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0115" windowHeight="7740" activeTab="5"/>
  </bookViews>
  <sheets>
    <sheet name="OINK" sheetId="1" r:id="rId1"/>
    <sheet name="Records" sheetId="2" r:id="rId2"/>
    <sheet name="Clean Up - Jan" sheetId="3" r:id="rId3"/>
    <sheet name="Clean Up - Feb" sheetId="4" r:id="rId4"/>
    <sheet name="Clean Up - March" sheetId="5" r:id="rId5"/>
    <sheet name="Clean Up - April" sheetId="6" r:id="rId6"/>
  </sheets>
  <definedNames>
    <definedName name="_xlnm._FilterDatabase" localSheetId="5" hidden="1">'Clean Up - April'!$D$2:$N$408</definedName>
    <definedName name="_xlnm._FilterDatabase" localSheetId="3" hidden="1">'Clean Up - Feb'!$D$2:$N$564</definedName>
    <definedName name="_xlnm._FilterDatabase" localSheetId="2" hidden="1">'Clean Up - Jan'!$D$2:$N$611</definedName>
    <definedName name="_xlnm._FilterDatabase" localSheetId="4" hidden="1">'Clean Up - March'!$D$2:$N$483</definedName>
    <definedName name="_xlnm._FilterDatabase" localSheetId="0" hidden="1">OINK!$A$1:$V$1827</definedName>
  </definedNames>
  <calcPr calcId="145621"/>
</workbook>
</file>

<file path=xl/calcChain.xml><?xml version="1.0" encoding="utf-8"?>
<calcChain xmlns="http://schemas.openxmlformats.org/spreadsheetml/2006/main">
  <c r="O300" i="6" l="1"/>
  <c r="O278" i="6"/>
  <c r="O277" i="6"/>
  <c r="O274" i="6"/>
  <c r="O273" i="6"/>
  <c r="O270" i="6"/>
  <c r="O269" i="6"/>
  <c r="O221" i="6"/>
  <c r="O184" i="6"/>
  <c r="O183" i="6"/>
  <c r="O180" i="6"/>
  <c r="O179" i="6"/>
  <c r="O176" i="6"/>
  <c r="O175" i="6"/>
  <c r="O172" i="6"/>
  <c r="O164" i="6"/>
  <c r="O163" i="6"/>
  <c r="O157" i="6"/>
  <c r="O146" i="6"/>
  <c r="O144" i="6"/>
  <c r="O143" i="6"/>
  <c r="O140" i="6"/>
  <c r="O139" i="6"/>
  <c r="O136" i="6"/>
  <c r="O135" i="6"/>
  <c r="O132" i="6"/>
  <c r="O131" i="6"/>
  <c r="O128" i="6"/>
  <c r="O127" i="6"/>
  <c r="O106" i="6"/>
  <c r="O103" i="6"/>
  <c r="O99" i="6"/>
  <c r="O95" i="6"/>
  <c r="O91" i="6"/>
  <c r="O87" i="6"/>
  <c r="O56" i="6"/>
  <c r="O55" i="6"/>
  <c r="O52" i="6"/>
  <c r="O51" i="6"/>
  <c r="O48" i="6"/>
  <c r="O47" i="6"/>
  <c r="O43" i="6"/>
  <c r="O34" i="6"/>
  <c r="O408" i="6"/>
  <c r="O407" i="6"/>
  <c r="O406" i="6"/>
  <c r="O405" i="6"/>
  <c r="O404" i="6"/>
  <c r="O403" i="6"/>
  <c r="O402" i="6"/>
  <c r="O401" i="6"/>
  <c r="O400" i="6"/>
  <c r="O399" i="6"/>
  <c r="O398" i="6"/>
  <c r="O397" i="6"/>
  <c r="O396" i="6"/>
  <c r="O395" i="6"/>
  <c r="O394" i="6"/>
  <c r="O393" i="6"/>
  <c r="O392" i="6"/>
  <c r="O391" i="6"/>
  <c r="O390" i="6"/>
  <c r="O389" i="6"/>
  <c r="O388" i="6"/>
  <c r="O387" i="6"/>
  <c r="O386" i="6"/>
  <c r="O385" i="6"/>
  <c r="O384" i="6"/>
  <c r="O383" i="6"/>
  <c r="O382" i="6"/>
  <c r="O381" i="6"/>
  <c r="O380" i="6"/>
  <c r="O379" i="6"/>
  <c r="O378" i="6"/>
  <c r="O377" i="6"/>
  <c r="O376" i="6"/>
  <c r="O375" i="6"/>
  <c r="O374" i="6"/>
  <c r="O373" i="6"/>
  <c r="O372" i="6"/>
  <c r="O371" i="6"/>
  <c r="O370" i="6"/>
  <c r="O369" i="6"/>
  <c r="O368" i="6"/>
  <c r="O367" i="6"/>
  <c r="O366" i="6"/>
  <c r="O365" i="6"/>
  <c r="O364" i="6"/>
  <c r="O363" i="6"/>
  <c r="O362" i="6"/>
  <c r="O361" i="6"/>
  <c r="O360" i="6"/>
  <c r="O359" i="6"/>
  <c r="O358" i="6"/>
  <c r="O357" i="6"/>
  <c r="O356" i="6"/>
  <c r="O355" i="6"/>
  <c r="O354" i="6"/>
  <c r="O353" i="6"/>
  <c r="O352" i="6"/>
  <c r="O351" i="6"/>
  <c r="O350" i="6"/>
  <c r="O349" i="6"/>
  <c r="O348" i="6"/>
  <c r="O347" i="6"/>
  <c r="O346" i="6"/>
  <c r="O345" i="6"/>
  <c r="O344" i="6"/>
  <c r="O343" i="6"/>
  <c r="O342" i="6"/>
  <c r="O341" i="6"/>
  <c r="O340" i="6"/>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299" i="6"/>
  <c r="O298" i="6"/>
  <c r="O297" i="6"/>
  <c r="O296" i="6"/>
  <c r="O295" i="6"/>
  <c r="O294" i="6"/>
  <c r="O293" i="6"/>
  <c r="O292" i="6"/>
  <c r="O291" i="6"/>
  <c r="O290" i="6"/>
  <c r="O289" i="6"/>
  <c r="O288" i="6"/>
  <c r="O287" i="6"/>
  <c r="O286" i="6"/>
  <c r="O285" i="6"/>
  <c r="O284" i="6"/>
  <c r="O283" i="6"/>
  <c r="O282" i="6"/>
  <c r="O281" i="6"/>
  <c r="O280" i="6"/>
  <c r="O279" i="6"/>
  <c r="O276" i="6"/>
  <c r="O275" i="6"/>
  <c r="O272" i="6"/>
  <c r="O271"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2" i="6"/>
  <c r="O181" i="6"/>
  <c r="O178" i="6"/>
  <c r="O177" i="6"/>
  <c r="O174" i="6"/>
  <c r="O173" i="6"/>
  <c r="O171" i="6"/>
  <c r="O170" i="6"/>
  <c r="O169" i="6"/>
  <c r="O168" i="6"/>
  <c r="O167" i="6"/>
  <c r="O166" i="6"/>
  <c r="O165" i="6"/>
  <c r="O162" i="6"/>
  <c r="O161" i="6"/>
  <c r="O160" i="6"/>
  <c r="O159" i="6"/>
  <c r="O158" i="6"/>
  <c r="O156" i="6"/>
  <c r="O155" i="6"/>
  <c r="O154" i="6"/>
  <c r="O153" i="6"/>
  <c r="O152" i="6"/>
  <c r="O151" i="6"/>
  <c r="O150" i="6"/>
  <c r="O149" i="6"/>
  <c r="O148" i="6"/>
  <c r="O147" i="6"/>
  <c r="O145" i="6"/>
  <c r="O142" i="6"/>
  <c r="O141" i="6"/>
  <c r="O138" i="6"/>
  <c r="O137" i="6"/>
  <c r="O134" i="6"/>
  <c r="O133" i="6"/>
  <c r="O130" i="6"/>
  <c r="O129" i="6"/>
  <c r="O126" i="6"/>
  <c r="O125" i="6"/>
  <c r="O124" i="6"/>
  <c r="O123" i="6"/>
  <c r="O122" i="6"/>
  <c r="O121" i="6"/>
  <c r="O120" i="6"/>
  <c r="O119" i="6"/>
  <c r="O118" i="6"/>
  <c r="O117" i="6"/>
  <c r="O116" i="6"/>
  <c r="O115" i="6"/>
  <c r="O114" i="6"/>
  <c r="O113" i="6"/>
  <c r="O112" i="6"/>
  <c r="O111" i="6"/>
  <c r="O110" i="6"/>
  <c r="O109" i="6"/>
  <c r="O108" i="6"/>
  <c r="O107" i="6"/>
  <c r="O105" i="6"/>
  <c r="O104" i="6"/>
  <c r="O102" i="6"/>
  <c r="O101" i="6"/>
  <c r="O100" i="6"/>
  <c r="O98" i="6"/>
  <c r="O97" i="6"/>
  <c r="O96" i="6"/>
  <c r="O94" i="6"/>
  <c r="O93" i="6"/>
  <c r="O92" i="6"/>
  <c r="O90" i="6"/>
  <c r="O89" i="6"/>
  <c r="O88"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4" i="6"/>
  <c r="O53" i="6"/>
  <c r="O50" i="6"/>
  <c r="O49" i="6"/>
  <c r="O46" i="6"/>
  <c r="O45" i="6"/>
  <c r="O44" i="6"/>
  <c r="O42" i="6"/>
  <c r="O41" i="6"/>
  <c r="O40" i="6"/>
  <c r="O39" i="6"/>
  <c r="O38" i="6"/>
  <c r="O37" i="6"/>
  <c r="O36" i="6"/>
  <c r="O35"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440" i="5"/>
  <c r="O439" i="5"/>
  <c r="O438" i="5"/>
  <c r="O306" i="5"/>
  <c r="O285" i="5"/>
  <c r="O259" i="5"/>
  <c r="O255" i="5"/>
  <c r="O251" i="5"/>
  <c r="O247" i="5"/>
  <c r="O235" i="5"/>
  <c r="O239" i="5"/>
  <c r="O231" i="5"/>
  <c r="O227" i="5"/>
  <c r="O223" i="5"/>
  <c r="O217" i="5"/>
  <c r="O77" i="5"/>
  <c r="O27" i="5"/>
  <c r="O26" i="5"/>
  <c r="O17" i="5"/>
  <c r="O4" i="5"/>
  <c r="O5" i="5"/>
  <c r="O6" i="5"/>
  <c r="O7" i="5"/>
  <c r="O8" i="5"/>
  <c r="O9" i="5"/>
  <c r="O10" i="5"/>
  <c r="O11" i="5"/>
  <c r="O12" i="5"/>
  <c r="O13" i="5"/>
  <c r="O14" i="5"/>
  <c r="O15" i="5"/>
  <c r="O16" i="5"/>
  <c r="O18" i="5"/>
  <c r="O19" i="5"/>
  <c r="O20" i="5"/>
  <c r="O21" i="5"/>
  <c r="O22" i="5"/>
  <c r="O23" i="5"/>
  <c r="O24" i="5"/>
  <c r="O25"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8" i="5"/>
  <c r="O219" i="5"/>
  <c r="O220" i="5"/>
  <c r="O221" i="5"/>
  <c r="O222" i="5"/>
  <c r="O224" i="5"/>
  <c r="O225" i="5"/>
  <c r="O226" i="5"/>
  <c r="O228" i="5"/>
  <c r="O229" i="5"/>
  <c r="O230" i="5"/>
  <c r="O232" i="5"/>
  <c r="O233" i="5"/>
  <c r="O234" i="5"/>
  <c r="O236" i="5"/>
  <c r="O237" i="5"/>
  <c r="O238" i="5"/>
  <c r="O240" i="5"/>
  <c r="O241" i="5"/>
  <c r="O242" i="5"/>
  <c r="O243" i="5"/>
  <c r="O244" i="5"/>
  <c r="O245" i="5"/>
  <c r="O246" i="5"/>
  <c r="O248" i="5"/>
  <c r="O249" i="5"/>
  <c r="O250" i="5"/>
  <c r="O252" i="5"/>
  <c r="O253" i="5"/>
  <c r="O254" i="5"/>
  <c r="O256" i="5"/>
  <c r="O257" i="5"/>
  <c r="O258"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6" i="5"/>
  <c r="O287" i="5"/>
  <c r="O288" i="5"/>
  <c r="O289" i="5"/>
  <c r="O290" i="5"/>
  <c r="O291" i="5"/>
  <c r="O292" i="5"/>
  <c r="O293" i="5"/>
  <c r="O294" i="5"/>
  <c r="O295" i="5"/>
  <c r="O296" i="5"/>
  <c r="O297" i="5"/>
  <c r="O298" i="5"/>
  <c r="O299" i="5"/>
  <c r="O300" i="5"/>
  <c r="O301" i="5"/>
  <c r="O302" i="5"/>
  <c r="O303" i="5"/>
  <c r="O304" i="5"/>
  <c r="O305"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3" i="5"/>
  <c r="O521" i="4"/>
  <c r="O478" i="4"/>
  <c r="O454" i="4"/>
  <c r="O453" i="4"/>
  <c r="O452" i="4"/>
  <c r="O449" i="4"/>
  <c r="O448" i="4"/>
  <c r="O456" i="4"/>
  <c r="O381" i="4"/>
  <c r="O373" i="4"/>
  <c r="O383" i="4"/>
  <c r="O382" i="4"/>
  <c r="O379" i="4"/>
  <c r="O378" i="4"/>
  <c r="O377" i="4"/>
  <c r="O342" i="4"/>
  <c r="O341" i="4"/>
  <c r="O338" i="4"/>
  <c r="O337" i="4"/>
  <c r="O334" i="4"/>
  <c r="O333" i="4"/>
  <c r="O330" i="4"/>
  <c r="O329" i="4"/>
  <c r="O326" i="4"/>
  <c r="O325" i="4"/>
  <c r="O304" i="4"/>
  <c r="O300" i="4"/>
  <c r="O296" i="4"/>
  <c r="O292" i="4"/>
  <c r="O288" i="4"/>
  <c r="O557" i="4"/>
  <c r="O558" i="4"/>
  <c r="O559" i="4"/>
  <c r="O560" i="4"/>
  <c r="O561" i="4"/>
  <c r="O562" i="4"/>
  <c r="O563" i="4"/>
  <c r="O564" i="4"/>
  <c r="O254" i="4"/>
  <c r="O253" i="4"/>
  <c r="O242" i="4"/>
  <c r="O241" i="4"/>
  <c r="O238" i="4"/>
  <c r="O237" i="4"/>
  <c r="O234" i="4"/>
  <c r="O233" i="4"/>
  <c r="O230" i="4"/>
  <c r="O229" i="4"/>
  <c r="O226" i="4"/>
  <c r="O225" i="4"/>
  <c r="O214" i="4"/>
  <c r="O206" i="4"/>
  <c r="O156" i="4"/>
  <c r="O152" i="4"/>
  <c r="O148" i="4"/>
  <c r="O144" i="4"/>
  <c r="O140" i="4"/>
  <c r="O127" i="4"/>
  <c r="O123" i="4"/>
  <c r="O119" i="4"/>
  <c r="O115" i="4"/>
  <c r="O111" i="4"/>
  <c r="O102" i="4"/>
  <c r="O100" i="4"/>
  <c r="O96" i="4"/>
  <c r="O92" i="4"/>
  <c r="O88" i="4"/>
  <c r="O84" i="4"/>
  <c r="O75" i="4"/>
  <c r="O73" i="4"/>
  <c r="O70" i="4"/>
  <c r="O66" i="4"/>
  <c r="O63" i="4"/>
  <c r="O61" i="4"/>
  <c r="O58" i="4"/>
  <c r="O57" i="4"/>
  <c r="O71" i="4"/>
  <c r="O65" i="4"/>
  <c r="O59" i="4"/>
  <c r="O69" i="4"/>
  <c r="O20" i="4"/>
  <c r="O12" i="4"/>
  <c r="O19" i="4"/>
  <c r="O15" i="4"/>
  <c r="O11" i="4"/>
  <c r="O9" i="4"/>
  <c r="O8" i="4"/>
  <c r="O4" i="4"/>
  <c r="O3" i="4"/>
  <c r="O7" i="4"/>
  <c r="O556" i="4"/>
  <c r="O555" i="4"/>
  <c r="O554" i="4"/>
  <c r="O553" i="4"/>
  <c r="O552" i="4"/>
  <c r="O551" i="4"/>
  <c r="O550" i="4"/>
  <c r="O549" i="4"/>
  <c r="O548" i="4"/>
  <c r="O547" i="4"/>
  <c r="O546" i="4"/>
  <c r="O545" i="4"/>
  <c r="O544" i="4"/>
  <c r="O543" i="4"/>
  <c r="O542" i="4"/>
  <c r="O541" i="4"/>
  <c r="O540" i="4"/>
  <c r="O539" i="4"/>
  <c r="O538" i="4"/>
  <c r="O537" i="4"/>
  <c r="O536" i="4"/>
  <c r="O535" i="4"/>
  <c r="O534" i="4"/>
  <c r="O533" i="4"/>
  <c r="O532" i="4"/>
  <c r="O531" i="4"/>
  <c r="O530" i="4"/>
  <c r="O529" i="4"/>
  <c r="O528" i="4"/>
  <c r="O527" i="4"/>
  <c r="O526" i="4"/>
  <c r="O525" i="4"/>
  <c r="O524" i="4"/>
  <c r="O523" i="4"/>
  <c r="O522" i="4"/>
  <c r="O520" i="4"/>
  <c r="O519" i="4"/>
  <c r="O518" i="4"/>
  <c r="O517" i="4"/>
  <c r="O516" i="4"/>
  <c r="O515" i="4"/>
  <c r="O514" i="4"/>
  <c r="O513" i="4"/>
  <c r="O512" i="4"/>
  <c r="O511" i="4"/>
  <c r="O510" i="4"/>
  <c r="O509" i="4"/>
  <c r="O508" i="4"/>
  <c r="O507" i="4"/>
  <c r="O506" i="4"/>
  <c r="O505" i="4"/>
  <c r="O504" i="4"/>
  <c r="O503" i="4"/>
  <c r="O502" i="4"/>
  <c r="O501" i="4"/>
  <c r="O500" i="4"/>
  <c r="O499" i="4"/>
  <c r="O498" i="4"/>
  <c r="O497" i="4"/>
  <c r="O496" i="4"/>
  <c r="O495" i="4"/>
  <c r="O494" i="4"/>
  <c r="O493" i="4"/>
  <c r="O492" i="4"/>
  <c r="O491" i="4"/>
  <c r="O490" i="4"/>
  <c r="O489" i="4"/>
  <c r="O488" i="4"/>
  <c r="O487" i="4"/>
  <c r="O486" i="4"/>
  <c r="O485" i="4"/>
  <c r="O484" i="4"/>
  <c r="O483" i="4"/>
  <c r="O482" i="4"/>
  <c r="O481" i="4"/>
  <c r="O480" i="4"/>
  <c r="O479" i="4"/>
  <c r="O477" i="4"/>
  <c r="O476" i="4"/>
  <c r="O475" i="4"/>
  <c r="O474" i="4"/>
  <c r="O473" i="4"/>
  <c r="O472" i="4"/>
  <c r="O471" i="4"/>
  <c r="O470" i="4"/>
  <c r="O469" i="4"/>
  <c r="O468" i="4"/>
  <c r="O467" i="4"/>
  <c r="O466" i="4"/>
  <c r="O465" i="4"/>
  <c r="O464" i="4"/>
  <c r="O463" i="4"/>
  <c r="O462" i="4"/>
  <c r="O461" i="4"/>
  <c r="O460" i="4"/>
  <c r="O459" i="4"/>
  <c r="O458" i="4"/>
  <c r="O457" i="4"/>
  <c r="O455" i="4"/>
  <c r="O451" i="4"/>
  <c r="O450" i="4"/>
  <c r="O447" i="4"/>
  <c r="O446" i="4"/>
  <c r="O445" i="4"/>
  <c r="O444" i="4"/>
  <c r="O443" i="4"/>
  <c r="O442" i="4"/>
  <c r="O441" i="4"/>
  <c r="O440" i="4"/>
  <c r="O439" i="4"/>
  <c r="O438" i="4"/>
  <c r="O437" i="4"/>
  <c r="O436" i="4"/>
  <c r="O435" i="4"/>
  <c r="O434" i="4"/>
  <c r="O433" i="4"/>
  <c r="O432" i="4"/>
  <c r="O431" i="4"/>
  <c r="O430" i="4"/>
  <c r="O429" i="4"/>
  <c r="O428" i="4"/>
  <c r="O427" i="4"/>
  <c r="O426" i="4"/>
  <c r="O425" i="4"/>
  <c r="O424" i="4"/>
  <c r="O423" i="4"/>
  <c r="O422" i="4"/>
  <c r="O421" i="4"/>
  <c r="O420" i="4"/>
  <c r="O419" i="4"/>
  <c r="O418" i="4"/>
  <c r="O417" i="4"/>
  <c r="O416" i="4"/>
  <c r="O415" i="4"/>
  <c r="O414" i="4"/>
  <c r="O413" i="4"/>
  <c r="O412" i="4"/>
  <c r="O411" i="4"/>
  <c r="O410" i="4"/>
  <c r="O409" i="4"/>
  <c r="O408" i="4"/>
  <c r="O407" i="4"/>
  <c r="O406" i="4"/>
  <c r="O405" i="4"/>
  <c r="O404" i="4"/>
  <c r="O403" i="4"/>
  <c r="O402" i="4"/>
  <c r="O401" i="4"/>
  <c r="O400" i="4"/>
  <c r="O399" i="4"/>
  <c r="O398" i="4"/>
  <c r="O397" i="4"/>
  <c r="O396" i="4"/>
  <c r="O395" i="4"/>
  <c r="O394" i="4"/>
  <c r="O393" i="4"/>
  <c r="O392" i="4"/>
  <c r="O391" i="4"/>
  <c r="O390" i="4"/>
  <c r="O389" i="4"/>
  <c r="O388" i="4"/>
  <c r="O387" i="4"/>
  <c r="O386" i="4"/>
  <c r="O385" i="4"/>
  <c r="O384" i="4"/>
  <c r="O380" i="4"/>
  <c r="O376" i="4"/>
  <c r="O375" i="4"/>
  <c r="O374" i="4"/>
  <c r="O372" i="4"/>
  <c r="O371" i="4"/>
  <c r="O370" i="4"/>
  <c r="O369" i="4"/>
  <c r="O368" i="4"/>
  <c r="O367" i="4"/>
  <c r="O366" i="4"/>
  <c r="O365" i="4"/>
  <c r="O364" i="4"/>
  <c r="O363" i="4"/>
  <c r="O362" i="4"/>
  <c r="O361" i="4"/>
  <c r="O360" i="4"/>
  <c r="O359" i="4"/>
  <c r="O358" i="4"/>
  <c r="O357" i="4"/>
  <c r="O356" i="4"/>
  <c r="O355" i="4"/>
  <c r="O354" i="4"/>
  <c r="O353" i="4"/>
  <c r="O352" i="4"/>
  <c r="O351" i="4"/>
  <c r="O350" i="4"/>
  <c r="O349" i="4"/>
  <c r="O348" i="4"/>
  <c r="O347" i="4"/>
  <c r="O346" i="4"/>
  <c r="O345" i="4"/>
  <c r="O344" i="4"/>
  <c r="O343" i="4"/>
  <c r="O340" i="4"/>
  <c r="O339" i="4"/>
  <c r="O336" i="4"/>
  <c r="O335" i="4"/>
  <c r="O332" i="4"/>
  <c r="O331" i="4"/>
  <c r="O328" i="4"/>
  <c r="O327" i="4"/>
  <c r="O324" i="4"/>
  <c r="O323" i="4"/>
  <c r="O322" i="4"/>
  <c r="O321" i="4"/>
  <c r="O320" i="4"/>
  <c r="O319" i="4"/>
  <c r="O318" i="4"/>
  <c r="O317" i="4"/>
  <c r="O316" i="4"/>
  <c r="O315" i="4"/>
  <c r="O314" i="4"/>
  <c r="O313" i="4"/>
  <c r="O312" i="4"/>
  <c r="O311" i="4"/>
  <c r="O310" i="4"/>
  <c r="O309" i="4"/>
  <c r="O308" i="4"/>
  <c r="O307" i="4"/>
  <c r="O306" i="4"/>
  <c r="O305" i="4"/>
  <c r="O303" i="4"/>
  <c r="O302" i="4"/>
  <c r="O301" i="4"/>
  <c r="O299" i="4"/>
  <c r="O298" i="4"/>
  <c r="O297" i="4"/>
  <c r="O295" i="4"/>
  <c r="O294" i="4"/>
  <c r="O293" i="4"/>
  <c r="O291" i="4"/>
  <c r="O290" i="4"/>
  <c r="O289" i="4"/>
  <c r="O287" i="4"/>
  <c r="O286" i="4"/>
  <c r="O285" i="4"/>
  <c r="O284" i="4"/>
  <c r="O283" i="4"/>
  <c r="O282" i="4"/>
  <c r="O281" i="4"/>
  <c r="O280" i="4"/>
  <c r="O279" i="4"/>
  <c r="O278" i="4"/>
  <c r="O277" i="4"/>
  <c r="O276" i="4"/>
  <c r="O275" i="4"/>
  <c r="O274" i="4"/>
  <c r="O273" i="4"/>
  <c r="O272" i="4"/>
  <c r="O271" i="4"/>
  <c r="O270" i="4"/>
  <c r="O269" i="4"/>
  <c r="O268" i="4"/>
  <c r="O267" i="4"/>
  <c r="O266" i="4"/>
  <c r="O265" i="4"/>
  <c r="O264" i="4"/>
  <c r="O263" i="4"/>
  <c r="O262" i="4"/>
  <c r="O261" i="4"/>
  <c r="O260" i="4"/>
  <c r="O259" i="4"/>
  <c r="O258" i="4"/>
  <c r="O257" i="4"/>
  <c r="O256" i="4"/>
  <c r="O255" i="4"/>
  <c r="O252" i="4"/>
  <c r="O251" i="4"/>
  <c r="O250" i="4"/>
  <c r="O249" i="4"/>
  <c r="O248" i="4"/>
  <c r="O247" i="4"/>
  <c r="O246" i="4"/>
  <c r="O245" i="4"/>
  <c r="O244" i="4"/>
  <c r="O243" i="4"/>
  <c r="O240" i="4"/>
  <c r="O239" i="4"/>
  <c r="O236" i="4"/>
  <c r="O235" i="4"/>
  <c r="O232" i="4"/>
  <c r="O231" i="4"/>
  <c r="O228" i="4"/>
  <c r="O227" i="4"/>
  <c r="O224" i="4"/>
  <c r="O223" i="4"/>
  <c r="O222" i="4"/>
  <c r="O221" i="4"/>
  <c r="O220" i="4"/>
  <c r="O219" i="4"/>
  <c r="O218" i="4"/>
  <c r="O217" i="4"/>
  <c r="O216" i="4"/>
  <c r="O215" i="4"/>
  <c r="O213" i="4"/>
  <c r="O212" i="4"/>
  <c r="O211" i="4"/>
  <c r="O210" i="4"/>
  <c r="O209" i="4"/>
  <c r="O208" i="4"/>
  <c r="O207" i="4"/>
  <c r="O205"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5" i="4"/>
  <c r="O154" i="4"/>
  <c r="O153" i="4"/>
  <c r="O151" i="4"/>
  <c r="O150" i="4"/>
  <c r="O149" i="4"/>
  <c r="O147" i="4"/>
  <c r="O146" i="4"/>
  <c r="O145" i="4"/>
  <c r="O143" i="4"/>
  <c r="O142" i="4"/>
  <c r="O141" i="4"/>
  <c r="O139" i="4"/>
  <c r="O138" i="4"/>
  <c r="O137" i="4"/>
  <c r="O136" i="4"/>
  <c r="O135" i="4"/>
  <c r="O134" i="4"/>
  <c r="O133" i="4"/>
  <c r="O132" i="4"/>
  <c r="O131" i="4"/>
  <c r="O130" i="4"/>
  <c r="O129" i="4"/>
  <c r="O128" i="4"/>
  <c r="O126" i="4"/>
  <c r="O125" i="4"/>
  <c r="O124" i="4"/>
  <c r="O122" i="4"/>
  <c r="O121" i="4"/>
  <c r="O120" i="4"/>
  <c r="O118" i="4"/>
  <c r="O117" i="4"/>
  <c r="O116" i="4"/>
  <c r="O114" i="4"/>
  <c r="O113" i="4"/>
  <c r="O112" i="4"/>
  <c r="O110" i="4"/>
  <c r="O109" i="4"/>
  <c r="O108" i="4"/>
  <c r="O107" i="4"/>
  <c r="O106" i="4"/>
  <c r="O105" i="4"/>
  <c r="O104" i="4"/>
  <c r="O103" i="4"/>
  <c r="O101" i="4"/>
  <c r="O99" i="4"/>
  <c r="O98" i="4"/>
  <c r="O97" i="4"/>
  <c r="O95" i="4"/>
  <c r="O94" i="4"/>
  <c r="O93" i="4"/>
  <c r="O91" i="4"/>
  <c r="O90" i="4"/>
  <c r="O89" i="4"/>
  <c r="O87" i="4"/>
  <c r="O86" i="4"/>
  <c r="O85" i="4"/>
  <c r="O83" i="4"/>
  <c r="O82" i="4"/>
  <c r="O81" i="4"/>
  <c r="O80" i="4"/>
  <c r="O79" i="4"/>
  <c r="O78" i="4"/>
  <c r="O77" i="4"/>
  <c r="O76" i="4"/>
  <c r="O74" i="4"/>
  <c r="O72" i="4"/>
  <c r="O68" i="4"/>
  <c r="O67" i="4"/>
  <c r="O64" i="4"/>
  <c r="O62" i="4"/>
  <c r="O60"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18" i="4"/>
  <c r="O17" i="4"/>
  <c r="O16" i="4"/>
  <c r="O14" i="4"/>
  <c r="O13" i="4"/>
  <c r="O10" i="4"/>
  <c r="O6" i="4"/>
  <c r="O5" i="4"/>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3" i="3"/>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2" i="1"/>
  <c r="N1278" i="2" l="1"/>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J1" i="1"/>
  <c r="V1" i="1"/>
  <c r="S1" i="1"/>
  <c r="P1" i="1"/>
  <c r="M1" i="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R801" i="1" s="1"/>
  <c r="S801" i="1" s="1"/>
  <c r="F802" i="1"/>
  <c r="F803" i="1"/>
  <c r="F804" i="1"/>
  <c r="F805" i="1"/>
  <c r="F806" i="1"/>
  <c r="F807" i="1"/>
  <c r="F808" i="1"/>
  <c r="F809" i="1"/>
  <c r="F810" i="1"/>
  <c r="F811" i="1"/>
  <c r="F812" i="1"/>
  <c r="F813" i="1"/>
  <c r="F814" i="1"/>
  <c r="F815" i="1"/>
  <c r="F816" i="1"/>
  <c r="F817" i="1"/>
  <c r="F818" i="1"/>
  <c r="F819" i="1"/>
  <c r="F820" i="1"/>
  <c r="F821" i="1"/>
  <c r="R821" i="1" s="1"/>
  <c r="S821" i="1" s="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R885" i="1" s="1"/>
  <c r="S885" i="1" s="1"/>
  <c r="F886" i="1"/>
  <c r="F887" i="1"/>
  <c r="F888" i="1"/>
  <c r="F889" i="1"/>
  <c r="F890" i="1"/>
  <c r="F891" i="1"/>
  <c r="F892" i="1"/>
  <c r="F893" i="1"/>
  <c r="F894" i="1"/>
  <c r="F895" i="1"/>
  <c r="F896" i="1"/>
  <c r="F897" i="1"/>
  <c r="R897" i="1" s="1"/>
  <c r="S897" i="1" s="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R961" i="1" s="1"/>
  <c r="S961" i="1" s="1"/>
  <c r="F962" i="1"/>
  <c r="F963" i="1"/>
  <c r="F964" i="1"/>
  <c r="F965" i="1"/>
  <c r="F966" i="1"/>
  <c r="F967" i="1"/>
  <c r="F968" i="1"/>
  <c r="F969" i="1"/>
  <c r="F970" i="1"/>
  <c r="F971" i="1"/>
  <c r="F972" i="1"/>
  <c r="F973" i="1"/>
  <c r="F974" i="1"/>
  <c r="F975" i="1"/>
  <c r="F976" i="1"/>
  <c r="F977" i="1"/>
  <c r="F978" i="1"/>
  <c r="F979" i="1"/>
  <c r="F980" i="1"/>
  <c r="F981" i="1"/>
  <c r="R981" i="1" s="1"/>
  <c r="S981" i="1" s="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R1045" i="1" s="1"/>
  <c r="S1045" i="1" s="1"/>
  <c r="F1046" i="1"/>
  <c r="F1047" i="1"/>
  <c r="F1048" i="1"/>
  <c r="F1049" i="1"/>
  <c r="F1050" i="1"/>
  <c r="F1051" i="1"/>
  <c r="F1052" i="1"/>
  <c r="F1053" i="1"/>
  <c r="F1054" i="1"/>
  <c r="F1055" i="1"/>
  <c r="F1056" i="1"/>
  <c r="F1057" i="1"/>
  <c r="R1057" i="1" s="1"/>
  <c r="S1057" i="1" s="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R1121" i="1" s="1"/>
  <c r="S1121" i="1" s="1"/>
  <c r="F1122" i="1"/>
  <c r="F1123" i="1"/>
  <c r="F1124" i="1"/>
  <c r="F1125" i="1"/>
  <c r="F1126" i="1"/>
  <c r="F1127" i="1"/>
  <c r="F1128" i="1"/>
  <c r="F1129" i="1"/>
  <c r="F1130" i="1"/>
  <c r="F1131" i="1"/>
  <c r="F1132" i="1"/>
  <c r="F1133" i="1"/>
  <c r="F1134" i="1"/>
  <c r="F1135" i="1"/>
  <c r="F1136" i="1"/>
  <c r="F1137" i="1"/>
  <c r="F1138" i="1"/>
  <c r="F1139" i="1"/>
  <c r="F1140" i="1"/>
  <c r="F1141" i="1"/>
  <c r="R1141" i="1" s="1"/>
  <c r="S1141" i="1" s="1"/>
  <c r="F1142" i="1"/>
  <c r="F1143" i="1"/>
  <c r="F1144" i="1"/>
  <c r="F1145" i="1"/>
  <c r="F1146" i="1"/>
  <c r="F1147" i="1"/>
  <c r="F1148" i="1"/>
  <c r="F1149" i="1"/>
  <c r="F1150" i="1"/>
  <c r="F1151" i="1"/>
  <c r="F1152" i="1"/>
  <c r="F1153" i="1"/>
  <c r="R1153" i="1" s="1"/>
  <c r="S1153" i="1" s="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R1217" i="1" s="1"/>
  <c r="S1217" i="1" s="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R1281" i="1" s="1"/>
  <c r="S1281" i="1" s="1"/>
  <c r="F1282" i="1"/>
  <c r="F1283" i="1"/>
  <c r="F1284" i="1"/>
  <c r="F1285" i="1"/>
  <c r="F1286" i="1"/>
  <c r="F1287" i="1"/>
  <c r="F1288" i="1"/>
  <c r="F1289" i="1"/>
  <c r="F1290" i="1"/>
  <c r="F1291" i="1"/>
  <c r="F1292" i="1"/>
  <c r="F1293" i="1"/>
  <c r="F1294" i="1"/>
  <c r="F1295" i="1"/>
  <c r="F1296" i="1"/>
  <c r="F1297" i="1"/>
  <c r="F1298" i="1"/>
  <c r="F1299" i="1"/>
  <c r="F1300" i="1"/>
  <c r="F1301" i="1"/>
  <c r="R1301" i="1" s="1"/>
  <c r="S1301" i="1" s="1"/>
  <c r="F1302" i="1"/>
  <c r="F1303" i="1"/>
  <c r="F1304" i="1"/>
  <c r="F1305" i="1"/>
  <c r="F1306" i="1"/>
  <c r="F1307" i="1"/>
  <c r="F1308" i="1"/>
  <c r="F1309" i="1"/>
  <c r="F1310" i="1"/>
  <c r="F1311" i="1"/>
  <c r="F1312" i="1"/>
  <c r="F1313" i="1"/>
  <c r="R1313" i="1" s="1"/>
  <c r="S1313" i="1" s="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R1557" i="1" s="1"/>
  <c r="S1557" i="1" s="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R1621" i="1" s="1"/>
  <c r="S1621" i="1" s="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R1710" i="1" s="1"/>
  <c r="S1710" i="1" s="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2" i="1"/>
  <c r="R1816" i="1" l="1"/>
  <c r="S1816" i="1" s="1"/>
  <c r="R1800" i="1"/>
  <c r="S1800" i="1" s="1"/>
  <c r="R1784" i="1"/>
  <c r="S1784" i="1" s="1"/>
  <c r="R1768" i="1"/>
  <c r="S1768" i="1" s="1"/>
  <c r="R1752" i="1"/>
  <c r="S1752" i="1" s="1"/>
  <c r="R1736" i="1"/>
  <c r="S1736" i="1" s="1"/>
  <c r="R1720" i="1"/>
  <c r="S1720" i="1" s="1"/>
  <c r="R1704" i="1"/>
  <c r="S1704" i="1" s="1"/>
  <c r="R1688" i="1"/>
  <c r="S1688" i="1" s="1"/>
  <c r="R1672" i="1"/>
  <c r="S1672" i="1" s="1"/>
  <c r="U1376" i="1"/>
  <c r="V1376" i="1" s="1"/>
  <c r="U39" i="1"/>
  <c r="V39" i="1" s="1"/>
  <c r="U11" i="1"/>
  <c r="V11" i="1" s="1"/>
  <c r="U7" i="1"/>
  <c r="V7" i="1" s="1"/>
  <c r="R725" i="1"/>
  <c r="S725" i="1" s="1"/>
  <c r="R661" i="1"/>
  <c r="S661" i="1" s="1"/>
  <c r="R641" i="1"/>
  <c r="S641" i="1" s="1"/>
  <c r="R501" i="1"/>
  <c r="S501" i="1" s="1"/>
  <c r="R417" i="1"/>
  <c r="S417" i="1" s="1"/>
  <c r="R373" i="1"/>
  <c r="S373" i="1" s="1"/>
  <c r="R353" i="1"/>
  <c r="S353" i="1" s="1"/>
  <c r="R341" i="1"/>
  <c r="S341" i="1" s="1"/>
  <c r="R309" i="1"/>
  <c r="S309" i="1" s="1"/>
  <c r="R289" i="1"/>
  <c r="S289" i="1" s="1"/>
  <c r="R257" i="1"/>
  <c r="S257" i="1" s="1"/>
  <c r="R193" i="1"/>
  <c r="S193" i="1" s="1"/>
  <c r="R149" i="1"/>
  <c r="S149" i="1" s="1"/>
  <c r="R121" i="1"/>
  <c r="S121" i="1" s="1"/>
  <c r="R89" i="1"/>
  <c r="S89" i="1" s="1"/>
  <c r="R85" i="1"/>
  <c r="S85" i="1" s="1"/>
  <c r="R81" i="1"/>
  <c r="S81" i="1" s="1"/>
  <c r="R77" i="1"/>
  <c r="S77" i="1" s="1"/>
  <c r="R73" i="1"/>
  <c r="S73" i="1" s="1"/>
  <c r="R69" i="1"/>
  <c r="S69" i="1" s="1"/>
  <c r="R65" i="1"/>
  <c r="S65" i="1" s="1"/>
  <c r="R61" i="1"/>
  <c r="S61" i="1" s="1"/>
  <c r="R57" i="1"/>
  <c r="S57" i="1" s="1"/>
  <c r="R41" i="1"/>
  <c r="S41" i="1" s="1"/>
  <c r="R37" i="1"/>
  <c r="S37" i="1" s="1"/>
  <c r="R33" i="1"/>
  <c r="S33" i="1" s="1"/>
  <c r="R29" i="1"/>
  <c r="S29" i="1" s="1"/>
  <c r="R25" i="1"/>
  <c r="S25" i="1" s="1"/>
  <c r="R21" i="1"/>
  <c r="S21" i="1" s="1"/>
  <c r="R17" i="1"/>
  <c r="S17" i="1" s="1"/>
  <c r="R13" i="1"/>
  <c r="S13" i="1" s="1"/>
  <c r="R9" i="1"/>
  <c r="S9" i="1" s="1"/>
  <c r="R5" i="1"/>
  <c r="S5" i="1" s="1"/>
  <c r="L3" i="1"/>
  <c r="M3" i="1" s="1"/>
  <c r="R1822" i="1"/>
  <c r="S1822" i="1" s="1"/>
  <c r="R1814" i="1"/>
  <c r="S1814" i="1" s="1"/>
  <c r="R1798" i="1"/>
  <c r="S1798" i="1" s="1"/>
  <c r="R1774" i="1"/>
  <c r="S1774" i="1" s="1"/>
  <c r="R1758" i="1"/>
  <c r="S1758" i="1" s="1"/>
  <c r="R1750" i="1"/>
  <c r="S1750" i="1" s="1"/>
  <c r="R1734" i="1"/>
  <c r="S1734" i="1" s="1"/>
  <c r="R1694" i="1"/>
  <c r="S1694" i="1" s="1"/>
  <c r="R1686" i="1"/>
  <c r="S1686" i="1" s="1"/>
  <c r="R1670" i="1"/>
  <c r="S1670" i="1" s="1"/>
  <c r="U1773" i="1"/>
  <c r="V1773" i="1" s="1"/>
  <c r="R1493" i="1"/>
  <c r="S1493" i="1" s="1"/>
  <c r="R1485" i="1"/>
  <c r="S1485" i="1" s="1"/>
  <c r="R1429" i="1"/>
  <c r="S1429" i="1" s="1"/>
  <c r="R1421" i="1"/>
  <c r="S1421" i="1" s="1"/>
  <c r="R1357" i="1"/>
  <c r="S1357" i="1" s="1"/>
  <c r="R1269" i="1"/>
  <c r="S1269" i="1" s="1"/>
  <c r="R1237" i="1"/>
  <c r="S1237" i="1" s="1"/>
  <c r="R1185" i="1"/>
  <c r="S1185" i="1" s="1"/>
  <c r="R1173" i="1"/>
  <c r="S1173" i="1" s="1"/>
  <c r="R1109" i="1"/>
  <c r="S1109" i="1" s="1"/>
  <c r="R1025" i="1"/>
  <c r="S1025" i="1" s="1"/>
  <c r="R1013" i="1"/>
  <c r="S1013" i="1" s="1"/>
  <c r="R929" i="1"/>
  <c r="S929" i="1" s="1"/>
  <c r="R917" i="1"/>
  <c r="S917" i="1" s="1"/>
  <c r="R833" i="1"/>
  <c r="S833" i="1" s="1"/>
  <c r="R789" i="1"/>
  <c r="S789" i="1" s="1"/>
  <c r="R769" i="1"/>
  <c r="S769" i="1" s="1"/>
  <c r="R757" i="1"/>
  <c r="S757" i="1" s="1"/>
  <c r="R705" i="1"/>
  <c r="S705" i="1" s="1"/>
  <c r="R693" i="1"/>
  <c r="S693" i="1" s="1"/>
  <c r="R673" i="1"/>
  <c r="S673" i="1" s="1"/>
  <c r="R597" i="1"/>
  <c r="S597" i="1" s="1"/>
  <c r="R545" i="1"/>
  <c r="S545" i="1" s="1"/>
  <c r="R449" i="1"/>
  <c r="S449" i="1" s="1"/>
  <c r="R225" i="1"/>
  <c r="S225" i="1" s="1"/>
  <c r="R109" i="1"/>
  <c r="S109" i="1" s="1"/>
  <c r="R105" i="1"/>
  <c r="S105" i="1" s="1"/>
  <c r="R101" i="1"/>
  <c r="S101" i="1" s="1"/>
  <c r="R97" i="1"/>
  <c r="S97" i="1" s="1"/>
  <c r="R93" i="1"/>
  <c r="S93" i="1" s="1"/>
  <c r="R45" i="1"/>
  <c r="S45" i="1" s="1"/>
  <c r="R1782" i="1"/>
  <c r="S1782" i="1" s="1"/>
  <c r="R1766" i="1"/>
  <c r="S1766" i="1" s="1"/>
  <c r="R1742" i="1"/>
  <c r="S1742" i="1" s="1"/>
  <c r="R1726" i="1"/>
  <c r="S1726" i="1" s="1"/>
  <c r="R1642" i="1"/>
  <c r="S1642" i="1" s="1"/>
  <c r="R1578" i="1"/>
  <c r="S1578" i="1" s="1"/>
  <c r="R1514" i="1"/>
  <c r="S1514" i="1" s="1"/>
  <c r="R1418" i="1"/>
  <c r="S1418" i="1" s="1"/>
  <c r="U1378" i="1"/>
  <c r="V1378" i="1" s="1"/>
  <c r="R1354" i="1"/>
  <c r="S1354" i="1" s="1"/>
  <c r="R1790" i="1"/>
  <c r="S1790" i="1" s="1"/>
  <c r="R1806" i="1"/>
  <c r="S1806" i="1" s="1"/>
  <c r="R1718" i="1"/>
  <c r="S1718" i="1" s="1"/>
  <c r="R1702" i="1"/>
  <c r="S1702" i="1" s="1"/>
  <c r="R1678" i="1"/>
  <c r="S1678" i="1" s="1"/>
  <c r="R1610" i="1"/>
  <c r="S1610" i="1" s="1"/>
  <c r="R1602" i="1"/>
  <c r="S1602" i="1" s="1"/>
  <c r="R1546" i="1"/>
  <c r="S1546" i="1" s="1"/>
  <c r="R1538" i="1"/>
  <c r="S1538" i="1" s="1"/>
  <c r="R1482" i="1"/>
  <c r="S1482" i="1" s="1"/>
  <c r="R1474" i="1"/>
  <c r="S1474" i="1" s="1"/>
  <c r="R1450" i="1"/>
  <c r="S1450" i="1" s="1"/>
  <c r="U1442" i="1"/>
  <c r="V1442" i="1" s="1"/>
  <c r="U1410" i="1"/>
  <c r="V1410" i="1" s="1"/>
  <c r="R1410" i="1"/>
  <c r="S1410" i="1" s="1"/>
  <c r="R1386" i="1"/>
  <c r="S1386" i="1" s="1"/>
  <c r="U1346" i="1"/>
  <c r="V1346" i="1" s="1"/>
  <c r="R1346" i="1"/>
  <c r="S1346" i="1" s="1"/>
  <c r="U1448" i="1"/>
  <c r="V1448" i="1" s="1"/>
  <c r="L35" i="1"/>
  <c r="M35" i="1" s="1"/>
  <c r="U35" i="1"/>
  <c r="V35" i="1" s="1"/>
  <c r="R1662" i="1"/>
  <c r="S1662" i="1" s="1"/>
  <c r="U117" i="1"/>
  <c r="V117" i="1" s="1"/>
  <c r="R117" i="1"/>
  <c r="S117" i="1" s="1"/>
  <c r="U113" i="1"/>
  <c r="V113" i="1" s="1"/>
  <c r="R113" i="1"/>
  <c r="S113" i="1" s="1"/>
  <c r="U53" i="1"/>
  <c r="V53" i="1" s="1"/>
  <c r="R53" i="1"/>
  <c r="S53" i="1" s="1"/>
  <c r="U49" i="1"/>
  <c r="V49" i="1" s="1"/>
  <c r="R49" i="1"/>
  <c r="S49" i="1" s="1"/>
  <c r="U1637" i="1"/>
  <c r="V1637" i="1" s="1"/>
  <c r="R1637" i="1"/>
  <c r="S1637" i="1" s="1"/>
  <c r="U1629" i="1"/>
  <c r="V1629" i="1" s="1"/>
  <c r="R1629" i="1"/>
  <c r="S1629" i="1" s="1"/>
  <c r="U1617" i="1"/>
  <c r="V1617" i="1" s="1"/>
  <c r="R1617" i="1"/>
  <c r="S1617" i="1" s="1"/>
  <c r="L1605" i="1"/>
  <c r="M1605" i="1" s="1"/>
  <c r="U1605" i="1"/>
  <c r="V1605" i="1" s="1"/>
  <c r="R1605" i="1"/>
  <c r="S1605" i="1" s="1"/>
  <c r="U1593" i="1"/>
  <c r="V1593" i="1" s="1"/>
  <c r="R1593" i="1"/>
  <c r="S1593" i="1" s="1"/>
  <c r="U1577" i="1"/>
  <c r="V1577" i="1" s="1"/>
  <c r="R1577" i="1"/>
  <c r="S1577" i="1" s="1"/>
  <c r="U1561" i="1"/>
  <c r="V1561" i="1" s="1"/>
  <c r="R1561" i="1"/>
  <c r="S1561" i="1" s="1"/>
  <c r="U1549" i="1"/>
  <c r="V1549" i="1" s="1"/>
  <c r="U1533" i="1"/>
  <c r="V1533" i="1" s="1"/>
  <c r="R1533" i="1"/>
  <c r="S1533" i="1" s="1"/>
  <c r="L1521" i="1"/>
  <c r="M1521" i="1" s="1"/>
  <c r="U1521" i="1"/>
  <c r="V1521" i="1" s="1"/>
  <c r="R1521" i="1"/>
  <c r="S1521" i="1" s="1"/>
  <c r="L1505" i="1"/>
  <c r="M1505" i="1" s="1"/>
  <c r="U1505" i="1"/>
  <c r="V1505" i="1" s="1"/>
  <c r="R1505" i="1"/>
  <c r="S1505" i="1" s="1"/>
  <c r="U1497" i="1"/>
  <c r="V1497" i="1" s="1"/>
  <c r="R1497" i="1"/>
  <c r="S1497" i="1" s="1"/>
  <c r="L1477" i="1"/>
  <c r="M1477" i="1" s="1"/>
  <c r="R1477" i="1"/>
  <c r="S1477" i="1" s="1"/>
  <c r="U1477" i="1"/>
  <c r="V1477" i="1" s="1"/>
  <c r="L1461" i="1"/>
  <c r="M1461" i="1" s="1"/>
  <c r="U1461" i="1"/>
  <c r="V1461" i="1" s="1"/>
  <c r="U1449" i="1"/>
  <c r="V1449" i="1" s="1"/>
  <c r="R1449" i="1"/>
  <c r="S1449" i="1" s="1"/>
  <c r="U1433" i="1"/>
  <c r="V1433" i="1" s="1"/>
  <c r="R1433" i="1"/>
  <c r="S1433" i="1" s="1"/>
  <c r="L1425" i="1"/>
  <c r="M1425" i="1" s="1"/>
  <c r="U1425" i="1"/>
  <c r="V1425" i="1" s="1"/>
  <c r="R1425" i="1"/>
  <c r="S1425" i="1" s="1"/>
  <c r="U1405" i="1"/>
  <c r="V1405" i="1" s="1"/>
  <c r="R1405" i="1"/>
  <c r="S1405" i="1" s="1"/>
  <c r="U1389" i="1"/>
  <c r="V1389" i="1" s="1"/>
  <c r="L1381" i="1"/>
  <c r="M1381" i="1" s="1"/>
  <c r="U1381" i="1"/>
  <c r="V1381" i="1" s="1"/>
  <c r="R1381" i="1"/>
  <c r="S1381" i="1" s="1"/>
  <c r="L1365" i="1"/>
  <c r="M1365" i="1" s="1"/>
  <c r="U1365" i="1"/>
  <c r="V1365" i="1" s="1"/>
  <c r="L1349" i="1"/>
  <c r="M1349" i="1" s="1"/>
  <c r="U1349" i="1"/>
  <c r="V1349" i="1" s="1"/>
  <c r="R1349" i="1"/>
  <c r="S1349" i="1" s="1"/>
  <c r="L1333" i="1"/>
  <c r="M1333" i="1" s="1"/>
  <c r="U1321" i="1"/>
  <c r="V1321" i="1" s="1"/>
  <c r="R1321" i="1"/>
  <c r="S1321" i="1" s="1"/>
  <c r="U1305" i="1"/>
  <c r="V1305" i="1" s="1"/>
  <c r="R1305" i="1"/>
  <c r="S1305" i="1" s="1"/>
  <c r="U1289" i="1"/>
  <c r="V1289" i="1" s="1"/>
  <c r="R1289" i="1"/>
  <c r="S1289" i="1" s="1"/>
  <c r="L1277" i="1"/>
  <c r="M1277" i="1" s="1"/>
  <c r="U1277" i="1"/>
  <c r="V1277" i="1" s="1"/>
  <c r="R1277" i="1"/>
  <c r="S1277" i="1" s="1"/>
  <c r="L1261" i="1"/>
  <c r="M1261" i="1" s="1"/>
  <c r="U1261" i="1"/>
  <c r="V1261" i="1" s="1"/>
  <c r="R1261" i="1"/>
  <c r="S1261" i="1" s="1"/>
  <c r="U1249" i="1"/>
  <c r="V1249" i="1" s="1"/>
  <c r="U1233" i="1"/>
  <c r="V1233" i="1" s="1"/>
  <c r="L1221" i="1"/>
  <c r="M1221" i="1" s="1"/>
  <c r="U1221" i="1"/>
  <c r="V1221" i="1" s="1"/>
  <c r="L1205" i="1"/>
  <c r="M1205" i="1" s="1"/>
  <c r="U1205" i="1"/>
  <c r="V1205" i="1" s="1"/>
  <c r="L1189" i="1"/>
  <c r="M1189" i="1" s="1"/>
  <c r="U1189" i="1"/>
  <c r="V1189" i="1" s="1"/>
  <c r="U1177" i="1"/>
  <c r="V1177" i="1" s="1"/>
  <c r="R1177" i="1"/>
  <c r="S1177" i="1" s="1"/>
  <c r="L1165" i="1"/>
  <c r="M1165" i="1" s="1"/>
  <c r="U1165" i="1"/>
  <c r="V1165" i="1" s="1"/>
  <c r="R1165" i="1"/>
  <c r="S1165" i="1" s="1"/>
  <c r="U1145" i="1"/>
  <c r="V1145" i="1" s="1"/>
  <c r="R1145" i="1"/>
  <c r="S1145" i="1" s="1"/>
  <c r="U1129" i="1"/>
  <c r="V1129" i="1" s="1"/>
  <c r="R1129" i="1"/>
  <c r="S1129" i="1" s="1"/>
  <c r="L1117" i="1"/>
  <c r="M1117" i="1" s="1"/>
  <c r="U1117" i="1"/>
  <c r="V1117" i="1" s="1"/>
  <c r="R1117" i="1"/>
  <c r="S1117" i="1" s="1"/>
  <c r="U1105" i="1"/>
  <c r="V1105" i="1" s="1"/>
  <c r="I1089" i="1"/>
  <c r="J1089" i="1" s="1"/>
  <c r="U1089" i="1"/>
  <c r="V1089" i="1" s="1"/>
  <c r="L1077" i="1"/>
  <c r="M1077" i="1" s="1"/>
  <c r="U1077" i="1"/>
  <c r="V1077" i="1" s="1"/>
  <c r="L1061" i="1"/>
  <c r="M1061" i="1" s="1"/>
  <c r="U1061" i="1"/>
  <c r="V1061" i="1" s="1"/>
  <c r="U1049" i="1"/>
  <c r="V1049" i="1" s="1"/>
  <c r="R1049" i="1"/>
  <c r="S1049" i="1" s="1"/>
  <c r="U1033" i="1"/>
  <c r="V1033" i="1" s="1"/>
  <c r="R1033" i="1"/>
  <c r="S1033" i="1" s="1"/>
  <c r="L1021" i="1"/>
  <c r="M1021" i="1" s="1"/>
  <c r="U1021" i="1"/>
  <c r="V1021" i="1" s="1"/>
  <c r="R1021" i="1"/>
  <c r="S1021" i="1" s="1"/>
  <c r="L1005" i="1"/>
  <c r="M1005" i="1" s="1"/>
  <c r="U1005" i="1"/>
  <c r="V1005" i="1" s="1"/>
  <c r="R1005" i="1"/>
  <c r="S1005" i="1" s="1"/>
  <c r="U993" i="1"/>
  <c r="V993" i="1" s="1"/>
  <c r="U977" i="1"/>
  <c r="V977" i="1" s="1"/>
  <c r="L965" i="1"/>
  <c r="M965" i="1" s="1"/>
  <c r="U965" i="1"/>
  <c r="V965" i="1" s="1"/>
  <c r="L949" i="1"/>
  <c r="M949" i="1" s="1"/>
  <c r="U949" i="1"/>
  <c r="V949" i="1" s="1"/>
  <c r="L937" i="1"/>
  <c r="M937" i="1" s="1"/>
  <c r="U937" i="1"/>
  <c r="V937" i="1" s="1"/>
  <c r="R937" i="1"/>
  <c r="S937" i="1" s="1"/>
  <c r="L921" i="1"/>
  <c r="M921" i="1" s="1"/>
  <c r="U921" i="1"/>
  <c r="V921" i="1" s="1"/>
  <c r="R921" i="1"/>
  <c r="S921" i="1" s="1"/>
  <c r="L909" i="1"/>
  <c r="M909" i="1" s="1"/>
  <c r="U909" i="1"/>
  <c r="V909" i="1" s="1"/>
  <c r="R909" i="1"/>
  <c r="S909" i="1" s="1"/>
  <c r="L893" i="1"/>
  <c r="M893" i="1" s="1"/>
  <c r="U893" i="1"/>
  <c r="V893" i="1" s="1"/>
  <c r="R893" i="1"/>
  <c r="S893" i="1" s="1"/>
  <c r="L881" i="1"/>
  <c r="M881" i="1" s="1"/>
  <c r="U881" i="1"/>
  <c r="V881" i="1" s="1"/>
  <c r="L865" i="1"/>
  <c r="M865" i="1" s="1"/>
  <c r="U865" i="1"/>
  <c r="V865" i="1" s="1"/>
  <c r="L853" i="1"/>
  <c r="M853" i="1" s="1"/>
  <c r="U853" i="1"/>
  <c r="V853" i="1" s="1"/>
  <c r="L837" i="1"/>
  <c r="M837" i="1" s="1"/>
  <c r="U837" i="1"/>
  <c r="V837" i="1" s="1"/>
  <c r="L825" i="1"/>
  <c r="M825" i="1" s="1"/>
  <c r="U825" i="1"/>
  <c r="V825" i="1" s="1"/>
  <c r="R825" i="1"/>
  <c r="S825" i="1" s="1"/>
  <c r="L813" i="1"/>
  <c r="M813" i="1" s="1"/>
  <c r="U813" i="1"/>
  <c r="V813" i="1" s="1"/>
  <c r="R813" i="1"/>
  <c r="S813" i="1" s="1"/>
  <c r="L793" i="1"/>
  <c r="M793" i="1" s="1"/>
  <c r="U793" i="1"/>
  <c r="V793" i="1" s="1"/>
  <c r="R793" i="1"/>
  <c r="S793" i="1" s="1"/>
  <c r="L781" i="1"/>
  <c r="M781" i="1" s="1"/>
  <c r="U781" i="1"/>
  <c r="V781" i="1" s="1"/>
  <c r="R781" i="1"/>
  <c r="S781" i="1" s="1"/>
  <c r="L765" i="1"/>
  <c r="M765" i="1" s="1"/>
  <c r="U765" i="1"/>
  <c r="V765" i="1" s="1"/>
  <c r="R765" i="1"/>
  <c r="S765" i="1" s="1"/>
  <c r="L749" i="1"/>
  <c r="M749" i="1" s="1"/>
  <c r="U749" i="1"/>
  <c r="V749" i="1" s="1"/>
  <c r="R749" i="1"/>
  <c r="S749" i="1" s="1"/>
  <c r="L737" i="1"/>
  <c r="M737" i="1" s="1"/>
  <c r="U737" i="1"/>
  <c r="V737" i="1" s="1"/>
  <c r="L721" i="1"/>
  <c r="M721" i="1" s="1"/>
  <c r="U721" i="1"/>
  <c r="V721" i="1" s="1"/>
  <c r="L709" i="1"/>
  <c r="M709" i="1" s="1"/>
  <c r="U709" i="1"/>
  <c r="V709" i="1" s="1"/>
  <c r="L697" i="1"/>
  <c r="M697" i="1" s="1"/>
  <c r="U697" i="1"/>
  <c r="V697" i="1" s="1"/>
  <c r="R697" i="1"/>
  <c r="S697" i="1" s="1"/>
  <c r="L681" i="1"/>
  <c r="M681" i="1" s="1"/>
  <c r="U681" i="1"/>
  <c r="V681" i="1" s="1"/>
  <c r="R681" i="1"/>
  <c r="S681" i="1" s="1"/>
  <c r="L665" i="1"/>
  <c r="M665" i="1" s="1"/>
  <c r="U665" i="1"/>
  <c r="V665" i="1" s="1"/>
  <c r="R665" i="1"/>
  <c r="S665" i="1" s="1"/>
  <c r="L653" i="1"/>
  <c r="M653" i="1" s="1"/>
  <c r="U653" i="1"/>
  <c r="V653" i="1" s="1"/>
  <c r="R653" i="1"/>
  <c r="S653" i="1" s="1"/>
  <c r="L637" i="1"/>
  <c r="M637" i="1" s="1"/>
  <c r="U637" i="1"/>
  <c r="V637" i="1" s="1"/>
  <c r="R637" i="1"/>
  <c r="S637" i="1" s="1"/>
  <c r="L629" i="1"/>
  <c r="M629" i="1" s="1"/>
  <c r="U629" i="1"/>
  <c r="V629" i="1" s="1"/>
  <c r="L609" i="1"/>
  <c r="M609" i="1" s="1"/>
  <c r="U609" i="1"/>
  <c r="V609" i="1" s="1"/>
  <c r="L593" i="1"/>
  <c r="M593" i="1" s="1"/>
  <c r="U593" i="1"/>
  <c r="V593" i="1" s="1"/>
  <c r="L577" i="1"/>
  <c r="M577" i="1" s="1"/>
  <c r="U577" i="1"/>
  <c r="V577" i="1" s="1"/>
  <c r="L565" i="1"/>
  <c r="M565" i="1" s="1"/>
  <c r="U565" i="1"/>
  <c r="V565" i="1" s="1"/>
  <c r="L549" i="1"/>
  <c r="M549" i="1" s="1"/>
  <c r="U549" i="1"/>
  <c r="V549" i="1" s="1"/>
  <c r="L533" i="1"/>
  <c r="M533" i="1" s="1"/>
  <c r="U533" i="1"/>
  <c r="V533" i="1" s="1"/>
  <c r="L521" i="1"/>
  <c r="M521" i="1" s="1"/>
  <c r="U521" i="1"/>
  <c r="V521" i="1" s="1"/>
  <c r="R521" i="1"/>
  <c r="S521" i="1" s="1"/>
  <c r="L513" i="1"/>
  <c r="M513" i="1" s="1"/>
  <c r="U513" i="1"/>
  <c r="V513" i="1" s="1"/>
  <c r="L497" i="1"/>
  <c r="M497" i="1" s="1"/>
  <c r="U497" i="1"/>
  <c r="V497" i="1" s="1"/>
  <c r="L481" i="1"/>
  <c r="M481" i="1" s="1"/>
  <c r="U481" i="1"/>
  <c r="V481" i="1" s="1"/>
  <c r="L469" i="1"/>
  <c r="M469" i="1" s="1"/>
  <c r="U469" i="1"/>
  <c r="V469" i="1" s="1"/>
  <c r="L461" i="1"/>
  <c r="M461" i="1" s="1"/>
  <c r="U461" i="1"/>
  <c r="V461" i="1" s="1"/>
  <c r="R461" i="1"/>
  <c r="S461" i="1" s="1"/>
  <c r="L453" i="1"/>
  <c r="M453" i="1" s="1"/>
  <c r="U453" i="1"/>
  <c r="V453" i="1" s="1"/>
  <c r="L445" i="1"/>
  <c r="M445" i="1" s="1"/>
  <c r="U445" i="1"/>
  <c r="V445" i="1" s="1"/>
  <c r="R445" i="1"/>
  <c r="S445" i="1" s="1"/>
  <c r="L437" i="1"/>
  <c r="M437" i="1" s="1"/>
  <c r="U437" i="1"/>
  <c r="V437" i="1" s="1"/>
  <c r="L429" i="1"/>
  <c r="M429" i="1" s="1"/>
  <c r="U429" i="1"/>
  <c r="V429" i="1" s="1"/>
  <c r="R429" i="1"/>
  <c r="S429" i="1" s="1"/>
  <c r="L421" i="1"/>
  <c r="M421" i="1" s="1"/>
  <c r="U421" i="1"/>
  <c r="V421" i="1" s="1"/>
  <c r="L413" i="1"/>
  <c r="M413" i="1" s="1"/>
  <c r="U413" i="1"/>
  <c r="V413" i="1" s="1"/>
  <c r="R413" i="1"/>
  <c r="S413" i="1" s="1"/>
  <c r="L405" i="1"/>
  <c r="M405" i="1" s="1"/>
  <c r="U405" i="1"/>
  <c r="V405" i="1" s="1"/>
  <c r="L397" i="1"/>
  <c r="M397" i="1" s="1"/>
  <c r="U397" i="1"/>
  <c r="V397" i="1" s="1"/>
  <c r="R397" i="1"/>
  <c r="S397" i="1" s="1"/>
  <c r="L393" i="1"/>
  <c r="M393" i="1" s="1"/>
  <c r="U393" i="1"/>
  <c r="V393" i="1" s="1"/>
  <c r="R393" i="1"/>
  <c r="S393" i="1" s="1"/>
  <c r="L385" i="1"/>
  <c r="M385" i="1" s="1"/>
  <c r="U385" i="1"/>
  <c r="V385" i="1" s="1"/>
  <c r="L377" i="1"/>
  <c r="M377" i="1" s="1"/>
  <c r="U377" i="1"/>
  <c r="V377" i="1" s="1"/>
  <c r="R377" i="1"/>
  <c r="S377" i="1" s="1"/>
  <c r="L369" i="1"/>
  <c r="M369" i="1" s="1"/>
  <c r="U369" i="1"/>
  <c r="V369" i="1" s="1"/>
  <c r="L357" i="1"/>
  <c r="M357" i="1" s="1"/>
  <c r="U357" i="1"/>
  <c r="V357" i="1" s="1"/>
  <c r="L345" i="1"/>
  <c r="M345" i="1" s="1"/>
  <c r="U345" i="1"/>
  <c r="V345" i="1" s="1"/>
  <c r="R345" i="1"/>
  <c r="S345" i="1" s="1"/>
  <c r="L337" i="1"/>
  <c r="M337" i="1" s="1"/>
  <c r="U337" i="1"/>
  <c r="V337" i="1" s="1"/>
  <c r="L329" i="1"/>
  <c r="M329" i="1" s="1"/>
  <c r="U329" i="1"/>
  <c r="V329" i="1" s="1"/>
  <c r="R329" i="1"/>
  <c r="S329" i="1" s="1"/>
  <c r="L321" i="1"/>
  <c r="M321" i="1" s="1"/>
  <c r="U321" i="1"/>
  <c r="V321" i="1" s="1"/>
  <c r="L313" i="1"/>
  <c r="M313" i="1" s="1"/>
  <c r="U313" i="1"/>
  <c r="V313" i="1" s="1"/>
  <c r="R313" i="1"/>
  <c r="S313" i="1" s="1"/>
  <c r="L305" i="1"/>
  <c r="M305" i="1" s="1"/>
  <c r="U305" i="1"/>
  <c r="V305" i="1" s="1"/>
  <c r="L301" i="1"/>
  <c r="M301" i="1" s="1"/>
  <c r="U301" i="1"/>
  <c r="V301" i="1" s="1"/>
  <c r="R301" i="1"/>
  <c r="S301" i="1" s="1"/>
  <c r="L293" i="1"/>
  <c r="M293" i="1" s="1"/>
  <c r="U293" i="1"/>
  <c r="V293" i="1" s="1"/>
  <c r="L285" i="1"/>
  <c r="M285" i="1" s="1"/>
  <c r="U285" i="1"/>
  <c r="V285" i="1" s="1"/>
  <c r="R285" i="1"/>
  <c r="S285" i="1" s="1"/>
  <c r="L277" i="1"/>
  <c r="M277" i="1" s="1"/>
  <c r="U277" i="1"/>
  <c r="V277" i="1" s="1"/>
  <c r="L269" i="1"/>
  <c r="M269" i="1" s="1"/>
  <c r="U269" i="1"/>
  <c r="V269" i="1" s="1"/>
  <c r="R269" i="1"/>
  <c r="S269" i="1" s="1"/>
  <c r="L261" i="1"/>
  <c r="M261" i="1" s="1"/>
  <c r="U261" i="1"/>
  <c r="V261" i="1" s="1"/>
  <c r="L253" i="1"/>
  <c r="M253" i="1" s="1"/>
  <c r="U253" i="1"/>
  <c r="V253" i="1" s="1"/>
  <c r="R253" i="1"/>
  <c r="S253" i="1" s="1"/>
  <c r="L245" i="1"/>
  <c r="M245" i="1" s="1"/>
  <c r="U245" i="1"/>
  <c r="V245" i="1" s="1"/>
  <c r="L237" i="1"/>
  <c r="M237" i="1" s="1"/>
  <c r="U237" i="1"/>
  <c r="V237" i="1" s="1"/>
  <c r="R237" i="1"/>
  <c r="S237" i="1" s="1"/>
  <c r="L229" i="1"/>
  <c r="M229" i="1" s="1"/>
  <c r="U229" i="1"/>
  <c r="V229" i="1" s="1"/>
  <c r="L221" i="1"/>
  <c r="M221" i="1" s="1"/>
  <c r="U221" i="1"/>
  <c r="V221" i="1" s="1"/>
  <c r="R221" i="1"/>
  <c r="S221" i="1" s="1"/>
  <c r="L213" i="1"/>
  <c r="M213" i="1" s="1"/>
  <c r="U213" i="1"/>
  <c r="V213" i="1" s="1"/>
  <c r="L205" i="1"/>
  <c r="M205" i="1" s="1"/>
  <c r="U205" i="1"/>
  <c r="V205" i="1" s="1"/>
  <c r="R205" i="1"/>
  <c r="S205" i="1" s="1"/>
  <c r="L197" i="1"/>
  <c r="M197" i="1" s="1"/>
  <c r="U197" i="1"/>
  <c r="V197" i="1" s="1"/>
  <c r="L189" i="1"/>
  <c r="M189" i="1" s="1"/>
  <c r="U189" i="1"/>
  <c r="V189" i="1" s="1"/>
  <c r="R189" i="1"/>
  <c r="S189" i="1" s="1"/>
  <c r="L181" i="1"/>
  <c r="M181" i="1" s="1"/>
  <c r="U181" i="1"/>
  <c r="V181" i="1" s="1"/>
  <c r="L177" i="1"/>
  <c r="M177" i="1" s="1"/>
  <c r="U177" i="1"/>
  <c r="V177" i="1" s="1"/>
  <c r="L169" i="1"/>
  <c r="M169" i="1" s="1"/>
  <c r="U169" i="1"/>
  <c r="V169" i="1" s="1"/>
  <c r="R169" i="1"/>
  <c r="S169" i="1" s="1"/>
  <c r="L161" i="1"/>
  <c r="M161" i="1" s="1"/>
  <c r="U161" i="1"/>
  <c r="V161" i="1" s="1"/>
  <c r="L153" i="1"/>
  <c r="M153" i="1" s="1"/>
  <c r="U153" i="1"/>
  <c r="V153" i="1" s="1"/>
  <c r="R153" i="1"/>
  <c r="S153" i="1" s="1"/>
  <c r="L145" i="1"/>
  <c r="M145" i="1" s="1"/>
  <c r="U145" i="1"/>
  <c r="V145" i="1" s="1"/>
  <c r="L137" i="1"/>
  <c r="M137" i="1" s="1"/>
  <c r="U137" i="1"/>
  <c r="V137" i="1" s="1"/>
  <c r="R137" i="1"/>
  <c r="S137" i="1" s="1"/>
  <c r="L129" i="1"/>
  <c r="M129" i="1" s="1"/>
  <c r="U129" i="1"/>
  <c r="V129" i="1" s="1"/>
  <c r="L1827" i="1"/>
  <c r="M1827" i="1" s="1"/>
  <c r="R1827" i="1"/>
  <c r="S1827" i="1" s="1"/>
  <c r="L1823" i="1"/>
  <c r="M1823" i="1" s="1"/>
  <c r="U1823" i="1"/>
  <c r="V1823" i="1" s="1"/>
  <c r="R1823" i="1"/>
  <c r="S1823" i="1" s="1"/>
  <c r="L1819" i="1"/>
  <c r="M1819" i="1" s="1"/>
  <c r="U1819" i="1"/>
  <c r="V1819" i="1" s="1"/>
  <c r="R1819" i="1"/>
  <c r="S1819" i="1" s="1"/>
  <c r="L1815" i="1"/>
  <c r="M1815" i="1" s="1"/>
  <c r="R1815" i="1"/>
  <c r="S1815" i="1" s="1"/>
  <c r="L1811" i="1"/>
  <c r="M1811" i="1" s="1"/>
  <c r="U1811" i="1"/>
  <c r="V1811" i="1" s="1"/>
  <c r="R1811" i="1"/>
  <c r="S1811" i="1" s="1"/>
  <c r="L1807" i="1"/>
  <c r="M1807" i="1" s="1"/>
  <c r="U1807" i="1"/>
  <c r="V1807" i="1" s="1"/>
  <c r="R1807" i="1"/>
  <c r="S1807" i="1" s="1"/>
  <c r="L1803" i="1"/>
  <c r="M1803" i="1" s="1"/>
  <c r="U1803" i="1"/>
  <c r="V1803" i="1" s="1"/>
  <c r="R1803" i="1"/>
  <c r="S1803" i="1" s="1"/>
  <c r="L1799" i="1"/>
  <c r="M1799" i="1" s="1"/>
  <c r="U1799" i="1"/>
  <c r="V1799" i="1" s="1"/>
  <c r="R1799" i="1"/>
  <c r="S1799" i="1" s="1"/>
  <c r="L1795" i="1"/>
  <c r="M1795" i="1" s="1"/>
  <c r="R1795" i="1"/>
  <c r="S1795" i="1" s="1"/>
  <c r="U1795" i="1"/>
  <c r="V1795" i="1" s="1"/>
  <c r="L1791" i="1"/>
  <c r="M1791" i="1" s="1"/>
  <c r="U1791" i="1"/>
  <c r="V1791" i="1" s="1"/>
  <c r="R1791" i="1"/>
  <c r="S1791" i="1" s="1"/>
  <c r="L1787" i="1"/>
  <c r="M1787" i="1" s="1"/>
  <c r="U1787" i="1"/>
  <c r="V1787" i="1" s="1"/>
  <c r="R1787" i="1"/>
  <c r="S1787" i="1" s="1"/>
  <c r="L1783" i="1"/>
  <c r="M1783" i="1" s="1"/>
  <c r="R1783" i="1"/>
  <c r="S1783" i="1" s="1"/>
  <c r="L1779" i="1"/>
  <c r="M1779" i="1" s="1"/>
  <c r="U1779" i="1"/>
  <c r="V1779" i="1" s="1"/>
  <c r="R1779" i="1"/>
  <c r="S1779" i="1" s="1"/>
  <c r="L1775" i="1"/>
  <c r="M1775" i="1" s="1"/>
  <c r="U1775" i="1"/>
  <c r="V1775" i="1" s="1"/>
  <c r="R1775" i="1"/>
  <c r="S1775" i="1" s="1"/>
  <c r="L1771" i="1"/>
  <c r="M1771" i="1" s="1"/>
  <c r="U1771" i="1"/>
  <c r="V1771" i="1" s="1"/>
  <c r="R1771" i="1"/>
  <c r="S1771" i="1" s="1"/>
  <c r="L1767" i="1"/>
  <c r="M1767" i="1" s="1"/>
  <c r="U1767" i="1"/>
  <c r="V1767" i="1" s="1"/>
  <c r="R1767" i="1"/>
  <c r="S1767" i="1" s="1"/>
  <c r="L1763" i="1"/>
  <c r="M1763" i="1" s="1"/>
  <c r="R1763" i="1"/>
  <c r="S1763" i="1" s="1"/>
  <c r="U1763" i="1"/>
  <c r="V1763" i="1" s="1"/>
  <c r="L1759" i="1"/>
  <c r="M1759" i="1" s="1"/>
  <c r="U1759" i="1"/>
  <c r="V1759" i="1" s="1"/>
  <c r="R1759" i="1"/>
  <c r="S1759" i="1" s="1"/>
  <c r="L1755" i="1"/>
  <c r="M1755" i="1" s="1"/>
  <c r="U1755" i="1"/>
  <c r="V1755" i="1" s="1"/>
  <c r="R1755" i="1"/>
  <c r="S1755" i="1" s="1"/>
  <c r="L1751" i="1"/>
  <c r="M1751" i="1" s="1"/>
  <c r="R1751" i="1"/>
  <c r="S1751" i="1" s="1"/>
  <c r="U1751" i="1"/>
  <c r="V1751" i="1" s="1"/>
  <c r="L1747" i="1"/>
  <c r="M1747" i="1" s="1"/>
  <c r="U1747" i="1"/>
  <c r="V1747" i="1" s="1"/>
  <c r="R1747" i="1"/>
  <c r="S1747" i="1" s="1"/>
  <c r="L1743" i="1"/>
  <c r="M1743" i="1" s="1"/>
  <c r="U1743" i="1"/>
  <c r="V1743" i="1" s="1"/>
  <c r="R1743" i="1"/>
  <c r="S1743" i="1" s="1"/>
  <c r="L1739" i="1"/>
  <c r="M1739" i="1" s="1"/>
  <c r="U1739" i="1"/>
  <c r="V1739" i="1" s="1"/>
  <c r="R1739" i="1"/>
  <c r="S1739" i="1" s="1"/>
  <c r="L1735" i="1"/>
  <c r="M1735" i="1" s="1"/>
  <c r="U1735" i="1"/>
  <c r="V1735" i="1" s="1"/>
  <c r="R1735" i="1"/>
  <c r="S1735" i="1" s="1"/>
  <c r="L1731" i="1"/>
  <c r="M1731" i="1" s="1"/>
  <c r="R1731" i="1"/>
  <c r="S1731" i="1" s="1"/>
  <c r="L1727" i="1"/>
  <c r="M1727" i="1" s="1"/>
  <c r="U1727" i="1"/>
  <c r="V1727" i="1" s="1"/>
  <c r="R1727" i="1"/>
  <c r="S1727" i="1" s="1"/>
  <c r="L1723" i="1"/>
  <c r="M1723" i="1" s="1"/>
  <c r="U1723" i="1"/>
  <c r="V1723" i="1" s="1"/>
  <c r="R1723" i="1"/>
  <c r="S1723" i="1" s="1"/>
  <c r="L1719" i="1"/>
  <c r="M1719" i="1" s="1"/>
  <c r="R1719" i="1"/>
  <c r="S1719" i="1" s="1"/>
  <c r="U1719" i="1"/>
  <c r="V1719" i="1" s="1"/>
  <c r="L1715" i="1"/>
  <c r="M1715" i="1" s="1"/>
  <c r="U1715" i="1"/>
  <c r="V1715" i="1" s="1"/>
  <c r="R1715" i="1"/>
  <c r="S1715" i="1" s="1"/>
  <c r="L1711" i="1"/>
  <c r="M1711" i="1" s="1"/>
  <c r="U1711" i="1"/>
  <c r="V1711" i="1" s="1"/>
  <c r="R1711" i="1"/>
  <c r="S1711" i="1" s="1"/>
  <c r="L1707" i="1"/>
  <c r="M1707" i="1" s="1"/>
  <c r="U1707" i="1"/>
  <c r="V1707" i="1" s="1"/>
  <c r="R1707" i="1"/>
  <c r="S1707" i="1" s="1"/>
  <c r="L1703" i="1"/>
  <c r="M1703" i="1" s="1"/>
  <c r="U1703" i="1"/>
  <c r="V1703" i="1" s="1"/>
  <c r="R1703" i="1"/>
  <c r="S1703" i="1" s="1"/>
  <c r="L1699" i="1"/>
  <c r="M1699" i="1" s="1"/>
  <c r="R1699" i="1"/>
  <c r="S1699" i="1" s="1"/>
  <c r="L1695" i="1"/>
  <c r="M1695" i="1" s="1"/>
  <c r="U1695" i="1"/>
  <c r="V1695" i="1" s="1"/>
  <c r="R1695" i="1"/>
  <c r="S1695" i="1" s="1"/>
  <c r="L1691" i="1"/>
  <c r="M1691" i="1" s="1"/>
  <c r="U1691" i="1"/>
  <c r="V1691" i="1" s="1"/>
  <c r="R1691" i="1"/>
  <c r="S1691" i="1" s="1"/>
  <c r="L1687" i="1"/>
  <c r="M1687" i="1" s="1"/>
  <c r="R1687" i="1"/>
  <c r="S1687" i="1" s="1"/>
  <c r="L1683" i="1"/>
  <c r="M1683" i="1" s="1"/>
  <c r="U1683" i="1"/>
  <c r="V1683" i="1" s="1"/>
  <c r="R1683" i="1"/>
  <c r="S1683" i="1" s="1"/>
  <c r="L1679" i="1"/>
  <c r="M1679" i="1" s="1"/>
  <c r="U1679" i="1"/>
  <c r="V1679" i="1" s="1"/>
  <c r="R1679" i="1"/>
  <c r="S1679" i="1" s="1"/>
  <c r="L1675" i="1"/>
  <c r="M1675" i="1" s="1"/>
  <c r="U1675" i="1"/>
  <c r="V1675" i="1" s="1"/>
  <c r="R1675" i="1"/>
  <c r="S1675" i="1" s="1"/>
  <c r="L1671" i="1"/>
  <c r="M1671" i="1" s="1"/>
  <c r="U1671" i="1"/>
  <c r="V1671" i="1" s="1"/>
  <c r="R1671" i="1"/>
  <c r="S1671" i="1" s="1"/>
  <c r="L1667" i="1"/>
  <c r="M1667" i="1" s="1"/>
  <c r="R1667" i="1"/>
  <c r="S1667" i="1" s="1"/>
  <c r="U1667" i="1"/>
  <c r="V1667" i="1" s="1"/>
  <c r="L1663" i="1"/>
  <c r="M1663" i="1" s="1"/>
  <c r="U1663" i="1"/>
  <c r="V1663" i="1" s="1"/>
  <c r="R1663" i="1"/>
  <c r="S1663" i="1" s="1"/>
  <c r="L1659" i="1"/>
  <c r="M1659" i="1" s="1"/>
  <c r="U1659" i="1"/>
  <c r="V1659" i="1" s="1"/>
  <c r="R1659" i="1"/>
  <c r="S1659" i="1" s="1"/>
  <c r="L1655" i="1"/>
  <c r="M1655" i="1" s="1"/>
  <c r="L1651" i="1"/>
  <c r="M1651" i="1" s="1"/>
  <c r="R1651" i="1"/>
  <c r="S1651" i="1" s="1"/>
  <c r="U1651" i="1"/>
  <c r="V1651" i="1" s="1"/>
  <c r="L1647" i="1"/>
  <c r="M1647" i="1" s="1"/>
  <c r="U1647" i="1"/>
  <c r="V1647" i="1" s="1"/>
  <c r="R1647" i="1"/>
  <c r="S1647" i="1" s="1"/>
  <c r="L1643" i="1"/>
  <c r="M1643" i="1" s="1"/>
  <c r="U1643" i="1"/>
  <c r="V1643" i="1" s="1"/>
  <c r="R1643" i="1"/>
  <c r="S1643" i="1" s="1"/>
  <c r="L1639" i="1"/>
  <c r="M1639" i="1" s="1"/>
  <c r="U1639" i="1"/>
  <c r="V1639" i="1" s="1"/>
  <c r="R1639" i="1"/>
  <c r="S1639" i="1" s="1"/>
  <c r="L1635" i="1"/>
  <c r="M1635" i="1" s="1"/>
  <c r="R1635" i="1"/>
  <c r="S1635" i="1" s="1"/>
  <c r="U1635" i="1"/>
  <c r="V1635" i="1" s="1"/>
  <c r="L1631" i="1"/>
  <c r="M1631" i="1" s="1"/>
  <c r="U1631" i="1"/>
  <c r="V1631" i="1" s="1"/>
  <c r="L1627" i="1"/>
  <c r="M1627" i="1" s="1"/>
  <c r="U1627" i="1"/>
  <c r="V1627" i="1" s="1"/>
  <c r="R1627" i="1"/>
  <c r="S1627" i="1" s="1"/>
  <c r="L1623" i="1"/>
  <c r="M1623" i="1" s="1"/>
  <c r="U1623" i="1"/>
  <c r="V1623" i="1" s="1"/>
  <c r="L1619" i="1"/>
  <c r="M1619" i="1" s="1"/>
  <c r="U1619" i="1"/>
  <c r="V1619" i="1" s="1"/>
  <c r="R1619" i="1"/>
  <c r="S1619" i="1" s="1"/>
  <c r="L1615" i="1"/>
  <c r="M1615" i="1" s="1"/>
  <c r="U1615" i="1"/>
  <c r="V1615" i="1" s="1"/>
  <c r="R1615" i="1"/>
  <c r="S1615" i="1" s="1"/>
  <c r="L1611" i="1"/>
  <c r="M1611" i="1" s="1"/>
  <c r="U1611" i="1"/>
  <c r="V1611" i="1" s="1"/>
  <c r="R1611" i="1"/>
  <c r="S1611" i="1" s="1"/>
  <c r="L1607" i="1"/>
  <c r="M1607" i="1" s="1"/>
  <c r="U1607" i="1"/>
  <c r="V1607" i="1" s="1"/>
  <c r="R1607" i="1"/>
  <c r="S1607" i="1" s="1"/>
  <c r="L1603" i="1"/>
  <c r="M1603" i="1" s="1"/>
  <c r="R1603" i="1"/>
  <c r="S1603" i="1" s="1"/>
  <c r="L1599" i="1"/>
  <c r="M1599" i="1" s="1"/>
  <c r="U1599" i="1"/>
  <c r="V1599" i="1" s="1"/>
  <c r="L1595" i="1"/>
  <c r="M1595" i="1" s="1"/>
  <c r="U1595" i="1"/>
  <c r="V1595" i="1" s="1"/>
  <c r="R1595" i="1"/>
  <c r="S1595" i="1" s="1"/>
  <c r="L1591" i="1"/>
  <c r="M1591" i="1" s="1"/>
  <c r="U1591" i="1"/>
  <c r="V1591" i="1" s="1"/>
  <c r="L1587" i="1"/>
  <c r="M1587" i="1" s="1"/>
  <c r="U1587" i="1"/>
  <c r="V1587" i="1" s="1"/>
  <c r="R1587" i="1"/>
  <c r="S1587" i="1" s="1"/>
  <c r="L1583" i="1"/>
  <c r="M1583" i="1" s="1"/>
  <c r="U1583" i="1"/>
  <c r="V1583" i="1" s="1"/>
  <c r="R1583" i="1"/>
  <c r="S1583" i="1" s="1"/>
  <c r="L1579" i="1"/>
  <c r="M1579" i="1" s="1"/>
  <c r="U1579" i="1"/>
  <c r="V1579" i="1" s="1"/>
  <c r="R1579" i="1"/>
  <c r="S1579" i="1" s="1"/>
  <c r="L1575" i="1"/>
  <c r="M1575" i="1" s="1"/>
  <c r="U1575" i="1"/>
  <c r="V1575" i="1" s="1"/>
  <c r="R1575" i="1"/>
  <c r="S1575" i="1" s="1"/>
  <c r="L1571" i="1"/>
  <c r="M1571" i="1" s="1"/>
  <c r="U1571" i="1"/>
  <c r="V1571" i="1" s="1"/>
  <c r="R1571" i="1"/>
  <c r="S1571" i="1" s="1"/>
  <c r="L1567" i="1"/>
  <c r="M1567" i="1" s="1"/>
  <c r="U1567" i="1"/>
  <c r="V1567" i="1" s="1"/>
  <c r="L1563" i="1"/>
  <c r="M1563" i="1" s="1"/>
  <c r="R1563" i="1"/>
  <c r="S1563" i="1" s="1"/>
  <c r="L1559" i="1"/>
  <c r="M1559" i="1" s="1"/>
  <c r="U1559" i="1"/>
  <c r="V1559" i="1" s="1"/>
  <c r="L1555" i="1"/>
  <c r="M1555" i="1" s="1"/>
  <c r="R1555" i="1"/>
  <c r="S1555" i="1" s="1"/>
  <c r="U1555" i="1"/>
  <c r="V1555" i="1" s="1"/>
  <c r="L1551" i="1"/>
  <c r="M1551" i="1" s="1"/>
  <c r="U1551" i="1"/>
  <c r="V1551" i="1" s="1"/>
  <c r="R1551" i="1"/>
  <c r="S1551" i="1" s="1"/>
  <c r="L1547" i="1"/>
  <c r="M1547" i="1" s="1"/>
  <c r="R1547" i="1"/>
  <c r="S1547" i="1" s="1"/>
  <c r="L1543" i="1"/>
  <c r="M1543" i="1" s="1"/>
  <c r="U1543" i="1"/>
  <c r="V1543" i="1" s="1"/>
  <c r="R1543" i="1"/>
  <c r="S1543" i="1" s="1"/>
  <c r="L1539" i="1"/>
  <c r="M1539" i="1" s="1"/>
  <c r="U1539" i="1"/>
  <c r="V1539" i="1" s="1"/>
  <c r="R1539" i="1"/>
  <c r="S1539" i="1" s="1"/>
  <c r="L1535" i="1"/>
  <c r="M1535" i="1" s="1"/>
  <c r="U1535" i="1"/>
  <c r="V1535" i="1" s="1"/>
  <c r="L1531" i="1"/>
  <c r="M1531" i="1" s="1"/>
  <c r="U1531" i="1"/>
  <c r="V1531" i="1" s="1"/>
  <c r="R1531" i="1"/>
  <c r="S1531" i="1" s="1"/>
  <c r="L1527" i="1"/>
  <c r="M1527" i="1" s="1"/>
  <c r="U1527" i="1"/>
  <c r="V1527" i="1" s="1"/>
  <c r="L1523" i="1"/>
  <c r="M1523" i="1" s="1"/>
  <c r="U1523" i="1"/>
  <c r="V1523" i="1" s="1"/>
  <c r="R1523" i="1"/>
  <c r="S1523" i="1" s="1"/>
  <c r="L1519" i="1"/>
  <c r="M1519" i="1" s="1"/>
  <c r="U1519" i="1"/>
  <c r="V1519" i="1" s="1"/>
  <c r="R1519" i="1"/>
  <c r="S1519" i="1" s="1"/>
  <c r="L1515" i="1"/>
  <c r="M1515" i="1" s="1"/>
  <c r="U1515" i="1"/>
  <c r="V1515" i="1" s="1"/>
  <c r="R1515" i="1"/>
  <c r="S1515" i="1" s="1"/>
  <c r="L1511" i="1"/>
  <c r="M1511" i="1" s="1"/>
  <c r="U1511" i="1"/>
  <c r="V1511" i="1" s="1"/>
  <c r="R1511" i="1"/>
  <c r="S1511" i="1" s="1"/>
  <c r="L1507" i="1"/>
  <c r="M1507" i="1" s="1"/>
  <c r="U1507" i="1"/>
  <c r="V1507" i="1" s="1"/>
  <c r="R1507" i="1"/>
  <c r="S1507" i="1" s="1"/>
  <c r="L1503" i="1"/>
  <c r="M1503" i="1" s="1"/>
  <c r="U1503" i="1"/>
  <c r="V1503" i="1" s="1"/>
  <c r="L1499" i="1"/>
  <c r="M1499" i="1" s="1"/>
  <c r="U1499" i="1"/>
  <c r="V1499" i="1" s="1"/>
  <c r="R1499" i="1"/>
  <c r="S1499" i="1" s="1"/>
  <c r="L1495" i="1"/>
  <c r="M1495" i="1" s="1"/>
  <c r="U1495" i="1"/>
  <c r="V1495" i="1" s="1"/>
  <c r="L1491" i="1"/>
  <c r="M1491" i="1" s="1"/>
  <c r="R1491" i="1"/>
  <c r="S1491" i="1" s="1"/>
  <c r="L1487" i="1"/>
  <c r="M1487" i="1" s="1"/>
  <c r="U1487" i="1"/>
  <c r="V1487" i="1" s="1"/>
  <c r="R1487" i="1"/>
  <c r="S1487" i="1" s="1"/>
  <c r="L1483" i="1"/>
  <c r="M1483" i="1" s="1"/>
  <c r="U1483" i="1"/>
  <c r="V1483" i="1" s="1"/>
  <c r="R1483" i="1"/>
  <c r="S1483" i="1" s="1"/>
  <c r="L1479" i="1"/>
  <c r="M1479" i="1" s="1"/>
  <c r="U1479" i="1"/>
  <c r="V1479" i="1" s="1"/>
  <c r="R1479" i="1"/>
  <c r="S1479" i="1" s="1"/>
  <c r="L1475" i="1"/>
  <c r="M1475" i="1" s="1"/>
  <c r="U1475" i="1"/>
  <c r="V1475" i="1" s="1"/>
  <c r="R1475" i="1"/>
  <c r="S1475" i="1" s="1"/>
  <c r="L1471" i="1"/>
  <c r="M1471" i="1" s="1"/>
  <c r="U1471" i="1"/>
  <c r="V1471" i="1" s="1"/>
  <c r="L1467" i="1"/>
  <c r="M1467" i="1" s="1"/>
  <c r="U1467" i="1"/>
  <c r="V1467" i="1" s="1"/>
  <c r="R1467" i="1"/>
  <c r="S1467" i="1" s="1"/>
  <c r="L1463" i="1"/>
  <c r="M1463" i="1" s="1"/>
  <c r="U1463" i="1"/>
  <c r="V1463" i="1" s="1"/>
  <c r="L1459" i="1"/>
  <c r="M1459" i="1" s="1"/>
  <c r="U1459" i="1"/>
  <c r="V1459" i="1" s="1"/>
  <c r="R1459" i="1"/>
  <c r="S1459" i="1" s="1"/>
  <c r="L1455" i="1"/>
  <c r="M1455" i="1" s="1"/>
  <c r="U1455" i="1"/>
  <c r="V1455" i="1" s="1"/>
  <c r="R1455" i="1"/>
  <c r="S1455" i="1" s="1"/>
  <c r="L1451" i="1"/>
  <c r="M1451" i="1" s="1"/>
  <c r="U1451" i="1"/>
  <c r="V1451" i="1" s="1"/>
  <c r="R1451" i="1"/>
  <c r="S1451" i="1" s="1"/>
  <c r="L1447" i="1"/>
  <c r="M1447" i="1" s="1"/>
  <c r="U1447" i="1"/>
  <c r="V1447" i="1" s="1"/>
  <c r="R1447" i="1"/>
  <c r="S1447" i="1" s="1"/>
  <c r="L1443" i="1"/>
  <c r="M1443" i="1" s="1"/>
  <c r="U1443" i="1"/>
  <c r="V1443" i="1" s="1"/>
  <c r="R1443" i="1"/>
  <c r="S1443" i="1" s="1"/>
  <c r="L1439" i="1"/>
  <c r="M1439" i="1" s="1"/>
  <c r="U1439" i="1"/>
  <c r="V1439" i="1" s="1"/>
  <c r="L1435" i="1"/>
  <c r="M1435" i="1" s="1"/>
  <c r="R1435" i="1"/>
  <c r="S1435" i="1" s="1"/>
  <c r="L1431" i="1"/>
  <c r="M1431" i="1" s="1"/>
  <c r="U1431" i="1"/>
  <c r="V1431" i="1" s="1"/>
  <c r="L1427" i="1"/>
  <c r="M1427" i="1" s="1"/>
  <c r="U1427" i="1"/>
  <c r="V1427" i="1" s="1"/>
  <c r="R1427" i="1"/>
  <c r="S1427" i="1" s="1"/>
  <c r="L1423" i="1"/>
  <c r="M1423" i="1" s="1"/>
  <c r="U1423" i="1"/>
  <c r="V1423" i="1" s="1"/>
  <c r="R1423" i="1"/>
  <c r="S1423" i="1" s="1"/>
  <c r="L1419" i="1"/>
  <c r="M1419" i="1" s="1"/>
  <c r="R1419" i="1"/>
  <c r="S1419" i="1" s="1"/>
  <c r="U1419" i="1"/>
  <c r="V1419" i="1" s="1"/>
  <c r="L1415" i="1"/>
  <c r="M1415" i="1" s="1"/>
  <c r="U1415" i="1"/>
  <c r="V1415" i="1" s="1"/>
  <c r="R1415" i="1"/>
  <c r="S1415" i="1" s="1"/>
  <c r="L1411" i="1"/>
  <c r="M1411" i="1" s="1"/>
  <c r="U1411" i="1"/>
  <c r="V1411" i="1" s="1"/>
  <c r="R1411" i="1"/>
  <c r="S1411" i="1" s="1"/>
  <c r="L1407" i="1"/>
  <c r="M1407" i="1" s="1"/>
  <c r="U1407" i="1"/>
  <c r="V1407" i="1" s="1"/>
  <c r="L1403" i="1"/>
  <c r="M1403" i="1" s="1"/>
  <c r="U1403" i="1"/>
  <c r="V1403" i="1" s="1"/>
  <c r="R1403" i="1"/>
  <c r="S1403" i="1" s="1"/>
  <c r="L1399" i="1"/>
  <c r="M1399" i="1" s="1"/>
  <c r="U1399" i="1"/>
  <c r="V1399" i="1" s="1"/>
  <c r="L1395" i="1"/>
  <c r="M1395" i="1" s="1"/>
  <c r="U1395" i="1"/>
  <c r="V1395" i="1" s="1"/>
  <c r="R1395" i="1"/>
  <c r="S1395" i="1" s="1"/>
  <c r="L1391" i="1"/>
  <c r="M1391" i="1" s="1"/>
  <c r="U1391" i="1"/>
  <c r="V1391" i="1" s="1"/>
  <c r="R1391" i="1"/>
  <c r="S1391" i="1" s="1"/>
  <c r="L1387" i="1"/>
  <c r="M1387" i="1" s="1"/>
  <c r="U1387" i="1"/>
  <c r="V1387" i="1" s="1"/>
  <c r="R1387" i="1"/>
  <c r="S1387" i="1" s="1"/>
  <c r="L1383" i="1"/>
  <c r="M1383" i="1" s="1"/>
  <c r="U1383" i="1"/>
  <c r="V1383" i="1" s="1"/>
  <c r="R1383" i="1"/>
  <c r="S1383" i="1" s="1"/>
  <c r="L1379" i="1"/>
  <c r="M1379" i="1" s="1"/>
  <c r="U1379" i="1"/>
  <c r="V1379" i="1" s="1"/>
  <c r="R1379" i="1"/>
  <c r="S1379" i="1" s="1"/>
  <c r="L1375" i="1"/>
  <c r="M1375" i="1" s="1"/>
  <c r="U1375" i="1"/>
  <c r="V1375" i="1" s="1"/>
  <c r="L1371" i="1"/>
  <c r="M1371" i="1" s="1"/>
  <c r="U1371" i="1"/>
  <c r="V1371" i="1" s="1"/>
  <c r="R1371" i="1"/>
  <c r="S1371" i="1" s="1"/>
  <c r="L1367" i="1"/>
  <c r="M1367" i="1" s="1"/>
  <c r="U1367" i="1"/>
  <c r="V1367" i="1" s="1"/>
  <c r="L1363" i="1"/>
  <c r="M1363" i="1" s="1"/>
  <c r="R1363" i="1"/>
  <c r="S1363" i="1" s="1"/>
  <c r="U1363" i="1"/>
  <c r="V1363" i="1" s="1"/>
  <c r="L1359" i="1"/>
  <c r="M1359" i="1" s="1"/>
  <c r="U1359" i="1"/>
  <c r="V1359" i="1" s="1"/>
  <c r="R1359" i="1"/>
  <c r="S1359" i="1" s="1"/>
  <c r="L1355" i="1"/>
  <c r="M1355" i="1" s="1"/>
  <c r="U1355" i="1"/>
  <c r="V1355" i="1" s="1"/>
  <c r="R1355" i="1"/>
  <c r="S1355" i="1" s="1"/>
  <c r="L1351" i="1"/>
  <c r="M1351" i="1" s="1"/>
  <c r="U1351" i="1"/>
  <c r="V1351" i="1" s="1"/>
  <c r="R1351" i="1"/>
  <c r="S1351" i="1" s="1"/>
  <c r="L1347" i="1"/>
  <c r="M1347" i="1" s="1"/>
  <c r="U1347" i="1"/>
  <c r="V1347" i="1" s="1"/>
  <c r="R1347" i="1"/>
  <c r="S1347" i="1" s="1"/>
  <c r="L1343" i="1"/>
  <c r="M1343" i="1" s="1"/>
  <c r="U1343" i="1"/>
  <c r="V1343" i="1" s="1"/>
  <c r="L1339" i="1"/>
  <c r="M1339" i="1" s="1"/>
  <c r="U1339" i="1"/>
  <c r="V1339" i="1" s="1"/>
  <c r="R1339" i="1"/>
  <c r="S1339" i="1" s="1"/>
  <c r="L1335" i="1"/>
  <c r="M1335" i="1" s="1"/>
  <c r="U1335" i="1"/>
  <c r="V1335" i="1" s="1"/>
  <c r="R1335" i="1"/>
  <c r="S1335" i="1" s="1"/>
  <c r="L1331" i="1"/>
  <c r="M1331" i="1" s="1"/>
  <c r="U1331" i="1"/>
  <c r="V1331" i="1" s="1"/>
  <c r="R1331" i="1"/>
  <c r="S1331" i="1" s="1"/>
  <c r="L1327" i="1"/>
  <c r="M1327" i="1" s="1"/>
  <c r="U1327" i="1"/>
  <c r="V1327" i="1" s="1"/>
  <c r="R1327" i="1"/>
  <c r="S1327" i="1" s="1"/>
  <c r="L1323" i="1"/>
  <c r="M1323" i="1" s="1"/>
  <c r="U1323" i="1"/>
  <c r="V1323" i="1" s="1"/>
  <c r="R1323" i="1"/>
  <c r="S1323" i="1" s="1"/>
  <c r="L1319" i="1"/>
  <c r="M1319" i="1" s="1"/>
  <c r="R1319" i="1"/>
  <c r="S1319" i="1" s="1"/>
  <c r="L1315" i="1"/>
  <c r="M1315" i="1" s="1"/>
  <c r="U1315" i="1"/>
  <c r="V1315" i="1" s="1"/>
  <c r="R1315" i="1"/>
  <c r="S1315" i="1" s="1"/>
  <c r="L1311" i="1"/>
  <c r="M1311" i="1" s="1"/>
  <c r="U1311" i="1"/>
  <c r="V1311" i="1" s="1"/>
  <c r="R1311" i="1"/>
  <c r="S1311" i="1" s="1"/>
  <c r="L1307" i="1"/>
  <c r="M1307" i="1" s="1"/>
  <c r="U1307" i="1"/>
  <c r="V1307" i="1" s="1"/>
  <c r="R1307" i="1"/>
  <c r="S1307" i="1" s="1"/>
  <c r="L1303" i="1"/>
  <c r="M1303" i="1" s="1"/>
  <c r="U1303" i="1"/>
  <c r="V1303" i="1" s="1"/>
  <c r="R1303" i="1"/>
  <c r="S1303" i="1" s="1"/>
  <c r="L1299" i="1"/>
  <c r="M1299" i="1" s="1"/>
  <c r="R1299" i="1"/>
  <c r="S1299" i="1" s="1"/>
  <c r="U1299" i="1"/>
  <c r="V1299" i="1" s="1"/>
  <c r="L1295" i="1"/>
  <c r="M1295" i="1" s="1"/>
  <c r="U1295" i="1"/>
  <c r="V1295" i="1" s="1"/>
  <c r="R1295" i="1"/>
  <c r="S1295" i="1" s="1"/>
  <c r="L1291" i="1"/>
  <c r="M1291" i="1" s="1"/>
  <c r="U1291" i="1"/>
  <c r="V1291" i="1" s="1"/>
  <c r="R1291" i="1"/>
  <c r="S1291" i="1" s="1"/>
  <c r="L1287" i="1"/>
  <c r="M1287" i="1" s="1"/>
  <c r="R1287" i="1"/>
  <c r="S1287" i="1" s="1"/>
  <c r="U1287" i="1"/>
  <c r="V1287" i="1" s="1"/>
  <c r="L1283" i="1"/>
  <c r="M1283" i="1" s="1"/>
  <c r="U1283" i="1"/>
  <c r="V1283" i="1" s="1"/>
  <c r="R1283" i="1"/>
  <c r="S1283" i="1" s="1"/>
  <c r="L1279" i="1"/>
  <c r="M1279" i="1" s="1"/>
  <c r="U1279" i="1"/>
  <c r="V1279" i="1" s="1"/>
  <c r="R1279" i="1"/>
  <c r="S1279" i="1" s="1"/>
  <c r="L1275" i="1"/>
  <c r="M1275" i="1" s="1"/>
  <c r="U1275" i="1"/>
  <c r="V1275" i="1" s="1"/>
  <c r="R1275" i="1"/>
  <c r="S1275" i="1" s="1"/>
  <c r="L1271" i="1"/>
  <c r="M1271" i="1" s="1"/>
  <c r="R1271" i="1"/>
  <c r="S1271" i="1" s="1"/>
  <c r="U1271" i="1"/>
  <c r="V1271" i="1" s="1"/>
  <c r="L1267" i="1"/>
  <c r="M1267" i="1" s="1"/>
  <c r="U1267" i="1"/>
  <c r="V1267" i="1" s="1"/>
  <c r="R1267" i="1"/>
  <c r="S1267" i="1" s="1"/>
  <c r="L1263" i="1"/>
  <c r="M1263" i="1" s="1"/>
  <c r="U1263" i="1"/>
  <c r="V1263" i="1" s="1"/>
  <c r="R1263" i="1"/>
  <c r="S1263" i="1" s="1"/>
  <c r="L1259" i="1"/>
  <c r="M1259" i="1" s="1"/>
  <c r="U1259" i="1"/>
  <c r="V1259" i="1" s="1"/>
  <c r="R1259" i="1"/>
  <c r="S1259" i="1" s="1"/>
  <c r="L1255" i="1"/>
  <c r="M1255" i="1" s="1"/>
  <c r="U1255" i="1"/>
  <c r="V1255" i="1" s="1"/>
  <c r="R1255" i="1"/>
  <c r="S1255" i="1" s="1"/>
  <c r="L1251" i="1"/>
  <c r="M1251" i="1" s="1"/>
  <c r="U1251" i="1"/>
  <c r="V1251" i="1" s="1"/>
  <c r="R1251" i="1"/>
  <c r="S1251" i="1" s="1"/>
  <c r="L1247" i="1"/>
  <c r="M1247" i="1" s="1"/>
  <c r="U1247" i="1"/>
  <c r="V1247" i="1" s="1"/>
  <c r="R1247" i="1"/>
  <c r="S1247" i="1" s="1"/>
  <c r="L1243" i="1"/>
  <c r="M1243" i="1" s="1"/>
  <c r="U1243" i="1"/>
  <c r="V1243" i="1" s="1"/>
  <c r="R1243" i="1"/>
  <c r="S1243" i="1" s="1"/>
  <c r="L1239" i="1"/>
  <c r="M1239" i="1" s="1"/>
  <c r="R1239" i="1"/>
  <c r="S1239" i="1" s="1"/>
  <c r="L1235" i="1"/>
  <c r="M1235" i="1" s="1"/>
  <c r="U1235" i="1"/>
  <c r="V1235" i="1" s="1"/>
  <c r="R1235" i="1"/>
  <c r="S1235" i="1" s="1"/>
  <c r="L1231" i="1"/>
  <c r="M1231" i="1" s="1"/>
  <c r="U1231" i="1"/>
  <c r="V1231" i="1" s="1"/>
  <c r="R1231" i="1"/>
  <c r="S1231" i="1" s="1"/>
  <c r="L1227" i="1"/>
  <c r="M1227" i="1" s="1"/>
  <c r="U1227" i="1"/>
  <c r="V1227" i="1" s="1"/>
  <c r="R1227" i="1"/>
  <c r="S1227" i="1" s="1"/>
  <c r="L1223" i="1"/>
  <c r="M1223" i="1" s="1"/>
  <c r="R1223" i="1"/>
  <c r="S1223" i="1" s="1"/>
  <c r="U1223" i="1"/>
  <c r="V1223" i="1" s="1"/>
  <c r="L1219" i="1"/>
  <c r="M1219" i="1" s="1"/>
  <c r="U1219" i="1"/>
  <c r="V1219" i="1" s="1"/>
  <c r="R1219" i="1"/>
  <c r="S1219" i="1" s="1"/>
  <c r="L1215" i="1"/>
  <c r="M1215" i="1" s="1"/>
  <c r="U1215" i="1"/>
  <c r="V1215" i="1" s="1"/>
  <c r="R1215" i="1"/>
  <c r="S1215" i="1" s="1"/>
  <c r="L1211" i="1"/>
  <c r="M1211" i="1" s="1"/>
  <c r="U1211" i="1"/>
  <c r="V1211" i="1" s="1"/>
  <c r="R1211" i="1"/>
  <c r="S1211" i="1" s="1"/>
  <c r="L1207" i="1"/>
  <c r="M1207" i="1" s="1"/>
  <c r="R1207" i="1"/>
  <c r="S1207" i="1" s="1"/>
  <c r="L1203" i="1"/>
  <c r="M1203" i="1" s="1"/>
  <c r="U1203" i="1"/>
  <c r="V1203" i="1" s="1"/>
  <c r="R1203" i="1"/>
  <c r="S1203" i="1" s="1"/>
  <c r="L1199" i="1"/>
  <c r="M1199" i="1" s="1"/>
  <c r="U1199" i="1"/>
  <c r="V1199" i="1" s="1"/>
  <c r="R1199" i="1"/>
  <c r="S1199" i="1" s="1"/>
  <c r="L1195" i="1"/>
  <c r="M1195" i="1" s="1"/>
  <c r="U1195" i="1"/>
  <c r="V1195" i="1" s="1"/>
  <c r="R1195" i="1"/>
  <c r="S1195" i="1" s="1"/>
  <c r="L1191" i="1"/>
  <c r="M1191" i="1" s="1"/>
  <c r="U1191" i="1"/>
  <c r="V1191" i="1" s="1"/>
  <c r="R1191" i="1"/>
  <c r="S1191" i="1" s="1"/>
  <c r="L1187" i="1"/>
  <c r="M1187" i="1" s="1"/>
  <c r="U1187" i="1"/>
  <c r="V1187" i="1" s="1"/>
  <c r="R1187" i="1"/>
  <c r="S1187" i="1" s="1"/>
  <c r="L1183" i="1"/>
  <c r="M1183" i="1" s="1"/>
  <c r="U1183" i="1"/>
  <c r="V1183" i="1" s="1"/>
  <c r="R1183" i="1"/>
  <c r="S1183" i="1" s="1"/>
  <c r="L1179" i="1"/>
  <c r="M1179" i="1" s="1"/>
  <c r="U1179" i="1"/>
  <c r="V1179" i="1" s="1"/>
  <c r="R1179" i="1"/>
  <c r="S1179" i="1" s="1"/>
  <c r="L1175" i="1"/>
  <c r="M1175" i="1" s="1"/>
  <c r="R1175" i="1"/>
  <c r="S1175" i="1" s="1"/>
  <c r="U1175" i="1"/>
  <c r="V1175" i="1" s="1"/>
  <c r="L1171" i="1"/>
  <c r="M1171" i="1" s="1"/>
  <c r="U1171" i="1"/>
  <c r="V1171" i="1" s="1"/>
  <c r="R1171" i="1"/>
  <c r="S1171" i="1" s="1"/>
  <c r="L1167" i="1"/>
  <c r="M1167" i="1" s="1"/>
  <c r="U1167" i="1"/>
  <c r="V1167" i="1" s="1"/>
  <c r="R1167" i="1"/>
  <c r="S1167" i="1" s="1"/>
  <c r="L1163" i="1"/>
  <c r="M1163" i="1" s="1"/>
  <c r="U1163" i="1"/>
  <c r="V1163" i="1" s="1"/>
  <c r="R1163" i="1"/>
  <c r="S1163" i="1" s="1"/>
  <c r="L1159" i="1"/>
  <c r="M1159" i="1" s="1"/>
  <c r="R1159" i="1"/>
  <c r="S1159" i="1" s="1"/>
  <c r="U1159" i="1"/>
  <c r="V1159" i="1" s="1"/>
  <c r="L1155" i="1"/>
  <c r="M1155" i="1" s="1"/>
  <c r="U1155" i="1"/>
  <c r="V1155" i="1" s="1"/>
  <c r="R1155" i="1"/>
  <c r="S1155" i="1" s="1"/>
  <c r="L1151" i="1"/>
  <c r="M1151" i="1" s="1"/>
  <c r="U1151" i="1"/>
  <c r="V1151" i="1" s="1"/>
  <c r="R1151" i="1"/>
  <c r="S1151" i="1" s="1"/>
  <c r="L1147" i="1"/>
  <c r="M1147" i="1" s="1"/>
  <c r="U1147" i="1"/>
  <c r="V1147" i="1" s="1"/>
  <c r="R1147" i="1"/>
  <c r="S1147" i="1" s="1"/>
  <c r="L1143" i="1"/>
  <c r="M1143" i="1" s="1"/>
  <c r="R1143" i="1"/>
  <c r="S1143" i="1" s="1"/>
  <c r="U1143" i="1"/>
  <c r="V1143" i="1" s="1"/>
  <c r="L1139" i="1"/>
  <c r="M1139" i="1" s="1"/>
  <c r="U1139" i="1"/>
  <c r="V1139" i="1" s="1"/>
  <c r="R1139" i="1"/>
  <c r="S1139" i="1" s="1"/>
  <c r="L1135" i="1"/>
  <c r="M1135" i="1" s="1"/>
  <c r="U1135" i="1"/>
  <c r="V1135" i="1" s="1"/>
  <c r="R1135" i="1"/>
  <c r="S1135" i="1" s="1"/>
  <c r="L1131" i="1"/>
  <c r="M1131" i="1" s="1"/>
  <c r="U1131" i="1"/>
  <c r="V1131" i="1" s="1"/>
  <c r="R1131" i="1"/>
  <c r="S1131" i="1" s="1"/>
  <c r="L1127" i="1"/>
  <c r="M1127" i="1" s="1"/>
  <c r="U1127" i="1"/>
  <c r="V1127" i="1" s="1"/>
  <c r="R1127" i="1"/>
  <c r="S1127" i="1" s="1"/>
  <c r="L1123" i="1"/>
  <c r="M1123" i="1" s="1"/>
  <c r="U1123" i="1"/>
  <c r="V1123" i="1" s="1"/>
  <c r="R1123" i="1"/>
  <c r="S1123" i="1" s="1"/>
  <c r="L1119" i="1"/>
  <c r="M1119" i="1" s="1"/>
  <c r="U1119" i="1"/>
  <c r="V1119" i="1" s="1"/>
  <c r="R1119" i="1"/>
  <c r="S1119" i="1" s="1"/>
  <c r="L1115" i="1"/>
  <c r="M1115" i="1" s="1"/>
  <c r="U1115" i="1"/>
  <c r="V1115" i="1" s="1"/>
  <c r="R1115" i="1"/>
  <c r="S1115" i="1" s="1"/>
  <c r="L1111" i="1"/>
  <c r="M1111" i="1" s="1"/>
  <c r="R1111" i="1"/>
  <c r="S1111" i="1" s="1"/>
  <c r="L1107" i="1"/>
  <c r="M1107" i="1" s="1"/>
  <c r="U1107" i="1"/>
  <c r="V1107" i="1" s="1"/>
  <c r="R1107" i="1"/>
  <c r="S1107" i="1" s="1"/>
  <c r="L1103" i="1"/>
  <c r="M1103" i="1" s="1"/>
  <c r="U1103" i="1"/>
  <c r="V1103" i="1" s="1"/>
  <c r="R1103" i="1"/>
  <c r="S1103" i="1" s="1"/>
  <c r="L1099" i="1"/>
  <c r="M1099" i="1" s="1"/>
  <c r="U1099" i="1"/>
  <c r="V1099" i="1" s="1"/>
  <c r="R1099" i="1"/>
  <c r="S1099" i="1" s="1"/>
  <c r="L1095" i="1"/>
  <c r="M1095" i="1" s="1"/>
  <c r="R1095" i="1"/>
  <c r="S1095" i="1" s="1"/>
  <c r="U1095" i="1"/>
  <c r="V1095" i="1" s="1"/>
  <c r="L1091" i="1"/>
  <c r="M1091" i="1" s="1"/>
  <c r="U1091" i="1"/>
  <c r="V1091" i="1" s="1"/>
  <c r="R1091" i="1"/>
  <c r="S1091" i="1" s="1"/>
  <c r="L1087" i="1"/>
  <c r="M1087" i="1" s="1"/>
  <c r="U1087" i="1"/>
  <c r="V1087" i="1" s="1"/>
  <c r="R1087" i="1"/>
  <c r="S1087" i="1" s="1"/>
  <c r="L1083" i="1"/>
  <c r="M1083" i="1" s="1"/>
  <c r="U1083" i="1"/>
  <c r="V1083" i="1" s="1"/>
  <c r="R1083" i="1"/>
  <c r="S1083" i="1" s="1"/>
  <c r="L1079" i="1"/>
  <c r="M1079" i="1" s="1"/>
  <c r="R1079" i="1"/>
  <c r="S1079" i="1" s="1"/>
  <c r="L1075" i="1"/>
  <c r="M1075" i="1" s="1"/>
  <c r="U1075" i="1"/>
  <c r="V1075" i="1" s="1"/>
  <c r="R1075" i="1"/>
  <c r="S1075" i="1" s="1"/>
  <c r="L1071" i="1"/>
  <c r="M1071" i="1" s="1"/>
  <c r="U1071" i="1"/>
  <c r="V1071" i="1" s="1"/>
  <c r="R1071" i="1"/>
  <c r="S1071" i="1" s="1"/>
  <c r="L1067" i="1"/>
  <c r="M1067" i="1" s="1"/>
  <c r="U1067" i="1"/>
  <c r="V1067" i="1" s="1"/>
  <c r="R1067" i="1"/>
  <c r="S1067" i="1" s="1"/>
  <c r="L1063" i="1"/>
  <c r="M1063" i="1" s="1"/>
  <c r="U1063" i="1"/>
  <c r="V1063" i="1" s="1"/>
  <c r="R1063" i="1"/>
  <c r="S1063" i="1" s="1"/>
  <c r="L1059" i="1"/>
  <c r="M1059" i="1" s="1"/>
  <c r="U1059" i="1"/>
  <c r="V1059" i="1" s="1"/>
  <c r="R1059" i="1"/>
  <c r="S1059" i="1" s="1"/>
  <c r="L1055" i="1"/>
  <c r="M1055" i="1" s="1"/>
  <c r="U1055" i="1"/>
  <c r="V1055" i="1" s="1"/>
  <c r="R1055" i="1"/>
  <c r="S1055" i="1" s="1"/>
  <c r="L1051" i="1"/>
  <c r="M1051" i="1" s="1"/>
  <c r="U1051" i="1"/>
  <c r="V1051" i="1" s="1"/>
  <c r="R1051" i="1"/>
  <c r="S1051" i="1" s="1"/>
  <c r="L1047" i="1"/>
  <c r="M1047" i="1" s="1"/>
  <c r="R1047" i="1"/>
  <c r="S1047" i="1" s="1"/>
  <c r="U1047" i="1"/>
  <c r="V1047" i="1" s="1"/>
  <c r="L1043" i="1"/>
  <c r="M1043" i="1" s="1"/>
  <c r="U1043" i="1"/>
  <c r="V1043" i="1" s="1"/>
  <c r="R1043" i="1"/>
  <c r="S1043" i="1" s="1"/>
  <c r="L1039" i="1"/>
  <c r="M1039" i="1" s="1"/>
  <c r="U1039" i="1"/>
  <c r="V1039" i="1" s="1"/>
  <c r="R1039" i="1"/>
  <c r="S1039" i="1" s="1"/>
  <c r="L1035" i="1"/>
  <c r="M1035" i="1" s="1"/>
  <c r="U1035" i="1"/>
  <c r="V1035" i="1" s="1"/>
  <c r="R1035" i="1"/>
  <c r="S1035" i="1" s="1"/>
  <c r="L1031" i="1"/>
  <c r="M1031" i="1" s="1"/>
  <c r="R1031" i="1"/>
  <c r="S1031" i="1" s="1"/>
  <c r="U1031" i="1"/>
  <c r="V1031" i="1" s="1"/>
  <c r="L1027" i="1"/>
  <c r="M1027" i="1" s="1"/>
  <c r="U1027" i="1"/>
  <c r="V1027" i="1" s="1"/>
  <c r="R1027" i="1"/>
  <c r="S1027" i="1" s="1"/>
  <c r="L1023" i="1"/>
  <c r="M1023" i="1" s="1"/>
  <c r="U1023" i="1"/>
  <c r="V1023" i="1" s="1"/>
  <c r="R1023" i="1"/>
  <c r="S1023" i="1" s="1"/>
  <c r="L1019" i="1"/>
  <c r="M1019" i="1" s="1"/>
  <c r="U1019" i="1"/>
  <c r="V1019" i="1" s="1"/>
  <c r="R1019" i="1"/>
  <c r="S1019" i="1" s="1"/>
  <c r="L1015" i="1"/>
  <c r="M1015" i="1" s="1"/>
  <c r="R1015" i="1"/>
  <c r="S1015" i="1" s="1"/>
  <c r="U1015" i="1"/>
  <c r="V1015" i="1" s="1"/>
  <c r="L1011" i="1"/>
  <c r="M1011" i="1" s="1"/>
  <c r="U1011" i="1"/>
  <c r="V1011" i="1" s="1"/>
  <c r="R1011" i="1"/>
  <c r="S1011" i="1" s="1"/>
  <c r="L1007" i="1"/>
  <c r="M1007" i="1" s="1"/>
  <c r="U1007" i="1"/>
  <c r="V1007" i="1" s="1"/>
  <c r="R1007" i="1"/>
  <c r="S1007" i="1" s="1"/>
  <c r="L1003" i="1"/>
  <c r="M1003" i="1" s="1"/>
  <c r="U1003" i="1"/>
  <c r="V1003" i="1" s="1"/>
  <c r="R1003" i="1"/>
  <c r="S1003" i="1" s="1"/>
  <c r="L999" i="1"/>
  <c r="M999" i="1" s="1"/>
  <c r="U999" i="1"/>
  <c r="V999" i="1" s="1"/>
  <c r="R999" i="1"/>
  <c r="S999" i="1" s="1"/>
  <c r="L995" i="1"/>
  <c r="M995" i="1" s="1"/>
  <c r="U995" i="1"/>
  <c r="V995" i="1" s="1"/>
  <c r="R995" i="1"/>
  <c r="S995" i="1" s="1"/>
  <c r="L991" i="1"/>
  <c r="M991" i="1" s="1"/>
  <c r="U991" i="1"/>
  <c r="V991" i="1" s="1"/>
  <c r="R991" i="1"/>
  <c r="S991" i="1" s="1"/>
  <c r="L987" i="1"/>
  <c r="M987" i="1" s="1"/>
  <c r="U987" i="1"/>
  <c r="V987" i="1" s="1"/>
  <c r="R987" i="1"/>
  <c r="S987" i="1" s="1"/>
  <c r="L983" i="1"/>
  <c r="M983" i="1" s="1"/>
  <c r="R983" i="1"/>
  <c r="S983" i="1" s="1"/>
  <c r="L979" i="1"/>
  <c r="M979" i="1" s="1"/>
  <c r="U979" i="1"/>
  <c r="V979" i="1" s="1"/>
  <c r="R979" i="1"/>
  <c r="S979" i="1" s="1"/>
  <c r="L975" i="1"/>
  <c r="M975" i="1" s="1"/>
  <c r="U975" i="1"/>
  <c r="V975" i="1" s="1"/>
  <c r="R975" i="1"/>
  <c r="S975" i="1" s="1"/>
  <c r="L971" i="1"/>
  <c r="M971" i="1" s="1"/>
  <c r="U971" i="1"/>
  <c r="V971" i="1" s="1"/>
  <c r="R971" i="1"/>
  <c r="S971" i="1" s="1"/>
  <c r="L967" i="1"/>
  <c r="M967" i="1" s="1"/>
  <c r="R967" i="1"/>
  <c r="S967" i="1" s="1"/>
  <c r="U967" i="1"/>
  <c r="V967" i="1" s="1"/>
  <c r="U963" i="1"/>
  <c r="V963" i="1" s="1"/>
  <c r="R963" i="1"/>
  <c r="S963" i="1" s="1"/>
  <c r="U959" i="1"/>
  <c r="V959" i="1" s="1"/>
  <c r="R959" i="1"/>
  <c r="S959" i="1" s="1"/>
  <c r="L955" i="1"/>
  <c r="M955" i="1" s="1"/>
  <c r="U955" i="1"/>
  <c r="V955" i="1" s="1"/>
  <c r="R955" i="1"/>
  <c r="S955" i="1" s="1"/>
  <c r="L951" i="1"/>
  <c r="M951" i="1" s="1"/>
  <c r="R951" i="1"/>
  <c r="S951" i="1" s="1"/>
  <c r="U947" i="1"/>
  <c r="V947" i="1" s="1"/>
  <c r="R947" i="1"/>
  <c r="S947" i="1" s="1"/>
  <c r="U943" i="1"/>
  <c r="V943" i="1" s="1"/>
  <c r="R943" i="1"/>
  <c r="S943" i="1" s="1"/>
  <c r="L939" i="1"/>
  <c r="M939" i="1" s="1"/>
  <c r="U939" i="1"/>
  <c r="V939" i="1" s="1"/>
  <c r="R939" i="1"/>
  <c r="S939" i="1" s="1"/>
  <c r="L935" i="1"/>
  <c r="M935" i="1" s="1"/>
  <c r="U935" i="1"/>
  <c r="V935" i="1" s="1"/>
  <c r="R935" i="1"/>
  <c r="S935" i="1" s="1"/>
  <c r="U931" i="1"/>
  <c r="V931" i="1" s="1"/>
  <c r="R931" i="1"/>
  <c r="S931" i="1" s="1"/>
  <c r="U927" i="1"/>
  <c r="V927" i="1" s="1"/>
  <c r="R927" i="1"/>
  <c r="S927" i="1" s="1"/>
  <c r="L923" i="1"/>
  <c r="M923" i="1" s="1"/>
  <c r="U923" i="1"/>
  <c r="V923" i="1" s="1"/>
  <c r="R923" i="1"/>
  <c r="S923" i="1" s="1"/>
  <c r="L919" i="1"/>
  <c r="M919" i="1" s="1"/>
  <c r="R919" i="1"/>
  <c r="S919" i="1" s="1"/>
  <c r="U919" i="1"/>
  <c r="V919" i="1" s="1"/>
  <c r="U915" i="1"/>
  <c r="V915" i="1" s="1"/>
  <c r="R915" i="1"/>
  <c r="S915" i="1" s="1"/>
  <c r="U911" i="1"/>
  <c r="V911" i="1" s="1"/>
  <c r="R911" i="1"/>
  <c r="S911" i="1" s="1"/>
  <c r="L907" i="1"/>
  <c r="M907" i="1" s="1"/>
  <c r="U907" i="1"/>
  <c r="V907" i="1" s="1"/>
  <c r="R907" i="1"/>
  <c r="S907" i="1" s="1"/>
  <c r="L903" i="1"/>
  <c r="M903" i="1" s="1"/>
  <c r="R903" i="1"/>
  <c r="S903" i="1" s="1"/>
  <c r="U903" i="1"/>
  <c r="V903" i="1" s="1"/>
  <c r="U899" i="1"/>
  <c r="V899" i="1" s="1"/>
  <c r="R899" i="1"/>
  <c r="S899" i="1" s="1"/>
  <c r="U895" i="1"/>
  <c r="V895" i="1" s="1"/>
  <c r="R895" i="1"/>
  <c r="S895" i="1" s="1"/>
  <c r="L891" i="1"/>
  <c r="M891" i="1" s="1"/>
  <c r="U891" i="1"/>
  <c r="V891" i="1" s="1"/>
  <c r="R891" i="1"/>
  <c r="S891" i="1" s="1"/>
  <c r="L887" i="1"/>
  <c r="M887" i="1" s="1"/>
  <c r="R887" i="1"/>
  <c r="S887" i="1" s="1"/>
  <c r="U887" i="1"/>
  <c r="V887" i="1" s="1"/>
  <c r="U883" i="1"/>
  <c r="V883" i="1" s="1"/>
  <c r="R883" i="1"/>
  <c r="S883" i="1" s="1"/>
  <c r="U879" i="1"/>
  <c r="V879" i="1" s="1"/>
  <c r="R879" i="1"/>
  <c r="S879" i="1" s="1"/>
  <c r="L875" i="1"/>
  <c r="M875" i="1" s="1"/>
  <c r="U875" i="1"/>
  <c r="V875" i="1" s="1"/>
  <c r="R875" i="1"/>
  <c r="S875" i="1" s="1"/>
  <c r="L871" i="1"/>
  <c r="M871" i="1" s="1"/>
  <c r="U871" i="1"/>
  <c r="V871" i="1" s="1"/>
  <c r="R871" i="1"/>
  <c r="S871" i="1" s="1"/>
  <c r="U867" i="1"/>
  <c r="V867" i="1" s="1"/>
  <c r="R867" i="1"/>
  <c r="S867" i="1" s="1"/>
  <c r="U863" i="1"/>
  <c r="V863" i="1" s="1"/>
  <c r="R863" i="1"/>
  <c r="S863" i="1" s="1"/>
  <c r="L859" i="1"/>
  <c r="M859" i="1" s="1"/>
  <c r="U859" i="1"/>
  <c r="V859" i="1" s="1"/>
  <c r="R859" i="1"/>
  <c r="S859" i="1" s="1"/>
  <c r="L855" i="1"/>
  <c r="M855" i="1" s="1"/>
  <c r="R855" i="1"/>
  <c r="S855" i="1" s="1"/>
  <c r="U851" i="1"/>
  <c r="V851" i="1" s="1"/>
  <c r="R851" i="1"/>
  <c r="S851" i="1" s="1"/>
  <c r="U847" i="1"/>
  <c r="V847" i="1" s="1"/>
  <c r="R847" i="1"/>
  <c r="S847" i="1" s="1"/>
  <c r="L843" i="1"/>
  <c r="M843" i="1" s="1"/>
  <c r="U843" i="1"/>
  <c r="V843" i="1" s="1"/>
  <c r="R843" i="1"/>
  <c r="S843" i="1" s="1"/>
  <c r="L839" i="1"/>
  <c r="M839" i="1" s="1"/>
  <c r="R839" i="1"/>
  <c r="S839" i="1" s="1"/>
  <c r="U839" i="1"/>
  <c r="V839" i="1" s="1"/>
  <c r="U835" i="1"/>
  <c r="V835" i="1" s="1"/>
  <c r="R835" i="1"/>
  <c r="S835" i="1" s="1"/>
  <c r="U831" i="1"/>
  <c r="V831" i="1" s="1"/>
  <c r="R831" i="1"/>
  <c r="S831" i="1" s="1"/>
  <c r="L827" i="1"/>
  <c r="M827" i="1" s="1"/>
  <c r="U827" i="1"/>
  <c r="V827" i="1" s="1"/>
  <c r="R827" i="1"/>
  <c r="S827" i="1" s="1"/>
  <c r="L823" i="1"/>
  <c r="M823" i="1" s="1"/>
  <c r="R823" i="1"/>
  <c r="S823" i="1" s="1"/>
  <c r="U819" i="1"/>
  <c r="V819" i="1" s="1"/>
  <c r="R819" i="1"/>
  <c r="S819" i="1" s="1"/>
  <c r="U815" i="1"/>
  <c r="V815" i="1" s="1"/>
  <c r="R815" i="1"/>
  <c r="S815" i="1" s="1"/>
  <c r="L811" i="1"/>
  <c r="M811" i="1" s="1"/>
  <c r="U811" i="1"/>
  <c r="V811" i="1" s="1"/>
  <c r="R811" i="1"/>
  <c r="S811" i="1" s="1"/>
  <c r="L807" i="1"/>
  <c r="M807" i="1" s="1"/>
  <c r="U807" i="1"/>
  <c r="V807" i="1" s="1"/>
  <c r="R807" i="1"/>
  <c r="S807" i="1" s="1"/>
  <c r="U803" i="1"/>
  <c r="V803" i="1" s="1"/>
  <c r="R803" i="1"/>
  <c r="S803" i="1" s="1"/>
  <c r="U799" i="1"/>
  <c r="V799" i="1" s="1"/>
  <c r="R799" i="1"/>
  <c r="S799" i="1" s="1"/>
  <c r="L795" i="1"/>
  <c r="M795" i="1" s="1"/>
  <c r="U795" i="1"/>
  <c r="V795" i="1" s="1"/>
  <c r="R795" i="1"/>
  <c r="S795" i="1" s="1"/>
  <c r="L791" i="1"/>
  <c r="M791" i="1" s="1"/>
  <c r="R791" i="1"/>
  <c r="S791" i="1" s="1"/>
  <c r="U791" i="1"/>
  <c r="V791" i="1" s="1"/>
  <c r="U787" i="1"/>
  <c r="V787" i="1" s="1"/>
  <c r="R787" i="1"/>
  <c r="S787" i="1" s="1"/>
  <c r="L783" i="1"/>
  <c r="M783" i="1" s="1"/>
  <c r="U783" i="1"/>
  <c r="V783" i="1" s="1"/>
  <c r="R783" i="1"/>
  <c r="S783" i="1" s="1"/>
  <c r="U779" i="1"/>
  <c r="V779" i="1" s="1"/>
  <c r="R779" i="1"/>
  <c r="S779" i="1" s="1"/>
  <c r="L775" i="1"/>
  <c r="M775" i="1" s="1"/>
  <c r="R775" i="1"/>
  <c r="S775" i="1" s="1"/>
  <c r="U775" i="1"/>
  <c r="V775" i="1" s="1"/>
  <c r="U771" i="1"/>
  <c r="V771" i="1" s="1"/>
  <c r="R771" i="1"/>
  <c r="S771" i="1" s="1"/>
  <c r="L767" i="1"/>
  <c r="M767" i="1" s="1"/>
  <c r="U767" i="1"/>
  <c r="V767" i="1" s="1"/>
  <c r="R767" i="1"/>
  <c r="S767" i="1" s="1"/>
  <c r="U763" i="1"/>
  <c r="V763" i="1" s="1"/>
  <c r="R763" i="1"/>
  <c r="S763" i="1" s="1"/>
  <c r="L759" i="1"/>
  <c r="M759" i="1" s="1"/>
  <c r="R759" i="1"/>
  <c r="S759" i="1" s="1"/>
  <c r="U759" i="1"/>
  <c r="V759" i="1" s="1"/>
  <c r="U755" i="1"/>
  <c r="V755" i="1" s="1"/>
  <c r="R755" i="1"/>
  <c r="S755" i="1" s="1"/>
  <c r="L751" i="1"/>
  <c r="M751" i="1" s="1"/>
  <c r="U751" i="1"/>
  <c r="V751" i="1" s="1"/>
  <c r="R751" i="1"/>
  <c r="S751" i="1" s="1"/>
  <c r="U747" i="1"/>
  <c r="V747" i="1" s="1"/>
  <c r="R747" i="1"/>
  <c r="S747" i="1" s="1"/>
  <c r="L743" i="1"/>
  <c r="M743" i="1" s="1"/>
  <c r="U743" i="1"/>
  <c r="V743" i="1" s="1"/>
  <c r="R743" i="1"/>
  <c r="S743" i="1" s="1"/>
  <c r="U739" i="1"/>
  <c r="V739" i="1" s="1"/>
  <c r="R739" i="1"/>
  <c r="S739" i="1" s="1"/>
  <c r="L735" i="1"/>
  <c r="M735" i="1" s="1"/>
  <c r="U735" i="1"/>
  <c r="V735" i="1" s="1"/>
  <c r="R735" i="1"/>
  <c r="S735" i="1" s="1"/>
  <c r="U731" i="1"/>
  <c r="V731" i="1" s="1"/>
  <c r="R731" i="1"/>
  <c r="S731" i="1" s="1"/>
  <c r="L727" i="1"/>
  <c r="M727" i="1" s="1"/>
  <c r="R727" i="1"/>
  <c r="S727" i="1" s="1"/>
  <c r="U723" i="1"/>
  <c r="V723" i="1" s="1"/>
  <c r="R723" i="1"/>
  <c r="S723" i="1" s="1"/>
  <c r="L719" i="1"/>
  <c r="M719" i="1" s="1"/>
  <c r="U719" i="1"/>
  <c r="V719" i="1" s="1"/>
  <c r="R719" i="1"/>
  <c r="S719" i="1" s="1"/>
  <c r="U715" i="1"/>
  <c r="V715" i="1" s="1"/>
  <c r="R715" i="1"/>
  <c r="S715" i="1" s="1"/>
  <c r="L711" i="1"/>
  <c r="M711" i="1" s="1"/>
  <c r="R711" i="1"/>
  <c r="S711" i="1" s="1"/>
  <c r="U711" i="1"/>
  <c r="V711" i="1" s="1"/>
  <c r="U707" i="1"/>
  <c r="V707" i="1" s="1"/>
  <c r="R707" i="1"/>
  <c r="S707" i="1" s="1"/>
  <c r="L703" i="1"/>
  <c r="M703" i="1" s="1"/>
  <c r="U703" i="1"/>
  <c r="V703" i="1" s="1"/>
  <c r="R703" i="1"/>
  <c r="S703" i="1" s="1"/>
  <c r="U699" i="1"/>
  <c r="V699" i="1" s="1"/>
  <c r="R699" i="1"/>
  <c r="S699" i="1" s="1"/>
  <c r="L695" i="1"/>
  <c r="M695" i="1" s="1"/>
  <c r="R695" i="1"/>
  <c r="S695" i="1" s="1"/>
  <c r="U691" i="1"/>
  <c r="V691" i="1" s="1"/>
  <c r="R691" i="1"/>
  <c r="S691" i="1" s="1"/>
  <c r="L687" i="1"/>
  <c r="M687" i="1" s="1"/>
  <c r="U687" i="1"/>
  <c r="V687" i="1" s="1"/>
  <c r="R687" i="1"/>
  <c r="S687" i="1" s="1"/>
  <c r="U683" i="1"/>
  <c r="V683" i="1" s="1"/>
  <c r="R683" i="1"/>
  <c r="S683" i="1" s="1"/>
  <c r="L679" i="1"/>
  <c r="M679" i="1" s="1"/>
  <c r="U679" i="1"/>
  <c r="V679" i="1" s="1"/>
  <c r="R679" i="1"/>
  <c r="S679" i="1" s="1"/>
  <c r="U675" i="1"/>
  <c r="V675" i="1" s="1"/>
  <c r="R675" i="1"/>
  <c r="S675" i="1" s="1"/>
  <c r="L671" i="1"/>
  <c r="M671" i="1" s="1"/>
  <c r="U671" i="1"/>
  <c r="V671" i="1" s="1"/>
  <c r="R671" i="1"/>
  <c r="S671" i="1" s="1"/>
  <c r="U667" i="1"/>
  <c r="V667" i="1" s="1"/>
  <c r="R667" i="1"/>
  <c r="S667" i="1" s="1"/>
  <c r="L663" i="1"/>
  <c r="M663" i="1" s="1"/>
  <c r="U663" i="1"/>
  <c r="V663" i="1" s="1"/>
  <c r="R663" i="1"/>
  <c r="S663" i="1" s="1"/>
  <c r="U659" i="1"/>
  <c r="V659" i="1" s="1"/>
  <c r="R659" i="1"/>
  <c r="S659" i="1" s="1"/>
  <c r="L655" i="1"/>
  <c r="M655" i="1" s="1"/>
  <c r="U655" i="1"/>
  <c r="V655" i="1" s="1"/>
  <c r="R655" i="1"/>
  <c r="S655" i="1" s="1"/>
  <c r="U651" i="1"/>
  <c r="V651" i="1" s="1"/>
  <c r="R651" i="1"/>
  <c r="S651" i="1" s="1"/>
  <c r="L647" i="1"/>
  <c r="M647" i="1" s="1"/>
  <c r="U647" i="1"/>
  <c r="V647" i="1" s="1"/>
  <c r="R647" i="1"/>
  <c r="S647" i="1" s="1"/>
  <c r="U643" i="1"/>
  <c r="V643" i="1" s="1"/>
  <c r="R643" i="1"/>
  <c r="S643" i="1" s="1"/>
  <c r="L639" i="1"/>
  <c r="M639" i="1" s="1"/>
  <c r="U639" i="1"/>
  <c r="V639" i="1" s="1"/>
  <c r="R639" i="1"/>
  <c r="S639" i="1" s="1"/>
  <c r="U635" i="1"/>
  <c r="V635" i="1" s="1"/>
  <c r="R635" i="1"/>
  <c r="S635" i="1" s="1"/>
  <c r="L631" i="1"/>
  <c r="M631" i="1" s="1"/>
  <c r="R631" i="1"/>
  <c r="S631" i="1" s="1"/>
  <c r="U631" i="1"/>
  <c r="V631" i="1" s="1"/>
  <c r="U627" i="1"/>
  <c r="V627" i="1" s="1"/>
  <c r="R627" i="1"/>
  <c r="S627" i="1" s="1"/>
  <c r="L623" i="1"/>
  <c r="M623" i="1" s="1"/>
  <c r="U623" i="1"/>
  <c r="V623" i="1" s="1"/>
  <c r="R623" i="1"/>
  <c r="S623" i="1" s="1"/>
  <c r="U619" i="1"/>
  <c r="V619" i="1" s="1"/>
  <c r="R619" i="1"/>
  <c r="S619" i="1" s="1"/>
  <c r="L615" i="1"/>
  <c r="M615" i="1" s="1"/>
  <c r="U615" i="1"/>
  <c r="V615" i="1" s="1"/>
  <c r="R615" i="1"/>
  <c r="S615" i="1" s="1"/>
  <c r="U611" i="1"/>
  <c r="V611" i="1" s="1"/>
  <c r="R611" i="1"/>
  <c r="S611" i="1" s="1"/>
  <c r="L607" i="1"/>
  <c r="M607" i="1" s="1"/>
  <c r="U607" i="1"/>
  <c r="V607" i="1" s="1"/>
  <c r="R607" i="1"/>
  <c r="S607" i="1" s="1"/>
  <c r="U603" i="1"/>
  <c r="V603" i="1" s="1"/>
  <c r="R603" i="1"/>
  <c r="S603" i="1" s="1"/>
  <c r="L599" i="1"/>
  <c r="M599" i="1" s="1"/>
  <c r="U599" i="1"/>
  <c r="V599" i="1" s="1"/>
  <c r="R599" i="1"/>
  <c r="S599" i="1" s="1"/>
  <c r="U595" i="1"/>
  <c r="V595" i="1" s="1"/>
  <c r="R595" i="1"/>
  <c r="S595" i="1" s="1"/>
  <c r="L591" i="1"/>
  <c r="M591" i="1" s="1"/>
  <c r="U591" i="1"/>
  <c r="V591" i="1" s="1"/>
  <c r="R591" i="1"/>
  <c r="S591" i="1" s="1"/>
  <c r="U587" i="1"/>
  <c r="V587" i="1" s="1"/>
  <c r="R587" i="1"/>
  <c r="S587" i="1" s="1"/>
  <c r="L583" i="1"/>
  <c r="M583" i="1" s="1"/>
  <c r="U583" i="1"/>
  <c r="V583" i="1" s="1"/>
  <c r="R583" i="1"/>
  <c r="S583" i="1" s="1"/>
  <c r="U579" i="1"/>
  <c r="V579" i="1" s="1"/>
  <c r="R579" i="1"/>
  <c r="S579" i="1" s="1"/>
  <c r="L575" i="1"/>
  <c r="M575" i="1" s="1"/>
  <c r="U575" i="1"/>
  <c r="V575" i="1" s="1"/>
  <c r="R575" i="1"/>
  <c r="S575" i="1" s="1"/>
  <c r="U571" i="1"/>
  <c r="V571" i="1" s="1"/>
  <c r="R571" i="1"/>
  <c r="S571" i="1" s="1"/>
  <c r="L567" i="1"/>
  <c r="M567" i="1" s="1"/>
  <c r="R567" i="1"/>
  <c r="S567" i="1" s="1"/>
  <c r="U563" i="1"/>
  <c r="V563" i="1" s="1"/>
  <c r="R563" i="1"/>
  <c r="S563" i="1" s="1"/>
  <c r="L559" i="1"/>
  <c r="M559" i="1" s="1"/>
  <c r="U559" i="1"/>
  <c r="V559" i="1" s="1"/>
  <c r="R559" i="1"/>
  <c r="S559" i="1" s="1"/>
  <c r="U555" i="1"/>
  <c r="V555" i="1" s="1"/>
  <c r="R555" i="1"/>
  <c r="S555" i="1" s="1"/>
  <c r="L551" i="1"/>
  <c r="M551" i="1" s="1"/>
  <c r="U551" i="1"/>
  <c r="V551" i="1" s="1"/>
  <c r="R551" i="1"/>
  <c r="S551" i="1" s="1"/>
  <c r="U547" i="1"/>
  <c r="V547" i="1" s="1"/>
  <c r="R547" i="1"/>
  <c r="S547" i="1" s="1"/>
  <c r="L543" i="1"/>
  <c r="M543" i="1" s="1"/>
  <c r="U543" i="1"/>
  <c r="V543" i="1" s="1"/>
  <c r="R543" i="1"/>
  <c r="S543" i="1" s="1"/>
  <c r="U539" i="1"/>
  <c r="V539" i="1" s="1"/>
  <c r="R539" i="1"/>
  <c r="S539" i="1" s="1"/>
  <c r="L535" i="1"/>
  <c r="M535" i="1" s="1"/>
  <c r="U535" i="1"/>
  <c r="V535" i="1" s="1"/>
  <c r="R535" i="1"/>
  <c r="S535" i="1" s="1"/>
  <c r="U531" i="1"/>
  <c r="V531" i="1" s="1"/>
  <c r="R531" i="1"/>
  <c r="S531" i="1" s="1"/>
  <c r="L527" i="1"/>
  <c r="M527" i="1" s="1"/>
  <c r="U527" i="1"/>
  <c r="V527" i="1" s="1"/>
  <c r="R527" i="1"/>
  <c r="S527" i="1" s="1"/>
  <c r="U523" i="1"/>
  <c r="V523" i="1" s="1"/>
  <c r="R523" i="1"/>
  <c r="S523" i="1" s="1"/>
  <c r="L519" i="1"/>
  <c r="M519" i="1" s="1"/>
  <c r="U519" i="1"/>
  <c r="V519" i="1" s="1"/>
  <c r="R519" i="1"/>
  <c r="S519" i="1" s="1"/>
  <c r="U515" i="1"/>
  <c r="V515" i="1" s="1"/>
  <c r="R515" i="1"/>
  <c r="S515" i="1" s="1"/>
  <c r="L511" i="1"/>
  <c r="M511" i="1" s="1"/>
  <c r="U511" i="1"/>
  <c r="V511" i="1" s="1"/>
  <c r="R511" i="1"/>
  <c r="S511" i="1" s="1"/>
  <c r="U507" i="1"/>
  <c r="V507" i="1" s="1"/>
  <c r="R507" i="1"/>
  <c r="S507" i="1" s="1"/>
  <c r="L503" i="1"/>
  <c r="M503" i="1" s="1"/>
  <c r="U503" i="1"/>
  <c r="V503" i="1" s="1"/>
  <c r="R503" i="1"/>
  <c r="S503" i="1" s="1"/>
  <c r="U499" i="1"/>
  <c r="V499" i="1" s="1"/>
  <c r="R499" i="1"/>
  <c r="S499" i="1" s="1"/>
  <c r="L495" i="1"/>
  <c r="M495" i="1" s="1"/>
  <c r="U495" i="1"/>
  <c r="V495" i="1" s="1"/>
  <c r="R495" i="1"/>
  <c r="S495" i="1" s="1"/>
  <c r="U491" i="1"/>
  <c r="V491" i="1" s="1"/>
  <c r="R491" i="1"/>
  <c r="S491" i="1" s="1"/>
  <c r="L487" i="1"/>
  <c r="M487" i="1" s="1"/>
  <c r="U487" i="1"/>
  <c r="V487" i="1" s="1"/>
  <c r="R487" i="1"/>
  <c r="S487" i="1" s="1"/>
  <c r="U483" i="1"/>
  <c r="V483" i="1" s="1"/>
  <c r="R483" i="1"/>
  <c r="S483" i="1" s="1"/>
  <c r="L479" i="1"/>
  <c r="M479" i="1" s="1"/>
  <c r="U479" i="1"/>
  <c r="V479" i="1" s="1"/>
  <c r="R479" i="1"/>
  <c r="S479" i="1" s="1"/>
  <c r="U475" i="1"/>
  <c r="V475" i="1" s="1"/>
  <c r="R475" i="1"/>
  <c r="S475" i="1" s="1"/>
  <c r="L471" i="1"/>
  <c r="M471" i="1" s="1"/>
  <c r="U471" i="1"/>
  <c r="V471" i="1" s="1"/>
  <c r="R471" i="1"/>
  <c r="S471" i="1" s="1"/>
  <c r="U467" i="1"/>
  <c r="V467" i="1" s="1"/>
  <c r="R467" i="1"/>
  <c r="S467" i="1" s="1"/>
  <c r="L463" i="1"/>
  <c r="M463" i="1" s="1"/>
  <c r="U463" i="1"/>
  <c r="V463" i="1" s="1"/>
  <c r="R463" i="1"/>
  <c r="S463" i="1" s="1"/>
  <c r="U459" i="1"/>
  <c r="V459" i="1" s="1"/>
  <c r="R459" i="1"/>
  <c r="S459" i="1" s="1"/>
  <c r="L455" i="1"/>
  <c r="M455" i="1" s="1"/>
  <c r="U455" i="1"/>
  <c r="V455" i="1" s="1"/>
  <c r="R455" i="1"/>
  <c r="S455" i="1" s="1"/>
  <c r="U451" i="1"/>
  <c r="V451" i="1" s="1"/>
  <c r="R451" i="1"/>
  <c r="S451" i="1" s="1"/>
  <c r="L447" i="1"/>
  <c r="M447" i="1" s="1"/>
  <c r="U447" i="1"/>
  <c r="V447" i="1" s="1"/>
  <c r="R447" i="1"/>
  <c r="S447" i="1" s="1"/>
  <c r="U443" i="1"/>
  <c r="V443" i="1" s="1"/>
  <c r="R443" i="1"/>
  <c r="S443" i="1" s="1"/>
  <c r="L439" i="1"/>
  <c r="M439" i="1" s="1"/>
  <c r="U439" i="1"/>
  <c r="V439" i="1" s="1"/>
  <c r="R439" i="1"/>
  <c r="S439" i="1" s="1"/>
  <c r="U435" i="1"/>
  <c r="V435" i="1" s="1"/>
  <c r="R435" i="1"/>
  <c r="S435" i="1" s="1"/>
  <c r="L431" i="1"/>
  <c r="M431" i="1" s="1"/>
  <c r="U431" i="1"/>
  <c r="V431" i="1" s="1"/>
  <c r="R431" i="1"/>
  <c r="S431" i="1" s="1"/>
  <c r="U427" i="1"/>
  <c r="V427" i="1" s="1"/>
  <c r="R427" i="1"/>
  <c r="S427" i="1" s="1"/>
  <c r="L423" i="1"/>
  <c r="M423" i="1" s="1"/>
  <c r="U423" i="1"/>
  <c r="V423" i="1" s="1"/>
  <c r="R423" i="1"/>
  <c r="S423" i="1" s="1"/>
  <c r="R419" i="1"/>
  <c r="S419" i="1" s="1"/>
  <c r="U419" i="1"/>
  <c r="V419" i="1" s="1"/>
  <c r="L415" i="1"/>
  <c r="M415" i="1" s="1"/>
  <c r="U415" i="1"/>
  <c r="V415" i="1" s="1"/>
  <c r="R415" i="1"/>
  <c r="S415" i="1" s="1"/>
  <c r="U411" i="1"/>
  <c r="V411" i="1" s="1"/>
  <c r="R411" i="1"/>
  <c r="S411" i="1" s="1"/>
  <c r="L407" i="1"/>
  <c r="M407" i="1" s="1"/>
  <c r="U407" i="1"/>
  <c r="V407" i="1" s="1"/>
  <c r="R407" i="1"/>
  <c r="S407" i="1" s="1"/>
  <c r="U403" i="1"/>
  <c r="V403" i="1" s="1"/>
  <c r="R403" i="1"/>
  <c r="S403" i="1" s="1"/>
  <c r="L399" i="1"/>
  <c r="M399" i="1" s="1"/>
  <c r="U399" i="1"/>
  <c r="V399" i="1" s="1"/>
  <c r="R399" i="1"/>
  <c r="S399" i="1" s="1"/>
  <c r="U395" i="1"/>
  <c r="V395" i="1" s="1"/>
  <c r="R395" i="1"/>
  <c r="S395" i="1" s="1"/>
  <c r="L391" i="1"/>
  <c r="M391" i="1" s="1"/>
  <c r="U391" i="1"/>
  <c r="V391" i="1" s="1"/>
  <c r="R391" i="1"/>
  <c r="S391" i="1" s="1"/>
  <c r="U387" i="1"/>
  <c r="V387" i="1" s="1"/>
  <c r="R387" i="1"/>
  <c r="S387" i="1" s="1"/>
  <c r="L383" i="1"/>
  <c r="M383" i="1" s="1"/>
  <c r="U383" i="1"/>
  <c r="V383" i="1" s="1"/>
  <c r="R383" i="1"/>
  <c r="S383" i="1" s="1"/>
  <c r="U379" i="1"/>
  <c r="V379" i="1" s="1"/>
  <c r="R379" i="1"/>
  <c r="S379" i="1" s="1"/>
  <c r="L375" i="1"/>
  <c r="M375" i="1" s="1"/>
  <c r="U375" i="1"/>
  <c r="V375" i="1" s="1"/>
  <c r="R375" i="1"/>
  <c r="S375" i="1" s="1"/>
  <c r="U371" i="1"/>
  <c r="V371" i="1" s="1"/>
  <c r="R371" i="1"/>
  <c r="S371" i="1" s="1"/>
  <c r="L367" i="1"/>
  <c r="M367" i="1" s="1"/>
  <c r="U367" i="1"/>
  <c r="V367" i="1" s="1"/>
  <c r="R367" i="1"/>
  <c r="S367" i="1" s="1"/>
  <c r="U363" i="1"/>
  <c r="V363" i="1" s="1"/>
  <c r="R363" i="1"/>
  <c r="S363" i="1" s="1"/>
  <c r="L359" i="1"/>
  <c r="M359" i="1" s="1"/>
  <c r="U359" i="1"/>
  <c r="V359" i="1" s="1"/>
  <c r="R359" i="1"/>
  <c r="S359" i="1" s="1"/>
  <c r="R355" i="1"/>
  <c r="S355" i="1" s="1"/>
  <c r="L351" i="1"/>
  <c r="M351" i="1" s="1"/>
  <c r="U351" i="1"/>
  <c r="V351" i="1" s="1"/>
  <c r="R351" i="1"/>
  <c r="S351" i="1" s="1"/>
  <c r="U347" i="1"/>
  <c r="V347" i="1" s="1"/>
  <c r="R347" i="1"/>
  <c r="S347" i="1" s="1"/>
  <c r="L343" i="1"/>
  <c r="M343" i="1" s="1"/>
  <c r="U343" i="1"/>
  <c r="V343" i="1" s="1"/>
  <c r="R343" i="1"/>
  <c r="S343" i="1" s="1"/>
  <c r="U339" i="1"/>
  <c r="V339" i="1" s="1"/>
  <c r="R339" i="1"/>
  <c r="S339" i="1" s="1"/>
  <c r="L335" i="1"/>
  <c r="M335" i="1" s="1"/>
  <c r="U335" i="1"/>
  <c r="V335" i="1" s="1"/>
  <c r="R335" i="1"/>
  <c r="S335" i="1" s="1"/>
  <c r="U331" i="1"/>
  <c r="V331" i="1" s="1"/>
  <c r="R331" i="1"/>
  <c r="S331" i="1" s="1"/>
  <c r="L327" i="1"/>
  <c r="M327" i="1" s="1"/>
  <c r="U327" i="1"/>
  <c r="V327" i="1" s="1"/>
  <c r="R327" i="1"/>
  <c r="S327" i="1" s="1"/>
  <c r="U323" i="1"/>
  <c r="V323" i="1" s="1"/>
  <c r="R323" i="1"/>
  <c r="S323" i="1" s="1"/>
  <c r="L319" i="1"/>
  <c r="M319" i="1" s="1"/>
  <c r="U319" i="1"/>
  <c r="V319" i="1" s="1"/>
  <c r="R319" i="1"/>
  <c r="S319" i="1" s="1"/>
  <c r="U315" i="1"/>
  <c r="V315" i="1" s="1"/>
  <c r="R315" i="1"/>
  <c r="S315" i="1" s="1"/>
  <c r="L311" i="1"/>
  <c r="M311" i="1" s="1"/>
  <c r="U311" i="1"/>
  <c r="V311" i="1" s="1"/>
  <c r="R311" i="1"/>
  <c r="S311" i="1" s="1"/>
  <c r="U307" i="1"/>
  <c r="V307" i="1" s="1"/>
  <c r="R307" i="1"/>
  <c r="S307" i="1" s="1"/>
  <c r="L303" i="1"/>
  <c r="M303" i="1" s="1"/>
  <c r="U303" i="1"/>
  <c r="V303" i="1" s="1"/>
  <c r="R303" i="1"/>
  <c r="S303" i="1" s="1"/>
  <c r="U299" i="1"/>
  <c r="V299" i="1" s="1"/>
  <c r="R299" i="1"/>
  <c r="S299" i="1" s="1"/>
  <c r="L295" i="1"/>
  <c r="M295" i="1" s="1"/>
  <c r="U295" i="1"/>
  <c r="V295" i="1" s="1"/>
  <c r="R295" i="1"/>
  <c r="S295" i="1" s="1"/>
  <c r="R291" i="1"/>
  <c r="S291" i="1" s="1"/>
  <c r="L287" i="1"/>
  <c r="M287" i="1" s="1"/>
  <c r="U287" i="1"/>
  <c r="V287" i="1" s="1"/>
  <c r="R287" i="1"/>
  <c r="S287" i="1" s="1"/>
  <c r="U283" i="1"/>
  <c r="V283" i="1" s="1"/>
  <c r="R283" i="1"/>
  <c r="S283" i="1" s="1"/>
  <c r="L279" i="1"/>
  <c r="M279" i="1" s="1"/>
  <c r="U279" i="1"/>
  <c r="V279" i="1" s="1"/>
  <c r="R279" i="1"/>
  <c r="S279" i="1" s="1"/>
  <c r="U275" i="1"/>
  <c r="V275" i="1" s="1"/>
  <c r="R275" i="1"/>
  <c r="S275" i="1" s="1"/>
  <c r="L271" i="1"/>
  <c r="M271" i="1" s="1"/>
  <c r="U271" i="1"/>
  <c r="V271" i="1" s="1"/>
  <c r="R271" i="1"/>
  <c r="S271" i="1" s="1"/>
  <c r="U267" i="1"/>
  <c r="V267" i="1" s="1"/>
  <c r="R267" i="1"/>
  <c r="S267" i="1" s="1"/>
  <c r="L263" i="1"/>
  <c r="M263" i="1" s="1"/>
  <c r="U263" i="1"/>
  <c r="V263" i="1" s="1"/>
  <c r="R263" i="1"/>
  <c r="S263" i="1" s="1"/>
  <c r="O259" i="1"/>
  <c r="P259" i="1" s="1"/>
  <c r="U259" i="1"/>
  <c r="V259" i="1" s="1"/>
  <c r="R259" i="1"/>
  <c r="S259" i="1" s="1"/>
  <c r="L255" i="1"/>
  <c r="M255" i="1" s="1"/>
  <c r="U255" i="1"/>
  <c r="V255" i="1" s="1"/>
  <c r="R255" i="1"/>
  <c r="S255" i="1" s="1"/>
  <c r="U251" i="1"/>
  <c r="V251" i="1" s="1"/>
  <c r="R251" i="1"/>
  <c r="S251" i="1" s="1"/>
  <c r="L247" i="1"/>
  <c r="M247" i="1" s="1"/>
  <c r="U247" i="1"/>
  <c r="V247" i="1" s="1"/>
  <c r="R247" i="1"/>
  <c r="S247" i="1" s="1"/>
  <c r="U243" i="1"/>
  <c r="V243" i="1" s="1"/>
  <c r="R243" i="1"/>
  <c r="S243" i="1" s="1"/>
  <c r="L239" i="1"/>
  <c r="M239" i="1" s="1"/>
  <c r="U239" i="1"/>
  <c r="V239" i="1" s="1"/>
  <c r="R239" i="1"/>
  <c r="S239" i="1" s="1"/>
  <c r="U235" i="1"/>
  <c r="V235" i="1" s="1"/>
  <c r="R235" i="1"/>
  <c r="S235" i="1" s="1"/>
  <c r="L231" i="1"/>
  <c r="M231" i="1" s="1"/>
  <c r="U231" i="1"/>
  <c r="V231" i="1" s="1"/>
  <c r="R231" i="1"/>
  <c r="S231" i="1" s="1"/>
  <c r="R227" i="1"/>
  <c r="S227" i="1" s="1"/>
  <c r="U227" i="1"/>
  <c r="V227" i="1" s="1"/>
  <c r="L223" i="1"/>
  <c r="M223" i="1" s="1"/>
  <c r="U223" i="1"/>
  <c r="V223" i="1" s="1"/>
  <c r="R223" i="1"/>
  <c r="S223" i="1" s="1"/>
  <c r="U219" i="1"/>
  <c r="V219" i="1" s="1"/>
  <c r="R219" i="1"/>
  <c r="S219" i="1" s="1"/>
  <c r="L215" i="1"/>
  <c r="M215" i="1" s="1"/>
  <c r="U215" i="1"/>
  <c r="V215" i="1" s="1"/>
  <c r="R215" i="1"/>
  <c r="S215" i="1" s="1"/>
  <c r="U211" i="1"/>
  <c r="V211" i="1" s="1"/>
  <c r="R211" i="1"/>
  <c r="S211" i="1" s="1"/>
  <c r="L207" i="1"/>
  <c r="M207" i="1" s="1"/>
  <c r="U207" i="1"/>
  <c r="V207" i="1" s="1"/>
  <c r="R207" i="1"/>
  <c r="S207" i="1" s="1"/>
  <c r="U203" i="1"/>
  <c r="V203" i="1" s="1"/>
  <c r="R203" i="1"/>
  <c r="S203" i="1" s="1"/>
  <c r="L199" i="1"/>
  <c r="M199" i="1" s="1"/>
  <c r="U199" i="1"/>
  <c r="V199" i="1" s="1"/>
  <c r="R199" i="1"/>
  <c r="S199" i="1" s="1"/>
  <c r="O195" i="1"/>
  <c r="P195" i="1" s="1"/>
  <c r="U195" i="1"/>
  <c r="V195" i="1" s="1"/>
  <c r="R195" i="1"/>
  <c r="S195" i="1" s="1"/>
  <c r="L191" i="1"/>
  <c r="M191" i="1" s="1"/>
  <c r="U191" i="1"/>
  <c r="V191" i="1" s="1"/>
  <c r="R191" i="1"/>
  <c r="S191" i="1" s="1"/>
  <c r="U187" i="1"/>
  <c r="V187" i="1" s="1"/>
  <c r="R187" i="1"/>
  <c r="S187" i="1" s="1"/>
  <c r="L183" i="1"/>
  <c r="M183" i="1" s="1"/>
  <c r="U183" i="1"/>
  <c r="V183" i="1" s="1"/>
  <c r="R183" i="1"/>
  <c r="S183" i="1" s="1"/>
  <c r="U179" i="1"/>
  <c r="V179" i="1" s="1"/>
  <c r="R179" i="1"/>
  <c r="S179" i="1" s="1"/>
  <c r="L175" i="1"/>
  <c r="M175" i="1" s="1"/>
  <c r="U175" i="1"/>
  <c r="V175" i="1" s="1"/>
  <c r="R175" i="1"/>
  <c r="S175" i="1" s="1"/>
  <c r="U171" i="1"/>
  <c r="V171" i="1" s="1"/>
  <c r="R171" i="1"/>
  <c r="S171" i="1" s="1"/>
  <c r="L167" i="1"/>
  <c r="M167" i="1" s="1"/>
  <c r="U167" i="1"/>
  <c r="V167" i="1" s="1"/>
  <c r="R167" i="1"/>
  <c r="S167" i="1" s="1"/>
  <c r="R163" i="1"/>
  <c r="S163" i="1" s="1"/>
  <c r="U163" i="1"/>
  <c r="V163" i="1" s="1"/>
  <c r="L159" i="1"/>
  <c r="M159" i="1" s="1"/>
  <c r="U159" i="1"/>
  <c r="V159" i="1" s="1"/>
  <c r="R159" i="1"/>
  <c r="S159" i="1" s="1"/>
  <c r="U155" i="1"/>
  <c r="V155" i="1" s="1"/>
  <c r="R155" i="1"/>
  <c r="S155" i="1" s="1"/>
  <c r="L151" i="1"/>
  <c r="M151" i="1" s="1"/>
  <c r="U151" i="1"/>
  <c r="V151" i="1" s="1"/>
  <c r="R151" i="1"/>
  <c r="S151" i="1" s="1"/>
  <c r="U147" i="1"/>
  <c r="V147" i="1" s="1"/>
  <c r="R147" i="1"/>
  <c r="S147" i="1" s="1"/>
  <c r="L143" i="1"/>
  <c r="M143" i="1" s="1"/>
  <c r="U143" i="1"/>
  <c r="V143" i="1" s="1"/>
  <c r="R143" i="1"/>
  <c r="S143" i="1" s="1"/>
  <c r="U139" i="1"/>
  <c r="V139" i="1" s="1"/>
  <c r="R139" i="1"/>
  <c r="S139" i="1" s="1"/>
  <c r="L135" i="1"/>
  <c r="M135" i="1" s="1"/>
  <c r="U135" i="1"/>
  <c r="V135" i="1" s="1"/>
  <c r="R135" i="1"/>
  <c r="S135" i="1" s="1"/>
  <c r="O131" i="1"/>
  <c r="P131" i="1" s="1"/>
  <c r="U131" i="1"/>
  <c r="V131" i="1" s="1"/>
  <c r="R131" i="1"/>
  <c r="S131" i="1" s="1"/>
  <c r="L127" i="1"/>
  <c r="M127" i="1" s="1"/>
  <c r="U127" i="1"/>
  <c r="V127" i="1" s="1"/>
  <c r="R127" i="1"/>
  <c r="S127" i="1" s="1"/>
  <c r="U123" i="1"/>
  <c r="V123" i="1" s="1"/>
  <c r="R123" i="1"/>
  <c r="S123" i="1" s="1"/>
  <c r="L119" i="1"/>
  <c r="M119" i="1" s="1"/>
  <c r="U119" i="1"/>
  <c r="V119" i="1" s="1"/>
  <c r="R119" i="1"/>
  <c r="S119" i="1" s="1"/>
  <c r="L115" i="1"/>
  <c r="M115" i="1" s="1"/>
  <c r="U115" i="1"/>
  <c r="V115" i="1" s="1"/>
  <c r="R115" i="1"/>
  <c r="S115" i="1" s="1"/>
  <c r="L111" i="1"/>
  <c r="M111" i="1" s="1"/>
  <c r="U111" i="1"/>
  <c r="V111" i="1" s="1"/>
  <c r="R111" i="1"/>
  <c r="S111" i="1" s="1"/>
  <c r="U107" i="1"/>
  <c r="V107" i="1" s="1"/>
  <c r="R107" i="1"/>
  <c r="S107" i="1" s="1"/>
  <c r="U103" i="1"/>
  <c r="V103" i="1" s="1"/>
  <c r="R103" i="1"/>
  <c r="S103" i="1" s="1"/>
  <c r="L99" i="1"/>
  <c r="M99" i="1" s="1"/>
  <c r="R99" i="1"/>
  <c r="S99" i="1" s="1"/>
  <c r="L95" i="1"/>
  <c r="M95" i="1" s="1"/>
  <c r="U95" i="1"/>
  <c r="V95" i="1" s="1"/>
  <c r="R95" i="1"/>
  <c r="S95" i="1" s="1"/>
  <c r="L91" i="1"/>
  <c r="M91" i="1" s="1"/>
  <c r="U91" i="1"/>
  <c r="V91" i="1" s="1"/>
  <c r="R91" i="1"/>
  <c r="S91" i="1" s="1"/>
  <c r="L87" i="1"/>
  <c r="M87" i="1" s="1"/>
  <c r="U87" i="1"/>
  <c r="V87" i="1" s="1"/>
  <c r="R87" i="1"/>
  <c r="S87" i="1" s="1"/>
  <c r="L83" i="1"/>
  <c r="M83" i="1" s="1"/>
  <c r="U83" i="1"/>
  <c r="V83" i="1" s="1"/>
  <c r="R83" i="1"/>
  <c r="S83" i="1" s="1"/>
  <c r="L79" i="1"/>
  <c r="M79" i="1" s="1"/>
  <c r="U79" i="1"/>
  <c r="V79" i="1" s="1"/>
  <c r="R79" i="1"/>
  <c r="S79" i="1" s="1"/>
  <c r="U75" i="1"/>
  <c r="V75" i="1" s="1"/>
  <c r="R75" i="1"/>
  <c r="S75" i="1" s="1"/>
  <c r="U71" i="1"/>
  <c r="V71" i="1" s="1"/>
  <c r="R71" i="1"/>
  <c r="S71" i="1" s="1"/>
  <c r="L67" i="1"/>
  <c r="M67" i="1" s="1"/>
  <c r="U67" i="1"/>
  <c r="V67" i="1" s="1"/>
  <c r="R67" i="1"/>
  <c r="S67" i="1" s="1"/>
  <c r="L63" i="1"/>
  <c r="M63" i="1" s="1"/>
  <c r="U63" i="1"/>
  <c r="V63" i="1" s="1"/>
  <c r="R63" i="1"/>
  <c r="S63" i="1" s="1"/>
  <c r="L59" i="1"/>
  <c r="M59" i="1" s="1"/>
  <c r="U59" i="1"/>
  <c r="V59" i="1" s="1"/>
  <c r="R59" i="1"/>
  <c r="S59" i="1" s="1"/>
  <c r="L55" i="1"/>
  <c r="M55" i="1" s="1"/>
  <c r="U55" i="1"/>
  <c r="V55" i="1" s="1"/>
  <c r="R55" i="1"/>
  <c r="S55" i="1" s="1"/>
  <c r="L51" i="1"/>
  <c r="M51" i="1" s="1"/>
  <c r="U51" i="1"/>
  <c r="V51" i="1" s="1"/>
  <c r="R51" i="1"/>
  <c r="S51" i="1" s="1"/>
  <c r="L47" i="1"/>
  <c r="M47" i="1" s="1"/>
  <c r="U47" i="1"/>
  <c r="V47" i="1" s="1"/>
  <c r="R47" i="1"/>
  <c r="S47" i="1" s="1"/>
  <c r="U43" i="1"/>
  <c r="V43" i="1" s="1"/>
  <c r="R43" i="1"/>
  <c r="S43" i="1" s="1"/>
  <c r="R1599" i="1"/>
  <c r="S1599" i="1" s="1"/>
  <c r="R1535" i="1"/>
  <c r="S1535" i="1" s="1"/>
  <c r="R1471" i="1"/>
  <c r="S1471" i="1" s="1"/>
  <c r="R1407" i="1"/>
  <c r="S1407" i="1" s="1"/>
  <c r="R1365" i="1"/>
  <c r="S1365" i="1" s="1"/>
  <c r="R1343" i="1"/>
  <c r="S1343" i="1" s="1"/>
  <c r="R1249" i="1"/>
  <c r="S1249" i="1" s="1"/>
  <c r="R1089" i="1"/>
  <c r="S1089" i="1" s="1"/>
  <c r="R993" i="1"/>
  <c r="S993" i="1" s="1"/>
  <c r="R865" i="1"/>
  <c r="S865" i="1" s="1"/>
  <c r="R737" i="1"/>
  <c r="S737" i="1" s="1"/>
  <c r="R609" i="1"/>
  <c r="S609" i="1" s="1"/>
  <c r="R577" i="1"/>
  <c r="S577" i="1" s="1"/>
  <c r="R513" i="1"/>
  <c r="S513" i="1" s="1"/>
  <c r="R481" i="1"/>
  <c r="S481" i="1" s="1"/>
  <c r="R385" i="1"/>
  <c r="S385" i="1" s="1"/>
  <c r="R321" i="1"/>
  <c r="S321" i="1" s="1"/>
  <c r="R161" i="1"/>
  <c r="S161" i="1" s="1"/>
  <c r="R129" i="1"/>
  <c r="S129" i="1" s="1"/>
  <c r="U1783" i="1"/>
  <c r="V1783" i="1" s="1"/>
  <c r="U1699" i="1"/>
  <c r="V1699" i="1" s="1"/>
  <c r="U1613" i="1"/>
  <c r="V1613" i="1" s="1"/>
  <c r="U1504" i="1"/>
  <c r="V1504" i="1" s="1"/>
  <c r="U1392" i="1"/>
  <c r="V1392" i="1" s="1"/>
  <c r="U1239" i="1"/>
  <c r="V1239" i="1" s="1"/>
  <c r="U983" i="1"/>
  <c r="V983" i="1" s="1"/>
  <c r="U727" i="1"/>
  <c r="V727" i="1" s="1"/>
  <c r="U355" i="1"/>
  <c r="V355" i="1" s="1"/>
  <c r="L1826" i="1"/>
  <c r="M1826" i="1" s="1"/>
  <c r="U1826" i="1"/>
  <c r="V1826" i="1" s="1"/>
  <c r="R1826" i="1"/>
  <c r="S1826" i="1" s="1"/>
  <c r="L1822" i="1"/>
  <c r="M1822" i="1" s="1"/>
  <c r="U1822" i="1"/>
  <c r="V1822" i="1" s="1"/>
  <c r="L1818" i="1"/>
  <c r="M1818" i="1" s="1"/>
  <c r="U1818" i="1"/>
  <c r="V1818" i="1" s="1"/>
  <c r="R1818" i="1"/>
  <c r="S1818" i="1" s="1"/>
  <c r="L1814" i="1"/>
  <c r="M1814" i="1" s="1"/>
  <c r="U1814" i="1"/>
  <c r="V1814" i="1" s="1"/>
  <c r="L1810" i="1"/>
  <c r="M1810" i="1" s="1"/>
  <c r="U1810" i="1"/>
  <c r="V1810" i="1" s="1"/>
  <c r="R1810" i="1"/>
  <c r="S1810" i="1" s="1"/>
  <c r="L1806" i="1"/>
  <c r="M1806" i="1" s="1"/>
  <c r="U1806" i="1"/>
  <c r="V1806" i="1" s="1"/>
  <c r="L1802" i="1"/>
  <c r="M1802" i="1" s="1"/>
  <c r="U1802" i="1"/>
  <c r="V1802" i="1" s="1"/>
  <c r="R1802" i="1"/>
  <c r="S1802" i="1" s="1"/>
  <c r="L1798" i="1"/>
  <c r="M1798" i="1" s="1"/>
  <c r="U1798" i="1"/>
  <c r="V1798" i="1" s="1"/>
  <c r="L1794" i="1"/>
  <c r="M1794" i="1" s="1"/>
  <c r="U1794" i="1"/>
  <c r="V1794" i="1" s="1"/>
  <c r="R1794" i="1"/>
  <c r="S1794" i="1" s="1"/>
  <c r="L1790" i="1"/>
  <c r="M1790" i="1" s="1"/>
  <c r="U1790" i="1"/>
  <c r="V1790" i="1" s="1"/>
  <c r="L1786" i="1"/>
  <c r="M1786" i="1" s="1"/>
  <c r="U1786" i="1"/>
  <c r="V1786" i="1" s="1"/>
  <c r="R1786" i="1"/>
  <c r="S1786" i="1" s="1"/>
  <c r="L1782" i="1"/>
  <c r="M1782" i="1" s="1"/>
  <c r="U1782" i="1"/>
  <c r="V1782" i="1" s="1"/>
  <c r="L1778" i="1"/>
  <c r="M1778" i="1" s="1"/>
  <c r="U1778" i="1"/>
  <c r="V1778" i="1" s="1"/>
  <c r="R1778" i="1"/>
  <c r="S1778" i="1" s="1"/>
  <c r="L1774" i="1"/>
  <c r="M1774" i="1" s="1"/>
  <c r="U1774" i="1"/>
  <c r="V1774" i="1" s="1"/>
  <c r="L1770" i="1"/>
  <c r="M1770" i="1" s="1"/>
  <c r="U1770" i="1"/>
  <c r="V1770" i="1" s="1"/>
  <c r="R1770" i="1"/>
  <c r="S1770" i="1" s="1"/>
  <c r="L1766" i="1"/>
  <c r="M1766" i="1" s="1"/>
  <c r="U1766" i="1"/>
  <c r="V1766" i="1" s="1"/>
  <c r="L1762" i="1"/>
  <c r="M1762" i="1" s="1"/>
  <c r="U1762" i="1"/>
  <c r="V1762" i="1" s="1"/>
  <c r="R1762" i="1"/>
  <c r="S1762" i="1" s="1"/>
  <c r="L1758" i="1"/>
  <c r="M1758" i="1" s="1"/>
  <c r="U1758" i="1"/>
  <c r="V1758" i="1" s="1"/>
  <c r="L1754" i="1"/>
  <c r="M1754" i="1" s="1"/>
  <c r="U1754" i="1"/>
  <c r="V1754" i="1" s="1"/>
  <c r="R1754" i="1"/>
  <c r="S1754" i="1" s="1"/>
  <c r="L1750" i="1"/>
  <c r="M1750" i="1" s="1"/>
  <c r="U1750" i="1"/>
  <c r="V1750" i="1" s="1"/>
  <c r="L1746" i="1"/>
  <c r="M1746" i="1" s="1"/>
  <c r="U1746" i="1"/>
  <c r="V1746" i="1" s="1"/>
  <c r="R1746" i="1"/>
  <c r="S1746" i="1" s="1"/>
  <c r="L1742" i="1"/>
  <c r="M1742" i="1" s="1"/>
  <c r="U1742" i="1"/>
  <c r="V1742" i="1" s="1"/>
  <c r="L1738" i="1"/>
  <c r="M1738" i="1" s="1"/>
  <c r="U1738" i="1"/>
  <c r="V1738" i="1" s="1"/>
  <c r="R1738" i="1"/>
  <c r="S1738" i="1" s="1"/>
  <c r="L1734" i="1"/>
  <c r="M1734" i="1" s="1"/>
  <c r="U1734" i="1"/>
  <c r="V1734" i="1" s="1"/>
  <c r="L1730" i="1"/>
  <c r="M1730" i="1" s="1"/>
  <c r="U1730" i="1"/>
  <c r="V1730" i="1" s="1"/>
  <c r="R1730" i="1"/>
  <c r="S1730" i="1" s="1"/>
  <c r="L1726" i="1"/>
  <c r="M1726" i="1" s="1"/>
  <c r="U1726" i="1"/>
  <c r="V1726" i="1" s="1"/>
  <c r="L1722" i="1"/>
  <c r="M1722" i="1" s="1"/>
  <c r="U1722" i="1"/>
  <c r="V1722" i="1" s="1"/>
  <c r="R1722" i="1"/>
  <c r="S1722" i="1" s="1"/>
  <c r="L1718" i="1"/>
  <c r="M1718" i="1" s="1"/>
  <c r="U1718" i="1"/>
  <c r="V1718" i="1" s="1"/>
  <c r="L1714" i="1"/>
  <c r="M1714" i="1" s="1"/>
  <c r="U1714" i="1"/>
  <c r="V1714" i="1" s="1"/>
  <c r="R1714" i="1"/>
  <c r="S1714" i="1" s="1"/>
  <c r="L1710" i="1"/>
  <c r="M1710" i="1" s="1"/>
  <c r="U1710" i="1"/>
  <c r="V1710" i="1" s="1"/>
  <c r="L1706" i="1"/>
  <c r="M1706" i="1" s="1"/>
  <c r="U1706" i="1"/>
  <c r="V1706" i="1" s="1"/>
  <c r="R1706" i="1"/>
  <c r="S1706" i="1" s="1"/>
  <c r="L1702" i="1"/>
  <c r="M1702" i="1" s="1"/>
  <c r="U1702" i="1"/>
  <c r="V1702" i="1" s="1"/>
  <c r="L1698" i="1"/>
  <c r="M1698" i="1" s="1"/>
  <c r="U1698" i="1"/>
  <c r="V1698" i="1" s="1"/>
  <c r="R1698" i="1"/>
  <c r="S1698" i="1" s="1"/>
  <c r="L1694" i="1"/>
  <c r="M1694" i="1" s="1"/>
  <c r="U1694" i="1"/>
  <c r="V1694" i="1" s="1"/>
  <c r="L1690" i="1"/>
  <c r="M1690" i="1" s="1"/>
  <c r="U1690" i="1"/>
  <c r="V1690" i="1" s="1"/>
  <c r="R1690" i="1"/>
  <c r="S1690" i="1" s="1"/>
  <c r="L1686" i="1"/>
  <c r="M1686" i="1" s="1"/>
  <c r="U1686" i="1"/>
  <c r="V1686" i="1" s="1"/>
  <c r="L1682" i="1"/>
  <c r="M1682" i="1" s="1"/>
  <c r="U1682" i="1"/>
  <c r="V1682" i="1" s="1"/>
  <c r="R1682" i="1"/>
  <c r="S1682" i="1" s="1"/>
  <c r="L1678" i="1"/>
  <c r="M1678" i="1" s="1"/>
  <c r="U1678" i="1"/>
  <c r="V1678" i="1" s="1"/>
  <c r="L1674" i="1"/>
  <c r="M1674" i="1" s="1"/>
  <c r="U1674" i="1"/>
  <c r="V1674" i="1" s="1"/>
  <c r="R1674" i="1"/>
  <c r="S1674" i="1" s="1"/>
  <c r="L1670" i="1"/>
  <c r="M1670" i="1" s="1"/>
  <c r="U1670" i="1"/>
  <c r="V1670" i="1" s="1"/>
  <c r="L1666" i="1"/>
  <c r="M1666" i="1" s="1"/>
  <c r="U1666" i="1"/>
  <c r="V1666" i="1" s="1"/>
  <c r="R1666" i="1"/>
  <c r="S1666" i="1" s="1"/>
  <c r="L1662" i="1"/>
  <c r="M1662" i="1" s="1"/>
  <c r="U1662" i="1"/>
  <c r="V1662" i="1" s="1"/>
  <c r="L1658" i="1"/>
  <c r="M1658" i="1" s="1"/>
  <c r="U1658" i="1"/>
  <c r="V1658" i="1" s="1"/>
  <c r="R1658" i="1"/>
  <c r="S1658" i="1" s="1"/>
  <c r="L1654" i="1"/>
  <c r="M1654" i="1" s="1"/>
  <c r="U1654" i="1"/>
  <c r="V1654" i="1" s="1"/>
  <c r="R1654" i="1"/>
  <c r="S1654" i="1" s="1"/>
  <c r="L1650" i="1"/>
  <c r="M1650" i="1" s="1"/>
  <c r="U1650" i="1"/>
  <c r="V1650" i="1" s="1"/>
  <c r="R1650" i="1"/>
  <c r="S1650" i="1" s="1"/>
  <c r="L1646" i="1"/>
  <c r="M1646" i="1" s="1"/>
  <c r="U1646" i="1"/>
  <c r="V1646" i="1" s="1"/>
  <c r="R1646" i="1"/>
  <c r="S1646" i="1" s="1"/>
  <c r="L1642" i="1"/>
  <c r="M1642" i="1" s="1"/>
  <c r="U1642" i="1"/>
  <c r="V1642" i="1" s="1"/>
  <c r="L1638" i="1"/>
  <c r="M1638" i="1" s="1"/>
  <c r="U1638" i="1"/>
  <c r="V1638" i="1" s="1"/>
  <c r="R1638" i="1"/>
  <c r="S1638" i="1" s="1"/>
  <c r="L1634" i="1"/>
  <c r="M1634" i="1" s="1"/>
  <c r="U1634" i="1"/>
  <c r="V1634" i="1" s="1"/>
  <c r="L1630" i="1"/>
  <c r="M1630" i="1" s="1"/>
  <c r="U1630" i="1"/>
  <c r="V1630" i="1" s="1"/>
  <c r="R1630" i="1"/>
  <c r="S1630" i="1" s="1"/>
  <c r="L1626" i="1"/>
  <c r="M1626" i="1" s="1"/>
  <c r="U1626" i="1"/>
  <c r="V1626" i="1" s="1"/>
  <c r="R1626" i="1"/>
  <c r="S1626" i="1" s="1"/>
  <c r="L1622" i="1"/>
  <c r="M1622" i="1" s="1"/>
  <c r="U1622" i="1"/>
  <c r="V1622" i="1" s="1"/>
  <c r="R1622" i="1"/>
  <c r="S1622" i="1" s="1"/>
  <c r="L1618" i="1"/>
  <c r="M1618" i="1" s="1"/>
  <c r="U1618" i="1"/>
  <c r="V1618" i="1" s="1"/>
  <c r="R1618" i="1"/>
  <c r="S1618" i="1" s="1"/>
  <c r="L1614" i="1"/>
  <c r="M1614" i="1" s="1"/>
  <c r="U1614" i="1"/>
  <c r="V1614" i="1" s="1"/>
  <c r="R1614" i="1"/>
  <c r="S1614" i="1" s="1"/>
  <c r="L1610" i="1"/>
  <c r="M1610" i="1" s="1"/>
  <c r="U1610" i="1"/>
  <c r="V1610" i="1" s="1"/>
  <c r="L1606" i="1"/>
  <c r="M1606" i="1" s="1"/>
  <c r="U1606" i="1"/>
  <c r="V1606" i="1" s="1"/>
  <c r="R1606" i="1"/>
  <c r="S1606" i="1" s="1"/>
  <c r="O1602" i="1"/>
  <c r="P1602" i="1" s="1"/>
  <c r="U1602" i="1"/>
  <c r="V1602" i="1" s="1"/>
  <c r="O1598" i="1"/>
  <c r="P1598" i="1" s="1"/>
  <c r="U1598" i="1"/>
  <c r="V1598" i="1" s="1"/>
  <c r="R1598" i="1"/>
  <c r="S1598" i="1" s="1"/>
  <c r="L1594" i="1"/>
  <c r="M1594" i="1" s="1"/>
  <c r="U1594" i="1"/>
  <c r="V1594" i="1" s="1"/>
  <c r="R1594" i="1"/>
  <c r="S1594" i="1" s="1"/>
  <c r="L1590" i="1"/>
  <c r="M1590" i="1" s="1"/>
  <c r="U1590" i="1"/>
  <c r="V1590" i="1" s="1"/>
  <c r="R1590" i="1"/>
  <c r="S1590" i="1" s="1"/>
  <c r="O1586" i="1"/>
  <c r="P1586" i="1" s="1"/>
  <c r="U1586" i="1"/>
  <c r="V1586" i="1" s="1"/>
  <c r="R1586" i="1"/>
  <c r="S1586" i="1" s="1"/>
  <c r="O1582" i="1"/>
  <c r="P1582" i="1" s="1"/>
  <c r="U1582" i="1"/>
  <c r="V1582" i="1" s="1"/>
  <c r="R1582" i="1"/>
  <c r="S1582" i="1" s="1"/>
  <c r="L1578" i="1"/>
  <c r="M1578" i="1" s="1"/>
  <c r="U1578" i="1"/>
  <c r="V1578" i="1" s="1"/>
  <c r="L1574" i="1"/>
  <c r="M1574" i="1" s="1"/>
  <c r="U1574" i="1"/>
  <c r="V1574" i="1" s="1"/>
  <c r="R1574" i="1"/>
  <c r="S1574" i="1" s="1"/>
  <c r="O1570" i="1"/>
  <c r="P1570" i="1" s="1"/>
  <c r="U1570" i="1"/>
  <c r="V1570" i="1" s="1"/>
  <c r="O1566" i="1"/>
  <c r="P1566" i="1" s="1"/>
  <c r="U1566" i="1"/>
  <c r="V1566" i="1" s="1"/>
  <c r="R1566" i="1"/>
  <c r="S1566" i="1" s="1"/>
  <c r="L1562" i="1"/>
  <c r="M1562" i="1" s="1"/>
  <c r="U1562" i="1"/>
  <c r="V1562" i="1" s="1"/>
  <c r="R1562" i="1"/>
  <c r="S1562" i="1" s="1"/>
  <c r="L1558" i="1"/>
  <c r="M1558" i="1" s="1"/>
  <c r="U1558" i="1"/>
  <c r="V1558" i="1" s="1"/>
  <c r="R1558" i="1"/>
  <c r="S1558" i="1" s="1"/>
  <c r="O1554" i="1"/>
  <c r="P1554" i="1" s="1"/>
  <c r="U1554" i="1"/>
  <c r="V1554" i="1" s="1"/>
  <c r="R1554" i="1"/>
  <c r="S1554" i="1" s="1"/>
  <c r="O1550" i="1"/>
  <c r="P1550" i="1" s="1"/>
  <c r="U1550" i="1"/>
  <c r="V1550" i="1" s="1"/>
  <c r="R1550" i="1"/>
  <c r="S1550" i="1" s="1"/>
  <c r="L1546" i="1"/>
  <c r="M1546" i="1" s="1"/>
  <c r="U1546" i="1"/>
  <c r="V1546" i="1" s="1"/>
  <c r="L1542" i="1"/>
  <c r="M1542" i="1" s="1"/>
  <c r="U1542" i="1"/>
  <c r="V1542" i="1" s="1"/>
  <c r="R1542" i="1"/>
  <c r="S1542" i="1" s="1"/>
  <c r="O1538" i="1"/>
  <c r="P1538" i="1" s="1"/>
  <c r="U1538" i="1"/>
  <c r="V1538" i="1" s="1"/>
  <c r="O1534" i="1"/>
  <c r="P1534" i="1" s="1"/>
  <c r="U1534" i="1"/>
  <c r="V1534" i="1" s="1"/>
  <c r="R1534" i="1"/>
  <c r="S1534" i="1" s="1"/>
  <c r="L1530" i="1"/>
  <c r="M1530" i="1" s="1"/>
  <c r="U1530" i="1"/>
  <c r="V1530" i="1" s="1"/>
  <c r="R1530" i="1"/>
  <c r="S1530" i="1" s="1"/>
  <c r="L1526" i="1"/>
  <c r="M1526" i="1" s="1"/>
  <c r="U1526" i="1"/>
  <c r="V1526" i="1" s="1"/>
  <c r="R1526" i="1"/>
  <c r="S1526" i="1" s="1"/>
  <c r="O1522" i="1"/>
  <c r="P1522" i="1" s="1"/>
  <c r="U1522" i="1"/>
  <c r="V1522" i="1" s="1"/>
  <c r="R1522" i="1"/>
  <c r="S1522" i="1" s="1"/>
  <c r="O1518" i="1"/>
  <c r="P1518" i="1" s="1"/>
  <c r="U1518" i="1"/>
  <c r="V1518" i="1" s="1"/>
  <c r="R1518" i="1"/>
  <c r="S1518" i="1" s="1"/>
  <c r="L1514" i="1"/>
  <c r="M1514" i="1" s="1"/>
  <c r="U1514" i="1"/>
  <c r="V1514" i="1" s="1"/>
  <c r="L1510" i="1"/>
  <c r="M1510" i="1" s="1"/>
  <c r="U1510" i="1"/>
  <c r="V1510" i="1" s="1"/>
  <c r="R1510" i="1"/>
  <c r="S1510" i="1" s="1"/>
  <c r="O1506" i="1"/>
  <c r="P1506" i="1" s="1"/>
  <c r="U1506" i="1"/>
  <c r="V1506" i="1" s="1"/>
  <c r="O1502" i="1"/>
  <c r="P1502" i="1" s="1"/>
  <c r="U1502" i="1"/>
  <c r="V1502" i="1" s="1"/>
  <c r="R1502" i="1"/>
  <c r="S1502" i="1" s="1"/>
  <c r="L1498" i="1"/>
  <c r="M1498" i="1" s="1"/>
  <c r="U1498" i="1"/>
  <c r="V1498" i="1" s="1"/>
  <c r="R1498" i="1"/>
  <c r="S1498" i="1" s="1"/>
  <c r="L1494" i="1"/>
  <c r="M1494" i="1" s="1"/>
  <c r="U1494" i="1"/>
  <c r="V1494" i="1" s="1"/>
  <c r="R1494" i="1"/>
  <c r="S1494" i="1" s="1"/>
  <c r="O1490" i="1"/>
  <c r="P1490" i="1" s="1"/>
  <c r="U1490" i="1"/>
  <c r="V1490" i="1" s="1"/>
  <c r="R1490" i="1"/>
  <c r="S1490" i="1" s="1"/>
  <c r="O1486" i="1"/>
  <c r="P1486" i="1" s="1"/>
  <c r="U1486" i="1"/>
  <c r="V1486" i="1" s="1"/>
  <c r="R1486" i="1"/>
  <c r="S1486" i="1" s="1"/>
  <c r="L1482" i="1"/>
  <c r="M1482" i="1" s="1"/>
  <c r="U1482" i="1"/>
  <c r="V1482" i="1" s="1"/>
  <c r="L1478" i="1"/>
  <c r="M1478" i="1" s="1"/>
  <c r="U1478" i="1"/>
  <c r="V1478" i="1" s="1"/>
  <c r="R1478" i="1"/>
  <c r="S1478" i="1" s="1"/>
  <c r="O1474" i="1"/>
  <c r="P1474" i="1" s="1"/>
  <c r="U1474" i="1"/>
  <c r="V1474" i="1" s="1"/>
  <c r="O1470" i="1"/>
  <c r="P1470" i="1" s="1"/>
  <c r="U1470" i="1"/>
  <c r="V1470" i="1" s="1"/>
  <c r="R1470" i="1"/>
  <c r="S1470" i="1" s="1"/>
  <c r="L1466" i="1"/>
  <c r="M1466" i="1" s="1"/>
  <c r="U1466" i="1"/>
  <c r="V1466" i="1" s="1"/>
  <c r="R1466" i="1"/>
  <c r="S1466" i="1" s="1"/>
  <c r="L1462" i="1"/>
  <c r="M1462" i="1" s="1"/>
  <c r="U1462" i="1"/>
  <c r="V1462" i="1" s="1"/>
  <c r="R1462" i="1"/>
  <c r="S1462" i="1" s="1"/>
  <c r="U1458" i="1"/>
  <c r="V1458" i="1" s="1"/>
  <c r="R1458" i="1"/>
  <c r="S1458" i="1" s="1"/>
  <c r="U1454" i="1"/>
  <c r="V1454" i="1" s="1"/>
  <c r="R1454" i="1"/>
  <c r="S1454" i="1" s="1"/>
  <c r="L1450" i="1"/>
  <c r="M1450" i="1" s="1"/>
  <c r="U1450" i="1"/>
  <c r="V1450" i="1" s="1"/>
  <c r="L1446" i="1"/>
  <c r="M1446" i="1" s="1"/>
  <c r="U1446" i="1"/>
  <c r="V1446" i="1" s="1"/>
  <c r="R1446" i="1"/>
  <c r="S1446" i="1" s="1"/>
  <c r="U1438" i="1"/>
  <c r="V1438" i="1" s="1"/>
  <c r="R1438" i="1"/>
  <c r="S1438" i="1" s="1"/>
  <c r="L1434" i="1"/>
  <c r="M1434" i="1" s="1"/>
  <c r="U1434" i="1"/>
  <c r="V1434" i="1" s="1"/>
  <c r="R1434" i="1"/>
  <c r="S1434" i="1" s="1"/>
  <c r="L1430" i="1"/>
  <c r="M1430" i="1" s="1"/>
  <c r="U1430" i="1"/>
  <c r="V1430" i="1" s="1"/>
  <c r="R1430" i="1"/>
  <c r="S1430" i="1" s="1"/>
  <c r="U1426" i="1"/>
  <c r="V1426" i="1" s="1"/>
  <c r="R1426" i="1"/>
  <c r="S1426" i="1" s="1"/>
  <c r="U1422" i="1"/>
  <c r="V1422" i="1" s="1"/>
  <c r="R1422" i="1"/>
  <c r="S1422" i="1" s="1"/>
  <c r="L1418" i="1"/>
  <c r="M1418" i="1" s="1"/>
  <c r="U1418" i="1"/>
  <c r="V1418" i="1" s="1"/>
  <c r="L1414" i="1"/>
  <c r="M1414" i="1" s="1"/>
  <c r="U1414" i="1"/>
  <c r="V1414" i="1" s="1"/>
  <c r="R1414" i="1"/>
  <c r="S1414" i="1" s="1"/>
  <c r="U1406" i="1"/>
  <c r="V1406" i="1" s="1"/>
  <c r="R1406" i="1"/>
  <c r="S1406" i="1" s="1"/>
  <c r="L1402" i="1"/>
  <c r="M1402" i="1" s="1"/>
  <c r="U1402" i="1"/>
  <c r="V1402" i="1" s="1"/>
  <c r="R1402" i="1"/>
  <c r="S1402" i="1" s="1"/>
  <c r="L1398" i="1"/>
  <c r="M1398" i="1" s="1"/>
  <c r="U1398" i="1"/>
  <c r="V1398" i="1" s="1"/>
  <c r="R1398" i="1"/>
  <c r="S1398" i="1" s="1"/>
  <c r="U1394" i="1"/>
  <c r="V1394" i="1" s="1"/>
  <c r="R1394" i="1"/>
  <c r="S1394" i="1" s="1"/>
  <c r="U1390" i="1"/>
  <c r="V1390" i="1" s="1"/>
  <c r="R1390" i="1"/>
  <c r="S1390" i="1" s="1"/>
  <c r="L1386" i="1"/>
  <c r="M1386" i="1" s="1"/>
  <c r="U1386" i="1"/>
  <c r="V1386" i="1" s="1"/>
  <c r="L1382" i="1"/>
  <c r="M1382" i="1" s="1"/>
  <c r="U1382" i="1"/>
  <c r="V1382" i="1" s="1"/>
  <c r="R1382" i="1"/>
  <c r="S1382" i="1" s="1"/>
  <c r="U1374" i="1"/>
  <c r="V1374" i="1" s="1"/>
  <c r="R1374" i="1"/>
  <c r="S1374" i="1" s="1"/>
  <c r="L1370" i="1"/>
  <c r="M1370" i="1" s="1"/>
  <c r="U1370" i="1"/>
  <c r="V1370" i="1" s="1"/>
  <c r="R1370" i="1"/>
  <c r="S1370" i="1" s="1"/>
  <c r="L1366" i="1"/>
  <c r="M1366" i="1" s="1"/>
  <c r="U1366" i="1"/>
  <c r="V1366" i="1" s="1"/>
  <c r="R1366" i="1"/>
  <c r="S1366" i="1" s="1"/>
  <c r="U1362" i="1"/>
  <c r="V1362" i="1" s="1"/>
  <c r="R1362" i="1"/>
  <c r="S1362" i="1" s="1"/>
  <c r="U1358" i="1"/>
  <c r="V1358" i="1" s="1"/>
  <c r="R1358" i="1"/>
  <c r="S1358" i="1" s="1"/>
  <c r="L1354" i="1"/>
  <c r="M1354" i="1" s="1"/>
  <c r="U1354" i="1"/>
  <c r="V1354" i="1" s="1"/>
  <c r="L1350" i="1"/>
  <c r="M1350" i="1" s="1"/>
  <c r="U1350" i="1"/>
  <c r="V1350" i="1" s="1"/>
  <c r="R1350" i="1"/>
  <c r="S1350" i="1" s="1"/>
  <c r="U1342" i="1"/>
  <c r="V1342" i="1" s="1"/>
  <c r="R1342" i="1"/>
  <c r="S1342" i="1" s="1"/>
  <c r="L1338" i="1"/>
  <c r="M1338" i="1" s="1"/>
  <c r="U1338" i="1"/>
  <c r="V1338" i="1" s="1"/>
  <c r="R1338" i="1"/>
  <c r="S1338" i="1" s="1"/>
  <c r="L1334" i="1"/>
  <c r="M1334" i="1" s="1"/>
  <c r="U1334" i="1"/>
  <c r="V1334" i="1" s="1"/>
  <c r="R1334" i="1"/>
  <c r="S1334" i="1" s="1"/>
  <c r="U1330" i="1"/>
  <c r="V1330" i="1" s="1"/>
  <c r="R1330" i="1"/>
  <c r="S1330" i="1" s="1"/>
  <c r="U1326" i="1"/>
  <c r="V1326" i="1" s="1"/>
  <c r="R1326" i="1"/>
  <c r="S1326" i="1" s="1"/>
  <c r="L1322" i="1"/>
  <c r="M1322" i="1" s="1"/>
  <c r="U1322" i="1"/>
  <c r="V1322" i="1" s="1"/>
  <c r="R1322" i="1"/>
  <c r="S1322" i="1" s="1"/>
  <c r="L1318" i="1"/>
  <c r="M1318" i="1" s="1"/>
  <c r="U1318" i="1"/>
  <c r="V1318" i="1" s="1"/>
  <c r="R1318" i="1"/>
  <c r="S1318" i="1" s="1"/>
  <c r="U1314" i="1"/>
  <c r="V1314" i="1" s="1"/>
  <c r="R1314" i="1"/>
  <c r="S1314" i="1" s="1"/>
  <c r="L1310" i="1"/>
  <c r="M1310" i="1" s="1"/>
  <c r="U1310" i="1"/>
  <c r="V1310" i="1" s="1"/>
  <c r="R1310" i="1"/>
  <c r="S1310" i="1" s="1"/>
  <c r="U1306" i="1"/>
  <c r="V1306" i="1" s="1"/>
  <c r="R1306" i="1"/>
  <c r="S1306" i="1" s="1"/>
  <c r="L1302" i="1"/>
  <c r="M1302" i="1" s="1"/>
  <c r="U1302" i="1"/>
  <c r="V1302" i="1" s="1"/>
  <c r="R1302" i="1"/>
  <c r="S1302" i="1" s="1"/>
  <c r="U1298" i="1"/>
  <c r="V1298" i="1" s="1"/>
  <c r="R1298" i="1"/>
  <c r="S1298" i="1" s="1"/>
  <c r="L1294" i="1"/>
  <c r="M1294" i="1" s="1"/>
  <c r="U1294" i="1"/>
  <c r="V1294" i="1" s="1"/>
  <c r="R1294" i="1"/>
  <c r="S1294" i="1" s="1"/>
  <c r="U1290" i="1"/>
  <c r="V1290" i="1" s="1"/>
  <c r="R1290" i="1"/>
  <c r="S1290" i="1" s="1"/>
  <c r="L1286" i="1"/>
  <c r="M1286" i="1" s="1"/>
  <c r="U1286" i="1"/>
  <c r="V1286" i="1" s="1"/>
  <c r="R1286" i="1"/>
  <c r="S1286" i="1" s="1"/>
  <c r="U1282" i="1"/>
  <c r="V1282" i="1" s="1"/>
  <c r="R1282" i="1"/>
  <c r="S1282" i="1" s="1"/>
  <c r="L1278" i="1"/>
  <c r="M1278" i="1" s="1"/>
  <c r="U1278" i="1"/>
  <c r="V1278" i="1" s="1"/>
  <c r="R1278" i="1"/>
  <c r="S1278" i="1" s="1"/>
  <c r="U1274" i="1"/>
  <c r="V1274" i="1" s="1"/>
  <c r="R1274" i="1"/>
  <c r="S1274" i="1" s="1"/>
  <c r="L1270" i="1"/>
  <c r="M1270" i="1" s="1"/>
  <c r="U1270" i="1"/>
  <c r="V1270" i="1" s="1"/>
  <c r="R1270" i="1"/>
  <c r="S1270" i="1" s="1"/>
  <c r="U1266" i="1"/>
  <c r="V1266" i="1" s="1"/>
  <c r="R1266" i="1"/>
  <c r="S1266" i="1" s="1"/>
  <c r="L1262" i="1"/>
  <c r="M1262" i="1" s="1"/>
  <c r="U1262" i="1"/>
  <c r="V1262" i="1" s="1"/>
  <c r="R1262" i="1"/>
  <c r="S1262" i="1" s="1"/>
  <c r="U1258" i="1"/>
  <c r="V1258" i="1" s="1"/>
  <c r="R1258" i="1"/>
  <c r="S1258" i="1" s="1"/>
  <c r="L1254" i="1"/>
  <c r="M1254" i="1" s="1"/>
  <c r="U1254" i="1"/>
  <c r="V1254" i="1" s="1"/>
  <c r="R1254" i="1"/>
  <c r="S1254" i="1" s="1"/>
  <c r="U1250" i="1"/>
  <c r="V1250" i="1" s="1"/>
  <c r="R1250" i="1"/>
  <c r="S1250" i="1" s="1"/>
  <c r="L1246" i="1"/>
  <c r="M1246" i="1" s="1"/>
  <c r="U1246" i="1"/>
  <c r="V1246" i="1" s="1"/>
  <c r="R1246" i="1"/>
  <c r="S1246" i="1" s="1"/>
  <c r="U1242" i="1"/>
  <c r="V1242" i="1" s="1"/>
  <c r="R1242" i="1"/>
  <c r="S1242" i="1" s="1"/>
  <c r="L1238" i="1"/>
  <c r="M1238" i="1" s="1"/>
  <c r="U1238" i="1"/>
  <c r="V1238" i="1" s="1"/>
  <c r="R1238" i="1"/>
  <c r="S1238" i="1" s="1"/>
  <c r="U1234" i="1"/>
  <c r="V1234" i="1" s="1"/>
  <c r="R1234" i="1"/>
  <c r="S1234" i="1" s="1"/>
  <c r="L1230" i="1"/>
  <c r="M1230" i="1" s="1"/>
  <c r="U1230" i="1"/>
  <c r="V1230" i="1" s="1"/>
  <c r="R1230" i="1"/>
  <c r="S1230" i="1" s="1"/>
  <c r="U1226" i="1"/>
  <c r="V1226" i="1" s="1"/>
  <c r="R1226" i="1"/>
  <c r="S1226" i="1" s="1"/>
  <c r="L1222" i="1"/>
  <c r="M1222" i="1" s="1"/>
  <c r="U1222" i="1"/>
  <c r="V1222" i="1" s="1"/>
  <c r="R1222" i="1"/>
  <c r="S1222" i="1" s="1"/>
  <c r="U1218" i="1"/>
  <c r="V1218" i="1" s="1"/>
  <c r="R1218" i="1"/>
  <c r="S1218" i="1" s="1"/>
  <c r="L1214" i="1"/>
  <c r="M1214" i="1" s="1"/>
  <c r="U1214" i="1"/>
  <c r="V1214" i="1" s="1"/>
  <c r="R1214" i="1"/>
  <c r="S1214" i="1" s="1"/>
  <c r="U1210" i="1"/>
  <c r="V1210" i="1" s="1"/>
  <c r="R1210" i="1"/>
  <c r="S1210" i="1" s="1"/>
  <c r="L1206" i="1"/>
  <c r="M1206" i="1" s="1"/>
  <c r="U1206" i="1"/>
  <c r="V1206" i="1" s="1"/>
  <c r="R1206" i="1"/>
  <c r="S1206" i="1" s="1"/>
  <c r="U1202" i="1"/>
  <c r="V1202" i="1" s="1"/>
  <c r="R1202" i="1"/>
  <c r="S1202" i="1" s="1"/>
  <c r="L1198" i="1"/>
  <c r="M1198" i="1" s="1"/>
  <c r="U1198" i="1"/>
  <c r="V1198" i="1" s="1"/>
  <c r="R1198" i="1"/>
  <c r="S1198" i="1" s="1"/>
  <c r="U1194" i="1"/>
  <c r="V1194" i="1" s="1"/>
  <c r="R1194" i="1"/>
  <c r="S1194" i="1" s="1"/>
  <c r="L1190" i="1"/>
  <c r="M1190" i="1" s="1"/>
  <c r="U1190" i="1"/>
  <c r="V1190" i="1" s="1"/>
  <c r="R1190" i="1"/>
  <c r="S1190" i="1" s="1"/>
  <c r="U1186" i="1"/>
  <c r="V1186" i="1" s="1"/>
  <c r="R1186" i="1"/>
  <c r="S1186" i="1" s="1"/>
  <c r="L1182" i="1"/>
  <c r="M1182" i="1" s="1"/>
  <c r="U1182" i="1"/>
  <c r="V1182" i="1" s="1"/>
  <c r="R1182" i="1"/>
  <c r="S1182" i="1" s="1"/>
  <c r="U1178" i="1"/>
  <c r="V1178" i="1" s="1"/>
  <c r="R1178" i="1"/>
  <c r="S1178" i="1" s="1"/>
  <c r="L1174" i="1"/>
  <c r="M1174" i="1" s="1"/>
  <c r="U1174" i="1"/>
  <c r="V1174" i="1" s="1"/>
  <c r="R1174" i="1"/>
  <c r="S1174" i="1" s="1"/>
  <c r="U1170" i="1"/>
  <c r="V1170" i="1" s="1"/>
  <c r="R1170" i="1"/>
  <c r="S1170" i="1" s="1"/>
  <c r="L1166" i="1"/>
  <c r="M1166" i="1" s="1"/>
  <c r="U1166" i="1"/>
  <c r="V1166" i="1" s="1"/>
  <c r="R1166" i="1"/>
  <c r="S1166" i="1" s="1"/>
  <c r="U1162" i="1"/>
  <c r="V1162" i="1" s="1"/>
  <c r="R1162" i="1"/>
  <c r="S1162" i="1" s="1"/>
  <c r="L1158" i="1"/>
  <c r="M1158" i="1" s="1"/>
  <c r="U1158" i="1"/>
  <c r="V1158" i="1" s="1"/>
  <c r="R1158" i="1"/>
  <c r="S1158" i="1" s="1"/>
  <c r="U1154" i="1"/>
  <c r="V1154" i="1" s="1"/>
  <c r="R1154" i="1"/>
  <c r="S1154" i="1" s="1"/>
  <c r="L1150" i="1"/>
  <c r="M1150" i="1" s="1"/>
  <c r="U1150" i="1"/>
  <c r="V1150" i="1" s="1"/>
  <c r="R1150" i="1"/>
  <c r="S1150" i="1" s="1"/>
  <c r="U1146" i="1"/>
  <c r="V1146" i="1" s="1"/>
  <c r="R1146" i="1"/>
  <c r="S1146" i="1" s="1"/>
  <c r="L1142" i="1"/>
  <c r="M1142" i="1" s="1"/>
  <c r="U1142" i="1"/>
  <c r="V1142" i="1" s="1"/>
  <c r="R1142" i="1"/>
  <c r="S1142" i="1" s="1"/>
  <c r="U1138" i="1"/>
  <c r="V1138" i="1" s="1"/>
  <c r="R1138" i="1"/>
  <c r="S1138" i="1" s="1"/>
  <c r="L1134" i="1"/>
  <c r="M1134" i="1" s="1"/>
  <c r="U1134" i="1"/>
  <c r="V1134" i="1" s="1"/>
  <c r="R1134" i="1"/>
  <c r="S1134" i="1" s="1"/>
  <c r="U1130" i="1"/>
  <c r="V1130" i="1" s="1"/>
  <c r="R1130" i="1"/>
  <c r="S1130" i="1" s="1"/>
  <c r="L1126" i="1"/>
  <c r="M1126" i="1" s="1"/>
  <c r="U1126" i="1"/>
  <c r="V1126" i="1" s="1"/>
  <c r="R1126" i="1"/>
  <c r="S1126" i="1" s="1"/>
  <c r="U1122" i="1"/>
  <c r="V1122" i="1" s="1"/>
  <c r="R1122" i="1"/>
  <c r="S1122" i="1" s="1"/>
  <c r="L1118" i="1"/>
  <c r="M1118" i="1" s="1"/>
  <c r="U1118" i="1"/>
  <c r="V1118" i="1" s="1"/>
  <c r="R1118" i="1"/>
  <c r="S1118" i="1" s="1"/>
  <c r="U1114" i="1"/>
  <c r="V1114" i="1" s="1"/>
  <c r="R1114" i="1"/>
  <c r="S1114" i="1" s="1"/>
  <c r="L1110" i="1"/>
  <c r="M1110" i="1" s="1"/>
  <c r="U1110" i="1"/>
  <c r="V1110" i="1" s="1"/>
  <c r="R1110" i="1"/>
  <c r="S1110" i="1" s="1"/>
  <c r="U1106" i="1"/>
  <c r="V1106" i="1" s="1"/>
  <c r="R1106" i="1"/>
  <c r="S1106" i="1" s="1"/>
  <c r="L1102" i="1"/>
  <c r="M1102" i="1" s="1"/>
  <c r="U1102" i="1"/>
  <c r="V1102" i="1" s="1"/>
  <c r="R1102" i="1"/>
  <c r="S1102" i="1" s="1"/>
  <c r="U1098" i="1"/>
  <c r="V1098" i="1" s="1"/>
  <c r="R1098" i="1"/>
  <c r="S1098" i="1" s="1"/>
  <c r="L1094" i="1"/>
  <c r="M1094" i="1" s="1"/>
  <c r="U1094" i="1"/>
  <c r="V1094" i="1" s="1"/>
  <c r="R1094" i="1"/>
  <c r="S1094" i="1" s="1"/>
  <c r="U1090" i="1"/>
  <c r="V1090" i="1" s="1"/>
  <c r="R1090" i="1"/>
  <c r="S1090" i="1" s="1"/>
  <c r="L1086" i="1"/>
  <c r="M1086" i="1" s="1"/>
  <c r="U1086" i="1"/>
  <c r="V1086" i="1" s="1"/>
  <c r="R1086" i="1"/>
  <c r="S1086" i="1" s="1"/>
  <c r="U1082" i="1"/>
  <c r="V1082" i="1" s="1"/>
  <c r="R1082" i="1"/>
  <c r="S1082" i="1" s="1"/>
  <c r="L1078" i="1"/>
  <c r="M1078" i="1" s="1"/>
  <c r="U1078" i="1"/>
  <c r="V1078" i="1" s="1"/>
  <c r="R1078" i="1"/>
  <c r="S1078" i="1" s="1"/>
  <c r="U1074" i="1"/>
  <c r="V1074" i="1" s="1"/>
  <c r="R1074" i="1"/>
  <c r="S1074" i="1" s="1"/>
  <c r="L1070" i="1"/>
  <c r="M1070" i="1" s="1"/>
  <c r="U1070" i="1"/>
  <c r="V1070" i="1" s="1"/>
  <c r="R1070" i="1"/>
  <c r="S1070" i="1" s="1"/>
  <c r="U1066" i="1"/>
  <c r="V1066" i="1" s="1"/>
  <c r="R1066" i="1"/>
  <c r="S1066" i="1" s="1"/>
  <c r="L1062" i="1"/>
  <c r="M1062" i="1" s="1"/>
  <c r="U1062" i="1"/>
  <c r="V1062" i="1" s="1"/>
  <c r="R1062" i="1"/>
  <c r="S1062" i="1" s="1"/>
  <c r="U1058" i="1"/>
  <c r="V1058" i="1" s="1"/>
  <c r="R1058" i="1"/>
  <c r="S1058" i="1" s="1"/>
  <c r="L1054" i="1"/>
  <c r="M1054" i="1" s="1"/>
  <c r="U1054" i="1"/>
  <c r="V1054" i="1" s="1"/>
  <c r="R1054" i="1"/>
  <c r="S1054" i="1" s="1"/>
  <c r="U1050" i="1"/>
  <c r="V1050" i="1" s="1"/>
  <c r="R1050" i="1"/>
  <c r="S1050" i="1" s="1"/>
  <c r="L1046" i="1"/>
  <c r="M1046" i="1" s="1"/>
  <c r="U1046" i="1"/>
  <c r="V1046" i="1" s="1"/>
  <c r="R1046" i="1"/>
  <c r="S1046" i="1" s="1"/>
  <c r="U1042" i="1"/>
  <c r="V1042" i="1" s="1"/>
  <c r="R1042" i="1"/>
  <c r="S1042" i="1" s="1"/>
  <c r="L1038" i="1"/>
  <c r="M1038" i="1" s="1"/>
  <c r="U1038" i="1"/>
  <c r="V1038" i="1" s="1"/>
  <c r="R1038" i="1"/>
  <c r="S1038" i="1" s="1"/>
  <c r="U1034" i="1"/>
  <c r="V1034" i="1" s="1"/>
  <c r="R1034" i="1"/>
  <c r="S1034" i="1" s="1"/>
  <c r="L1030" i="1"/>
  <c r="M1030" i="1" s="1"/>
  <c r="U1030" i="1"/>
  <c r="V1030" i="1" s="1"/>
  <c r="R1030" i="1"/>
  <c r="S1030" i="1" s="1"/>
  <c r="U1026" i="1"/>
  <c r="V1026" i="1" s="1"/>
  <c r="R1026" i="1"/>
  <c r="S1026" i="1" s="1"/>
  <c r="L1022" i="1"/>
  <c r="M1022" i="1" s="1"/>
  <c r="U1022" i="1"/>
  <c r="V1022" i="1" s="1"/>
  <c r="R1022" i="1"/>
  <c r="S1022" i="1" s="1"/>
  <c r="U1018" i="1"/>
  <c r="V1018" i="1" s="1"/>
  <c r="R1018" i="1"/>
  <c r="S1018" i="1" s="1"/>
  <c r="L1014" i="1"/>
  <c r="M1014" i="1" s="1"/>
  <c r="U1014" i="1"/>
  <c r="V1014" i="1" s="1"/>
  <c r="R1014" i="1"/>
  <c r="S1014" i="1" s="1"/>
  <c r="U1010" i="1"/>
  <c r="V1010" i="1" s="1"/>
  <c r="R1010" i="1"/>
  <c r="S1010" i="1" s="1"/>
  <c r="L1006" i="1"/>
  <c r="M1006" i="1" s="1"/>
  <c r="U1006" i="1"/>
  <c r="V1006" i="1" s="1"/>
  <c r="R1006" i="1"/>
  <c r="S1006" i="1" s="1"/>
  <c r="U1002" i="1"/>
  <c r="V1002" i="1" s="1"/>
  <c r="R1002" i="1"/>
  <c r="S1002" i="1" s="1"/>
  <c r="L998" i="1"/>
  <c r="M998" i="1" s="1"/>
  <c r="U998" i="1"/>
  <c r="V998" i="1" s="1"/>
  <c r="R998" i="1"/>
  <c r="S998" i="1" s="1"/>
  <c r="U994" i="1"/>
  <c r="V994" i="1" s="1"/>
  <c r="R994" i="1"/>
  <c r="S994" i="1" s="1"/>
  <c r="L990" i="1"/>
  <c r="M990" i="1" s="1"/>
  <c r="U990" i="1"/>
  <c r="V990" i="1" s="1"/>
  <c r="R990" i="1"/>
  <c r="S990" i="1" s="1"/>
  <c r="U986" i="1"/>
  <c r="V986" i="1" s="1"/>
  <c r="R986" i="1"/>
  <c r="S986" i="1" s="1"/>
  <c r="L982" i="1"/>
  <c r="M982" i="1" s="1"/>
  <c r="U982" i="1"/>
  <c r="V982" i="1" s="1"/>
  <c r="R982" i="1"/>
  <c r="S982" i="1" s="1"/>
  <c r="U978" i="1"/>
  <c r="V978" i="1" s="1"/>
  <c r="R978" i="1"/>
  <c r="S978" i="1" s="1"/>
  <c r="L974" i="1"/>
  <c r="M974" i="1" s="1"/>
  <c r="U974" i="1"/>
  <c r="V974" i="1" s="1"/>
  <c r="R974" i="1"/>
  <c r="S974" i="1" s="1"/>
  <c r="U970" i="1"/>
  <c r="V970" i="1" s="1"/>
  <c r="R970" i="1"/>
  <c r="S970" i="1" s="1"/>
  <c r="L966" i="1"/>
  <c r="M966" i="1" s="1"/>
  <c r="U966" i="1"/>
  <c r="V966" i="1" s="1"/>
  <c r="R966" i="1"/>
  <c r="S966" i="1" s="1"/>
  <c r="L962" i="1"/>
  <c r="M962" i="1" s="1"/>
  <c r="U962" i="1"/>
  <c r="V962" i="1" s="1"/>
  <c r="R962" i="1"/>
  <c r="S962" i="1" s="1"/>
  <c r="U958" i="1"/>
  <c r="V958" i="1" s="1"/>
  <c r="R958" i="1"/>
  <c r="S958" i="1" s="1"/>
  <c r="L954" i="1"/>
  <c r="M954" i="1" s="1"/>
  <c r="U954" i="1"/>
  <c r="V954" i="1" s="1"/>
  <c r="R954" i="1"/>
  <c r="S954" i="1" s="1"/>
  <c r="L950" i="1"/>
  <c r="M950" i="1" s="1"/>
  <c r="U950" i="1"/>
  <c r="V950" i="1" s="1"/>
  <c r="R950" i="1"/>
  <c r="S950" i="1" s="1"/>
  <c r="L946" i="1"/>
  <c r="M946" i="1" s="1"/>
  <c r="U946" i="1"/>
  <c r="V946" i="1" s="1"/>
  <c r="R946" i="1"/>
  <c r="S946" i="1" s="1"/>
  <c r="L942" i="1"/>
  <c r="M942" i="1" s="1"/>
  <c r="U942" i="1"/>
  <c r="V942" i="1" s="1"/>
  <c r="R942" i="1"/>
  <c r="S942" i="1" s="1"/>
  <c r="U938" i="1"/>
  <c r="V938" i="1" s="1"/>
  <c r="R938" i="1"/>
  <c r="S938" i="1" s="1"/>
  <c r="L934" i="1"/>
  <c r="M934" i="1" s="1"/>
  <c r="U934" i="1"/>
  <c r="V934" i="1" s="1"/>
  <c r="R934" i="1"/>
  <c r="S934" i="1" s="1"/>
  <c r="L930" i="1"/>
  <c r="M930" i="1" s="1"/>
  <c r="U930" i="1"/>
  <c r="V930" i="1" s="1"/>
  <c r="R930" i="1"/>
  <c r="S930" i="1" s="1"/>
  <c r="U926" i="1"/>
  <c r="V926" i="1" s="1"/>
  <c r="R926" i="1"/>
  <c r="S926" i="1" s="1"/>
  <c r="L922" i="1"/>
  <c r="M922" i="1" s="1"/>
  <c r="U922" i="1"/>
  <c r="V922" i="1" s="1"/>
  <c r="R922" i="1"/>
  <c r="S922" i="1" s="1"/>
  <c r="L918" i="1"/>
  <c r="M918" i="1" s="1"/>
  <c r="U918" i="1"/>
  <c r="V918" i="1" s="1"/>
  <c r="R918" i="1"/>
  <c r="S918" i="1" s="1"/>
  <c r="L914" i="1"/>
  <c r="M914" i="1" s="1"/>
  <c r="U914" i="1"/>
  <c r="V914" i="1" s="1"/>
  <c r="R914" i="1"/>
  <c r="S914" i="1" s="1"/>
  <c r="L910" i="1"/>
  <c r="M910" i="1" s="1"/>
  <c r="U910" i="1"/>
  <c r="V910" i="1" s="1"/>
  <c r="R910" i="1"/>
  <c r="S910" i="1" s="1"/>
  <c r="U906" i="1"/>
  <c r="V906" i="1" s="1"/>
  <c r="R906" i="1"/>
  <c r="S906" i="1" s="1"/>
  <c r="L902" i="1"/>
  <c r="M902" i="1" s="1"/>
  <c r="U902" i="1"/>
  <c r="V902" i="1" s="1"/>
  <c r="R902" i="1"/>
  <c r="S902" i="1" s="1"/>
  <c r="L898" i="1"/>
  <c r="M898" i="1" s="1"/>
  <c r="U898" i="1"/>
  <c r="V898" i="1" s="1"/>
  <c r="R898" i="1"/>
  <c r="S898" i="1" s="1"/>
  <c r="U894" i="1"/>
  <c r="V894" i="1" s="1"/>
  <c r="R894" i="1"/>
  <c r="S894" i="1" s="1"/>
  <c r="L890" i="1"/>
  <c r="M890" i="1" s="1"/>
  <c r="U890" i="1"/>
  <c r="V890" i="1" s="1"/>
  <c r="R890" i="1"/>
  <c r="S890" i="1" s="1"/>
  <c r="L886" i="1"/>
  <c r="M886" i="1" s="1"/>
  <c r="U886" i="1"/>
  <c r="V886" i="1" s="1"/>
  <c r="R886" i="1"/>
  <c r="S886" i="1" s="1"/>
  <c r="L882" i="1"/>
  <c r="M882" i="1" s="1"/>
  <c r="U882" i="1"/>
  <c r="V882" i="1" s="1"/>
  <c r="R882" i="1"/>
  <c r="S882" i="1" s="1"/>
  <c r="L878" i="1"/>
  <c r="M878" i="1" s="1"/>
  <c r="U878" i="1"/>
  <c r="V878" i="1" s="1"/>
  <c r="R878" i="1"/>
  <c r="S878" i="1" s="1"/>
  <c r="U874" i="1"/>
  <c r="V874" i="1" s="1"/>
  <c r="R874" i="1"/>
  <c r="S874" i="1" s="1"/>
  <c r="L870" i="1"/>
  <c r="M870" i="1" s="1"/>
  <c r="U870" i="1"/>
  <c r="V870" i="1" s="1"/>
  <c r="R870" i="1"/>
  <c r="S870" i="1" s="1"/>
  <c r="L866" i="1"/>
  <c r="M866" i="1" s="1"/>
  <c r="U866" i="1"/>
  <c r="V866" i="1" s="1"/>
  <c r="R866" i="1"/>
  <c r="S866" i="1" s="1"/>
  <c r="U862" i="1"/>
  <c r="V862" i="1" s="1"/>
  <c r="R862" i="1"/>
  <c r="S862" i="1" s="1"/>
  <c r="L858" i="1"/>
  <c r="M858" i="1" s="1"/>
  <c r="U858" i="1"/>
  <c r="V858" i="1" s="1"/>
  <c r="R858" i="1"/>
  <c r="S858" i="1" s="1"/>
  <c r="L854" i="1"/>
  <c r="M854" i="1" s="1"/>
  <c r="U854" i="1"/>
  <c r="V854" i="1" s="1"/>
  <c r="R854" i="1"/>
  <c r="S854" i="1" s="1"/>
  <c r="L850" i="1"/>
  <c r="M850" i="1" s="1"/>
  <c r="U850" i="1"/>
  <c r="V850" i="1" s="1"/>
  <c r="R850" i="1"/>
  <c r="S850" i="1" s="1"/>
  <c r="L846" i="1"/>
  <c r="M846" i="1" s="1"/>
  <c r="U846" i="1"/>
  <c r="V846" i="1" s="1"/>
  <c r="R846" i="1"/>
  <c r="S846" i="1" s="1"/>
  <c r="U842" i="1"/>
  <c r="V842" i="1" s="1"/>
  <c r="R842" i="1"/>
  <c r="S842" i="1" s="1"/>
  <c r="L838" i="1"/>
  <c r="M838" i="1" s="1"/>
  <c r="U838" i="1"/>
  <c r="V838" i="1" s="1"/>
  <c r="R838" i="1"/>
  <c r="S838" i="1" s="1"/>
  <c r="L834" i="1"/>
  <c r="M834" i="1" s="1"/>
  <c r="U834" i="1"/>
  <c r="V834" i="1" s="1"/>
  <c r="R834" i="1"/>
  <c r="S834" i="1" s="1"/>
  <c r="U830" i="1"/>
  <c r="V830" i="1" s="1"/>
  <c r="R830" i="1"/>
  <c r="S830" i="1" s="1"/>
  <c r="L826" i="1"/>
  <c r="M826" i="1" s="1"/>
  <c r="U826" i="1"/>
  <c r="V826" i="1" s="1"/>
  <c r="R826" i="1"/>
  <c r="S826" i="1" s="1"/>
  <c r="L822" i="1"/>
  <c r="M822" i="1" s="1"/>
  <c r="U822" i="1"/>
  <c r="V822" i="1" s="1"/>
  <c r="R822" i="1"/>
  <c r="S822" i="1" s="1"/>
  <c r="L818" i="1"/>
  <c r="M818" i="1" s="1"/>
  <c r="U818" i="1"/>
  <c r="V818" i="1" s="1"/>
  <c r="R818" i="1"/>
  <c r="S818" i="1" s="1"/>
  <c r="L814" i="1"/>
  <c r="M814" i="1" s="1"/>
  <c r="U814" i="1"/>
  <c r="V814" i="1" s="1"/>
  <c r="R814" i="1"/>
  <c r="S814" i="1" s="1"/>
  <c r="U810" i="1"/>
  <c r="V810" i="1" s="1"/>
  <c r="R810" i="1"/>
  <c r="S810" i="1" s="1"/>
  <c r="L806" i="1"/>
  <c r="M806" i="1" s="1"/>
  <c r="U806" i="1"/>
  <c r="V806" i="1" s="1"/>
  <c r="R806" i="1"/>
  <c r="S806" i="1" s="1"/>
  <c r="L802" i="1"/>
  <c r="M802" i="1" s="1"/>
  <c r="U802" i="1"/>
  <c r="V802" i="1" s="1"/>
  <c r="R802" i="1"/>
  <c r="S802" i="1" s="1"/>
  <c r="U798" i="1"/>
  <c r="V798" i="1" s="1"/>
  <c r="R798" i="1"/>
  <c r="S798" i="1" s="1"/>
  <c r="L794" i="1"/>
  <c r="M794" i="1" s="1"/>
  <c r="U794" i="1"/>
  <c r="V794" i="1" s="1"/>
  <c r="R794" i="1"/>
  <c r="S794" i="1" s="1"/>
  <c r="L790" i="1"/>
  <c r="M790" i="1" s="1"/>
  <c r="U790" i="1"/>
  <c r="V790" i="1" s="1"/>
  <c r="R790" i="1"/>
  <c r="S790" i="1" s="1"/>
  <c r="L786" i="1"/>
  <c r="M786" i="1" s="1"/>
  <c r="U786" i="1"/>
  <c r="V786" i="1" s="1"/>
  <c r="R786" i="1"/>
  <c r="S786" i="1" s="1"/>
  <c r="L782" i="1"/>
  <c r="M782" i="1" s="1"/>
  <c r="U782" i="1"/>
  <c r="V782" i="1" s="1"/>
  <c r="R782" i="1"/>
  <c r="S782" i="1" s="1"/>
  <c r="L778" i="1"/>
  <c r="M778" i="1" s="1"/>
  <c r="U778" i="1"/>
  <c r="V778" i="1" s="1"/>
  <c r="R778" i="1"/>
  <c r="S778" i="1" s="1"/>
  <c r="U774" i="1"/>
  <c r="V774" i="1" s="1"/>
  <c r="R774" i="1"/>
  <c r="S774" i="1" s="1"/>
  <c r="L770" i="1"/>
  <c r="M770" i="1" s="1"/>
  <c r="U770" i="1"/>
  <c r="V770" i="1" s="1"/>
  <c r="R770" i="1"/>
  <c r="S770" i="1" s="1"/>
  <c r="L766" i="1"/>
  <c r="M766" i="1" s="1"/>
  <c r="U766" i="1"/>
  <c r="V766" i="1" s="1"/>
  <c r="R766" i="1"/>
  <c r="S766" i="1" s="1"/>
  <c r="L762" i="1"/>
  <c r="M762" i="1" s="1"/>
  <c r="U762" i="1"/>
  <c r="V762" i="1" s="1"/>
  <c r="R762" i="1"/>
  <c r="S762" i="1" s="1"/>
  <c r="U758" i="1"/>
  <c r="V758" i="1" s="1"/>
  <c r="R758" i="1"/>
  <c r="S758" i="1" s="1"/>
  <c r="L754" i="1"/>
  <c r="M754" i="1" s="1"/>
  <c r="U754" i="1"/>
  <c r="V754" i="1" s="1"/>
  <c r="R754" i="1"/>
  <c r="S754" i="1" s="1"/>
  <c r="L750" i="1"/>
  <c r="M750" i="1" s="1"/>
  <c r="U750" i="1"/>
  <c r="V750" i="1" s="1"/>
  <c r="R750" i="1"/>
  <c r="S750" i="1" s="1"/>
  <c r="L746" i="1"/>
  <c r="M746" i="1" s="1"/>
  <c r="U746" i="1"/>
  <c r="V746" i="1" s="1"/>
  <c r="R746" i="1"/>
  <c r="S746" i="1" s="1"/>
  <c r="U742" i="1"/>
  <c r="V742" i="1" s="1"/>
  <c r="R742" i="1"/>
  <c r="S742" i="1" s="1"/>
  <c r="L738" i="1"/>
  <c r="M738" i="1" s="1"/>
  <c r="U738" i="1"/>
  <c r="V738" i="1" s="1"/>
  <c r="R738" i="1"/>
  <c r="S738" i="1" s="1"/>
  <c r="L734" i="1"/>
  <c r="M734" i="1" s="1"/>
  <c r="U734" i="1"/>
  <c r="V734" i="1" s="1"/>
  <c r="R734" i="1"/>
  <c r="S734" i="1" s="1"/>
  <c r="L730" i="1"/>
  <c r="M730" i="1" s="1"/>
  <c r="U730" i="1"/>
  <c r="V730" i="1" s="1"/>
  <c r="R730" i="1"/>
  <c r="S730" i="1" s="1"/>
  <c r="U726" i="1"/>
  <c r="V726" i="1" s="1"/>
  <c r="R726" i="1"/>
  <c r="S726" i="1" s="1"/>
  <c r="L722" i="1"/>
  <c r="M722" i="1" s="1"/>
  <c r="U722" i="1"/>
  <c r="V722" i="1" s="1"/>
  <c r="R722" i="1"/>
  <c r="S722" i="1" s="1"/>
  <c r="L718" i="1"/>
  <c r="M718" i="1" s="1"/>
  <c r="U718" i="1"/>
  <c r="V718" i="1" s="1"/>
  <c r="R718" i="1"/>
  <c r="S718" i="1" s="1"/>
  <c r="L714" i="1"/>
  <c r="M714" i="1" s="1"/>
  <c r="U714" i="1"/>
  <c r="V714" i="1" s="1"/>
  <c r="R714" i="1"/>
  <c r="S714" i="1" s="1"/>
  <c r="U710" i="1"/>
  <c r="V710" i="1" s="1"/>
  <c r="R710" i="1"/>
  <c r="S710" i="1" s="1"/>
  <c r="L706" i="1"/>
  <c r="M706" i="1" s="1"/>
  <c r="U706" i="1"/>
  <c r="V706" i="1" s="1"/>
  <c r="R706" i="1"/>
  <c r="S706" i="1" s="1"/>
  <c r="L702" i="1"/>
  <c r="M702" i="1" s="1"/>
  <c r="U702" i="1"/>
  <c r="V702" i="1" s="1"/>
  <c r="R702" i="1"/>
  <c r="S702" i="1" s="1"/>
  <c r="L698" i="1"/>
  <c r="M698" i="1" s="1"/>
  <c r="U698" i="1"/>
  <c r="V698" i="1" s="1"/>
  <c r="R698" i="1"/>
  <c r="S698" i="1" s="1"/>
  <c r="U694" i="1"/>
  <c r="V694" i="1" s="1"/>
  <c r="R694" i="1"/>
  <c r="S694" i="1" s="1"/>
  <c r="L690" i="1"/>
  <c r="M690" i="1" s="1"/>
  <c r="U690" i="1"/>
  <c r="V690" i="1" s="1"/>
  <c r="R690" i="1"/>
  <c r="S690" i="1" s="1"/>
  <c r="L686" i="1"/>
  <c r="M686" i="1" s="1"/>
  <c r="U686" i="1"/>
  <c r="V686" i="1" s="1"/>
  <c r="R686" i="1"/>
  <c r="S686" i="1" s="1"/>
  <c r="L682" i="1"/>
  <c r="M682" i="1" s="1"/>
  <c r="U682" i="1"/>
  <c r="V682" i="1" s="1"/>
  <c r="R682" i="1"/>
  <c r="S682" i="1" s="1"/>
  <c r="U678" i="1"/>
  <c r="V678" i="1" s="1"/>
  <c r="R678" i="1"/>
  <c r="S678" i="1" s="1"/>
  <c r="L674" i="1"/>
  <c r="M674" i="1" s="1"/>
  <c r="U674" i="1"/>
  <c r="V674" i="1" s="1"/>
  <c r="R674" i="1"/>
  <c r="S674" i="1" s="1"/>
  <c r="L670" i="1"/>
  <c r="M670" i="1" s="1"/>
  <c r="U670" i="1"/>
  <c r="V670" i="1" s="1"/>
  <c r="R670" i="1"/>
  <c r="S670" i="1" s="1"/>
  <c r="L666" i="1"/>
  <c r="M666" i="1" s="1"/>
  <c r="U666" i="1"/>
  <c r="V666" i="1" s="1"/>
  <c r="R666" i="1"/>
  <c r="S666" i="1" s="1"/>
  <c r="U662" i="1"/>
  <c r="V662" i="1" s="1"/>
  <c r="R662" i="1"/>
  <c r="S662" i="1" s="1"/>
  <c r="L658" i="1"/>
  <c r="M658" i="1" s="1"/>
  <c r="U658" i="1"/>
  <c r="V658" i="1" s="1"/>
  <c r="R658" i="1"/>
  <c r="S658" i="1" s="1"/>
  <c r="L654" i="1"/>
  <c r="M654" i="1" s="1"/>
  <c r="U654" i="1"/>
  <c r="V654" i="1" s="1"/>
  <c r="R654" i="1"/>
  <c r="S654" i="1" s="1"/>
  <c r="L650" i="1"/>
  <c r="M650" i="1" s="1"/>
  <c r="U650" i="1"/>
  <c r="V650" i="1" s="1"/>
  <c r="R650" i="1"/>
  <c r="S650" i="1" s="1"/>
  <c r="U646" i="1"/>
  <c r="V646" i="1" s="1"/>
  <c r="R646" i="1"/>
  <c r="S646" i="1" s="1"/>
  <c r="L642" i="1"/>
  <c r="M642" i="1" s="1"/>
  <c r="U642" i="1"/>
  <c r="V642" i="1" s="1"/>
  <c r="R642" i="1"/>
  <c r="S642" i="1" s="1"/>
  <c r="L638" i="1"/>
  <c r="M638" i="1" s="1"/>
  <c r="U638" i="1"/>
  <c r="V638" i="1" s="1"/>
  <c r="R638" i="1"/>
  <c r="S638" i="1" s="1"/>
  <c r="L634" i="1"/>
  <c r="M634" i="1" s="1"/>
  <c r="U634" i="1"/>
  <c r="V634" i="1" s="1"/>
  <c r="R634" i="1"/>
  <c r="S634" i="1" s="1"/>
  <c r="U630" i="1"/>
  <c r="V630" i="1" s="1"/>
  <c r="R630" i="1"/>
  <c r="S630" i="1" s="1"/>
  <c r="L626" i="1"/>
  <c r="M626" i="1" s="1"/>
  <c r="U626" i="1"/>
  <c r="V626" i="1" s="1"/>
  <c r="R626" i="1"/>
  <c r="S626" i="1" s="1"/>
  <c r="L622" i="1"/>
  <c r="M622" i="1" s="1"/>
  <c r="U622" i="1"/>
  <c r="V622" i="1" s="1"/>
  <c r="R622" i="1"/>
  <c r="S622" i="1" s="1"/>
  <c r="L618" i="1"/>
  <c r="M618" i="1" s="1"/>
  <c r="U618" i="1"/>
  <c r="V618" i="1" s="1"/>
  <c r="R618" i="1"/>
  <c r="S618" i="1" s="1"/>
  <c r="U614" i="1"/>
  <c r="V614" i="1" s="1"/>
  <c r="R614" i="1"/>
  <c r="S614" i="1" s="1"/>
  <c r="L610" i="1"/>
  <c r="M610" i="1" s="1"/>
  <c r="U610" i="1"/>
  <c r="V610" i="1" s="1"/>
  <c r="R610" i="1"/>
  <c r="S610" i="1" s="1"/>
  <c r="L606" i="1"/>
  <c r="M606" i="1" s="1"/>
  <c r="U606" i="1"/>
  <c r="V606" i="1" s="1"/>
  <c r="R606" i="1"/>
  <c r="S606" i="1" s="1"/>
  <c r="L602" i="1"/>
  <c r="M602" i="1" s="1"/>
  <c r="U602" i="1"/>
  <c r="V602" i="1" s="1"/>
  <c r="R602" i="1"/>
  <c r="S602" i="1" s="1"/>
  <c r="U598" i="1"/>
  <c r="V598" i="1" s="1"/>
  <c r="R598" i="1"/>
  <c r="S598" i="1" s="1"/>
  <c r="L594" i="1"/>
  <c r="M594" i="1" s="1"/>
  <c r="U594" i="1"/>
  <c r="V594" i="1" s="1"/>
  <c r="R594" i="1"/>
  <c r="S594" i="1" s="1"/>
  <c r="L590" i="1"/>
  <c r="M590" i="1" s="1"/>
  <c r="U590" i="1"/>
  <c r="V590" i="1" s="1"/>
  <c r="R590" i="1"/>
  <c r="S590" i="1" s="1"/>
  <c r="L586" i="1"/>
  <c r="M586" i="1" s="1"/>
  <c r="U586" i="1"/>
  <c r="V586" i="1" s="1"/>
  <c r="R586" i="1"/>
  <c r="S586" i="1" s="1"/>
  <c r="U582" i="1"/>
  <c r="V582" i="1" s="1"/>
  <c r="R582" i="1"/>
  <c r="S582" i="1" s="1"/>
  <c r="L578" i="1"/>
  <c r="M578" i="1" s="1"/>
  <c r="U578" i="1"/>
  <c r="V578" i="1" s="1"/>
  <c r="R578" i="1"/>
  <c r="S578" i="1" s="1"/>
  <c r="L574" i="1"/>
  <c r="M574" i="1" s="1"/>
  <c r="U574" i="1"/>
  <c r="V574" i="1" s="1"/>
  <c r="R574" i="1"/>
  <c r="S574" i="1" s="1"/>
  <c r="L570" i="1"/>
  <c r="M570" i="1" s="1"/>
  <c r="U570" i="1"/>
  <c r="V570" i="1" s="1"/>
  <c r="R570" i="1"/>
  <c r="S570" i="1" s="1"/>
  <c r="U566" i="1"/>
  <c r="V566" i="1" s="1"/>
  <c r="R566" i="1"/>
  <c r="S566" i="1" s="1"/>
  <c r="L562" i="1"/>
  <c r="M562" i="1" s="1"/>
  <c r="U562" i="1"/>
  <c r="V562" i="1" s="1"/>
  <c r="R562" i="1"/>
  <c r="S562" i="1" s="1"/>
  <c r="L558" i="1"/>
  <c r="M558" i="1" s="1"/>
  <c r="U558" i="1"/>
  <c r="V558" i="1" s="1"/>
  <c r="R558" i="1"/>
  <c r="S558" i="1" s="1"/>
  <c r="L554" i="1"/>
  <c r="M554" i="1" s="1"/>
  <c r="U554" i="1"/>
  <c r="V554" i="1" s="1"/>
  <c r="R554" i="1"/>
  <c r="S554" i="1" s="1"/>
  <c r="U550" i="1"/>
  <c r="V550" i="1" s="1"/>
  <c r="R550" i="1"/>
  <c r="S550" i="1" s="1"/>
  <c r="L546" i="1"/>
  <c r="M546" i="1" s="1"/>
  <c r="U546" i="1"/>
  <c r="V546" i="1" s="1"/>
  <c r="R546" i="1"/>
  <c r="S546" i="1" s="1"/>
  <c r="L542" i="1"/>
  <c r="M542" i="1" s="1"/>
  <c r="U542" i="1"/>
  <c r="V542" i="1" s="1"/>
  <c r="R542" i="1"/>
  <c r="S542" i="1" s="1"/>
  <c r="L538" i="1"/>
  <c r="M538" i="1" s="1"/>
  <c r="U538" i="1"/>
  <c r="V538" i="1" s="1"/>
  <c r="R538" i="1"/>
  <c r="S538" i="1" s="1"/>
  <c r="U534" i="1"/>
  <c r="V534" i="1" s="1"/>
  <c r="R534" i="1"/>
  <c r="S534" i="1" s="1"/>
  <c r="L530" i="1"/>
  <c r="M530" i="1" s="1"/>
  <c r="U530" i="1"/>
  <c r="V530" i="1" s="1"/>
  <c r="R530" i="1"/>
  <c r="S530" i="1" s="1"/>
  <c r="L526" i="1"/>
  <c r="M526" i="1" s="1"/>
  <c r="U526" i="1"/>
  <c r="V526" i="1" s="1"/>
  <c r="R526" i="1"/>
  <c r="S526" i="1" s="1"/>
  <c r="L522" i="1"/>
  <c r="M522" i="1" s="1"/>
  <c r="U522" i="1"/>
  <c r="V522" i="1" s="1"/>
  <c r="R522" i="1"/>
  <c r="S522" i="1" s="1"/>
  <c r="U518" i="1"/>
  <c r="V518" i="1" s="1"/>
  <c r="R518" i="1"/>
  <c r="S518" i="1" s="1"/>
  <c r="L514" i="1"/>
  <c r="M514" i="1" s="1"/>
  <c r="U514" i="1"/>
  <c r="V514" i="1" s="1"/>
  <c r="R514" i="1"/>
  <c r="S514" i="1" s="1"/>
  <c r="L510" i="1"/>
  <c r="M510" i="1" s="1"/>
  <c r="U510" i="1"/>
  <c r="V510" i="1" s="1"/>
  <c r="R510" i="1"/>
  <c r="S510" i="1" s="1"/>
  <c r="L506" i="1"/>
  <c r="M506" i="1" s="1"/>
  <c r="U506" i="1"/>
  <c r="V506" i="1" s="1"/>
  <c r="R506" i="1"/>
  <c r="S506" i="1" s="1"/>
  <c r="U502" i="1"/>
  <c r="V502" i="1" s="1"/>
  <c r="R502" i="1"/>
  <c r="S502" i="1" s="1"/>
  <c r="L498" i="1"/>
  <c r="M498" i="1" s="1"/>
  <c r="U498" i="1"/>
  <c r="V498" i="1" s="1"/>
  <c r="R498" i="1"/>
  <c r="S498" i="1" s="1"/>
  <c r="L494" i="1"/>
  <c r="M494" i="1" s="1"/>
  <c r="U494" i="1"/>
  <c r="V494" i="1" s="1"/>
  <c r="R494" i="1"/>
  <c r="S494" i="1" s="1"/>
  <c r="L490" i="1"/>
  <c r="M490" i="1" s="1"/>
  <c r="U490" i="1"/>
  <c r="V490" i="1" s="1"/>
  <c r="R490" i="1"/>
  <c r="S490" i="1" s="1"/>
  <c r="U486" i="1"/>
  <c r="V486" i="1" s="1"/>
  <c r="R486" i="1"/>
  <c r="S486" i="1" s="1"/>
  <c r="L482" i="1"/>
  <c r="M482" i="1" s="1"/>
  <c r="U482" i="1"/>
  <c r="V482" i="1" s="1"/>
  <c r="R482" i="1"/>
  <c r="S482" i="1" s="1"/>
  <c r="L478" i="1"/>
  <c r="M478" i="1" s="1"/>
  <c r="U478" i="1"/>
  <c r="V478" i="1" s="1"/>
  <c r="R478" i="1"/>
  <c r="S478" i="1" s="1"/>
  <c r="L474" i="1"/>
  <c r="M474" i="1" s="1"/>
  <c r="U474" i="1"/>
  <c r="V474" i="1" s="1"/>
  <c r="R474" i="1"/>
  <c r="S474" i="1" s="1"/>
  <c r="U470" i="1"/>
  <c r="V470" i="1" s="1"/>
  <c r="R470" i="1"/>
  <c r="S470" i="1" s="1"/>
  <c r="L466" i="1"/>
  <c r="M466" i="1" s="1"/>
  <c r="U466" i="1"/>
  <c r="V466" i="1" s="1"/>
  <c r="R466" i="1"/>
  <c r="S466" i="1" s="1"/>
  <c r="L462" i="1"/>
  <c r="M462" i="1" s="1"/>
  <c r="U462" i="1"/>
  <c r="V462" i="1" s="1"/>
  <c r="R462" i="1"/>
  <c r="S462" i="1" s="1"/>
  <c r="L458" i="1"/>
  <c r="M458" i="1" s="1"/>
  <c r="U458" i="1"/>
  <c r="V458" i="1" s="1"/>
  <c r="R458" i="1"/>
  <c r="S458" i="1" s="1"/>
  <c r="U454" i="1"/>
  <c r="V454" i="1" s="1"/>
  <c r="R454" i="1"/>
  <c r="S454" i="1" s="1"/>
  <c r="L450" i="1"/>
  <c r="M450" i="1" s="1"/>
  <c r="U450" i="1"/>
  <c r="V450" i="1" s="1"/>
  <c r="R450" i="1"/>
  <c r="S450" i="1" s="1"/>
  <c r="L446" i="1"/>
  <c r="M446" i="1" s="1"/>
  <c r="U446" i="1"/>
  <c r="V446" i="1" s="1"/>
  <c r="R446" i="1"/>
  <c r="S446" i="1" s="1"/>
  <c r="L442" i="1"/>
  <c r="M442" i="1" s="1"/>
  <c r="U442" i="1"/>
  <c r="V442" i="1" s="1"/>
  <c r="R442" i="1"/>
  <c r="S442" i="1" s="1"/>
  <c r="U438" i="1"/>
  <c r="V438" i="1" s="1"/>
  <c r="R438" i="1"/>
  <c r="S438" i="1" s="1"/>
  <c r="L434" i="1"/>
  <c r="M434" i="1" s="1"/>
  <c r="U434" i="1"/>
  <c r="V434" i="1" s="1"/>
  <c r="R434" i="1"/>
  <c r="S434" i="1" s="1"/>
  <c r="L430" i="1"/>
  <c r="M430" i="1" s="1"/>
  <c r="U430" i="1"/>
  <c r="V430" i="1" s="1"/>
  <c r="R430" i="1"/>
  <c r="S430" i="1" s="1"/>
  <c r="L426" i="1"/>
  <c r="M426" i="1" s="1"/>
  <c r="U426" i="1"/>
  <c r="V426" i="1" s="1"/>
  <c r="R426" i="1"/>
  <c r="S426" i="1" s="1"/>
  <c r="U422" i="1"/>
  <c r="V422" i="1" s="1"/>
  <c r="R422" i="1"/>
  <c r="S422" i="1" s="1"/>
  <c r="L418" i="1"/>
  <c r="M418" i="1" s="1"/>
  <c r="U418" i="1"/>
  <c r="V418" i="1" s="1"/>
  <c r="R418" i="1"/>
  <c r="S418" i="1" s="1"/>
  <c r="L414" i="1"/>
  <c r="M414" i="1" s="1"/>
  <c r="U414" i="1"/>
  <c r="V414" i="1" s="1"/>
  <c r="R414" i="1"/>
  <c r="S414" i="1" s="1"/>
  <c r="L410" i="1"/>
  <c r="M410" i="1" s="1"/>
  <c r="U410" i="1"/>
  <c r="V410" i="1" s="1"/>
  <c r="R410" i="1"/>
  <c r="S410" i="1" s="1"/>
  <c r="U406" i="1"/>
  <c r="V406" i="1" s="1"/>
  <c r="R406" i="1"/>
  <c r="S406" i="1" s="1"/>
  <c r="L402" i="1"/>
  <c r="M402" i="1" s="1"/>
  <c r="U402" i="1"/>
  <c r="V402" i="1" s="1"/>
  <c r="R402" i="1"/>
  <c r="S402" i="1" s="1"/>
  <c r="L398" i="1"/>
  <c r="M398" i="1" s="1"/>
  <c r="U398" i="1"/>
  <c r="V398" i="1" s="1"/>
  <c r="R398" i="1"/>
  <c r="S398" i="1" s="1"/>
  <c r="L394" i="1"/>
  <c r="M394" i="1" s="1"/>
  <c r="U394" i="1"/>
  <c r="V394" i="1" s="1"/>
  <c r="R394" i="1"/>
  <c r="S394" i="1" s="1"/>
  <c r="U390" i="1"/>
  <c r="V390" i="1" s="1"/>
  <c r="R390" i="1"/>
  <c r="S390" i="1" s="1"/>
  <c r="L386" i="1"/>
  <c r="M386" i="1" s="1"/>
  <c r="U386" i="1"/>
  <c r="V386" i="1" s="1"/>
  <c r="R386" i="1"/>
  <c r="S386" i="1" s="1"/>
  <c r="L382" i="1"/>
  <c r="M382" i="1" s="1"/>
  <c r="U382" i="1"/>
  <c r="V382" i="1" s="1"/>
  <c r="R382" i="1"/>
  <c r="S382" i="1" s="1"/>
  <c r="L378" i="1"/>
  <c r="M378" i="1" s="1"/>
  <c r="U378" i="1"/>
  <c r="V378" i="1" s="1"/>
  <c r="R378" i="1"/>
  <c r="S378" i="1" s="1"/>
  <c r="U374" i="1"/>
  <c r="V374" i="1" s="1"/>
  <c r="R374" i="1"/>
  <c r="S374" i="1" s="1"/>
  <c r="L370" i="1"/>
  <c r="M370" i="1" s="1"/>
  <c r="U370" i="1"/>
  <c r="V370" i="1" s="1"/>
  <c r="R370" i="1"/>
  <c r="S370" i="1" s="1"/>
  <c r="L366" i="1"/>
  <c r="M366" i="1" s="1"/>
  <c r="U366" i="1"/>
  <c r="V366" i="1" s="1"/>
  <c r="R366" i="1"/>
  <c r="S366" i="1" s="1"/>
  <c r="L362" i="1"/>
  <c r="M362" i="1" s="1"/>
  <c r="U362" i="1"/>
  <c r="V362" i="1" s="1"/>
  <c r="R362" i="1"/>
  <c r="S362" i="1" s="1"/>
  <c r="U358" i="1"/>
  <c r="V358" i="1" s="1"/>
  <c r="R358" i="1"/>
  <c r="S358" i="1" s="1"/>
  <c r="L354" i="1"/>
  <c r="M354" i="1" s="1"/>
  <c r="U354" i="1"/>
  <c r="V354" i="1" s="1"/>
  <c r="R354" i="1"/>
  <c r="S354" i="1" s="1"/>
  <c r="L350" i="1"/>
  <c r="M350" i="1" s="1"/>
  <c r="U350" i="1"/>
  <c r="V350" i="1" s="1"/>
  <c r="R350" i="1"/>
  <c r="S350" i="1" s="1"/>
  <c r="L346" i="1"/>
  <c r="M346" i="1" s="1"/>
  <c r="U346" i="1"/>
  <c r="V346" i="1" s="1"/>
  <c r="R346" i="1"/>
  <c r="S346" i="1" s="1"/>
  <c r="U342" i="1"/>
  <c r="V342" i="1" s="1"/>
  <c r="R342" i="1"/>
  <c r="S342" i="1" s="1"/>
  <c r="L338" i="1"/>
  <c r="M338" i="1" s="1"/>
  <c r="U338" i="1"/>
  <c r="V338" i="1" s="1"/>
  <c r="R338" i="1"/>
  <c r="S338" i="1" s="1"/>
  <c r="L334" i="1"/>
  <c r="M334" i="1" s="1"/>
  <c r="U334" i="1"/>
  <c r="V334" i="1" s="1"/>
  <c r="R334" i="1"/>
  <c r="S334" i="1" s="1"/>
  <c r="L330" i="1"/>
  <c r="M330" i="1" s="1"/>
  <c r="U330" i="1"/>
  <c r="V330" i="1" s="1"/>
  <c r="R330" i="1"/>
  <c r="S330" i="1" s="1"/>
  <c r="U326" i="1"/>
  <c r="V326" i="1" s="1"/>
  <c r="R326" i="1"/>
  <c r="S326" i="1" s="1"/>
  <c r="L322" i="1"/>
  <c r="M322" i="1" s="1"/>
  <c r="U322" i="1"/>
  <c r="V322" i="1" s="1"/>
  <c r="R322" i="1"/>
  <c r="S322" i="1" s="1"/>
  <c r="L318" i="1"/>
  <c r="M318" i="1" s="1"/>
  <c r="U318" i="1"/>
  <c r="V318" i="1" s="1"/>
  <c r="R318" i="1"/>
  <c r="S318" i="1" s="1"/>
  <c r="L314" i="1"/>
  <c r="M314" i="1" s="1"/>
  <c r="U314" i="1"/>
  <c r="V314" i="1" s="1"/>
  <c r="R314" i="1"/>
  <c r="S314" i="1" s="1"/>
  <c r="U310" i="1"/>
  <c r="V310" i="1" s="1"/>
  <c r="R310" i="1"/>
  <c r="S310" i="1" s="1"/>
  <c r="L306" i="1"/>
  <c r="M306" i="1" s="1"/>
  <c r="U306" i="1"/>
  <c r="V306" i="1" s="1"/>
  <c r="R306" i="1"/>
  <c r="S306" i="1" s="1"/>
  <c r="L302" i="1"/>
  <c r="M302" i="1" s="1"/>
  <c r="U302" i="1"/>
  <c r="V302" i="1" s="1"/>
  <c r="R302" i="1"/>
  <c r="S302" i="1" s="1"/>
  <c r="L298" i="1"/>
  <c r="M298" i="1" s="1"/>
  <c r="U298" i="1"/>
  <c r="V298" i="1" s="1"/>
  <c r="R298" i="1"/>
  <c r="S298" i="1" s="1"/>
  <c r="U294" i="1"/>
  <c r="V294" i="1" s="1"/>
  <c r="R294" i="1"/>
  <c r="S294" i="1" s="1"/>
  <c r="L290" i="1"/>
  <c r="M290" i="1" s="1"/>
  <c r="U290" i="1"/>
  <c r="V290" i="1" s="1"/>
  <c r="R290" i="1"/>
  <c r="S290" i="1" s="1"/>
  <c r="L286" i="1"/>
  <c r="M286" i="1" s="1"/>
  <c r="U286" i="1"/>
  <c r="V286" i="1" s="1"/>
  <c r="R286" i="1"/>
  <c r="S286" i="1" s="1"/>
  <c r="L282" i="1"/>
  <c r="M282" i="1" s="1"/>
  <c r="U282" i="1"/>
  <c r="V282" i="1" s="1"/>
  <c r="R282" i="1"/>
  <c r="S282" i="1" s="1"/>
  <c r="U278" i="1"/>
  <c r="V278" i="1" s="1"/>
  <c r="R278" i="1"/>
  <c r="S278" i="1" s="1"/>
  <c r="L274" i="1"/>
  <c r="M274" i="1" s="1"/>
  <c r="U274" i="1"/>
  <c r="V274" i="1" s="1"/>
  <c r="R274" i="1"/>
  <c r="S274" i="1" s="1"/>
  <c r="L270" i="1"/>
  <c r="M270" i="1" s="1"/>
  <c r="U270" i="1"/>
  <c r="V270" i="1" s="1"/>
  <c r="R270" i="1"/>
  <c r="S270" i="1" s="1"/>
  <c r="L266" i="1"/>
  <c r="M266" i="1" s="1"/>
  <c r="U266" i="1"/>
  <c r="V266" i="1" s="1"/>
  <c r="R266" i="1"/>
  <c r="S266" i="1" s="1"/>
  <c r="U262" i="1"/>
  <c r="V262" i="1" s="1"/>
  <c r="R262" i="1"/>
  <c r="S262" i="1" s="1"/>
  <c r="L258" i="1"/>
  <c r="M258" i="1" s="1"/>
  <c r="U258" i="1"/>
  <c r="V258" i="1" s="1"/>
  <c r="R258" i="1"/>
  <c r="S258" i="1" s="1"/>
  <c r="L254" i="1"/>
  <c r="M254" i="1" s="1"/>
  <c r="U254" i="1"/>
  <c r="V254" i="1" s="1"/>
  <c r="R254" i="1"/>
  <c r="S254" i="1" s="1"/>
  <c r="L250" i="1"/>
  <c r="M250" i="1" s="1"/>
  <c r="U250" i="1"/>
  <c r="V250" i="1" s="1"/>
  <c r="R250" i="1"/>
  <c r="S250" i="1" s="1"/>
  <c r="U246" i="1"/>
  <c r="V246" i="1" s="1"/>
  <c r="R246" i="1"/>
  <c r="S246" i="1" s="1"/>
  <c r="L242" i="1"/>
  <c r="M242" i="1" s="1"/>
  <c r="U242" i="1"/>
  <c r="V242" i="1" s="1"/>
  <c r="R242" i="1"/>
  <c r="S242" i="1" s="1"/>
  <c r="L238" i="1"/>
  <c r="M238" i="1" s="1"/>
  <c r="U238" i="1"/>
  <c r="V238" i="1" s="1"/>
  <c r="R238" i="1"/>
  <c r="S238" i="1" s="1"/>
  <c r="L234" i="1"/>
  <c r="M234" i="1" s="1"/>
  <c r="U234" i="1"/>
  <c r="V234" i="1" s="1"/>
  <c r="R234" i="1"/>
  <c r="S234" i="1" s="1"/>
  <c r="U230" i="1"/>
  <c r="V230" i="1" s="1"/>
  <c r="R230" i="1"/>
  <c r="S230" i="1" s="1"/>
  <c r="L226" i="1"/>
  <c r="M226" i="1" s="1"/>
  <c r="U226" i="1"/>
  <c r="V226" i="1" s="1"/>
  <c r="R226" i="1"/>
  <c r="S226" i="1" s="1"/>
  <c r="L222" i="1"/>
  <c r="M222" i="1" s="1"/>
  <c r="U222" i="1"/>
  <c r="V222" i="1" s="1"/>
  <c r="R222" i="1"/>
  <c r="S222" i="1" s="1"/>
  <c r="L218" i="1"/>
  <c r="M218" i="1" s="1"/>
  <c r="U218" i="1"/>
  <c r="V218" i="1" s="1"/>
  <c r="R218" i="1"/>
  <c r="S218" i="1" s="1"/>
  <c r="U214" i="1"/>
  <c r="V214" i="1" s="1"/>
  <c r="R214" i="1"/>
  <c r="S214" i="1" s="1"/>
  <c r="L210" i="1"/>
  <c r="M210" i="1" s="1"/>
  <c r="U210" i="1"/>
  <c r="V210" i="1" s="1"/>
  <c r="R210" i="1"/>
  <c r="S210" i="1" s="1"/>
  <c r="L206" i="1"/>
  <c r="M206" i="1" s="1"/>
  <c r="U206" i="1"/>
  <c r="V206" i="1" s="1"/>
  <c r="R206" i="1"/>
  <c r="S206" i="1" s="1"/>
  <c r="L202" i="1"/>
  <c r="M202" i="1" s="1"/>
  <c r="U202" i="1"/>
  <c r="V202" i="1" s="1"/>
  <c r="R202" i="1"/>
  <c r="S202" i="1" s="1"/>
  <c r="U198" i="1"/>
  <c r="V198" i="1" s="1"/>
  <c r="R198" i="1"/>
  <c r="S198" i="1" s="1"/>
  <c r="L194" i="1"/>
  <c r="M194" i="1" s="1"/>
  <c r="U194" i="1"/>
  <c r="V194" i="1" s="1"/>
  <c r="R194" i="1"/>
  <c r="S194" i="1" s="1"/>
  <c r="L190" i="1"/>
  <c r="M190" i="1" s="1"/>
  <c r="U190" i="1"/>
  <c r="V190" i="1" s="1"/>
  <c r="R190" i="1"/>
  <c r="S190" i="1" s="1"/>
  <c r="L186" i="1"/>
  <c r="M186" i="1" s="1"/>
  <c r="U186" i="1"/>
  <c r="V186" i="1" s="1"/>
  <c r="R186" i="1"/>
  <c r="S186" i="1" s="1"/>
  <c r="U182" i="1"/>
  <c r="V182" i="1" s="1"/>
  <c r="R182" i="1"/>
  <c r="S182" i="1" s="1"/>
  <c r="L178" i="1"/>
  <c r="M178" i="1" s="1"/>
  <c r="U178" i="1"/>
  <c r="V178" i="1" s="1"/>
  <c r="R178" i="1"/>
  <c r="S178" i="1" s="1"/>
  <c r="L174" i="1"/>
  <c r="M174" i="1" s="1"/>
  <c r="U174" i="1"/>
  <c r="V174" i="1" s="1"/>
  <c r="R174" i="1"/>
  <c r="S174" i="1" s="1"/>
  <c r="L170" i="1"/>
  <c r="M170" i="1" s="1"/>
  <c r="U170" i="1"/>
  <c r="V170" i="1" s="1"/>
  <c r="R170" i="1"/>
  <c r="S170" i="1" s="1"/>
  <c r="U166" i="1"/>
  <c r="V166" i="1" s="1"/>
  <c r="R166" i="1"/>
  <c r="S166" i="1" s="1"/>
  <c r="L162" i="1"/>
  <c r="M162" i="1" s="1"/>
  <c r="U162" i="1"/>
  <c r="V162" i="1" s="1"/>
  <c r="R162" i="1"/>
  <c r="S162" i="1" s="1"/>
  <c r="L158" i="1"/>
  <c r="M158" i="1" s="1"/>
  <c r="U158" i="1"/>
  <c r="V158" i="1" s="1"/>
  <c r="R158" i="1"/>
  <c r="S158" i="1" s="1"/>
  <c r="L154" i="1"/>
  <c r="M154" i="1" s="1"/>
  <c r="U154" i="1"/>
  <c r="V154" i="1" s="1"/>
  <c r="R154" i="1"/>
  <c r="S154" i="1" s="1"/>
  <c r="U150" i="1"/>
  <c r="V150" i="1" s="1"/>
  <c r="R150" i="1"/>
  <c r="S150" i="1" s="1"/>
  <c r="L146" i="1"/>
  <c r="M146" i="1" s="1"/>
  <c r="U146" i="1"/>
  <c r="V146" i="1" s="1"/>
  <c r="R146" i="1"/>
  <c r="S146" i="1" s="1"/>
  <c r="L142" i="1"/>
  <c r="M142" i="1" s="1"/>
  <c r="U142" i="1"/>
  <c r="V142" i="1" s="1"/>
  <c r="R142" i="1"/>
  <c r="S142" i="1" s="1"/>
  <c r="L138" i="1"/>
  <c r="M138" i="1" s="1"/>
  <c r="U138" i="1"/>
  <c r="V138" i="1" s="1"/>
  <c r="R138" i="1"/>
  <c r="S138" i="1" s="1"/>
  <c r="U134" i="1"/>
  <c r="V134" i="1" s="1"/>
  <c r="R134" i="1"/>
  <c r="S134" i="1" s="1"/>
  <c r="L130" i="1"/>
  <c r="M130" i="1" s="1"/>
  <c r="U130" i="1"/>
  <c r="V130" i="1" s="1"/>
  <c r="R130" i="1"/>
  <c r="S130" i="1" s="1"/>
  <c r="L126" i="1"/>
  <c r="M126" i="1" s="1"/>
  <c r="U126" i="1"/>
  <c r="V126" i="1" s="1"/>
  <c r="R126" i="1"/>
  <c r="S126" i="1" s="1"/>
  <c r="L122" i="1"/>
  <c r="M122" i="1" s="1"/>
  <c r="U122" i="1"/>
  <c r="V122" i="1" s="1"/>
  <c r="R122" i="1"/>
  <c r="S122" i="1" s="1"/>
  <c r="L118" i="1"/>
  <c r="M118" i="1" s="1"/>
  <c r="U118" i="1"/>
  <c r="V118" i="1" s="1"/>
  <c r="R118" i="1"/>
  <c r="S118" i="1" s="1"/>
  <c r="L114" i="1"/>
  <c r="M114" i="1" s="1"/>
  <c r="U114" i="1"/>
  <c r="V114" i="1" s="1"/>
  <c r="R114" i="1"/>
  <c r="S114" i="1" s="1"/>
  <c r="L110" i="1"/>
  <c r="M110" i="1" s="1"/>
  <c r="U110" i="1"/>
  <c r="V110" i="1" s="1"/>
  <c r="R110" i="1"/>
  <c r="S110" i="1" s="1"/>
  <c r="L106" i="1"/>
  <c r="M106" i="1" s="1"/>
  <c r="U106" i="1"/>
  <c r="V106" i="1" s="1"/>
  <c r="R106" i="1"/>
  <c r="S106" i="1" s="1"/>
  <c r="L102" i="1"/>
  <c r="M102" i="1" s="1"/>
  <c r="U102" i="1"/>
  <c r="V102" i="1" s="1"/>
  <c r="R102" i="1"/>
  <c r="S102" i="1" s="1"/>
  <c r="L98" i="1"/>
  <c r="M98" i="1" s="1"/>
  <c r="U98" i="1"/>
  <c r="V98" i="1" s="1"/>
  <c r="R98" i="1"/>
  <c r="S98" i="1" s="1"/>
  <c r="L94" i="1"/>
  <c r="M94" i="1" s="1"/>
  <c r="U94" i="1"/>
  <c r="V94" i="1" s="1"/>
  <c r="R94" i="1"/>
  <c r="S94" i="1" s="1"/>
  <c r="L90" i="1"/>
  <c r="M90" i="1" s="1"/>
  <c r="U90" i="1"/>
  <c r="V90" i="1" s="1"/>
  <c r="R90" i="1"/>
  <c r="S90" i="1" s="1"/>
  <c r="L86" i="1"/>
  <c r="M86" i="1" s="1"/>
  <c r="U86" i="1"/>
  <c r="V86" i="1" s="1"/>
  <c r="R86" i="1"/>
  <c r="S86" i="1" s="1"/>
  <c r="L82" i="1"/>
  <c r="M82" i="1" s="1"/>
  <c r="U82" i="1"/>
  <c r="V82" i="1" s="1"/>
  <c r="R82" i="1"/>
  <c r="S82" i="1" s="1"/>
  <c r="L78" i="1"/>
  <c r="M78" i="1" s="1"/>
  <c r="U78" i="1"/>
  <c r="V78" i="1" s="1"/>
  <c r="R78" i="1"/>
  <c r="S78" i="1" s="1"/>
  <c r="L74" i="1"/>
  <c r="M74" i="1" s="1"/>
  <c r="U74" i="1"/>
  <c r="V74" i="1" s="1"/>
  <c r="R74" i="1"/>
  <c r="S74" i="1" s="1"/>
  <c r="L70" i="1"/>
  <c r="M70" i="1" s="1"/>
  <c r="U70" i="1"/>
  <c r="V70" i="1" s="1"/>
  <c r="R70" i="1"/>
  <c r="S70" i="1" s="1"/>
  <c r="L66" i="1"/>
  <c r="M66" i="1" s="1"/>
  <c r="U66" i="1"/>
  <c r="V66" i="1" s="1"/>
  <c r="R66" i="1"/>
  <c r="S66" i="1" s="1"/>
  <c r="L62" i="1"/>
  <c r="M62" i="1" s="1"/>
  <c r="U62" i="1"/>
  <c r="V62" i="1" s="1"/>
  <c r="R62" i="1"/>
  <c r="S62" i="1" s="1"/>
  <c r="L58" i="1"/>
  <c r="M58" i="1" s="1"/>
  <c r="U58" i="1"/>
  <c r="V58" i="1" s="1"/>
  <c r="R58" i="1"/>
  <c r="S58" i="1" s="1"/>
  <c r="L54" i="1"/>
  <c r="M54" i="1" s="1"/>
  <c r="U54" i="1"/>
  <c r="V54" i="1" s="1"/>
  <c r="R54" i="1"/>
  <c r="S54" i="1" s="1"/>
  <c r="L50" i="1"/>
  <c r="M50" i="1" s="1"/>
  <c r="U50" i="1"/>
  <c r="V50" i="1" s="1"/>
  <c r="R50" i="1"/>
  <c r="S50" i="1" s="1"/>
  <c r="L46" i="1"/>
  <c r="M46" i="1" s="1"/>
  <c r="U46" i="1"/>
  <c r="V46" i="1" s="1"/>
  <c r="R46" i="1"/>
  <c r="S46" i="1" s="1"/>
  <c r="L42" i="1"/>
  <c r="M42" i="1" s="1"/>
  <c r="U42" i="1"/>
  <c r="V42" i="1" s="1"/>
  <c r="R42" i="1"/>
  <c r="S42" i="1" s="1"/>
  <c r="L38" i="1"/>
  <c r="M38" i="1" s="1"/>
  <c r="U38" i="1"/>
  <c r="V38" i="1" s="1"/>
  <c r="R38" i="1"/>
  <c r="S38" i="1" s="1"/>
  <c r="L34" i="1"/>
  <c r="M34" i="1" s="1"/>
  <c r="U34" i="1"/>
  <c r="V34" i="1" s="1"/>
  <c r="R34" i="1"/>
  <c r="S34" i="1" s="1"/>
  <c r="L30" i="1"/>
  <c r="M30" i="1" s="1"/>
  <c r="U30" i="1"/>
  <c r="V30" i="1" s="1"/>
  <c r="R30" i="1"/>
  <c r="S30" i="1" s="1"/>
  <c r="L26" i="1"/>
  <c r="M26" i="1" s="1"/>
  <c r="U26" i="1"/>
  <c r="V26" i="1" s="1"/>
  <c r="R26" i="1"/>
  <c r="S26" i="1" s="1"/>
  <c r="L22" i="1"/>
  <c r="M22" i="1" s="1"/>
  <c r="U22" i="1"/>
  <c r="V22" i="1" s="1"/>
  <c r="R22" i="1"/>
  <c r="S22" i="1" s="1"/>
  <c r="L18" i="1"/>
  <c r="M18" i="1" s="1"/>
  <c r="U18" i="1"/>
  <c r="V18" i="1" s="1"/>
  <c r="R18" i="1"/>
  <c r="S18" i="1" s="1"/>
  <c r="L14" i="1"/>
  <c r="M14" i="1" s="1"/>
  <c r="U14" i="1"/>
  <c r="V14" i="1" s="1"/>
  <c r="R14" i="1"/>
  <c r="S14" i="1" s="1"/>
  <c r="L10" i="1"/>
  <c r="M10" i="1" s="1"/>
  <c r="U10" i="1"/>
  <c r="V10" i="1" s="1"/>
  <c r="R10" i="1"/>
  <c r="S10" i="1" s="1"/>
  <c r="L6" i="1"/>
  <c r="M6" i="1" s="1"/>
  <c r="U6" i="1"/>
  <c r="V6" i="1" s="1"/>
  <c r="R6" i="1"/>
  <c r="S6" i="1" s="1"/>
  <c r="R1655" i="1"/>
  <c r="S1655" i="1" s="1"/>
  <c r="R1634" i="1"/>
  <c r="S1634" i="1" s="1"/>
  <c r="R1613" i="1"/>
  <c r="S1613" i="1" s="1"/>
  <c r="R1591" i="1"/>
  <c r="S1591" i="1" s="1"/>
  <c r="R1570" i="1"/>
  <c r="S1570" i="1" s="1"/>
  <c r="R1549" i="1"/>
  <c r="S1549" i="1" s="1"/>
  <c r="R1527" i="1"/>
  <c r="S1527" i="1" s="1"/>
  <c r="R1506" i="1"/>
  <c r="S1506" i="1" s="1"/>
  <c r="R1463" i="1"/>
  <c r="S1463" i="1" s="1"/>
  <c r="R1442" i="1"/>
  <c r="S1442" i="1" s="1"/>
  <c r="R1399" i="1"/>
  <c r="S1399" i="1" s="1"/>
  <c r="R1378" i="1"/>
  <c r="S1378" i="1" s="1"/>
  <c r="R1333" i="1"/>
  <c r="S1333" i="1" s="1"/>
  <c r="R1205" i="1"/>
  <c r="S1205" i="1" s="1"/>
  <c r="R1077" i="1"/>
  <c r="S1077" i="1" s="1"/>
  <c r="R949" i="1"/>
  <c r="S949" i="1" s="1"/>
  <c r="R853" i="1"/>
  <c r="S853" i="1" s="1"/>
  <c r="R629" i="1"/>
  <c r="S629" i="1" s="1"/>
  <c r="R565" i="1"/>
  <c r="S565" i="1" s="1"/>
  <c r="R533" i="1"/>
  <c r="S533" i="1" s="1"/>
  <c r="R469" i="1"/>
  <c r="S469" i="1" s="1"/>
  <c r="R437" i="1"/>
  <c r="S437" i="1" s="1"/>
  <c r="R405" i="1"/>
  <c r="S405" i="1" s="1"/>
  <c r="R277" i="1"/>
  <c r="S277" i="1" s="1"/>
  <c r="R245" i="1"/>
  <c r="S245" i="1" s="1"/>
  <c r="R213" i="1"/>
  <c r="S213" i="1" s="1"/>
  <c r="R181" i="1"/>
  <c r="S181" i="1" s="1"/>
  <c r="U1687" i="1"/>
  <c r="V1687" i="1" s="1"/>
  <c r="U1603" i="1"/>
  <c r="V1603" i="1" s="1"/>
  <c r="U1491" i="1"/>
  <c r="V1491" i="1" s="1"/>
  <c r="U1207" i="1"/>
  <c r="V1207" i="1" s="1"/>
  <c r="U951" i="1"/>
  <c r="V951" i="1" s="1"/>
  <c r="U695" i="1"/>
  <c r="V695" i="1" s="1"/>
  <c r="U291" i="1"/>
  <c r="V291" i="1" s="1"/>
  <c r="O1821" i="1"/>
  <c r="P1821" i="1" s="1"/>
  <c r="R1821" i="1"/>
  <c r="S1821" i="1" s="1"/>
  <c r="U1821" i="1"/>
  <c r="V1821" i="1" s="1"/>
  <c r="O1809" i="1"/>
  <c r="P1809" i="1" s="1"/>
  <c r="U1809" i="1"/>
  <c r="V1809" i="1" s="1"/>
  <c r="R1809" i="1"/>
  <c r="S1809" i="1" s="1"/>
  <c r="O1797" i="1"/>
  <c r="P1797" i="1" s="1"/>
  <c r="U1797" i="1"/>
  <c r="V1797" i="1" s="1"/>
  <c r="R1797" i="1"/>
  <c r="S1797" i="1" s="1"/>
  <c r="O1785" i="1"/>
  <c r="P1785" i="1" s="1"/>
  <c r="U1785" i="1"/>
  <c r="V1785" i="1" s="1"/>
  <c r="R1785" i="1"/>
  <c r="S1785" i="1" s="1"/>
  <c r="O1773" i="1"/>
  <c r="P1773" i="1" s="1"/>
  <c r="R1773" i="1"/>
  <c r="S1773" i="1" s="1"/>
  <c r="O1765" i="1"/>
  <c r="P1765" i="1" s="1"/>
  <c r="U1765" i="1"/>
  <c r="V1765" i="1" s="1"/>
  <c r="R1765" i="1"/>
  <c r="S1765" i="1" s="1"/>
  <c r="O1753" i="1"/>
  <c r="P1753" i="1" s="1"/>
  <c r="U1753" i="1"/>
  <c r="V1753" i="1" s="1"/>
  <c r="R1753" i="1"/>
  <c r="S1753" i="1" s="1"/>
  <c r="R1741" i="1"/>
  <c r="S1741" i="1" s="1"/>
  <c r="U1733" i="1"/>
  <c r="V1733" i="1" s="1"/>
  <c r="R1733" i="1"/>
  <c r="S1733" i="1" s="1"/>
  <c r="U1725" i="1"/>
  <c r="V1725" i="1" s="1"/>
  <c r="R1725" i="1"/>
  <c r="S1725" i="1" s="1"/>
  <c r="U1717" i="1"/>
  <c r="V1717" i="1" s="1"/>
  <c r="R1717" i="1"/>
  <c r="S1717" i="1" s="1"/>
  <c r="R1709" i="1"/>
  <c r="S1709" i="1" s="1"/>
  <c r="U1709" i="1"/>
  <c r="V1709" i="1" s="1"/>
  <c r="U1705" i="1"/>
  <c r="V1705" i="1" s="1"/>
  <c r="R1705" i="1"/>
  <c r="S1705" i="1" s="1"/>
  <c r="U1701" i="1"/>
  <c r="V1701" i="1" s="1"/>
  <c r="R1701" i="1"/>
  <c r="S1701" i="1" s="1"/>
  <c r="U1697" i="1"/>
  <c r="V1697" i="1" s="1"/>
  <c r="R1697" i="1"/>
  <c r="S1697" i="1" s="1"/>
  <c r="R1693" i="1"/>
  <c r="S1693" i="1" s="1"/>
  <c r="U1693" i="1"/>
  <c r="V1693" i="1" s="1"/>
  <c r="U1689" i="1"/>
  <c r="V1689" i="1" s="1"/>
  <c r="R1689" i="1"/>
  <c r="S1689" i="1" s="1"/>
  <c r="U1685" i="1"/>
  <c r="V1685" i="1" s="1"/>
  <c r="R1685" i="1"/>
  <c r="S1685" i="1" s="1"/>
  <c r="U1681" i="1"/>
  <c r="V1681" i="1" s="1"/>
  <c r="R1681" i="1"/>
  <c r="S1681" i="1" s="1"/>
  <c r="R1677" i="1"/>
  <c r="S1677" i="1" s="1"/>
  <c r="U1677" i="1"/>
  <c r="V1677" i="1" s="1"/>
  <c r="U1673" i="1"/>
  <c r="V1673" i="1" s="1"/>
  <c r="R1673" i="1"/>
  <c r="S1673" i="1" s="1"/>
  <c r="U1669" i="1"/>
  <c r="V1669" i="1" s="1"/>
  <c r="R1669" i="1"/>
  <c r="S1669" i="1" s="1"/>
  <c r="U1665" i="1"/>
  <c r="V1665" i="1" s="1"/>
  <c r="R1665" i="1"/>
  <c r="S1665" i="1" s="1"/>
  <c r="U1661" i="1"/>
  <c r="V1661" i="1" s="1"/>
  <c r="R1661" i="1"/>
  <c r="S1661" i="1" s="1"/>
  <c r="U1657" i="1"/>
  <c r="V1657" i="1" s="1"/>
  <c r="R1657" i="1"/>
  <c r="S1657" i="1" s="1"/>
  <c r="U1653" i="1"/>
  <c r="V1653" i="1" s="1"/>
  <c r="U1649" i="1"/>
  <c r="V1649" i="1" s="1"/>
  <c r="R1649" i="1"/>
  <c r="S1649" i="1" s="1"/>
  <c r="U1641" i="1"/>
  <c r="V1641" i="1" s="1"/>
  <c r="R1641" i="1"/>
  <c r="S1641" i="1" s="1"/>
  <c r="U1633" i="1"/>
  <c r="V1633" i="1" s="1"/>
  <c r="R1633" i="1"/>
  <c r="S1633" i="1" s="1"/>
  <c r="U1625" i="1"/>
  <c r="V1625" i="1" s="1"/>
  <c r="R1625" i="1"/>
  <c r="S1625" i="1" s="1"/>
  <c r="U1621" i="1"/>
  <c r="V1621" i="1" s="1"/>
  <c r="U1609" i="1"/>
  <c r="V1609" i="1" s="1"/>
  <c r="R1609" i="1"/>
  <c r="S1609" i="1" s="1"/>
  <c r="U1597" i="1"/>
  <c r="V1597" i="1" s="1"/>
  <c r="R1597" i="1"/>
  <c r="S1597" i="1" s="1"/>
  <c r="I1581" i="1"/>
  <c r="J1581" i="1" s="1"/>
  <c r="U1581" i="1"/>
  <c r="V1581" i="1" s="1"/>
  <c r="U1565" i="1"/>
  <c r="V1565" i="1" s="1"/>
  <c r="R1565" i="1"/>
  <c r="S1565" i="1" s="1"/>
  <c r="L1553" i="1"/>
  <c r="M1553" i="1" s="1"/>
  <c r="U1553" i="1"/>
  <c r="V1553" i="1" s="1"/>
  <c r="R1553" i="1"/>
  <c r="S1553" i="1" s="1"/>
  <c r="L1541" i="1"/>
  <c r="M1541" i="1" s="1"/>
  <c r="U1541" i="1"/>
  <c r="V1541" i="1" s="1"/>
  <c r="R1541" i="1"/>
  <c r="S1541" i="1" s="1"/>
  <c r="L1525" i="1"/>
  <c r="M1525" i="1" s="1"/>
  <c r="U1525" i="1"/>
  <c r="V1525" i="1" s="1"/>
  <c r="L1509" i="1"/>
  <c r="M1509" i="1" s="1"/>
  <c r="U1509" i="1"/>
  <c r="V1509" i="1" s="1"/>
  <c r="R1509" i="1"/>
  <c r="S1509" i="1" s="1"/>
  <c r="L1489" i="1"/>
  <c r="M1489" i="1" s="1"/>
  <c r="U1489" i="1"/>
  <c r="V1489" i="1" s="1"/>
  <c r="R1489" i="1"/>
  <c r="S1489" i="1" s="1"/>
  <c r="U1481" i="1"/>
  <c r="V1481" i="1" s="1"/>
  <c r="R1481" i="1"/>
  <c r="S1481" i="1" s="1"/>
  <c r="U1465" i="1"/>
  <c r="V1465" i="1" s="1"/>
  <c r="R1465" i="1"/>
  <c r="S1465" i="1" s="1"/>
  <c r="L1445" i="1"/>
  <c r="M1445" i="1" s="1"/>
  <c r="U1445" i="1"/>
  <c r="V1445" i="1" s="1"/>
  <c r="R1445" i="1"/>
  <c r="S1445" i="1" s="1"/>
  <c r="U1437" i="1"/>
  <c r="V1437" i="1" s="1"/>
  <c r="R1437" i="1"/>
  <c r="S1437" i="1" s="1"/>
  <c r="U1421" i="1"/>
  <c r="V1421" i="1" s="1"/>
  <c r="L1409" i="1"/>
  <c r="M1409" i="1" s="1"/>
  <c r="U1409" i="1"/>
  <c r="V1409" i="1" s="1"/>
  <c r="R1409" i="1"/>
  <c r="S1409" i="1" s="1"/>
  <c r="L1393" i="1"/>
  <c r="M1393" i="1" s="1"/>
  <c r="U1393" i="1"/>
  <c r="V1393" i="1" s="1"/>
  <c r="R1393" i="1"/>
  <c r="S1393" i="1" s="1"/>
  <c r="L1377" i="1"/>
  <c r="M1377" i="1" s="1"/>
  <c r="U1377" i="1"/>
  <c r="V1377" i="1" s="1"/>
  <c r="R1377" i="1"/>
  <c r="S1377" i="1" s="1"/>
  <c r="L1361" i="1"/>
  <c r="M1361" i="1" s="1"/>
  <c r="U1361" i="1"/>
  <c r="V1361" i="1" s="1"/>
  <c r="R1361" i="1"/>
  <c r="S1361" i="1" s="1"/>
  <c r="U1353" i="1"/>
  <c r="V1353" i="1" s="1"/>
  <c r="R1353" i="1"/>
  <c r="S1353" i="1" s="1"/>
  <c r="U1337" i="1"/>
  <c r="V1337" i="1" s="1"/>
  <c r="R1337" i="1"/>
  <c r="S1337" i="1" s="1"/>
  <c r="I1325" i="1"/>
  <c r="J1325" i="1" s="1"/>
  <c r="U1325" i="1"/>
  <c r="V1325" i="1" s="1"/>
  <c r="R1325" i="1"/>
  <c r="S1325" i="1" s="1"/>
  <c r="L1309" i="1"/>
  <c r="M1309" i="1" s="1"/>
  <c r="U1309" i="1"/>
  <c r="V1309" i="1" s="1"/>
  <c r="R1309" i="1"/>
  <c r="S1309" i="1" s="1"/>
  <c r="L1293" i="1"/>
  <c r="M1293" i="1" s="1"/>
  <c r="U1293" i="1"/>
  <c r="V1293" i="1" s="1"/>
  <c r="R1293" i="1"/>
  <c r="S1293" i="1" s="1"/>
  <c r="U1281" i="1"/>
  <c r="V1281" i="1" s="1"/>
  <c r="L1269" i="1"/>
  <c r="M1269" i="1" s="1"/>
  <c r="U1269" i="1"/>
  <c r="V1269" i="1" s="1"/>
  <c r="L1253" i="1"/>
  <c r="M1253" i="1" s="1"/>
  <c r="U1253" i="1"/>
  <c r="V1253" i="1" s="1"/>
  <c r="U1241" i="1"/>
  <c r="V1241" i="1" s="1"/>
  <c r="R1241" i="1"/>
  <c r="S1241" i="1" s="1"/>
  <c r="U1225" i="1"/>
  <c r="V1225" i="1" s="1"/>
  <c r="R1225" i="1"/>
  <c r="S1225" i="1" s="1"/>
  <c r="U1209" i="1"/>
  <c r="V1209" i="1" s="1"/>
  <c r="R1209" i="1"/>
  <c r="S1209" i="1" s="1"/>
  <c r="L1197" i="1"/>
  <c r="M1197" i="1" s="1"/>
  <c r="U1197" i="1"/>
  <c r="V1197" i="1" s="1"/>
  <c r="R1197" i="1"/>
  <c r="S1197" i="1" s="1"/>
  <c r="L1181" i="1"/>
  <c r="M1181" i="1" s="1"/>
  <c r="U1181" i="1"/>
  <c r="V1181" i="1" s="1"/>
  <c r="R1181" i="1"/>
  <c r="S1181" i="1" s="1"/>
  <c r="U1161" i="1"/>
  <c r="V1161" i="1" s="1"/>
  <c r="R1161" i="1"/>
  <c r="S1161" i="1" s="1"/>
  <c r="L1149" i="1"/>
  <c r="M1149" i="1" s="1"/>
  <c r="U1149" i="1"/>
  <c r="V1149" i="1" s="1"/>
  <c r="R1149" i="1"/>
  <c r="S1149" i="1" s="1"/>
  <c r="L1133" i="1"/>
  <c r="M1133" i="1" s="1"/>
  <c r="U1133" i="1"/>
  <c r="V1133" i="1" s="1"/>
  <c r="R1133" i="1"/>
  <c r="S1133" i="1" s="1"/>
  <c r="U1121" i="1"/>
  <c r="V1121" i="1" s="1"/>
  <c r="L1109" i="1"/>
  <c r="M1109" i="1" s="1"/>
  <c r="U1109" i="1"/>
  <c r="V1109" i="1" s="1"/>
  <c r="U1097" i="1"/>
  <c r="V1097" i="1" s="1"/>
  <c r="R1097" i="1"/>
  <c r="S1097" i="1" s="1"/>
  <c r="U1081" i="1"/>
  <c r="V1081" i="1" s="1"/>
  <c r="R1081" i="1"/>
  <c r="S1081" i="1" s="1"/>
  <c r="L1069" i="1"/>
  <c r="M1069" i="1" s="1"/>
  <c r="U1069" i="1"/>
  <c r="V1069" i="1" s="1"/>
  <c r="R1069" i="1"/>
  <c r="S1069" i="1" s="1"/>
  <c r="L1053" i="1"/>
  <c r="M1053" i="1" s="1"/>
  <c r="U1053" i="1"/>
  <c r="V1053" i="1" s="1"/>
  <c r="R1053" i="1"/>
  <c r="S1053" i="1" s="1"/>
  <c r="L1037" i="1"/>
  <c r="M1037" i="1" s="1"/>
  <c r="U1037" i="1"/>
  <c r="V1037" i="1" s="1"/>
  <c r="R1037" i="1"/>
  <c r="S1037" i="1" s="1"/>
  <c r="I1025" i="1"/>
  <c r="J1025" i="1" s="1"/>
  <c r="U1025" i="1"/>
  <c r="V1025" i="1" s="1"/>
  <c r="U1009" i="1"/>
  <c r="V1009" i="1" s="1"/>
  <c r="L997" i="1"/>
  <c r="M997" i="1" s="1"/>
  <c r="U997" i="1"/>
  <c r="V997" i="1" s="1"/>
  <c r="L981" i="1"/>
  <c r="M981" i="1" s="1"/>
  <c r="U981" i="1"/>
  <c r="V981" i="1" s="1"/>
  <c r="L969" i="1"/>
  <c r="M969" i="1" s="1"/>
  <c r="U969" i="1"/>
  <c r="V969" i="1" s="1"/>
  <c r="R969" i="1"/>
  <c r="S969" i="1" s="1"/>
  <c r="L957" i="1"/>
  <c r="M957" i="1" s="1"/>
  <c r="U957" i="1"/>
  <c r="V957" i="1" s="1"/>
  <c r="R957" i="1"/>
  <c r="S957" i="1" s="1"/>
  <c r="L941" i="1"/>
  <c r="M941" i="1" s="1"/>
  <c r="U941" i="1"/>
  <c r="V941" i="1" s="1"/>
  <c r="R941" i="1"/>
  <c r="S941" i="1" s="1"/>
  <c r="L929" i="1"/>
  <c r="M929" i="1" s="1"/>
  <c r="U929" i="1"/>
  <c r="V929" i="1" s="1"/>
  <c r="L913" i="1"/>
  <c r="M913" i="1" s="1"/>
  <c r="U913" i="1"/>
  <c r="V913" i="1" s="1"/>
  <c r="L901" i="1"/>
  <c r="M901" i="1" s="1"/>
  <c r="U901" i="1"/>
  <c r="V901" i="1" s="1"/>
  <c r="L885" i="1"/>
  <c r="M885" i="1" s="1"/>
  <c r="U885" i="1"/>
  <c r="V885" i="1" s="1"/>
  <c r="L873" i="1"/>
  <c r="M873" i="1" s="1"/>
  <c r="U873" i="1"/>
  <c r="V873" i="1" s="1"/>
  <c r="R873" i="1"/>
  <c r="S873" i="1" s="1"/>
  <c r="L857" i="1"/>
  <c r="M857" i="1" s="1"/>
  <c r="U857" i="1"/>
  <c r="V857" i="1" s="1"/>
  <c r="R857" i="1"/>
  <c r="S857" i="1" s="1"/>
  <c r="L845" i="1"/>
  <c r="M845" i="1" s="1"/>
  <c r="U845" i="1"/>
  <c r="V845" i="1" s="1"/>
  <c r="R845" i="1"/>
  <c r="S845" i="1" s="1"/>
  <c r="L829" i="1"/>
  <c r="M829" i="1" s="1"/>
  <c r="U829" i="1"/>
  <c r="V829" i="1" s="1"/>
  <c r="R829" i="1"/>
  <c r="S829" i="1" s="1"/>
  <c r="L809" i="1"/>
  <c r="M809" i="1" s="1"/>
  <c r="U809" i="1"/>
  <c r="V809" i="1" s="1"/>
  <c r="R809" i="1"/>
  <c r="S809" i="1" s="1"/>
  <c r="L797" i="1"/>
  <c r="M797" i="1" s="1"/>
  <c r="U797" i="1"/>
  <c r="V797" i="1" s="1"/>
  <c r="R797" i="1"/>
  <c r="S797" i="1" s="1"/>
  <c r="L777" i="1"/>
  <c r="M777" i="1" s="1"/>
  <c r="U777" i="1"/>
  <c r="V777" i="1" s="1"/>
  <c r="R777" i="1"/>
  <c r="S777" i="1" s="1"/>
  <c r="L769" i="1"/>
  <c r="M769" i="1" s="1"/>
  <c r="U769" i="1"/>
  <c r="V769" i="1" s="1"/>
  <c r="L753" i="1"/>
  <c r="M753" i="1" s="1"/>
  <c r="U753" i="1"/>
  <c r="V753" i="1" s="1"/>
  <c r="L741" i="1"/>
  <c r="M741" i="1" s="1"/>
  <c r="U741" i="1"/>
  <c r="V741" i="1" s="1"/>
  <c r="L729" i="1"/>
  <c r="M729" i="1" s="1"/>
  <c r="U729" i="1"/>
  <c r="V729" i="1" s="1"/>
  <c r="R729" i="1"/>
  <c r="S729" i="1" s="1"/>
  <c r="L713" i="1"/>
  <c r="M713" i="1" s="1"/>
  <c r="U713" i="1"/>
  <c r="V713" i="1" s="1"/>
  <c r="R713" i="1"/>
  <c r="S713" i="1" s="1"/>
  <c r="L701" i="1"/>
  <c r="M701" i="1" s="1"/>
  <c r="U701" i="1"/>
  <c r="V701" i="1" s="1"/>
  <c r="R701" i="1"/>
  <c r="S701" i="1" s="1"/>
  <c r="L685" i="1"/>
  <c r="M685" i="1" s="1"/>
  <c r="U685" i="1"/>
  <c r="V685" i="1" s="1"/>
  <c r="R685" i="1"/>
  <c r="S685" i="1" s="1"/>
  <c r="L669" i="1"/>
  <c r="M669" i="1" s="1"/>
  <c r="U669" i="1"/>
  <c r="V669" i="1" s="1"/>
  <c r="R669" i="1"/>
  <c r="S669" i="1" s="1"/>
  <c r="L657" i="1"/>
  <c r="M657" i="1" s="1"/>
  <c r="U657" i="1"/>
  <c r="V657" i="1" s="1"/>
  <c r="L641" i="1"/>
  <c r="M641" i="1" s="1"/>
  <c r="U641" i="1"/>
  <c r="V641" i="1" s="1"/>
  <c r="L625" i="1"/>
  <c r="M625" i="1" s="1"/>
  <c r="U625" i="1"/>
  <c r="V625" i="1" s="1"/>
  <c r="L613" i="1"/>
  <c r="M613" i="1" s="1"/>
  <c r="U613" i="1"/>
  <c r="V613" i="1" s="1"/>
  <c r="L597" i="1"/>
  <c r="M597" i="1" s="1"/>
  <c r="U597" i="1"/>
  <c r="V597" i="1" s="1"/>
  <c r="L581" i="1"/>
  <c r="M581" i="1" s="1"/>
  <c r="U581" i="1"/>
  <c r="V581" i="1" s="1"/>
  <c r="L569" i="1"/>
  <c r="M569" i="1" s="1"/>
  <c r="U569" i="1"/>
  <c r="V569" i="1" s="1"/>
  <c r="R569" i="1"/>
  <c r="S569" i="1" s="1"/>
  <c r="L553" i="1"/>
  <c r="M553" i="1" s="1"/>
  <c r="U553" i="1"/>
  <c r="V553" i="1" s="1"/>
  <c r="R553" i="1"/>
  <c r="S553" i="1" s="1"/>
  <c r="L537" i="1"/>
  <c r="M537" i="1" s="1"/>
  <c r="U537" i="1"/>
  <c r="V537" i="1" s="1"/>
  <c r="R537" i="1"/>
  <c r="S537" i="1" s="1"/>
  <c r="L525" i="1"/>
  <c r="M525" i="1" s="1"/>
  <c r="U525" i="1"/>
  <c r="V525" i="1" s="1"/>
  <c r="R525" i="1"/>
  <c r="S525" i="1" s="1"/>
  <c r="L509" i="1"/>
  <c r="M509" i="1" s="1"/>
  <c r="U509" i="1"/>
  <c r="V509" i="1" s="1"/>
  <c r="R509" i="1"/>
  <c r="S509" i="1" s="1"/>
  <c r="L493" i="1"/>
  <c r="M493" i="1" s="1"/>
  <c r="U493" i="1"/>
  <c r="V493" i="1" s="1"/>
  <c r="R493" i="1"/>
  <c r="S493" i="1" s="1"/>
  <c r="L485" i="1"/>
  <c r="M485" i="1" s="1"/>
  <c r="U485" i="1"/>
  <c r="V485" i="1" s="1"/>
  <c r="L473" i="1"/>
  <c r="M473" i="1" s="1"/>
  <c r="U473" i="1"/>
  <c r="V473" i="1" s="1"/>
  <c r="R473" i="1"/>
  <c r="S473" i="1" s="1"/>
  <c r="L465" i="1"/>
  <c r="M465" i="1" s="1"/>
  <c r="U465" i="1"/>
  <c r="V465" i="1" s="1"/>
  <c r="L449" i="1"/>
  <c r="M449" i="1" s="1"/>
  <c r="U449" i="1"/>
  <c r="V449" i="1" s="1"/>
  <c r="L441" i="1"/>
  <c r="M441" i="1" s="1"/>
  <c r="U441" i="1"/>
  <c r="V441" i="1" s="1"/>
  <c r="R441" i="1"/>
  <c r="S441" i="1" s="1"/>
  <c r="L433" i="1"/>
  <c r="M433" i="1" s="1"/>
  <c r="U433" i="1"/>
  <c r="V433" i="1" s="1"/>
  <c r="L425" i="1"/>
  <c r="M425" i="1" s="1"/>
  <c r="U425" i="1"/>
  <c r="V425" i="1" s="1"/>
  <c r="R425" i="1"/>
  <c r="S425" i="1" s="1"/>
  <c r="L417" i="1"/>
  <c r="M417" i="1" s="1"/>
  <c r="U417" i="1"/>
  <c r="V417" i="1" s="1"/>
  <c r="L409" i="1"/>
  <c r="M409" i="1" s="1"/>
  <c r="U409" i="1"/>
  <c r="V409" i="1" s="1"/>
  <c r="R409" i="1"/>
  <c r="S409" i="1" s="1"/>
  <c r="L401" i="1"/>
  <c r="M401" i="1" s="1"/>
  <c r="U401" i="1"/>
  <c r="V401" i="1" s="1"/>
  <c r="L389" i="1"/>
  <c r="M389" i="1" s="1"/>
  <c r="U389" i="1"/>
  <c r="V389" i="1" s="1"/>
  <c r="L381" i="1"/>
  <c r="M381" i="1" s="1"/>
  <c r="U381" i="1"/>
  <c r="V381" i="1" s="1"/>
  <c r="R381" i="1"/>
  <c r="S381" i="1" s="1"/>
  <c r="L373" i="1"/>
  <c r="M373" i="1" s="1"/>
  <c r="U373" i="1"/>
  <c r="V373" i="1" s="1"/>
  <c r="L365" i="1"/>
  <c r="M365" i="1" s="1"/>
  <c r="U365" i="1"/>
  <c r="V365" i="1" s="1"/>
  <c r="R365" i="1"/>
  <c r="S365" i="1" s="1"/>
  <c r="L361" i="1"/>
  <c r="M361" i="1" s="1"/>
  <c r="U361" i="1"/>
  <c r="V361" i="1" s="1"/>
  <c r="R361" i="1"/>
  <c r="S361" i="1" s="1"/>
  <c r="L349" i="1"/>
  <c r="M349" i="1" s="1"/>
  <c r="U349" i="1"/>
  <c r="V349" i="1" s="1"/>
  <c r="R349" i="1"/>
  <c r="S349" i="1" s="1"/>
  <c r="L341" i="1"/>
  <c r="M341" i="1" s="1"/>
  <c r="U341" i="1"/>
  <c r="V341" i="1" s="1"/>
  <c r="L333" i="1"/>
  <c r="M333" i="1" s="1"/>
  <c r="U333" i="1"/>
  <c r="V333" i="1" s="1"/>
  <c r="R333" i="1"/>
  <c r="S333" i="1" s="1"/>
  <c r="L325" i="1"/>
  <c r="M325" i="1" s="1"/>
  <c r="U325" i="1"/>
  <c r="V325" i="1" s="1"/>
  <c r="L317" i="1"/>
  <c r="M317" i="1" s="1"/>
  <c r="U317" i="1"/>
  <c r="V317" i="1" s="1"/>
  <c r="R317" i="1"/>
  <c r="S317" i="1" s="1"/>
  <c r="L309" i="1"/>
  <c r="M309" i="1" s="1"/>
  <c r="U309" i="1"/>
  <c r="V309" i="1" s="1"/>
  <c r="L297" i="1"/>
  <c r="M297" i="1" s="1"/>
  <c r="U297" i="1"/>
  <c r="V297" i="1" s="1"/>
  <c r="R297" i="1"/>
  <c r="S297" i="1" s="1"/>
  <c r="L289" i="1"/>
  <c r="M289" i="1" s="1"/>
  <c r="U289" i="1"/>
  <c r="V289" i="1" s="1"/>
  <c r="L281" i="1"/>
  <c r="M281" i="1" s="1"/>
  <c r="U281" i="1"/>
  <c r="V281" i="1" s="1"/>
  <c r="R281" i="1"/>
  <c r="S281" i="1" s="1"/>
  <c r="L273" i="1"/>
  <c r="M273" i="1" s="1"/>
  <c r="U273" i="1"/>
  <c r="V273" i="1" s="1"/>
  <c r="L265" i="1"/>
  <c r="M265" i="1" s="1"/>
  <c r="U265" i="1"/>
  <c r="V265" i="1" s="1"/>
  <c r="R265" i="1"/>
  <c r="S265" i="1" s="1"/>
  <c r="L257" i="1"/>
  <c r="M257" i="1" s="1"/>
  <c r="U257" i="1"/>
  <c r="V257" i="1" s="1"/>
  <c r="L249" i="1"/>
  <c r="M249" i="1" s="1"/>
  <c r="U249" i="1"/>
  <c r="V249" i="1" s="1"/>
  <c r="R249" i="1"/>
  <c r="S249" i="1" s="1"/>
  <c r="L241" i="1"/>
  <c r="M241" i="1" s="1"/>
  <c r="U241" i="1"/>
  <c r="V241" i="1" s="1"/>
  <c r="L233" i="1"/>
  <c r="M233" i="1" s="1"/>
  <c r="U233" i="1"/>
  <c r="V233" i="1" s="1"/>
  <c r="R233" i="1"/>
  <c r="S233" i="1" s="1"/>
  <c r="L225" i="1"/>
  <c r="M225" i="1" s="1"/>
  <c r="U225" i="1"/>
  <c r="V225" i="1" s="1"/>
  <c r="L217" i="1"/>
  <c r="M217" i="1" s="1"/>
  <c r="U217" i="1"/>
  <c r="V217" i="1" s="1"/>
  <c r="R217" i="1"/>
  <c r="S217" i="1" s="1"/>
  <c r="L209" i="1"/>
  <c r="M209" i="1" s="1"/>
  <c r="U209" i="1"/>
  <c r="V209" i="1" s="1"/>
  <c r="L201" i="1"/>
  <c r="M201" i="1" s="1"/>
  <c r="U201" i="1"/>
  <c r="V201" i="1" s="1"/>
  <c r="R201" i="1"/>
  <c r="S201" i="1" s="1"/>
  <c r="L193" i="1"/>
  <c r="M193" i="1" s="1"/>
  <c r="U193" i="1"/>
  <c r="V193" i="1" s="1"/>
  <c r="L185" i="1"/>
  <c r="M185" i="1" s="1"/>
  <c r="U185" i="1"/>
  <c r="V185" i="1" s="1"/>
  <c r="R185" i="1"/>
  <c r="S185" i="1" s="1"/>
  <c r="L173" i="1"/>
  <c r="M173" i="1" s="1"/>
  <c r="U173" i="1"/>
  <c r="V173" i="1" s="1"/>
  <c r="R173" i="1"/>
  <c r="S173" i="1" s="1"/>
  <c r="L165" i="1"/>
  <c r="M165" i="1" s="1"/>
  <c r="U165" i="1"/>
  <c r="V165" i="1" s="1"/>
  <c r="L157" i="1"/>
  <c r="M157" i="1" s="1"/>
  <c r="U157" i="1"/>
  <c r="V157" i="1" s="1"/>
  <c r="R157" i="1"/>
  <c r="S157" i="1" s="1"/>
  <c r="L149" i="1"/>
  <c r="M149" i="1" s="1"/>
  <c r="U149" i="1"/>
  <c r="V149" i="1" s="1"/>
  <c r="L141" i="1"/>
  <c r="M141" i="1" s="1"/>
  <c r="U141" i="1"/>
  <c r="V141" i="1" s="1"/>
  <c r="R141" i="1"/>
  <c r="S141" i="1" s="1"/>
  <c r="L133" i="1"/>
  <c r="M133" i="1" s="1"/>
  <c r="U133" i="1"/>
  <c r="V133" i="1" s="1"/>
  <c r="L125" i="1"/>
  <c r="M125" i="1" s="1"/>
  <c r="U125" i="1"/>
  <c r="V125" i="1" s="1"/>
  <c r="R125" i="1"/>
  <c r="S125" i="1" s="1"/>
  <c r="O1825" i="1"/>
  <c r="P1825" i="1" s="1"/>
  <c r="U1825" i="1"/>
  <c r="V1825" i="1" s="1"/>
  <c r="R1825" i="1"/>
  <c r="S1825" i="1" s="1"/>
  <c r="O1817" i="1"/>
  <c r="P1817" i="1" s="1"/>
  <c r="U1817" i="1"/>
  <c r="V1817" i="1" s="1"/>
  <c r="R1817" i="1"/>
  <c r="S1817" i="1" s="1"/>
  <c r="O1813" i="1"/>
  <c r="P1813" i="1" s="1"/>
  <c r="U1813" i="1"/>
  <c r="V1813" i="1" s="1"/>
  <c r="R1813" i="1"/>
  <c r="S1813" i="1" s="1"/>
  <c r="O1805" i="1"/>
  <c r="P1805" i="1" s="1"/>
  <c r="R1805" i="1"/>
  <c r="S1805" i="1" s="1"/>
  <c r="U1805" i="1"/>
  <c r="V1805" i="1" s="1"/>
  <c r="O1801" i="1"/>
  <c r="P1801" i="1" s="1"/>
  <c r="U1801" i="1"/>
  <c r="V1801" i="1" s="1"/>
  <c r="R1801" i="1"/>
  <c r="S1801" i="1" s="1"/>
  <c r="O1793" i="1"/>
  <c r="P1793" i="1" s="1"/>
  <c r="U1793" i="1"/>
  <c r="V1793" i="1" s="1"/>
  <c r="R1793" i="1"/>
  <c r="S1793" i="1" s="1"/>
  <c r="O1789" i="1"/>
  <c r="P1789" i="1" s="1"/>
  <c r="U1789" i="1"/>
  <c r="V1789" i="1" s="1"/>
  <c r="R1789" i="1"/>
  <c r="S1789" i="1" s="1"/>
  <c r="O1781" i="1"/>
  <c r="P1781" i="1" s="1"/>
  <c r="U1781" i="1"/>
  <c r="V1781" i="1" s="1"/>
  <c r="R1781" i="1"/>
  <c r="S1781" i="1" s="1"/>
  <c r="O1777" i="1"/>
  <c r="P1777" i="1" s="1"/>
  <c r="U1777" i="1"/>
  <c r="V1777" i="1" s="1"/>
  <c r="R1777" i="1"/>
  <c r="S1777" i="1" s="1"/>
  <c r="O1769" i="1"/>
  <c r="P1769" i="1" s="1"/>
  <c r="U1769" i="1"/>
  <c r="V1769" i="1" s="1"/>
  <c r="R1769" i="1"/>
  <c r="S1769" i="1" s="1"/>
  <c r="O1761" i="1"/>
  <c r="P1761" i="1" s="1"/>
  <c r="U1761" i="1"/>
  <c r="V1761" i="1" s="1"/>
  <c r="R1761" i="1"/>
  <c r="S1761" i="1" s="1"/>
  <c r="O1757" i="1"/>
  <c r="P1757" i="1" s="1"/>
  <c r="R1757" i="1"/>
  <c r="S1757" i="1" s="1"/>
  <c r="U1757" i="1"/>
  <c r="V1757" i="1" s="1"/>
  <c r="O1749" i="1"/>
  <c r="P1749" i="1" s="1"/>
  <c r="U1749" i="1"/>
  <c r="V1749" i="1" s="1"/>
  <c r="R1749" i="1"/>
  <c r="S1749" i="1" s="1"/>
  <c r="O1745" i="1"/>
  <c r="P1745" i="1" s="1"/>
  <c r="U1745" i="1"/>
  <c r="V1745" i="1" s="1"/>
  <c r="R1745" i="1"/>
  <c r="S1745" i="1" s="1"/>
  <c r="U1737" i="1"/>
  <c r="V1737" i="1" s="1"/>
  <c r="R1737" i="1"/>
  <c r="S1737" i="1" s="1"/>
  <c r="U1729" i="1"/>
  <c r="V1729" i="1" s="1"/>
  <c r="R1729" i="1"/>
  <c r="S1729" i="1" s="1"/>
  <c r="U1721" i="1"/>
  <c r="V1721" i="1" s="1"/>
  <c r="R1721" i="1"/>
  <c r="S1721" i="1" s="1"/>
  <c r="U1713" i="1"/>
  <c r="V1713" i="1" s="1"/>
  <c r="R1713" i="1"/>
  <c r="S1713" i="1" s="1"/>
  <c r="L1601" i="1"/>
  <c r="M1601" i="1" s="1"/>
  <c r="U1601" i="1"/>
  <c r="V1601" i="1" s="1"/>
  <c r="R1601" i="1"/>
  <c r="S1601" i="1" s="1"/>
  <c r="L1589" i="1"/>
  <c r="M1589" i="1" s="1"/>
  <c r="U1589" i="1"/>
  <c r="V1589" i="1" s="1"/>
  <c r="L1585" i="1"/>
  <c r="M1585" i="1" s="1"/>
  <c r="U1585" i="1"/>
  <c r="V1585" i="1" s="1"/>
  <c r="R1585" i="1"/>
  <c r="S1585" i="1" s="1"/>
  <c r="L1573" i="1"/>
  <c r="M1573" i="1" s="1"/>
  <c r="U1573" i="1"/>
  <c r="V1573" i="1" s="1"/>
  <c r="R1573" i="1"/>
  <c r="S1573" i="1" s="1"/>
  <c r="L1569" i="1"/>
  <c r="M1569" i="1" s="1"/>
  <c r="U1569" i="1"/>
  <c r="V1569" i="1" s="1"/>
  <c r="R1569" i="1"/>
  <c r="S1569" i="1" s="1"/>
  <c r="L1557" i="1"/>
  <c r="M1557" i="1" s="1"/>
  <c r="U1557" i="1"/>
  <c r="V1557" i="1" s="1"/>
  <c r="U1545" i="1"/>
  <c r="V1545" i="1" s="1"/>
  <c r="R1545" i="1"/>
  <c r="S1545" i="1" s="1"/>
  <c r="L1537" i="1"/>
  <c r="M1537" i="1" s="1"/>
  <c r="U1537" i="1"/>
  <c r="V1537" i="1" s="1"/>
  <c r="R1537" i="1"/>
  <c r="S1537" i="1" s="1"/>
  <c r="U1529" i="1"/>
  <c r="V1529" i="1" s="1"/>
  <c r="R1529" i="1"/>
  <c r="S1529" i="1" s="1"/>
  <c r="U1517" i="1"/>
  <c r="V1517" i="1" s="1"/>
  <c r="U1513" i="1"/>
  <c r="V1513" i="1" s="1"/>
  <c r="R1513" i="1"/>
  <c r="S1513" i="1" s="1"/>
  <c r="U1501" i="1"/>
  <c r="V1501" i="1" s="1"/>
  <c r="R1501" i="1"/>
  <c r="S1501" i="1" s="1"/>
  <c r="L1493" i="1"/>
  <c r="M1493" i="1" s="1"/>
  <c r="U1493" i="1"/>
  <c r="V1493" i="1" s="1"/>
  <c r="U1485" i="1"/>
  <c r="V1485" i="1" s="1"/>
  <c r="L1473" i="1"/>
  <c r="M1473" i="1" s="1"/>
  <c r="U1473" i="1"/>
  <c r="V1473" i="1" s="1"/>
  <c r="R1473" i="1"/>
  <c r="S1473" i="1" s="1"/>
  <c r="U1469" i="1"/>
  <c r="V1469" i="1" s="1"/>
  <c r="R1469" i="1"/>
  <c r="S1469" i="1" s="1"/>
  <c r="L1457" i="1"/>
  <c r="M1457" i="1" s="1"/>
  <c r="U1457" i="1"/>
  <c r="V1457" i="1" s="1"/>
  <c r="R1457" i="1"/>
  <c r="S1457" i="1" s="1"/>
  <c r="U1453" i="1"/>
  <c r="V1453" i="1" s="1"/>
  <c r="L1441" i="1"/>
  <c r="M1441" i="1" s="1"/>
  <c r="U1441" i="1"/>
  <c r="V1441" i="1" s="1"/>
  <c r="R1441" i="1"/>
  <c r="S1441" i="1" s="1"/>
  <c r="L1429" i="1"/>
  <c r="M1429" i="1" s="1"/>
  <c r="U1429" i="1"/>
  <c r="V1429" i="1" s="1"/>
  <c r="U1417" i="1"/>
  <c r="V1417" i="1" s="1"/>
  <c r="R1417" i="1"/>
  <c r="S1417" i="1" s="1"/>
  <c r="L1413" i="1"/>
  <c r="M1413" i="1" s="1"/>
  <c r="U1413" i="1"/>
  <c r="V1413" i="1" s="1"/>
  <c r="R1413" i="1"/>
  <c r="S1413" i="1" s="1"/>
  <c r="U1401" i="1"/>
  <c r="V1401" i="1" s="1"/>
  <c r="R1401" i="1"/>
  <c r="S1401" i="1" s="1"/>
  <c r="L1397" i="1"/>
  <c r="M1397" i="1" s="1"/>
  <c r="U1397" i="1"/>
  <c r="V1397" i="1" s="1"/>
  <c r="U1385" i="1"/>
  <c r="V1385" i="1" s="1"/>
  <c r="R1385" i="1"/>
  <c r="S1385" i="1" s="1"/>
  <c r="U1373" i="1"/>
  <c r="V1373" i="1" s="1"/>
  <c r="R1373" i="1"/>
  <c r="S1373" i="1" s="1"/>
  <c r="U1369" i="1"/>
  <c r="V1369" i="1" s="1"/>
  <c r="R1369" i="1"/>
  <c r="S1369" i="1" s="1"/>
  <c r="I1357" i="1"/>
  <c r="J1357" i="1" s="1"/>
  <c r="U1357" i="1"/>
  <c r="V1357" i="1" s="1"/>
  <c r="L1345" i="1"/>
  <c r="M1345" i="1" s="1"/>
  <c r="U1345" i="1"/>
  <c r="V1345" i="1" s="1"/>
  <c r="R1345" i="1"/>
  <c r="S1345" i="1" s="1"/>
  <c r="U1341" i="1"/>
  <c r="V1341" i="1" s="1"/>
  <c r="R1341" i="1"/>
  <c r="S1341" i="1" s="1"/>
  <c r="L1329" i="1"/>
  <c r="M1329" i="1" s="1"/>
  <c r="U1329" i="1"/>
  <c r="V1329" i="1" s="1"/>
  <c r="L1317" i="1"/>
  <c r="M1317" i="1" s="1"/>
  <c r="U1317" i="1"/>
  <c r="V1317" i="1" s="1"/>
  <c r="U1313" i="1"/>
  <c r="V1313" i="1" s="1"/>
  <c r="L1301" i="1"/>
  <c r="M1301" i="1" s="1"/>
  <c r="U1301" i="1"/>
  <c r="V1301" i="1" s="1"/>
  <c r="I1297" i="1"/>
  <c r="J1297" i="1" s="1"/>
  <c r="U1297" i="1"/>
  <c r="V1297" i="1" s="1"/>
  <c r="L1285" i="1"/>
  <c r="M1285" i="1" s="1"/>
  <c r="U1285" i="1"/>
  <c r="V1285" i="1" s="1"/>
  <c r="U1273" i="1"/>
  <c r="V1273" i="1" s="1"/>
  <c r="R1273" i="1"/>
  <c r="S1273" i="1" s="1"/>
  <c r="U1265" i="1"/>
  <c r="V1265" i="1" s="1"/>
  <c r="U1257" i="1"/>
  <c r="V1257" i="1" s="1"/>
  <c r="R1257" i="1"/>
  <c r="S1257" i="1" s="1"/>
  <c r="L1245" i="1"/>
  <c r="M1245" i="1" s="1"/>
  <c r="U1245" i="1"/>
  <c r="V1245" i="1" s="1"/>
  <c r="R1245" i="1"/>
  <c r="S1245" i="1" s="1"/>
  <c r="L1237" i="1"/>
  <c r="M1237" i="1" s="1"/>
  <c r="U1237" i="1"/>
  <c r="V1237" i="1" s="1"/>
  <c r="L1229" i="1"/>
  <c r="M1229" i="1" s="1"/>
  <c r="U1229" i="1"/>
  <c r="V1229" i="1" s="1"/>
  <c r="R1229" i="1"/>
  <c r="S1229" i="1" s="1"/>
  <c r="I1217" i="1"/>
  <c r="J1217" i="1" s="1"/>
  <c r="U1217" i="1"/>
  <c r="V1217" i="1" s="1"/>
  <c r="L1213" i="1"/>
  <c r="M1213" i="1" s="1"/>
  <c r="U1213" i="1"/>
  <c r="V1213" i="1" s="1"/>
  <c r="R1213" i="1"/>
  <c r="S1213" i="1" s="1"/>
  <c r="U1201" i="1"/>
  <c r="V1201" i="1" s="1"/>
  <c r="U1193" i="1"/>
  <c r="V1193" i="1" s="1"/>
  <c r="R1193" i="1"/>
  <c r="S1193" i="1" s="1"/>
  <c r="U1185" i="1"/>
  <c r="V1185" i="1" s="1"/>
  <c r="L1173" i="1"/>
  <c r="M1173" i="1" s="1"/>
  <c r="U1173" i="1"/>
  <c r="V1173" i="1" s="1"/>
  <c r="I1169" i="1"/>
  <c r="J1169" i="1" s="1"/>
  <c r="U1169" i="1"/>
  <c r="V1169" i="1" s="1"/>
  <c r="L1157" i="1"/>
  <c r="M1157" i="1" s="1"/>
  <c r="U1157" i="1"/>
  <c r="V1157" i="1" s="1"/>
  <c r="I1153" i="1"/>
  <c r="J1153" i="1" s="1"/>
  <c r="U1153" i="1"/>
  <c r="V1153" i="1" s="1"/>
  <c r="L1141" i="1"/>
  <c r="M1141" i="1" s="1"/>
  <c r="U1141" i="1"/>
  <c r="V1141" i="1" s="1"/>
  <c r="U1137" i="1"/>
  <c r="V1137" i="1" s="1"/>
  <c r="L1125" i="1"/>
  <c r="M1125" i="1" s="1"/>
  <c r="U1125" i="1"/>
  <c r="V1125" i="1" s="1"/>
  <c r="U1113" i="1"/>
  <c r="V1113" i="1" s="1"/>
  <c r="R1113" i="1"/>
  <c r="S1113" i="1" s="1"/>
  <c r="L1101" i="1"/>
  <c r="M1101" i="1" s="1"/>
  <c r="U1101" i="1"/>
  <c r="V1101" i="1" s="1"/>
  <c r="R1101" i="1"/>
  <c r="S1101" i="1" s="1"/>
  <c r="L1093" i="1"/>
  <c r="M1093" i="1" s="1"/>
  <c r="U1093" i="1"/>
  <c r="V1093" i="1" s="1"/>
  <c r="L1085" i="1"/>
  <c r="M1085" i="1" s="1"/>
  <c r="U1085" i="1"/>
  <c r="V1085" i="1" s="1"/>
  <c r="R1085" i="1"/>
  <c r="S1085" i="1" s="1"/>
  <c r="U1073" i="1"/>
  <c r="V1073" i="1" s="1"/>
  <c r="U1065" i="1"/>
  <c r="V1065" i="1" s="1"/>
  <c r="R1065" i="1"/>
  <c r="S1065" i="1" s="1"/>
  <c r="U1057" i="1"/>
  <c r="V1057" i="1" s="1"/>
  <c r="L1045" i="1"/>
  <c r="M1045" i="1" s="1"/>
  <c r="U1045" i="1"/>
  <c r="V1045" i="1" s="1"/>
  <c r="I1041" i="1"/>
  <c r="J1041" i="1" s="1"/>
  <c r="U1041" i="1"/>
  <c r="V1041" i="1" s="1"/>
  <c r="L1029" i="1"/>
  <c r="M1029" i="1" s="1"/>
  <c r="U1029" i="1"/>
  <c r="V1029" i="1" s="1"/>
  <c r="U1017" i="1"/>
  <c r="V1017" i="1" s="1"/>
  <c r="R1017" i="1"/>
  <c r="S1017" i="1" s="1"/>
  <c r="L1013" i="1"/>
  <c r="M1013" i="1" s="1"/>
  <c r="U1013" i="1"/>
  <c r="V1013" i="1" s="1"/>
  <c r="U1001" i="1"/>
  <c r="V1001" i="1" s="1"/>
  <c r="R1001" i="1"/>
  <c r="S1001" i="1" s="1"/>
  <c r="L989" i="1"/>
  <c r="M989" i="1" s="1"/>
  <c r="U989" i="1"/>
  <c r="V989" i="1" s="1"/>
  <c r="R989" i="1"/>
  <c r="S989" i="1" s="1"/>
  <c r="U985" i="1"/>
  <c r="V985" i="1" s="1"/>
  <c r="R985" i="1"/>
  <c r="S985" i="1" s="1"/>
  <c r="L973" i="1"/>
  <c r="M973" i="1" s="1"/>
  <c r="U973" i="1"/>
  <c r="V973" i="1" s="1"/>
  <c r="R973" i="1"/>
  <c r="S973" i="1" s="1"/>
  <c r="L961" i="1"/>
  <c r="M961" i="1" s="1"/>
  <c r="U961" i="1"/>
  <c r="V961" i="1" s="1"/>
  <c r="L953" i="1"/>
  <c r="M953" i="1" s="1"/>
  <c r="U953" i="1"/>
  <c r="V953" i="1" s="1"/>
  <c r="R953" i="1"/>
  <c r="S953" i="1" s="1"/>
  <c r="L945" i="1"/>
  <c r="M945" i="1" s="1"/>
  <c r="U945" i="1"/>
  <c r="V945" i="1" s="1"/>
  <c r="L933" i="1"/>
  <c r="M933" i="1" s="1"/>
  <c r="U933" i="1"/>
  <c r="V933" i="1" s="1"/>
  <c r="L925" i="1"/>
  <c r="M925" i="1" s="1"/>
  <c r="U925" i="1"/>
  <c r="V925" i="1" s="1"/>
  <c r="R925" i="1"/>
  <c r="S925" i="1" s="1"/>
  <c r="L917" i="1"/>
  <c r="M917" i="1" s="1"/>
  <c r="U917" i="1"/>
  <c r="V917" i="1" s="1"/>
  <c r="L905" i="1"/>
  <c r="M905" i="1" s="1"/>
  <c r="U905" i="1"/>
  <c r="V905" i="1" s="1"/>
  <c r="R905" i="1"/>
  <c r="S905" i="1" s="1"/>
  <c r="L897" i="1"/>
  <c r="M897" i="1" s="1"/>
  <c r="U897" i="1"/>
  <c r="V897" i="1" s="1"/>
  <c r="L889" i="1"/>
  <c r="M889" i="1" s="1"/>
  <c r="U889" i="1"/>
  <c r="V889" i="1" s="1"/>
  <c r="R889" i="1"/>
  <c r="S889" i="1" s="1"/>
  <c r="L877" i="1"/>
  <c r="M877" i="1" s="1"/>
  <c r="U877" i="1"/>
  <c r="V877" i="1" s="1"/>
  <c r="R877" i="1"/>
  <c r="S877" i="1" s="1"/>
  <c r="L869" i="1"/>
  <c r="M869" i="1" s="1"/>
  <c r="U869" i="1"/>
  <c r="V869" i="1" s="1"/>
  <c r="L861" i="1"/>
  <c r="M861" i="1" s="1"/>
  <c r="U861" i="1"/>
  <c r="V861" i="1" s="1"/>
  <c r="R861" i="1"/>
  <c r="S861" i="1" s="1"/>
  <c r="L849" i="1"/>
  <c r="M849" i="1" s="1"/>
  <c r="U849" i="1"/>
  <c r="V849" i="1" s="1"/>
  <c r="L841" i="1"/>
  <c r="M841" i="1" s="1"/>
  <c r="U841" i="1"/>
  <c r="V841" i="1" s="1"/>
  <c r="R841" i="1"/>
  <c r="S841" i="1" s="1"/>
  <c r="L833" i="1"/>
  <c r="M833" i="1" s="1"/>
  <c r="U833" i="1"/>
  <c r="V833" i="1" s="1"/>
  <c r="L821" i="1"/>
  <c r="M821" i="1" s="1"/>
  <c r="U821" i="1"/>
  <c r="V821" i="1" s="1"/>
  <c r="L817" i="1"/>
  <c r="M817" i="1" s="1"/>
  <c r="U817" i="1"/>
  <c r="V817" i="1" s="1"/>
  <c r="L805" i="1"/>
  <c r="M805" i="1" s="1"/>
  <c r="U805" i="1"/>
  <c r="V805" i="1" s="1"/>
  <c r="L801" i="1"/>
  <c r="M801" i="1" s="1"/>
  <c r="U801" i="1"/>
  <c r="V801" i="1" s="1"/>
  <c r="L789" i="1"/>
  <c r="M789" i="1" s="1"/>
  <c r="U789" i="1"/>
  <c r="V789" i="1" s="1"/>
  <c r="L785" i="1"/>
  <c r="M785" i="1" s="1"/>
  <c r="U785" i="1"/>
  <c r="V785" i="1" s="1"/>
  <c r="L773" i="1"/>
  <c r="M773" i="1" s="1"/>
  <c r="U773" i="1"/>
  <c r="V773" i="1" s="1"/>
  <c r="L761" i="1"/>
  <c r="M761" i="1" s="1"/>
  <c r="U761" i="1"/>
  <c r="V761" i="1" s="1"/>
  <c r="R761" i="1"/>
  <c r="S761" i="1" s="1"/>
  <c r="L757" i="1"/>
  <c r="M757" i="1" s="1"/>
  <c r="U757" i="1"/>
  <c r="V757" i="1" s="1"/>
  <c r="L745" i="1"/>
  <c r="M745" i="1" s="1"/>
  <c r="U745" i="1"/>
  <c r="V745" i="1" s="1"/>
  <c r="R745" i="1"/>
  <c r="S745" i="1" s="1"/>
  <c r="L733" i="1"/>
  <c r="M733" i="1" s="1"/>
  <c r="U733" i="1"/>
  <c r="V733" i="1" s="1"/>
  <c r="R733" i="1"/>
  <c r="S733" i="1" s="1"/>
  <c r="L725" i="1"/>
  <c r="M725" i="1" s="1"/>
  <c r="U725" i="1"/>
  <c r="V725" i="1" s="1"/>
  <c r="L717" i="1"/>
  <c r="M717" i="1" s="1"/>
  <c r="U717" i="1"/>
  <c r="V717" i="1" s="1"/>
  <c r="R717" i="1"/>
  <c r="S717" i="1" s="1"/>
  <c r="L705" i="1"/>
  <c r="M705" i="1" s="1"/>
  <c r="U705" i="1"/>
  <c r="V705" i="1" s="1"/>
  <c r="L693" i="1"/>
  <c r="M693" i="1" s="1"/>
  <c r="U693" i="1"/>
  <c r="V693" i="1" s="1"/>
  <c r="L689" i="1"/>
  <c r="M689" i="1" s="1"/>
  <c r="U689" i="1"/>
  <c r="V689" i="1" s="1"/>
  <c r="L677" i="1"/>
  <c r="M677" i="1" s="1"/>
  <c r="U677" i="1"/>
  <c r="V677" i="1" s="1"/>
  <c r="L673" i="1"/>
  <c r="M673" i="1" s="1"/>
  <c r="U673" i="1"/>
  <c r="V673" i="1" s="1"/>
  <c r="L661" i="1"/>
  <c r="M661" i="1" s="1"/>
  <c r="U661" i="1"/>
  <c r="V661" i="1" s="1"/>
  <c r="L649" i="1"/>
  <c r="M649" i="1" s="1"/>
  <c r="U649" i="1"/>
  <c r="V649" i="1" s="1"/>
  <c r="R649" i="1"/>
  <c r="S649" i="1" s="1"/>
  <c r="L645" i="1"/>
  <c r="M645" i="1" s="1"/>
  <c r="U645" i="1"/>
  <c r="V645" i="1" s="1"/>
  <c r="L633" i="1"/>
  <c r="M633" i="1" s="1"/>
  <c r="U633" i="1"/>
  <c r="V633" i="1" s="1"/>
  <c r="R633" i="1"/>
  <c r="S633" i="1" s="1"/>
  <c r="L621" i="1"/>
  <c r="M621" i="1" s="1"/>
  <c r="U621" i="1"/>
  <c r="V621" i="1" s="1"/>
  <c r="R621" i="1"/>
  <c r="S621" i="1" s="1"/>
  <c r="L617" i="1"/>
  <c r="M617" i="1" s="1"/>
  <c r="U617" i="1"/>
  <c r="V617" i="1" s="1"/>
  <c r="R617" i="1"/>
  <c r="S617" i="1" s="1"/>
  <c r="L605" i="1"/>
  <c r="M605" i="1" s="1"/>
  <c r="U605" i="1"/>
  <c r="V605" i="1" s="1"/>
  <c r="R605" i="1"/>
  <c r="S605" i="1" s="1"/>
  <c r="L601" i="1"/>
  <c r="M601" i="1" s="1"/>
  <c r="U601" i="1"/>
  <c r="V601" i="1" s="1"/>
  <c r="R601" i="1"/>
  <c r="S601" i="1" s="1"/>
  <c r="L589" i="1"/>
  <c r="M589" i="1" s="1"/>
  <c r="U589" i="1"/>
  <c r="V589" i="1" s="1"/>
  <c r="R589" i="1"/>
  <c r="S589" i="1" s="1"/>
  <c r="L585" i="1"/>
  <c r="M585" i="1" s="1"/>
  <c r="U585" i="1"/>
  <c r="V585" i="1" s="1"/>
  <c r="R585" i="1"/>
  <c r="S585" i="1" s="1"/>
  <c r="L573" i="1"/>
  <c r="M573" i="1" s="1"/>
  <c r="U573" i="1"/>
  <c r="V573" i="1" s="1"/>
  <c r="R573" i="1"/>
  <c r="S573" i="1" s="1"/>
  <c r="L561" i="1"/>
  <c r="M561" i="1" s="1"/>
  <c r="U561" i="1"/>
  <c r="V561" i="1" s="1"/>
  <c r="L557" i="1"/>
  <c r="M557" i="1" s="1"/>
  <c r="U557" i="1"/>
  <c r="V557" i="1" s="1"/>
  <c r="R557" i="1"/>
  <c r="S557" i="1" s="1"/>
  <c r="L545" i="1"/>
  <c r="M545" i="1" s="1"/>
  <c r="U545" i="1"/>
  <c r="V545" i="1" s="1"/>
  <c r="L541" i="1"/>
  <c r="M541" i="1" s="1"/>
  <c r="U541" i="1"/>
  <c r="V541" i="1" s="1"/>
  <c r="R541" i="1"/>
  <c r="S541" i="1" s="1"/>
  <c r="L529" i="1"/>
  <c r="M529" i="1" s="1"/>
  <c r="U529" i="1"/>
  <c r="V529" i="1" s="1"/>
  <c r="L517" i="1"/>
  <c r="M517" i="1" s="1"/>
  <c r="U517" i="1"/>
  <c r="V517" i="1" s="1"/>
  <c r="L505" i="1"/>
  <c r="M505" i="1" s="1"/>
  <c r="U505" i="1"/>
  <c r="V505" i="1" s="1"/>
  <c r="R505" i="1"/>
  <c r="S505" i="1" s="1"/>
  <c r="L501" i="1"/>
  <c r="M501" i="1" s="1"/>
  <c r="U501" i="1"/>
  <c r="V501" i="1" s="1"/>
  <c r="L489" i="1"/>
  <c r="M489" i="1" s="1"/>
  <c r="U489" i="1"/>
  <c r="V489" i="1" s="1"/>
  <c r="R489" i="1"/>
  <c r="S489" i="1" s="1"/>
  <c r="L477" i="1"/>
  <c r="M477" i="1" s="1"/>
  <c r="U477" i="1"/>
  <c r="V477" i="1" s="1"/>
  <c r="R477" i="1"/>
  <c r="S477" i="1" s="1"/>
  <c r="L457" i="1"/>
  <c r="M457" i="1" s="1"/>
  <c r="U457" i="1"/>
  <c r="V457" i="1" s="1"/>
  <c r="R457" i="1"/>
  <c r="S457" i="1" s="1"/>
  <c r="L353" i="1"/>
  <c r="M353" i="1" s="1"/>
  <c r="U353" i="1"/>
  <c r="V353" i="1" s="1"/>
  <c r="R1653" i="1"/>
  <c r="S1653" i="1" s="1"/>
  <c r="R1631" i="1"/>
  <c r="S1631" i="1" s="1"/>
  <c r="R1589" i="1"/>
  <c r="S1589" i="1" s="1"/>
  <c r="R1567" i="1"/>
  <c r="S1567" i="1" s="1"/>
  <c r="R1525" i="1"/>
  <c r="S1525" i="1" s="1"/>
  <c r="R1503" i="1"/>
  <c r="S1503" i="1" s="1"/>
  <c r="R1461" i="1"/>
  <c r="S1461" i="1" s="1"/>
  <c r="R1439" i="1"/>
  <c r="S1439" i="1" s="1"/>
  <c r="R1397" i="1"/>
  <c r="S1397" i="1" s="1"/>
  <c r="R1375" i="1"/>
  <c r="S1375" i="1" s="1"/>
  <c r="R1329" i="1"/>
  <c r="S1329" i="1" s="1"/>
  <c r="R1297" i="1"/>
  <c r="S1297" i="1" s="1"/>
  <c r="R1265" i="1"/>
  <c r="S1265" i="1" s="1"/>
  <c r="R1233" i="1"/>
  <c r="S1233" i="1" s="1"/>
  <c r="R1201" i="1"/>
  <c r="S1201" i="1" s="1"/>
  <c r="R1169" i="1"/>
  <c r="S1169" i="1" s="1"/>
  <c r="R1137" i="1"/>
  <c r="S1137" i="1" s="1"/>
  <c r="R1105" i="1"/>
  <c r="S1105" i="1" s="1"/>
  <c r="R1073" i="1"/>
  <c r="S1073" i="1" s="1"/>
  <c r="R1041" i="1"/>
  <c r="S1041" i="1" s="1"/>
  <c r="R1009" i="1"/>
  <c r="S1009" i="1" s="1"/>
  <c r="R977" i="1"/>
  <c r="S977" i="1" s="1"/>
  <c r="R945" i="1"/>
  <c r="S945" i="1" s="1"/>
  <c r="R913" i="1"/>
  <c r="S913" i="1" s="1"/>
  <c r="R881" i="1"/>
  <c r="S881" i="1" s="1"/>
  <c r="R849" i="1"/>
  <c r="S849" i="1" s="1"/>
  <c r="R817" i="1"/>
  <c r="S817" i="1" s="1"/>
  <c r="R785" i="1"/>
  <c r="S785" i="1" s="1"/>
  <c r="R753" i="1"/>
  <c r="S753" i="1" s="1"/>
  <c r="R721" i="1"/>
  <c r="S721" i="1" s="1"/>
  <c r="R689" i="1"/>
  <c r="S689" i="1" s="1"/>
  <c r="R657" i="1"/>
  <c r="S657" i="1" s="1"/>
  <c r="R625" i="1"/>
  <c r="S625" i="1" s="1"/>
  <c r="R593" i="1"/>
  <c r="S593" i="1" s="1"/>
  <c r="R561" i="1"/>
  <c r="S561" i="1" s="1"/>
  <c r="R529" i="1"/>
  <c r="S529" i="1" s="1"/>
  <c r="R497" i="1"/>
  <c r="S497" i="1" s="1"/>
  <c r="R465" i="1"/>
  <c r="S465" i="1" s="1"/>
  <c r="R433" i="1"/>
  <c r="S433" i="1" s="1"/>
  <c r="R401" i="1"/>
  <c r="S401" i="1" s="1"/>
  <c r="R369" i="1"/>
  <c r="S369" i="1" s="1"/>
  <c r="R337" i="1"/>
  <c r="S337" i="1" s="1"/>
  <c r="R305" i="1"/>
  <c r="S305" i="1" s="1"/>
  <c r="R273" i="1"/>
  <c r="S273" i="1" s="1"/>
  <c r="R241" i="1"/>
  <c r="S241" i="1" s="1"/>
  <c r="R209" i="1"/>
  <c r="S209" i="1" s="1"/>
  <c r="R177" i="1"/>
  <c r="S177" i="1" s="1"/>
  <c r="R145" i="1"/>
  <c r="S145" i="1" s="1"/>
  <c r="U1827" i="1"/>
  <c r="V1827" i="1" s="1"/>
  <c r="U1741" i="1"/>
  <c r="V1741" i="1" s="1"/>
  <c r="U1655" i="1"/>
  <c r="V1655" i="1" s="1"/>
  <c r="U1563" i="1"/>
  <c r="V1563" i="1" s="1"/>
  <c r="U1333" i="1"/>
  <c r="V1333" i="1" s="1"/>
  <c r="U1111" i="1"/>
  <c r="V1111" i="1" s="1"/>
  <c r="U855" i="1"/>
  <c r="V855" i="1" s="1"/>
  <c r="U567" i="1"/>
  <c r="V567" i="1" s="1"/>
  <c r="U99" i="1"/>
  <c r="V99" i="1" s="1"/>
  <c r="O2" i="1"/>
  <c r="P2" i="1" s="1"/>
  <c r="U2" i="1"/>
  <c r="V2" i="1" s="1"/>
  <c r="R2" i="1"/>
  <c r="S2" i="1" s="1"/>
  <c r="O1824" i="1"/>
  <c r="P1824" i="1" s="1"/>
  <c r="U1824" i="1"/>
  <c r="V1824" i="1" s="1"/>
  <c r="O1820" i="1"/>
  <c r="P1820" i="1" s="1"/>
  <c r="U1820" i="1"/>
  <c r="V1820" i="1" s="1"/>
  <c r="R1820" i="1"/>
  <c r="S1820" i="1" s="1"/>
  <c r="O1816" i="1"/>
  <c r="P1816" i="1" s="1"/>
  <c r="U1816" i="1"/>
  <c r="V1816" i="1" s="1"/>
  <c r="O1812" i="1"/>
  <c r="P1812" i="1" s="1"/>
  <c r="U1812" i="1"/>
  <c r="V1812" i="1" s="1"/>
  <c r="R1812" i="1"/>
  <c r="S1812" i="1" s="1"/>
  <c r="O1808" i="1"/>
  <c r="P1808" i="1" s="1"/>
  <c r="U1808" i="1"/>
  <c r="V1808" i="1" s="1"/>
  <c r="O1804" i="1"/>
  <c r="P1804" i="1" s="1"/>
  <c r="U1804" i="1"/>
  <c r="V1804" i="1" s="1"/>
  <c r="R1804" i="1"/>
  <c r="S1804" i="1" s="1"/>
  <c r="O1800" i="1"/>
  <c r="P1800" i="1" s="1"/>
  <c r="U1800" i="1"/>
  <c r="V1800" i="1" s="1"/>
  <c r="O1796" i="1"/>
  <c r="P1796" i="1" s="1"/>
  <c r="U1796" i="1"/>
  <c r="V1796" i="1" s="1"/>
  <c r="R1796" i="1"/>
  <c r="S1796" i="1" s="1"/>
  <c r="O1792" i="1"/>
  <c r="P1792" i="1" s="1"/>
  <c r="U1792" i="1"/>
  <c r="V1792" i="1" s="1"/>
  <c r="O1788" i="1"/>
  <c r="P1788" i="1" s="1"/>
  <c r="U1788" i="1"/>
  <c r="V1788" i="1" s="1"/>
  <c r="R1788" i="1"/>
  <c r="S1788" i="1" s="1"/>
  <c r="O1784" i="1"/>
  <c r="P1784" i="1" s="1"/>
  <c r="U1784" i="1"/>
  <c r="V1784" i="1" s="1"/>
  <c r="O1780" i="1"/>
  <c r="P1780" i="1" s="1"/>
  <c r="U1780" i="1"/>
  <c r="V1780" i="1" s="1"/>
  <c r="R1780" i="1"/>
  <c r="S1780" i="1" s="1"/>
  <c r="O1776" i="1"/>
  <c r="P1776" i="1" s="1"/>
  <c r="U1776" i="1"/>
  <c r="V1776" i="1" s="1"/>
  <c r="O1772" i="1"/>
  <c r="P1772" i="1" s="1"/>
  <c r="U1772" i="1"/>
  <c r="V1772" i="1" s="1"/>
  <c r="R1772" i="1"/>
  <c r="S1772" i="1" s="1"/>
  <c r="O1768" i="1"/>
  <c r="P1768" i="1" s="1"/>
  <c r="U1768" i="1"/>
  <c r="V1768" i="1" s="1"/>
  <c r="O1764" i="1"/>
  <c r="P1764" i="1" s="1"/>
  <c r="U1764" i="1"/>
  <c r="V1764" i="1" s="1"/>
  <c r="R1764" i="1"/>
  <c r="S1764" i="1" s="1"/>
  <c r="O1760" i="1"/>
  <c r="P1760" i="1" s="1"/>
  <c r="U1760" i="1"/>
  <c r="V1760" i="1" s="1"/>
  <c r="O1756" i="1"/>
  <c r="P1756" i="1" s="1"/>
  <c r="U1756" i="1"/>
  <c r="V1756" i="1" s="1"/>
  <c r="R1756" i="1"/>
  <c r="S1756" i="1" s="1"/>
  <c r="O1752" i="1"/>
  <c r="P1752" i="1" s="1"/>
  <c r="U1752" i="1"/>
  <c r="V1752" i="1" s="1"/>
  <c r="O1748" i="1"/>
  <c r="P1748" i="1" s="1"/>
  <c r="U1748" i="1"/>
  <c r="V1748" i="1" s="1"/>
  <c r="R1748" i="1"/>
  <c r="S1748" i="1" s="1"/>
  <c r="O1744" i="1"/>
  <c r="P1744" i="1" s="1"/>
  <c r="U1744" i="1"/>
  <c r="V1744" i="1" s="1"/>
  <c r="O1740" i="1"/>
  <c r="P1740" i="1" s="1"/>
  <c r="U1740" i="1"/>
  <c r="V1740" i="1" s="1"/>
  <c r="R1740" i="1"/>
  <c r="S1740" i="1" s="1"/>
  <c r="O1736" i="1"/>
  <c r="P1736" i="1" s="1"/>
  <c r="U1736" i="1"/>
  <c r="V1736" i="1" s="1"/>
  <c r="O1732" i="1"/>
  <c r="P1732" i="1" s="1"/>
  <c r="U1732" i="1"/>
  <c r="V1732" i="1" s="1"/>
  <c r="R1732" i="1"/>
  <c r="S1732" i="1" s="1"/>
  <c r="O1728" i="1"/>
  <c r="P1728" i="1" s="1"/>
  <c r="U1728" i="1"/>
  <c r="V1728" i="1" s="1"/>
  <c r="O1724" i="1"/>
  <c r="P1724" i="1" s="1"/>
  <c r="U1724" i="1"/>
  <c r="V1724" i="1" s="1"/>
  <c r="R1724" i="1"/>
  <c r="S1724" i="1" s="1"/>
  <c r="O1720" i="1"/>
  <c r="P1720" i="1" s="1"/>
  <c r="U1720" i="1"/>
  <c r="V1720" i="1" s="1"/>
  <c r="O1716" i="1"/>
  <c r="P1716" i="1" s="1"/>
  <c r="U1716" i="1"/>
  <c r="V1716" i="1" s="1"/>
  <c r="R1716" i="1"/>
  <c r="S1716" i="1" s="1"/>
  <c r="O1712" i="1"/>
  <c r="P1712" i="1" s="1"/>
  <c r="U1712" i="1"/>
  <c r="V1712" i="1" s="1"/>
  <c r="O1708" i="1"/>
  <c r="P1708" i="1" s="1"/>
  <c r="U1708" i="1"/>
  <c r="V1708" i="1" s="1"/>
  <c r="R1708" i="1"/>
  <c r="S1708" i="1" s="1"/>
  <c r="O1704" i="1"/>
  <c r="P1704" i="1" s="1"/>
  <c r="U1704" i="1"/>
  <c r="V1704" i="1" s="1"/>
  <c r="O1700" i="1"/>
  <c r="P1700" i="1" s="1"/>
  <c r="U1700" i="1"/>
  <c r="V1700" i="1" s="1"/>
  <c r="R1700" i="1"/>
  <c r="S1700" i="1" s="1"/>
  <c r="O1696" i="1"/>
  <c r="P1696" i="1" s="1"/>
  <c r="U1696" i="1"/>
  <c r="V1696" i="1" s="1"/>
  <c r="O1692" i="1"/>
  <c r="P1692" i="1" s="1"/>
  <c r="U1692" i="1"/>
  <c r="V1692" i="1" s="1"/>
  <c r="R1692" i="1"/>
  <c r="S1692" i="1" s="1"/>
  <c r="O1688" i="1"/>
  <c r="P1688" i="1" s="1"/>
  <c r="U1688" i="1"/>
  <c r="V1688" i="1" s="1"/>
  <c r="O1684" i="1"/>
  <c r="P1684" i="1" s="1"/>
  <c r="U1684" i="1"/>
  <c r="V1684" i="1" s="1"/>
  <c r="R1684" i="1"/>
  <c r="S1684" i="1" s="1"/>
  <c r="O1680" i="1"/>
  <c r="P1680" i="1" s="1"/>
  <c r="U1680" i="1"/>
  <c r="V1680" i="1" s="1"/>
  <c r="O1676" i="1"/>
  <c r="P1676" i="1" s="1"/>
  <c r="U1676" i="1"/>
  <c r="V1676" i="1" s="1"/>
  <c r="R1676" i="1"/>
  <c r="S1676" i="1" s="1"/>
  <c r="O1672" i="1"/>
  <c r="P1672" i="1" s="1"/>
  <c r="U1672" i="1"/>
  <c r="V1672" i="1" s="1"/>
  <c r="O1668" i="1"/>
  <c r="P1668" i="1" s="1"/>
  <c r="U1668" i="1"/>
  <c r="V1668" i="1" s="1"/>
  <c r="R1668" i="1"/>
  <c r="S1668" i="1" s="1"/>
  <c r="O1664" i="1"/>
  <c r="P1664" i="1" s="1"/>
  <c r="U1664" i="1"/>
  <c r="V1664" i="1" s="1"/>
  <c r="O1660" i="1"/>
  <c r="P1660" i="1" s="1"/>
  <c r="U1660" i="1"/>
  <c r="V1660" i="1" s="1"/>
  <c r="R1660" i="1"/>
  <c r="S1660" i="1" s="1"/>
  <c r="O1656" i="1"/>
  <c r="P1656" i="1" s="1"/>
  <c r="U1656" i="1"/>
  <c r="V1656" i="1" s="1"/>
  <c r="R1656" i="1"/>
  <c r="S1656" i="1" s="1"/>
  <c r="O1652" i="1"/>
  <c r="P1652" i="1" s="1"/>
  <c r="U1652" i="1"/>
  <c r="V1652" i="1" s="1"/>
  <c r="R1652" i="1"/>
  <c r="S1652" i="1" s="1"/>
  <c r="O1648" i="1"/>
  <c r="P1648" i="1" s="1"/>
  <c r="U1648" i="1"/>
  <c r="V1648" i="1" s="1"/>
  <c r="R1648" i="1"/>
  <c r="S1648" i="1" s="1"/>
  <c r="O1644" i="1"/>
  <c r="P1644" i="1" s="1"/>
  <c r="U1644" i="1"/>
  <c r="V1644" i="1" s="1"/>
  <c r="R1644" i="1"/>
  <c r="S1644" i="1" s="1"/>
  <c r="O1640" i="1"/>
  <c r="P1640" i="1" s="1"/>
  <c r="U1640" i="1"/>
  <c r="V1640" i="1" s="1"/>
  <c r="R1640" i="1"/>
  <c r="S1640" i="1" s="1"/>
  <c r="O1636" i="1"/>
  <c r="P1636" i="1" s="1"/>
  <c r="U1636" i="1"/>
  <c r="V1636" i="1" s="1"/>
  <c r="R1636" i="1"/>
  <c r="S1636" i="1" s="1"/>
  <c r="O1632" i="1"/>
  <c r="P1632" i="1" s="1"/>
  <c r="U1632" i="1"/>
  <c r="V1632" i="1" s="1"/>
  <c r="R1632" i="1"/>
  <c r="S1632" i="1" s="1"/>
  <c r="O1628" i="1"/>
  <c r="P1628" i="1" s="1"/>
  <c r="U1628" i="1"/>
  <c r="V1628" i="1" s="1"/>
  <c r="R1628" i="1"/>
  <c r="S1628" i="1" s="1"/>
  <c r="O1624" i="1"/>
  <c r="P1624" i="1" s="1"/>
  <c r="U1624" i="1"/>
  <c r="V1624" i="1" s="1"/>
  <c r="R1624" i="1"/>
  <c r="S1624" i="1" s="1"/>
  <c r="O1620" i="1"/>
  <c r="P1620" i="1" s="1"/>
  <c r="U1620" i="1"/>
  <c r="V1620" i="1" s="1"/>
  <c r="R1620" i="1"/>
  <c r="S1620" i="1" s="1"/>
  <c r="O1616" i="1"/>
  <c r="P1616" i="1" s="1"/>
  <c r="U1616" i="1"/>
  <c r="V1616" i="1" s="1"/>
  <c r="R1616" i="1"/>
  <c r="S1616" i="1" s="1"/>
  <c r="O1612" i="1"/>
  <c r="P1612" i="1" s="1"/>
  <c r="U1612" i="1"/>
  <c r="V1612" i="1" s="1"/>
  <c r="R1612" i="1"/>
  <c r="S1612" i="1" s="1"/>
  <c r="O1608" i="1"/>
  <c r="P1608" i="1" s="1"/>
  <c r="U1608" i="1"/>
  <c r="V1608" i="1" s="1"/>
  <c r="R1608" i="1"/>
  <c r="S1608" i="1" s="1"/>
  <c r="O1604" i="1"/>
  <c r="P1604" i="1" s="1"/>
  <c r="U1604" i="1"/>
  <c r="V1604" i="1" s="1"/>
  <c r="R1604" i="1"/>
  <c r="S1604" i="1" s="1"/>
  <c r="L1600" i="1"/>
  <c r="M1600" i="1" s="1"/>
  <c r="U1600" i="1"/>
  <c r="V1600" i="1" s="1"/>
  <c r="R1600" i="1"/>
  <c r="S1600" i="1" s="1"/>
  <c r="L1596" i="1"/>
  <c r="M1596" i="1" s="1"/>
  <c r="U1596" i="1"/>
  <c r="V1596" i="1" s="1"/>
  <c r="R1596" i="1"/>
  <c r="S1596" i="1" s="1"/>
  <c r="O1592" i="1"/>
  <c r="P1592" i="1" s="1"/>
  <c r="U1592" i="1"/>
  <c r="V1592" i="1" s="1"/>
  <c r="R1592" i="1"/>
  <c r="S1592" i="1" s="1"/>
  <c r="O1588" i="1"/>
  <c r="P1588" i="1" s="1"/>
  <c r="U1588" i="1"/>
  <c r="V1588" i="1" s="1"/>
  <c r="R1588" i="1"/>
  <c r="S1588" i="1" s="1"/>
  <c r="O1584" i="1"/>
  <c r="P1584" i="1" s="1"/>
  <c r="R1584" i="1"/>
  <c r="S1584" i="1" s="1"/>
  <c r="U1584" i="1"/>
  <c r="V1584" i="1" s="1"/>
  <c r="O1580" i="1"/>
  <c r="P1580" i="1" s="1"/>
  <c r="U1580" i="1"/>
  <c r="V1580" i="1" s="1"/>
  <c r="R1580" i="1"/>
  <c r="S1580" i="1" s="1"/>
  <c r="O1576" i="1"/>
  <c r="P1576" i="1" s="1"/>
  <c r="R1576" i="1"/>
  <c r="S1576" i="1" s="1"/>
  <c r="U1576" i="1"/>
  <c r="V1576" i="1" s="1"/>
  <c r="O1572" i="1"/>
  <c r="P1572" i="1" s="1"/>
  <c r="U1572" i="1"/>
  <c r="V1572" i="1" s="1"/>
  <c r="R1572" i="1"/>
  <c r="S1572" i="1" s="1"/>
  <c r="O1568" i="1"/>
  <c r="P1568" i="1" s="1"/>
  <c r="R1568" i="1"/>
  <c r="S1568" i="1" s="1"/>
  <c r="U1568" i="1"/>
  <c r="V1568" i="1" s="1"/>
  <c r="O1564" i="1"/>
  <c r="P1564" i="1" s="1"/>
  <c r="U1564" i="1"/>
  <c r="V1564" i="1" s="1"/>
  <c r="R1564" i="1"/>
  <c r="S1564" i="1" s="1"/>
  <c r="O1560" i="1"/>
  <c r="P1560" i="1" s="1"/>
  <c r="U1560" i="1"/>
  <c r="V1560" i="1" s="1"/>
  <c r="R1560" i="1"/>
  <c r="S1560" i="1" s="1"/>
  <c r="O1556" i="1"/>
  <c r="P1556" i="1" s="1"/>
  <c r="U1556" i="1"/>
  <c r="V1556" i="1" s="1"/>
  <c r="R1556" i="1"/>
  <c r="S1556" i="1" s="1"/>
  <c r="O1552" i="1"/>
  <c r="P1552" i="1" s="1"/>
  <c r="U1552" i="1"/>
  <c r="V1552" i="1" s="1"/>
  <c r="R1552" i="1"/>
  <c r="S1552" i="1" s="1"/>
  <c r="O1548" i="1"/>
  <c r="P1548" i="1" s="1"/>
  <c r="U1548" i="1"/>
  <c r="V1548" i="1" s="1"/>
  <c r="R1548" i="1"/>
  <c r="S1548" i="1" s="1"/>
  <c r="O1544" i="1"/>
  <c r="P1544" i="1" s="1"/>
  <c r="U1544" i="1"/>
  <c r="V1544" i="1" s="1"/>
  <c r="R1544" i="1"/>
  <c r="S1544" i="1" s="1"/>
  <c r="O1540" i="1"/>
  <c r="P1540" i="1" s="1"/>
  <c r="U1540" i="1"/>
  <c r="V1540" i="1" s="1"/>
  <c r="R1540" i="1"/>
  <c r="S1540" i="1" s="1"/>
  <c r="O1536" i="1"/>
  <c r="P1536" i="1" s="1"/>
  <c r="U1536" i="1"/>
  <c r="V1536" i="1" s="1"/>
  <c r="R1536" i="1"/>
  <c r="S1536" i="1" s="1"/>
  <c r="O1532" i="1"/>
  <c r="P1532" i="1" s="1"/>
  <c r="U1532" i="1"/>
  <c r="V1532" i="1" s="1"/>
  <c r="R1532" i="1"/>
  <c r="S1532" i="1" s="1"/>
  <c r="O1528" i="1"/>
  <c r="P1528" i="1" s="1"/>
  <c r="U1528" i="1"/>
  <c r="V1528" i="1" s="1"/>
  <c r="R1528" i="1"/>
  <c r="S1528" i="1" s="1"/>
  <c r="O1524" i="1"/>
  <c r="P1524" i="1" s="1"/>
  <c r="U1524" i="1"/>
  <c r="V1524" i="1" s="1"/>
  <c r="R1524" i="1"/>
  <c r="S1524" i="1" s="1"/>
  <c r="O1520" i="1"/>
  <c r="P1520" i="1" s="1"/>
  <c r="R1520" i="1"/>
  <c r="S1520" i="1" s="1"/>
  <c r="U1520" i="1"/>
  <c r="V1520" i="1" s="1"/>
  <c r="O1516" i="1"/>
  <c r="P1516" i="1" s="1"/>
  <c r="U1516" i="1"/>
  <c r="V1516" i="1" s="1"/>
  <c r="R1516" i="1"/>
  <c r="S1516" i="1" s="1"/>
  <c r="O1512" i="1"/>
  <c r="P1512" i="1" s="1"/>
  <c r="R1512" i="1"/>
  <c r="S1512" i="1" s="1"/>
  <c r="U1512" i="1"/>
  <c r="V1512" i="1" s="1"/>
  <c r="O1508" i="1"/>
  <c r="P1508" i="1" s="1"/>
  <c r="U1508" i="1"/>
  <c r="V1508" i="1" s="1"/>
  <c r="R1508" i="1"/>
  <c r="S1508" i="1" s="1"/>
  <c r="O1504" i="1"/>
  <c r="P1504" i="1" s="1"/>
  <c r="R1504" i="1"/>
  <c r="S1504" i="1" s="1"/>
  <c r="O1500" i="1"/>
  <c r="P1500" i="1" s="1"/>
  <c r="U1500" i="1"/>
  <c r="V1500" i="1" s="1"/>
  <c r="R1500" i="1"/>
  <c r="S1500" i="1" s="1"/>
  <c r="O1496" i="1"/>
  <c r="P1496" i="1" s="1"/>
  <c r="U1496" i="1"/>
  <c r="V1496" i="1" s="1"/>
  <c r="R1496" i="1"/>
  <c r="S1496" i="1" s="1"/>
  <c r="O1492" i="1"/>
  <c r="P1492" i="1" s="1"/>
  <c r="U1492" i="1"/>
  <c r="V1492" i="1" s="1"/>
  <c r="R1492" i="1"/>
  <c r="S1492" i="1" s="1"/>
  <c r="O1488" i="1"/>
  <c r="P1488" i="1" s="1"/>
  <c r="U1488" i="1"/>
  <c r="V1488" i="1" s="1"/>
  <c r="R1488" i="1"/>
  <c r="S1488" i="1" s="1"/>
  <c r="O1484" i="1"/>
  <c r="P1484" i="1" s="1"/>
  <c r="U1484" i="1"/>
  <c r="V1484" i="1" s="1"/>
  <c r="R1484" i="1"/>
  <c r="S1484" i="1" s="1"/>
  <c r="O1480" i="1"/>
  <c r="P1480" i="1" s="1"/>
  <c r="U1480" i="1"/>
  <c r="V1480" i="1" s="1"/>
  <c r="R1480" i="1"/>
  <c r="S1480" i="1" s="1"/>
  <c r="O1476" i="1"/>
  <c r="P1476" i="1" s="1"/>
  <c r="U1476" i="1"/>
  <c r="V1476" i="1" s="1"/>
  <c r="R1476" i="1"/>
  <c r="S1476" i="1" s="1"/>
  <c r="O1472" i="1"/>
  <c r="P1472" i="1" s="1"/>
  <c r="U1472" i="1"/>
  <c r="V1472" i="1" s="1"/>
  <c r="R1472" i="1"/>
  <c r="S1472" i="1" s="1"/>
  <c r="O1468" i="1"/>
  <c r="P1468" i="1" s="1"/>
  <c r="U1468" i="1"/>
  <c r="V1468" i="1" s="1"/>
  <c r="R1468" i="1"/>
  <c r="S1468" i="1" s="1"/>
  <c r="O1464" i="1"/>
  <c r="P1464" i="1" s="1"/>
  <c r="U1464" i="1"/>
  <c r="V1464" i="1" s="1"/>
  <c r="R1464" i="1"/>
  <c r="S1464" i="1" s="1"/>
  <c r="O1460" i="1"/>
  <c r="P1460" i="1" s="1"/>
  <c r="U1460" i="1"/>
  <c r="V1460" i="1" s="1"/>
  <c r="R1460" i="1"/>
  <c r="S1460" i="1" s="1"/>
  <c r="O1456" i="1"/>
  <c r="P1456" i="1" s="1"/>
  <c r="R1456" i="1"/>
  <c r="S1456" i="1" s="1"/>
  <c r="U1456" i="1"/>
  <c r="V1456" i="1" s="1"/>
  <c r="O1452" i="1"/>
  <c r="P1452" i="1" s="1"/>
  <c r="U1452" i="1"/>
  <c r="V1452" i="1" s="1"/>
  <c r="R1452" i="1"/>
  <c r="S1452" i="1" s="1"/>
  <c r="O1448" i="1"/>
  <c r="P1448" i="1" s="1"/>
  <c r="R1448" i="1"/>
  <c r="S1448" i="1" s="1"/>
  <c r="O1444" i="1"/>
  <c r="P1444" i="1" s="1"/>
  <c r="U1444" i="1"/>
  <c r="V1444" i="1" s="1"/>
  <c r="R1444" i="1"/>
  <c r="S1444" i="1" s="1"/>
  <c r="O1440" i="1"/>
  <c r="P1440" i="1" s="1"/>
  <c r="R1440" i="1"/>
  <c r="S1440" i="1" s="1"/>
  <c r="U1440" i="1"/>
  <c r="V1440" i="1" s="1"/>
  <c r="O1436" i="1"/>
  <c r="P1436" i="1" s="1"/>
  <c r="U1436" i="1"/>
  <c r="V1436" i="1" s="1"/>
  <c r="R1436" i="1"/>
  <c r="S1436" i="1" s="1"/>
  <c r="O1432" i="1"/>
  <c r="P1432" i="1" s="1"/>
  <c r="U1432" i="1"/>
  <c r="V1432" i="1" s="1"/>
  <c r="R1432" i="1"/>
  <c r="S1432" i="1" s="1"/>
  <c r="O1428" i="1"/>
  <c r="P1428" i="1" s="1"/>
  <c r="U1428" i="1"/>
  <c r="V1428" i="1" s="1"/>
  <c r="R1428" i="1"/>
  <c r="S1428" i="1" s="1"/>
  <c r="O1424" i="1"/>
  <c r="P1424" i="1" s="1"/>
  <c r="U1424" i="1"/>
  <c r="V1424" i="1" s="1"/>
  <c r="R1424" i="1"/>
  <c r="S1424" i="1" s="1"/>
  <c r="O1420" i="1"/>
  <c r="P1420" i="1" s="1"/>
  <c r="U1420" i="1"/>
  <c r="V1420" i="1" s="1"/>
  <c r="R1420" i="1"/>
  <c r="S1420" i="1" s="1"/>
  <c r="O1416" i="1"/>
  <c r="P1416" i="1" s="1"/>
  <c r="U1416" i="1"/>
  <c r="V1416" i="1" s="1"/>
  <c r="R1416" i="1"/>
  <c r="S1416" i="1" s="1"/>
  <c r="O1412" i="1"/>
  <c r="P1412" i="1" s="1"/>
  <c r="U1412" i="1"/>
  <c r="V1412" i="1" s="1"/>
  <c r="R1412" i="1"/>
  <c r="S1412" i="1" s="1"/>
  <c r="O1408" i="1"/>
  <c r="P1408" i="1" s="1"/>
  <c r="U1408" i="1"/>
  <c r="V1408" i="1" s="1"/>
  <c r="R1408" i="1"/>
  <c r="S1408" i="1" s="1"/>
  <c r="O1404" i="1"/>
  <c r="P1404" i="1" s="1"/>
  <c r="U1404" i="1"/>
  <c r="V1404" i="1" s="1"/>
  <c r="R1404" i="1"/>
  <c r="S1404" i="1" s="1"/>
  <c r="O1400" i="1"/>
  <c r="P1400" i="1" s="1"/>
  <c r="U1400" i="1"/>
  <c r="V1400" i="1" s="1"/>
  <c r="R1400" i="1"/>
  <c r="S1400" i="1" s="1"/>
  <c r="O1396" i="1"/>
  <c r="P1396" i="1" s="1"/>
  <c r="U1396" i="1"/>
  <c r="V1396" i="1" s="1"/>
  <c r="R1396" i="1"/>
  <c r="S1396" i="1" s="1"/>
  <c r="O1392" i="1"/>
  <c r="P1392" i="1" s="1"/>
  <c r="R1392" i="1"/>
  <c r="S1392" i="1" s="1"/>
  <c r="O1388" i="1"/>
  <c r="P1388" i="1" s="1"/>
  <c r="U1388" i="1"/>
  <c r="V1388" i="1" s="1"/>
  <c r="R1388" i="1"/>
  <c r="S1388" i="1" s="1"/>
  <c r="O1384" i="1"/>
  <c r="P1384" i="1" s="1"/>
  <c r="R1384" i="1"/>
  <c r="S1384" i="1" s="1"/>
  <c r="U1384" i="1"/>
  <c r="V1384" i="1" s="1"/>
  <c r="O1380" i="1"/>
  <c r="P1380" i="1" s="1"/>
  <c r="U1380" i="1"/>
  <c r="V1380" i="1" s="1"/>
  <c r="R1380" i="1"/>
  <c r="S1380" i="1" s="1"/>
  <c r="O1376" i="1"/>
  <c r="P1376" i="1" s="1"/>
  <c r="R1376" i="1"/>
  <c r="S1376" i="1" s="1"/>
  <c r="O1372" i="1"/>
  <c r="P1372" i="1" s="1"/>
  <c r="U1372" i="1"/>
  <c r="V1372" i="1" s="1"/>
  <c r="R1372" i="1"/>
  <c r="S1372" i="1" s="1"/>
  <c r="O1368" i="1"/>
  <c r="P1368" i="1" s="1"/>
  <c r="U1368" i="1"/>
  <c r="V1368" i="1" s="1"/>
  <c r="R1368" i="1"/>
  <c r="S1368" i="1" s="1"/>
  <c r="O1364" i="1"/>
  <c r="P1364" i="1" s="1"/>
  <c r="U1364" i="1"/>
  <c r="V1364" i="1" s="1"/>
  <c r="R1364" i="1"/>
  <c r="S1364" i="1" s="1"/>
  <c r="O1360" i="1"/>
  <c r="P1360" i="1" s="1"/>
  <c r="U1360" i="1"/>
  <c r="V1360" i="1" s="1"/>
  <c r="R1360" i="1"/>
  <c r="S1360" i="1" s="1"/>
  <c r="O1356" i="1"/>
  <c r="P1356" i="1" s="1"/>
  <c r="U1356" i="1"/>
  <c r="V1356" i="1" s="1"/>
  <c r="R1356" i="1"/>
  <c r="S1356" i="1" s="1"/>
  <c r="O1352" i="1"/>
  <c r="P1352" i="1" s="1"/>
  <c r="U1352" i="1"/>
  <c r="V1352" i="1" s="1"/>
  <c r="R1352" i="1"/>
  <c r="S1352" i="1" s="1"/>
  <c r="O1348" i="1"/>
  <c r="P1348" i="1" s="1"/>
  <c r="U1348" i="1"/>
  <c r="V1348" i="1" s="1"/>
  <c r="R1348" i="1"/>
  <c r="S1348" i="1" s="1"/>
  <c r="O1344" i="1"/>
  <c r="P1344" i="1" s="1"/>
  <c r="U1344" i="1"/>
  <c r="V1344" i="1" s="1"/>
  <c r="R1344" i="1"/>
  <c r="S1344" i="1" s="1"/>
  <c r="O1340" i="1"/>
  <c r="P1340" i="1" s="1"/>
  <c r="U1340" i="1"/>
  <c r="V1340" i="1" s="1"/>
  <c r="R1340" i="1"/>
  <c r="S1340" i="1" s="1"/>
  <c r="O1336" i="1"/>
  <c r="P1336" i="1" s="1"/>
  <c r="U1336" i="1"/>
  <c r="V1336" i="1" s="1"/>
  <c r="R1336" i="1"/>
  <c r="S1336" i="1" s="1"/>
  <c r="O1332" i="1"/>
  <c r="P1332" i="1" s="1"/>
  <c r="U1332" i="1"/>
  <c r="V1332" i="1" s="1"/>
  <c r="R1332" i="1"/>
  <c r="S1332" i="1" s="1"/>
  <c r="O1328" i="1"/>
  <c r="P1328" i="1" s="1"/>
  <c r="R1328" i="1"/>
  <c r="S1328" i="1" s="1"/>
  <c r="U1328" i="1"/>
  <c r="V1328" i="1" s="1"/>
  <c r="O1324" i="1"/>
  <c r="P1324" i="1" s="1"/>
  <c r="U1324" i="1"/>
  <c r="V1324" i="1" s="1"/>
  <c r="R1324" i="1"/>
  <c r="S1324" i="1" s="1"/>
  <c r="O1320" i="1"/>
  <c r="P1320" i="1" s="1"/>
  <c r="U1320" i="1"/>
  <c r="V1320" i="1" s="1"/>
  <c r="R1320" i="1"/>
  <c r="S1320" i="1" s="1"/>
  <c r="L1316" i="1"/>
  <c r="M1316" i="1" s="1"/>
  <c r="U1316" i="1"/>
  <c r="V1316" i="1" s="1"/>
  <c r="R1316" i="1"/>
  <c r="S1316" i="1" s="1"/>
  <c r="L1312" i="1"/>
  <c r="M1312" i="1" s="1"/>
  <c r="U1312" i="1"/>
  <c r="V1312" i="1" s="1"/>
  <c r="R1312" i="1"/>
  <c r="S1312" i="1" s="1"/>
  <c r="L1308" i="1"/>
  <c r="M1308" i="1" s="1"/>
  <c r="U1308" i="1"/>
  <c r="V1308" i="1" s="1"/>
  <c r="R1308" i="1"/>
  <c r="S1308" i="1" s="1"/>
  <c r="L1304" i="1"/>
  <c r="M1304" i="1" s="1"/>
  <c r="U1304" i="1"/>
  <c r="V1304" i="1" s="1"/>
  <c r="R1304" i="1"/>
  <c r="S1304" i="1" s="1"/>
  <c r="L1300" i="1"/>
  <c r="M1300" i="1" s="1"/>
  <c r="U1300" i="1"/>
  <c r="V1300" i="1" s="1"/>
  <c r="R1300" i="1"/>
  <c r="S1300" i="1" s="1"/>
  <c r="L1296" i="1"/>
  <c r="M1296" i="1" s="1"/>
  <c r="U1296" i="1"/>
  <c r="V1296" i="1" s="1"/>
  <c r="R1296" i="1"/>
  <c r="S1296" i="1" s="1"/>
  <c r="L1292" i="1"/>
  <c r="M1292" i="1" s="1"/>
  <c r="U1292" i="1"/>
  <c r="V1292" i="1" s="1"/>
  <c r="R1292" i="1"/>
  <c r="S1292" i="1" s="1"/>
  <c r="L1288" i="1"/>
  <c r="M1288" i="1" s="1"/>
  <c r="U1288" i="1"/>
  <c r="V1288" i="1" s="1"/>
  <c r="R1288" i="1"/>
  <c r="S1288" i="1" s="1"/>
  <c r="L1284" i="1"/>
  <c r="M1284" i="1" s="1"/>
  <c r="U1284" i="1"/>
  <c r="V1284" i="1" s="1"/>
  <c r="R1284" i="1"/>
  <c r="S1284" i="1" s="1"/>
  <c r="L1280" i="1"/>
  <c r="M1280" i="1" s="1"/>
  <c r="U1280" i="1"/>
  <c r="V1280" i="1" s="1"/>
  <c r="R1280" i="1"/>
  <c r="S1280" i="1" s="1"/>
  <c r="L1276" i="1"/>
  <c r="M1276" i="1" s="1"/>
  <c r="U1276" i="1"/>
  <c r="V1276" i="1" s="1"/>
  <c r="R1276" i="1"/>
  <c r="S1276" i="1" s="1"/>
  <c r="L1272" i="1"/>
  <c r="M1272" i="1" s="1"/>
  <c r="U1272" i="1"/>
  <c r="V1272" i="1" s="1"/>
  <c r="R1272" i="1"/>
  <c r="S1272" i="1" s="1"/>
  <c r="L1268" i="1"/>
  <c r="M1268" i="1" s="1"/>
  <c r="U1268" i="1"/>
  <c r="V1268" i="1" s="1"/>
  <c r="R1268" i="1"/>
  <c r="S1268" i="1" s="1"/>
  <c r="L1264" i="1"/>
  <c r="M1264" i="1" s="1"/>
  <c r="U1264" i="1"/>
  <c r="V1264" i="1" s="1"/>
  <c r="R1264" i="1"/>
  <c r="S1264" i="1" s="1"/>
  <c r="L1260" i="1"/>
  <c r="M1260" i="1" s="1"/>
  <c r="U1260" i="1"/>
  <c r="V1260" i="1" s="1"/>
  <c r="R1260" i="1"/>
  <c r="S1260" i="1" s="1"/>
  <c r="L1256" i="1"/>
  <c r="M1256" i="1" s="1"/>
  <c r="U1256" i="1"/>
  <c r="V1256" i="1" s="1"/>
  <c r="R1256" i="1"/>
  <c r="S1256" i="1" s="1"/>
  <c r="L1252" i="1"/>
  <c r="M1252" i="1" s="1"/>
  <c r="U1252" i="1"/>
  <c r="V1252" i="1" s="1"/>
  <c r="R1252" i="1"/>
  <c r="S1252" i="1" s="1"/>
  <c r="L1248" i="1"/>
  <c r="M1248" i="1" s="1"/>
  <c r="U1248" i="1"/>
  <c r="V1248" i="1" s="1"/>
  <c r="R1248" i="1"/>
  <c r="S1248" i="1" s="1"/>
  <c r="L1244" i="1"/>
  <c r="M1244" i="1" s="1"/>
  <c r="U1244" i="1"/>
  <c r="V1244" i="1" s="1"/>
  <c r="R1244" i="1"/>
  <c r="S1244" i="1" s="1"/>
  <c r="L1240" i="1"/>
  <c r="M1240" i="1" s="1"/>
  <c r="U1240" i="1"/>
  <c r="V1240" i="1" s="1"/>
  <c r="R1240" i="1"/>
  <c r="S1240" i="1" s="1"/>
  <c r="L1236" i="1"/>
  <c r="M1236" i="1" s="1"/>
  <c r="U1236" i="1"/>
  <c r="V1236" i="1" s="1"/>
  <c r="R1236" i="1"/>
  <c r="S1236" i="1" s="1"/>
  <c r="L1232" i="1"/>
  <c r="M1232" i="1" s="1"/>
  <c r="U1232" i="1"/>
  <c r="V1232" i="1" s="1"/>
  <c r="R1232" i="1"/>
  <c r="S1232" i="1" s="1"/>
  <c r="L1228" i="1"/>
  <c r="M1228" i="1" s="1"/>
  <c r="U1228" i="1"/>
  <c r="V1228" i="1" s="1"/>
  <c r="R1228" i="1"/>
  <c r="S1228" i="1" s="1"/>
  <c r="L1224" i="1"/>
  <c r="M1224" i="1" s="1"/>
  <c r="U1224" i="1"/>
  <c r="V1224" i="1" s="1"/>
  <c r="R1224" i="1"/>
  <c r="S1224" i="1" s="1"/>
  <c r="L1220" i="1"/>
  <c r="M1220" i="1" s="1"/>
  <c r="U1220" i="1"/>
  <c r="V1220" i="1" s="1"/>
  <c r="R1220" i="1"/>
  <c r="S1220" i="1" s="1"/>
  <c r="L1216" i="1"/>
  <c r="M1216" i="1" s="1"/>
  <c r="U1216" i="1"/>
  <c r="V1216" i="1" s="1"/>
  <c r="R1216" i="1"/>
  <c r="S1216" i="1" s="1"/>
  <c r="L1212" i="1"/>
  <c r="M1212" i="1" s="1"/>
  <c r="U1212" i="1"/>
  <c r="V1212" i="1" s="1"/>
  <c r="R1212" i="1"/>
  <c r="S1212" i="1" s="1"/>
  <c r="L1208" i="1"/>
  <c r="M1208" i="1" s="1"/>
  <c r="U1208" i="1"/>
  <c r="V1208" i="1" s="1"/>
  <c r="R1208" i="1"/>
  <c r="S1208" i="1" s="1"/>
  <c r="L1204" i="1"/>
  <c r="M1204" i="1" s="1"/>
  <c r="U1204" i="1"/>
  <c r="V1204" i="1" s="1"/>
  <c r="R1204" i="1"/>
  <c r="S1204" i="1" s="1"/>
  <c r="L1200" i="1"/>
  <c r="M1200" i="1" s="1"/>
  <c r="U1200" i="1"/>
  <c r="V1200" i="1" s="1"/>
  <c r="R1200" i="1"/>
  <c r="S1200" i="1" s="1"/>
  <c r="L1196" i="1"/>
  <c r="M1196" i="1" s="1"/>
  <c r="U1196" i="1"/>
  <c r="V1196" i="1" s="1"/>
  <c r="R1196" i="1"/>
  <c r="S1196" i="1" s="1"/>
  <c r="L1192" i="1"/>
  <c r="M1192" i="1" s="1"/>
  <c r="U1192" i="1"/>
  <c r="V1192" i="1" s="1"/>
  <c r="R1192" i="1"/>
  <c r="S1192" i="1" s="1"/>
  <c r="L1188" i="1"/>
  <c r="M1188" i="1" s="1"/>
  <c r="U1188" i="1"/>
  <c r="V1188" i="1" s="1"/>
  <c r="R1188" i="1"/>
  <c r="S1188" i="1" s="1"/>
  <c r="L1184" i="1"/>
  <c r="M1184" i="1" s="1"/>
  <c r="U1184" i="1"/>
  <c r="V1184" i="1" s="1"/>
  <c r="R1184" i="1"/>
  <c r="S1184" i="1" s="1"/>
  <c r="L1180" i="1"/>
  <c r="M1180" i="1" s="1"/>
  <c r="U1180" i="1"/>
  <c r="V1180" i="1" s="1"/>
  <c r="R1180" i="1"/>
  <c r="S1180" i="1" s="1"/>
  <c r="L1176" i="1"/>
  <c r="M1176" i="1" s="1"/>
  <c r="U1176" i="1"/>
  <c r="V1176" i="1" s="1"/>
  <c r="R1176" i="1"/>
  <c r="S1176" i="1" s="1"/>
  <c r="L1172" i="1"/>
  <c r="M1172" i="1" s="1"/>
  <c r="U1172" i="1"/>
  <c r="V1172" i="1" s="1"/>
  <c r="R1172" i="1"/>
  <c r="S1172" i="1" s="1"/>
  <c r="L1168" i="1"/>
  <c r="M1168" i="1" s="1"/>
  <c r="U1168" i="1"/>
  <c r="V1168" i="1" s="1"/>
  <c r="R1168" i="1"/>
  <c r="S1168" i="1" s="1"/>
  <c r="L1164" i="1"/>
  <c r="M1164" i="1" s="1"/>
  <c r="U1164" i="1"/>
  <c r="V1164" i="1" s="1"/>
  <c r="R1164" i="1"/>
  <c r="S1164" i="1" s="1"/>
  <c r="L1160" i="1"/>
  <c r="M1160" i="1" s="1"/>
  <c r="U1160" i="1"/>
  <c r="V1160" i="1" s="1"/>
  <c r="R1160" i="1"/>
  <c r="S1160" i="1" s="1"/>
  <c r="L1156" i="1"/>
  <c r="M1156" i="1" s="1"/>
  <c r="U1156" i="1"/>
  <c r="V1156" i="1" s="1"/>
  <c r="R1156" i="1"/>
  <c r="S1156" i="1" s="1"/>
  <c r="L1152" i="1"/>
  <c r="M1152" i="1" s="1"/>
  <c r="U1152" i="1"/>
  <c r="V1152" i="1" s="1"/>
  <c r="R1152" i="1"/>
  <c r="S1152" i="1" s="1"/>
  <c r="L1148" i="1"/>
  <c r="M1148" i="1" s="1"/>
  <c r="U1148" i="1"/>
  <c r="V1148" i="1" s="1"/>
  <c r="R1148" i="1"/>
  <c r="S1148" i="1" s="1"/>
  <c r="L1144" i="1"/>
  <c r="M1144" i="1" s="1"/>
  <c r="U1144" i="1"/>
  <c r="V1144" i="1" s="1"/>
  <c r="R1144" i="1"/>
  <c r="S1144" i="1" s="1"/>
  <c r="L1140" i="1"/>
  <c r="M1140" i="1" s="1"/>
  <c r="U1140" i="1"/>
  <c r="V1140" i="1" s="1"/>
  <c r="R1140" i="1"/>
  <c r="S1140" i="1" s="1"/>
  <c r="L1136" i="1"/>
  <c r="M1136" i="1" s="1"/>
  <c r="U1136" i="1"/>
  <c r="V1136" i="1" s="1"/>
  <c r="R1136" i="1"/>
  <c r="S1136" i="1" s="1"/>
  <c r="L1132" i="1"/>
  <c r="M1132" i="1" s="1"/>
  <c r="U1132" i="1"/>
  <c r="V1132" i="1" s="1"/>
  <c r="R1132" i="1"/>
  <c r="S1132" i="1" s="1"/>
  <c r="L1128" i="1"/>
  <c r="M1128" i="1" s="1"/>
  <c r="U1128" i="1"/>
  <c r="V1128" i="1" s="1"/>
  <c r="R1128" i="1"/>
  <c r="S1128" i="1" s="1"/>
  <c r="L1124" i="1"/>
  <c r="M1124" i="1" s="1"/>
  <c r="U1124" i="1"/>
  <c r="V1124" i="1" s="1"/>
  <c r="R1124" i="1"/>
  <c r="S1124" i="1" s="1"/>
  <c r="L1120" i="1"/>
  <c r="M1120" i="1" s="1"/>
  <c r="U1120" i="1"/>
  <c r="V1120" i="1" s="1"/>
  <c r="R1120" i="1"/>
  <c r="S1120" i="1" s="1"/>
  <c r="L1116" i="1"/>
  <c r="M1116" i="1" s="1"/>
  <c r="U1116" i="1"/>
  <c r="V1116" i="1" s="1"/>
  <c r="R1116" i="1"/>
  <c r="S1116" i="1" s="1"/>
  <c r="L1112" i="1"/>
  <c r="M1112" i="1" s="1"/>
  <c r="U1112" i="1"/>
  <c r="V1112" i="1" s="1"/>
  <c r="R1112" i="1"/>
  <c r="S1112" i="1" s="1"/>
  <c r="L1108" i="1"/>
  <c r="M1108" i="1" s="1"/>
  <c r="U1108" i="1"/>
  <c r="V1108" i="1" s="1"/>
  <c r="R1108" i="1"/>
  <c r="S1108" i="1" s="1"/>
  <c r="L1104" i="1"/>
  <c r="M1104" i="1" s="1"/>
  <c r="U1104" i="1"/>
  <c r="V1104" i="1" s="1"/>
  <c r="R1104" i="1"/>
  <c r="S1104" i="1" s="1"/>
  <c r="L1100" i="1"/>
  <c r="M1100" i="1" s="1"/>
  <c r="U1100" i="1"/>
  <c r="V1100" i="1" s="1"/>
  <c r="R1100" i="1"/>
  <c r="S1100" i="1" s="1"/>
  <c r="L1096" i="1"/>
  <c r="M1096" i="1" s="1"/>
  <c r="U1096" i="1"/>
  <c r="V1096" i="1" s="1"/>
  <c r="R1096" i="1"/>
  <c r="S1096" i="1" s="1"/>
  <c r="L1092" i="1"/>
  <c r="M1092" i="1" s="1"/>
  <c r="U1092" i="1"/>
  <c r="V1092" i="1" s="1"/>
  <c r="R1092" i="1"/>
  <c r="S1092" i="1" s="1"/>
  <c r="L1088" i="1"/>
  <c r="M1088" i="1" s="1"/>
  <c r="U1088" i="1"/>
  <c r="V1088" i="1" s="1"/>
  <c r="R1088" i="1"/>
  <c r="S1088" i="1" s="1"/>
  <c r="L1084" i="1"/>
  <c r="M1084" i="1" s="1"/>
  <c r="U1084" i="1"/>
  <c r="V1084" i="1" s="1"/>
  <c r="R1084" i="1"/>
  <c r="S1084" i="1" s="1"/>
  <c r="L1080" i="1"/>
  <c r="M1080" i="1" s="1"/>
  <c r="U1080" i="1"/>
  <c r="V1080" i="1" s="1"/>
  <c r="R1080" i="1"/>
  <c r="S1080" i="1" s="1"/>
  <c r="L1076" i="1"/>
  <c r="M1076" i="1" s="1"/>
  <c r="U1076" i="1"/>
  <c r="V1076" i="1" s="1"/>
  <c r="R1076" i="1"/>
  <c r="S1076" i="1" s="1"/>
  <c r="L1072" i="1"/>
  <c r="M1072" i="1" s="1"/>
  <c r="U1072" i="1"/>
  <c r="V1072" i="1" s="1"/>
  <c r="R1072" i="1"/>
  <c r="S1072" i="1" s="1"/>
  <c r="L1068" i="1"/>
  <c r="M1068" i="1" s="1"/>
  <c r="U1068" i="1"/>
  <c r="V1068" i="1" s="1"/>
  <c r="R1068" i="1"/>
  <c r="S1068" i="1" s="1"/>
  <c r="L1064" i="1"/>
  <c r="M1064" i="1" s="1"/>
  <c r="U1064" i="1"/>
  <c r="V1064" i="1" s="1"/>
  <c r="R1064" i="1"/>
  <c r="S1064" i="1" s="1"/>
  <c r="L1060" i="1"/>
  <c r="M1060" i="1" s="1"/>
  <c r="U1060" i="1"/>
  <c r="V1060" i="1" s="1"/>
  <c r="R1060" i="1"/>
  <c r="S1060" i="1" s="1"/>
  <c r="L1056" i="1"/>
  <c r="M1056" i="1" s="1"/>
  <c r="U1056" i="1"/>
  <c r="V1056" i="1" s="1"/>
  <c r="R1056" i="1"/>
  <c r="S1056" i="1" s="1"/>
  <c r="L1052" i="1"/>
  <c r="M1052" i="1" s="1"/>
  <c r="U1052" i="1"/>
  <c r="V1052" i="1" s="1"/>
  <c r="R1052" i="1"/>
  <c r="S1052" i="1" s="1"/>
  <c r="L1048" i="1"/>
  <c r="M1048" i="1" s="1"/>
  <c r="U1048" i="1"/>
  <c r="V1048" i="1" s="1"/>
  <c r="R1048" i="1"/>
  <c r="S1048" i="1" s="1"/>
  <c r="L1044" i="1"/>
  <c r="M1044" i="1" s="1"/>
  <c r="U1044" i="1"/>
  <c r="V1044" i="1" s="1"/>
  <c r="R1044" i="1"/>
  <c r="S1044" i="1" s="1"/>
  <c r="L1040" i="1"/>
  <c r="M1040" i="1" s="1"/>
  <c r="U1040" i="1"/>
  <c r="V1040" i="1" s="1"/>
  <c r="R1040" i="1"/>
  <c r="S1040" i="1" s="1"/>
  <c r="L1036" i="1"/>
  <c r="M1036" i="1" s="1"/>
  <c r="U1036" i="1"/>
  <c r="V1036" i="1" s="1"/>
  <c r="R1036" i="1"/>
  <c r="S1036" i="1" s="1"/>
  <c r="L1032" i="1"/>
  <c r="M1032" i="1" s="1"/>
  <c r="U1032" i="1"/>
  <c r="V1032" i="1" s="1"/>
  <c r="R1032" i="1"/>
  <c r="S1032" i="1" s="1"/>
  <c r="L1028" i="1"/>
  <c r="M1028" i="1" s="1"/>
  <c r="U1028" i="1"/>
  <c r="V1028" i="1" s="1"/>
  <c r="R1028" i="1"/>
  <c r="S1028" i="1" s="1"/>
  <c r="L1024" i="1"/>
  <c r="M1024" i="1" s="1"/>
  <c r="U1024" i="1"/>
  <c r="V1024" i="1" s="1"/>
  <c r="R1024" i="1"/>
  <c r="S1024" i="1" s="1"/>
  <c r="L1020" i="1"/>
  <c r="M1020" i="1" s="1"/>
  <c r="U1020" i="1"/>
  <c r="V1020" i="1" s="1"/>
  <c r="R1020" i="1"/>
  <c r="S1020" i="1" s="1"/>
  <c r="L1016" i="1"/>
  <c r="M1016" i="1" s="1"/>
  <c r="U1016" i="1"/>
  <c r="V1016" i="1" s="1"/>
  <c r="R1016" i="1"/>
  <c r="S1016" i="1" s="1"/>
  <c r="I1012" i="1"/>
  <c r="J1012" i="1" s="1"/>
  <c r="U1012" i="1"/>
  <c r="V1012" i="1" s="1"/>
  <c r="R1012" i="1"/>
  <c r="S1012" i="1" s="1"/>
  <c r="L1008" i="1"/>
  <c r="M1008" i="1" s="1"/>
  <c r="U1008" i="1"/>
  <c r="V1008" i="1" s="1"/>
  <c r="R1008" i="1"/>
  <c r="S1008" i="1" s="1"/>
  <c r="L1004" i="1"/>
  <c r="M1004" i="1" s="1"/>
  <c r="U1004" i="1"/>
  <c r="V1004" i="1" s="1"/>
  <c r="R1004" i="1"/>
  <c r="S1004" i="1" s="1"/>
  <c r="L1000" i="1"/>
  <c r="M1000" i="1" s="1"/>
  <c r="U1000" i="1"/>
  <c r="V1000" i="1" s="1"/>
  <c r="R1000" i="1"/>
  <c r="S1000" i="1" s="1"/>
  <c r="L996" i="1"/>
  <c r="M996" i="1" s="1"/>
  <c r="U996" i="1"/>
  <c r="V996" i="1" s="1"/>
  <c r="R996" i="1"/>
  <c r="S996" i="1" s="1"/>
  <c r="L992" i="1"/>
  <c r="M992" i="1" s="1"/>
  <c r="U992" i="1"/>
  <c r="V992" i="1" s="1"/>
  <c r="R992" i="1"/>
  <c r="S992" i="1" s="1"/>
  <c r="L988" i="1"/>
  <c r="M988" i="1" s="1"/>
  <c r="U988" i="1"/>
  <c r="V988" i="1" s="1"/>
  <c r="R988" i="1"/>
  <c r="S988" i="1" s="1"/>
  <c r="L984" i="1"/>
  <c r="M984" i="1" s="1"/>
  <c r="U984" i="1"/>
  <c r="V984" i="1" s="1"/>
  <c r="R984" i="1"/>
  <c r="S984" i="1" s="1"/>
  <c r="L980" i="1"/>
  <c r="M980" i="1" s="1"/>
  <c r="U980" i="1"/>
  <c r="V980" i="1" s="1"/>
  <c r="R980" i="1"/>
  <c r="S980" i="1" s="1"/>
  <c r="L976" i="1"/>
  <c r="M976" i="1" s="1"/>
  <c r="U976" i="1"/>
  <c r="V976" i="1" s="1"/>
  <c r="R976" i="1"/>
  <c r="S976" i="1" s="1"/>
  <c r="L972" i="1"/>
  <c r="M972" i="1" s="1"/>
  <c r="U972" i="1"/>
  <c r="V972" i="1" s="1"/>
  <c r="R972" i="1"/>
  <c r="S972" i="1" s="1"/>
  <c r="O968" i="1"/>
  <c r="P968" i="1" s="1"/>
  <c r="U968" i="1"/>
  <c r="V968" i="1" s="1"/>
  <c r="R968" i="1"/>
  <c r="S968" i="1" s="1"/>
  <c r="O964" i="1"/>
  <c r="P964" i="1" s="1"/>
  <c r="U964" i="1"/>
  <c r="V964" i="1" s="1"/>
  <c r="R964" i="1"/>
  <c r="S964" i="1" s="1"/>
  <c r="L960" i="1"/>
  <c r="M960" i="1" s="1"/>
  <c r="U960" i="1"/>
  <c r="V960" i="1" s="1"/>
  <c r="R960" i="1"/>
  <c r="S960" i="1" s="1"/>
  <c r="L956" i="1"/>
  <c r="M956" i="1" s="1"/>
  <c r="U956" i="1"/>
  <c r="V956" i="1" s="1"/>
  <c r="R956" i="1"/>
  <c r="S956" i="1" s="1"/>
  <c r="O952" i="1"/>
  <c r="P952" i="1" s="1"/>
  <c r="U952" i="1"/>
  <c r="V952" i="1" s="1"/>
  <c r="R952" i="1"/>
  <c r="S952" i="1" s="1"/>
  <c r="O948" i="1"/>
  <c r="P948" i="1" s="1"/>
  <c r="U948" i="1"/>
  <c r="V948" i="1" s="1"/>
  <c r="R948" i="1"/>
  <c r="S948" i="1" s="1"/>
  <c r="L944" i="1"/>
  <c r="M944" i="1" s="1"/>
  <c r="U944" i="1"/>
  <c r="V944" i="1" s="1"/>
  <c r="R944" i="1"/>
  <c r="S944" i="1" s="1"/>
  <c r="L940" i="1"/>
  <c r="M940" i="1" s="1"/>
  <c r="U940" i="1"/>
  <c r="V940" i="1" s="1"/>
  <c r="R940" i="1"/>
  <c r="S940" i="1" s="1"/>
  <c r="O936" i="1"/>
  <c r="P936" i="1" s="1"/>
  <c r="U936" i="1"/>
  <c r="V936" i="1" s="1"/>
  <c r="R936" i="1"/>
  <c r="S936" i="1" s="1"/>
  <c r="O932" i="1"/>
  <c r="P932" i="1" s="1"/>
  <c r="U932" i="1"/>
  <c r="V932" i="1" s="1"/>
  <c r="R932" i="1"/>
  <c r="S932" i="1" s="1"/>
  <c r="L928" i="1"/>
  <c r="M928" i="1" s="1"/>
  <c r="U928" i="1"/>
  <c r="V928" i="1" s="1"/>
  <c r="R928" i="1"/>
  <c r="S928" i="1" s="1"/>
  <c r="L924" i="1"/>
  <c r="M924" i="1" s="1"/>
  <c r="U924" i="1"/>
  <c r="V924" i="1" s="1"/>
  <c r="R924" i="1"/>
  <c r="S924" i="1" s="1"/>
  <c r="O920" i="1"/>
  <c r="P920" i="1" s="1"/>
  <c r="U920" i="1"/>
  <c r="V920" i="1" s="1"/>
  <c r="R920" i="1"/>
  <c r="S920" i="1" s="1"/>
  <c r="O916" i="1"/>
  <c r="P916" i="1" s="1"/>
  <c r="U916" i="1"/>
  <c r="V916" i="1" s="1"/>
  <c r="R916" i="1"/>
  <c r="S916" i="1" s="1"/>
  <c r="L912" i="1"/>
  <c r="M912" i="1" s="1"/>
  <c r="U912" i="1"/>
  <c r="V912" i="1" s="1"/>
  <c r="R912" i="1"/>
  <c r="S912" i="1" s="1"/>
  <c r="L908" i="1"/>
  <c r="M908" i="1" s="1"/>
  <c r="U908" i="1"/>
  <c r="V908" i="1" s="1"/>
  <c r="R908" i="1"/>
  <c r="S908" i="1" s="1"/>
  <c r="O904" i="1"/>
  <c r="P904" i="1" s="1"/>
  <c r="U904" i="1"/>
  <c r="V904" i="1" s="1"/>
  <c r="R904" i="1"/>
  <c r="S904" i="1" s="1"/>
  <c r="O900" i="1"/>
  <c r="P900" i="1" s="1"/>
  <c r="U900" i="1"/>
  <c r="V900" i="1" s="1"/>
  <c r="R900" i="1"/>
  <c r="S900" i="1" s="1"/>
  <c r="L896" i="1"/>
  <c r="M896" i="1" s="1"/>
  <c r="U896" i="1"/>
  <c r="V896" i="1" s="1"/>
  <c r="R896" i="1"/>
  <c r="S896" i="1" s="1"/>
  <c r="L892" i="1"/>
  <c r="M892" i="1" s="1"/>
  <c r="U892" i="1"/>
  <c r="V892" i="1" s="1"/>
  <c r="R892" i="1"/>
  <c r="S892" i="1" s="1"/>
  <c r="O888" i="1"/>
  <c r="P888" i="1" s="1"/>
  <c r="U888" i="1"/>
  <c r="V888" i="1" s="1"/>
  <c r="R888" i="1"/>
  <c r="S888" i="1" s="1"/>
  <c r="O884" i="1"/>
  <c r="P884" i="1" s="1"/>
  <c r="U884" i="1"/>
  <c r="V884" i="1" s="1"/>
  <c r="R884" i="1"/>
  <c r="S884" i="1" s="1"/>
  <c r="L880" i="1"/>
  <c r="M880" i="1" s="1"/>
  <c r="U880" i="1"/>
  <c r="V880" i="1" s="1"/>
  <c r="R880" i="1"/>
  <c r="S880" i="1" s="1"/>
  <c r="L876" i="1"/>
  <c r="M876" i="1" s="1"/>
  <c r="U876" i="1"/>
  <c r="V876" i="1" s="1"/>
  <c r="R876" i="1"/>
  <c r="S876" i="1" s="1"/>
  <c r="O872" i="1"/>
  <c r="P872" i="1" s="1"/>
  <c r="U872" i="1"/>
  <c r="V872" i="1" s="1"/>
  <c r="R872" i="1"/>
  <c r="S872" i="1" s="1"/>
  <c r="O868" i="1"/>
  <c r="P868" i="1" s="1"/>
  <c r="U868" i="1"/>
  <c r="V868" i="1" s="1"/>
  <c r="R868" i="1"/>
  <c r="S868" i="1" s="1"/>
  <c r="L864" i="1"/>
  <c r="M864" i="1" s="1"/>
  <c r="U864" i="1"/>
  <c r="V864" i="1" s="1"/>
  <c r="R864" i="1"/>
  <c r="S864" i="1" s="1"/>
  <c r="L860" i="1"/>
  <c r="M860" i="1" s="1"/>
  <c r="U860" i="1"/>
  <c r="V860" i="1" s="1"/>
  <c r="R860" i="1"/>
  <c r="S860" i="1" s="1"/>
  <c r="O856" i="1"/>
  <c r="P856" i="1" s="1"/>
  <c r="U856" i="1"/>
  <c r="V856" i="1" s="1"/>
  <c r="R856" i="1"/>
  <c r="S856" i="1" s="1"/>
  <c r="O852" i="1"/>
  <c r="P852" i="1" s="1"/>
  <c r="U852" i="1"/>
  <c r="V852" i="1" s="1"/>
  <c r="R852" i="1"/>
  <c r="S852" i="1" s="1"/>
  <c r="L848" i="1"/>
  <c r="M848" i="1" s="1"/>
  <c r="U848" i="1"/>
  <c r="V848" i="1" s="1"/>
  <c r="R848" i="1"/>
  <c r="S848" i="1" s="1"/>
  <c r="L844" i="1"/>
  <c r="M844" i="1" s="1"/>
  <c r="U844" i="1"/>
  <c r="V844" i="1" s="1"/>
  <c r="R844" i="1"/>
  <c r="S844" i="1" s="1"/>
  <c r="O840" i="1"/>
  <c r="P840" i="1" s="1"/>
  <c r="U840" i="1"/>
  <c r="V840" i="1" s="1"/>
  <c r="R840" i="1"/>
  <c r="S840" i="1" s="1"/>
  <c r="O836" i="1"/>
  <c r="P836" i="1" s="1"/>
  <c r="U836" i="1"/>
  <c r="V836" i="1" s="1"/>
  <c r="R836" i="1"/>
  <c r="S836" i="1" s="1"/>
  <c r="L832" i="1"/>
  <c r="M832" i="1" s="1"/>
  <c r="U832" i="1"/>
  <c r="V832" i="1" s="1"/>
  <c r="R832" i="1"/>
  <c r="S832" i="1" s="1"/>
  <c r="L828" i="1"/>
  <c r="M828" i="1" s="1"/>
  <c r="U828" i="1"/>
  <c r="V828" i="1" s="1"/>
  <c r="R828" i="1"/>
  <c r="S828" i="1" s="1"/>
  <c r="O824" i="1"/>
  <c r="P824" i="1" s="1"/>
  <c r="U824" i="1"/>
  <c r="V824" i="1" s="1"/>
  <c r="R824" i="1"/>
  <c r="S824" i="1" s="1"/>
  <c r="O820" i="1"/>
  <c r="P820" i="1" s="1"/>
  <c r="U820" i="1"/>
  <c r="V820" i="1" s="1"/>
  <c r="R820" i="1"/>
  <c r="S820" i="1" s="1"/>
  <c r="L816" i="1"/>
  <c r="M816" i="1" s="1"/>
  <c r="U816" i="1"/>
  <c r="V816" i="1" s="1"/>
  <c r="R816" i="1"/>
  <c r="S816" i="1" s="1"/>
  <c r="L812" i="1"/>
  <c r="M812" i="1" s="1"/>
  <c r="U812" i="1"/>
  <c r="V812" i="1" s="1"/>
  <c r="R812" i="1"/>
  <c r="S812" i="1" s="1"/>
  <c r="O808" i="1"/>
  <c r="P808" i="1" s="1"/>
  <c r="U808" i="1"/>
  <c r="V808" i="1" s="1"/>
  <c r="R808" i="1"/>
  <c r="S808" i="1" s="1"/>
  <c r="O804" i="1"/>
  <c r="P804" i="1" s="1"/>
  <c r="U804" i="1"/>
  <c r="V804" i="1" s="1"/>
  <c r="R804" i="1"/>
  <c r="S804" i="1" s="1"/>
  <c r="L800" i="1"/>
  <c r="M800" i="1" s="1"/>
  <c r="U800" i="1"/>
  <c r="V800" i="1" s="1"/>
  <c r="R800" i="1"/>
  <c r="S800" i="1" s="1"/>
  <c r="L796" i="1"/>
  <c r="M796" i="1" s="1"/>
  <c r="U796" i="1"/>
  <c r="V796" i="1" s="1"/>
  <c r="R796" i="1"/>
  <c r="S796" i="1" s="1"/>
  <c r="O792" i="1"/>
  <c r="P792" i="1" s="1"/>
  <c r="U792" i="1"/>
  <c r="V792" i="1" s="1"/>
  <c r="R792" i="1"/>
  <c r="S792" i="1" s="1"/>
  <c r="O788" i="1"/>
  <c r="P788" i="1" s="1"/>
  <c r="U788" i="1"/>
  <c r="V788" i="1" s="1"/>
  <c r="R788" i="1"/>
  <c r="S788" i="1" s="1"/>
  <c r="L784" i="1"/>
  <c r="M784" i="1" s="1"/>
  <c r="U784" i="1"/>
  <c r="V784" i="1" s="1"/>
  <c r="R784" i="1"/>
  <c r="S784" i="1" s="1"/>
  <c r="L780" i="1"/>
  <c r="M780" i="1" s="1"/>
  <c r="U780" i="1"/>
  <c r="V780" i="1" s="1"/>
  <c r="R780" i="1"/>
  <c r="S780" i="1" s="1"/>
  <c r="L776" i="1"/>
  <c r="M776" i="1" s="1"/>
  <c r="U776" i="1"/>
  <c r="V776" i="1" s="1"/>
  <c r="R776" i="1"/>
  <c r="S776" i="1" s="1"/>
  <c r="L772" i="1"/>
  <c r="M772" i="1" s="1"/>
  <c r="U772" i="1"/>
  <c r="V772" i="1" s="1"/>
  <c r="R772" i="1"/>
  <c r="S772" i="1" s="1"/>
  <c r="L768" i="1"/>
  <c r="M768" i="1" s="1"/>
  <c r="U768" i="1"/>
  <c r="V768" i="1" s="1"/>
  <c r="R768" i="1"/>
  <c r="S768" i="1" s="1"/>
  <c r="L764" i="1"/>
  <c r="M764" i="1" s="1"/>
  <c r="U764" i="1"/>
  <c r="V764" i="1" s="1"/>
  <c r="R764" i="1"/>
  <c r="S764" i="1" s="1"/>
  <c r="L760" i="1"/>
  <c r="M760" i="1" s="1"/>
  <c r="U760" i="1"/>
  <c r="V760" i="1" s="1"/>
  <c r="R760" i="1"/>
  <c r="S760" i="1" s="1"/>
  <c r="L756" i="1"/>
  <c r="M756" i="1" s="1"/>
  <c r="U756" i="1"/>
  <c r="V756" i="1" s="1"/>
  <c r="R756" i="1"/>
  <c r="S756" i="1" s="1"/>
  <c r="L752" i="1"/>
  <c r="M752" i="1" s="1"/>
  <c r="U752" i="1"/>
  <c r="V752" i="1" s="1"/>
  <c r="R752" i="1"/>
  <c r="S752" i="1" s="1"/>
  <c r="L748" i="1"/>
  <c r="M748" i="1" s="1"/>
  <c r="U748" i="1"/>
  <c r="V748" i="1" s="1"/>
  <c r="R748" i="1"/>
  <c r="S748" i="1" s="1"/>
  <c r="L744" i="1"/>
  <c r="M744" i="1" s="1"/>
  <c r="U744" i="1"/>
  <c r="V744" i="1" s="1"/>
  <c r="R744" i="1"/>
  <c r="S744" i="1" s="1"/>
  <c r="L740" i="1"/>
  <c r="M740" i="1" s="1"/>
  <c r="U740" i="1"/>
  <c r="V740" i="1" s="1"/>
  <c r="R740" i="1"/>
  <c r="S740" i="1" s="1"/>
  <c r="L736" i="1"/>
  <c r="M736" i="1" s="1"/>
  <c r="U736" i="1"/>
  <c r="V736" i="1" s="1"/>
  <c r="R736" i="1"/>
  <c r="S736" i="1" s="1"/>
  <c r="L732" i="1"/>
  <c r="M732" i="1" s="1"/>
  <c r="U732" i="1"/>
  <c r="V732" i="1" s="1"/>
  <c r="R732" i="1"/>
  <c r="S732" i="1" s="1"/>
  <c r="L728" i="1"/>
  <c r="M728" i="1" s="1"/>
  <c r="U728" i="1"/>
  <c r="V728" i="1" s="1"/>
  <c r="R728" i="1"/>
  <c r="S728" i="1" s="1"/>
  <c r="L724" i="1"/>
  <c r="M724" i="1" s="1"/>
  <c r="U724" i="1"/>
  <c r="V724" i="1" s="1"/>
  <c r="R724" i="1"/>
  <c r="S724" i="1" s="1"/>
  <c r="L720" i="1"/>
  <c r="M720" i="1" s="1"/>
  <c r="U720" i="1"/>
  <c r="V720" i="1" s="1"/>
  <c r="R720" i="1"/>
  <c r="S720" i="1" s="1"/>
  <c r="L716" i="1"/>
  <c r="M716" i="1" s="1"/>
  <c r="U716" i="1"/>
  <c r="V716" i="1" s="1"/>
  <c r="R716" i="1"/>
  <c r="S716" i="1" s="1"/>
  <c r="L712" i="1"/>
  <c r="M712" i="1" s="1"/>
  <c r="U712" i="1"/>
  <c r="V712" i="1" s="1"/>
  <c r="R712" i="1"/>
  <c r="S712" i="1" s="1"/>
  <c r="L708" i="1"/>
  <c r="M708" i="1" s="1"/>
  <c r="U708" i="1"/>
  <c r="V708" i="1" s="1"/>
  <c r="R708" i="1"/>
  <c r="S708" i="1" s="1"/>
  <c r="L704" i="1"/>
  <c r="M704" i="1" s="1"/>
  <c r="U704" i="1"/>
  <c r="V704" i="1" s="1"/>
  <c r="R704" i="1"/>
  <c r="S704" i="1" s="1"/>
  <c r="L700" i="1"/>
  <c r="M700" i="1" s="1"/>
  <c r="U700" i="1"/>
  <c r="V700" i="1" s="1"/>
  <c r="R700" i="1"/>
  <c r="S700" i="1" s="1"/>
  <c r="L696" i="1"/>
  <c r="M696" i="1" s="1"/>
  <c r="U696" i="1"/>
  <c r="V696" i="1" s="1"/>
  <c r="R696" i="1"/>
  <c r="S696" i="1" s="1"/>
  <c r="L692" i="1"/>
  <c r="M692" i="1" s="1"/>
  <c r="U692" i="1"/>
  <c r="V692" i="1" s="1"/>
  <c r="R692" i="1"/>
  <c r="S692" i="1" s="1"/>
  <c r="L688" i="1"/>
  <c r="M688" i="1" s="1"/>
  <c r="U688" i="1"/>
  <c r="V688" i="1" s="1"/>
  <c r="R688" i="1"/>
  <c r="S688" i="1" s="1"/>
  <c r="L684" i="1"/>
  <c r="M684" i="1" s="1"/>
  <c r="U684" i="1"/>
  <c r="V684" i="1" s="1"/>
  <c r="R684" i="1"/>
  <c r="S684" i="1" s="1"/>
  <c r="L680" i="1"/>
  <c r="M680" i="1" s="1"/>
  <c r="U680" i="1"/>
  <c r="V680" i="1" s="1"/>
  <c r="R680" i="1"/>
  <c r="S680" i="1" s="1"/>
  <c r="L676" i="1"/>
  <c r="M676" i="1" s="1"/>
  <c r="U676" i="1"/>
  <c r="V676" i="1" s="1"/>
  <c r="R676" i="1"/>
  <c r="S676" i="1" s="1"/>
  <c r="L672" i="1"/>
  <c r="M672" i="1" s="1"/>
  <c r="U672" i="1"/>
  <c r="V672" i="1" s="1"/>
  <c r="R672" i="1"/>
  <c r="S672" i="1" s="1"/>
  <c r="L668" i="1"/>
  <c r="M668" i="1" s="1"/>
  <c r="U668" i="1"/>
  <c r="V668" i="1" s="1"/>
  <c r="R668" i="1"/>
  <c r="S668" i="1" s="1"/>
  <c r="L664" i="1"/>
  <c r="M664" i="1" s="1"/>
  <c r="U664" i="1"/>
  <c r="V664" i="1" s="1"/>
  <c r="R664" i="1"/>
  <c r="S664" i="1" s="1"/>
  <c r="L660" i="1"/>
  <c r="M660" i="1" s="1"/>
  <c r="U660" i="1"/>
  <c r="V660" i="1" s="1"/>
  <c r="R660" i="1"/>
  <c r="S660" i="1" s="1"/>
  <c r="L656" i="1"/>
  <c r="M656" i="1" s="1"/>
  <c r="U656" i="1"/>
  <c r="V656" i="1" s="1"/>
  <c r="R656" i="1"/>
  <c r="S656" i="1" s="1"/>
  <c r="L652" i="1"/>
  <c r="M652" i="1" s="1"/>
  <c r="R652" i="1"/>
  <c r="S652" i="1" s="1"/>
  <c r="U652" i="1"/>
  <c r="V652" i="1" s="1"/>
  <c r="L648" i="1"/>
  <c r="M648" i="1" s="1"/>
  <c r="U648" i="1"/>
  <c r="V648" i="1" s="1"/>
  <c r="R648" i="1"/>
  <c r="S648" i="1" s="1"/>
  <c r="L644" i="1"/>
  <c r="M644" i="1" s="1"/>
  <c r="U644" i="1"/>
  <c r="V644" i="1" s="1"/>
  <c r="R644" i="1"/>
  <c r="S644" i="1" s="1"/>
  <c r="L640" i="1"/>
  <c r="M640" i="1" s="1"/>
  <c r="U640" i="1"/>
  <c r="V640" i="1" s="1"/>
  <c r="R640" i="1"/>
  <c r="S640" i="1" s="1"/>
  <c r="L636" i="1"/>
  <c r="M636" i="1" s="1"/>
  <c r="U636" i="1"/>
  <c r="V636" i="1" s="1"/>
  <c r="R636" i="1"/>
  <c r="S636" i="1" s="1"/>
  <c r="L632" i="1"/>
  <c r="M632" i="1" s="1"/>
  <c r="U632" i="1"/>
  <c r="V632" i="1" s="1"/>
  <c r="R632" i="1"/>
  <c r="S632" i="1" s="1"/>
  <c r="L628" i="1"/>
  <c r="M628" i="1" s="1"/>
  <c r="U628" i="1"/>
  <c r="V628" i="1" s="1"/>
  <c r="R628" i="1"/>
  <c r="S628" i="1" s="1"/>
  <c r="L624" i="1"/>
  <c r="M624" i="1" s="1"/>
  <c r="U624" i="1"/>
  <c r="V624" i="1" s="1"/>
  <c r="R624" i="1"/>
  <c r="S624" i="1" s="1"/>
  <c r="L620" i="1"/>
  <c r="M620" i="1" s="1"/>
  <c r="U620" i="1"/>
  <c r="V620" i="1" s="1"/>
  <c r="R620" i="1"/>
  <c r="S620" i="1" s="1"/>
  <c r="L616" i="1"/>
  <c r="M616" i="1" s="1"/>
  <c r="U616" i="1"/>
  <c r="V616" i="1" s="1"/>
  <c r="R616" i="1"/>
  <c r="S616" i="1" s="1"/>
  <c r="L612" i="1"/>
  <c r="M612" i="1" s="1"/>
  <c r="U612" i="1"/>
  <c r="V612" i="1" s="1"/>
  <c r="R612" i="1"/>
  <c r="S612" i="1" s="1"/>
  <c r="I608" i="1"/>
  <c r="J608" i="1" s="1"/>
  <c r="U608" i="1"/>
  <c r="V608" i="1" s="1"/>
  <c r="R608" i="1"/>
  <c r="S608" i="1" s="1"/>
  <c r="L604" i="1"/>
  <c r="M604" i="1" s="1"/>
  <c r="U604" i="1"/>
  <c r="V604" i="1" s="1"/>
  <c r="R604" i="1"/>
  <c r="S604" i="1" s="1"/>
  <c r="L600" i="1"/>
  <c r="M600" i="1" s="1"/>
  <c r="U600" i="1"/>
  <c r="V600" i="1" s="1"/>
  <c r="R600" i="1"/>
  <c r="S600" i="1" s="1"/>
  <c r="L596" i="1"/>
  <c r="M596" i="1" s="1"/>
  <c r="U596" i="1"/>
  <c r="V596" i="1" s="1"/>
  <c r="R596" i="1"/>
  <c r="S596" i="1" s="1"/>
  <c r="L592" i="1"/>
  <c r="M592" i="1" s="1"/>
  <c r="U592" i="1"/>
  <c r="V592" i="1" s="1"/>
  <c r="R592" i="1"/>
  <c r="S592" i="1" s="1"/>
  <c r="L588" i="1"/>
  <c r="M588" i="1" s="1"/>
  <c r="R588" i="1"/>
  <c r="S588" i="1" s="1"/>
  <c r="U588" i="1"/>
  <c r="V588" i="1" s="1"/>
  <c r="L584" i="1"/>
  <c r="M584" i="1" s="1"/>
  <c r="U584" i="1"/>
  <c r="V584" i="1" s="1"/>
  <c r="R584" i="1"/>
  <c r="S584" i="1" s="1"/>
  <c r="L580" i="1"/>
  <c r="M580" i="1" s="1"/>
  <c r="U580" i="1"/>
  <c r="V580" i="1" s="1"/>
  <c r="R580" i="1"/>
  <c r="S580" i="1" s="1"/>
  <c r="L576" i="1"/>
  <c r="M576" i="1" s="1"/>
  <c r="U576" i="1"/>
  <c r="V576" i="1" s="1"/>
  <c r="R576" i="1"/>
  <c r="S576" i="1" s="1"/>
  <c r="L572" i="1"/>
  <c r="M572" i="1" s="1"/>
  <c r="U572" i="1"/>
  <c r="V572" i="1" s="1"/>
  <c r="R572" i="1"/>
  <c r="S572" i="1" s="1"/>
  <c r="L568" i="1"/>
  <c r="M568" i="1" s="1"/>
  <c r="U568" i="1"/>
  <c r="V568" i="1" s="1"/>
  <c r="R568" i="1"/>
  <c r="S568" i="1" s="1"/>
  <c r="L564" i="1"/>
  <c r="M564" i="1" s="1"/>
  <c r="U564" i="1"/>
  <c r="V564" i="1" s="1"/>
  <c r="R564" i="1"/>
  <c r="S564" i="1" s="1"/>
  <c r="L560" i="1"/>
  <c r="M560" i="1" s="1"/>
  <c r="U560" i="1"/>
  <c r="V560" i="1" s="1"/>
  <c r="R560" i="1"/>
  <c r="S560" i="1" s="1"/>
  <c r="L556" i="1"/>
  <c r="M556" i="1" s="1"/>
  <c r="U556" i="1"/>
  <c r="V556" i="1" s="1"/>
  <c r="R556" i="1"/>
  <c r="S556" i="1" s="1"/>
  <c r="L552" i="1"/>
  <c r="M552" i="1" s="1"/>
  <c r="U552" i="1"/>
  <c r="V552" i="1" s="1"/>
  <c r="R552" i="1"/>
  <c r="S552" i="1" s="1"/>
  <c r="L548" i="1"/>
  <c r="M548" i="1" s="1"/>
  <c r="U548" i="1"/>
  <c r="V548" i="1" s="1"/>
  <c r="R548" i="1"/>
  <c r="S548" i="1" s="1"/>
  <c r="I544" i="1"/>
  <c r="J544" i="1" s="1"/>
  <c r="U544" i="1"/>
  <c r="V544" i="1" s="1"/>
  <c r="R544" i="1"/>
  <c r="S544" i="1" s="1"/>
  <c r="L540" i="1"/>
  <c r="M540" i="1" s="1"/>
  <c r="U540" i="1"/>
  <c r="V540" i="1" s="1"/>
  <c r="R540" i="1"/>
  <c r="S540" i="1" s="1"/>
  <c r="L536" i="1"/>
  <c r="M536" i="1" s="1"/>
  <c r="U536" i="1"/>
  <c r="V536" i="1" s="1"/>
  <c r="R536" i="1"/>
  <c r="S536" i="1" s="1"/>
  <c r="L532" i="1"/>
  <c r="M532" i="1" s="1"/>
  <c r="U532" i="1"/>
  <c r="V532" i="1" s="1"/>
  <c r="R532" i="1"/>
  <c r="S532" i="1" s="1"/>
  <c r="L528" i="1"/>
  <c r="M528" i="1" s="1"/>
  <c r="U528" i="1"/>
  <c r="V528" i="1" s="1"/>
  <c r="R528" i="1"/>
  <c r="S528" i="1" s="1"/>
  <c r="L524" i="1"/>
  <c r="M524" i="1" s="1"/>
  <c r="R524" i="1"/>
  <c r="S524" i="1" s="1"/>
  <c r="L520" i="1"/>
  <c r="M520" i="1" s="1"/>
  <c r="U520" i="1"/>
  <c r="V520" i="1" s="1"/>
  <c r="R520" i="1"/>
  <c r="S520" i="1" s="1"/>
  <c r="L516" i="1"/>
  <c r="M516" i="1" s="1"/>
  <c r="U516" i="1"/>
  <c r="V516" i="1" s="1"/>
  <c r="R516" i="1"/>
  <c r="S516" i="1" s="1"/>
  <c r="L512" i="1"/>
  <c r="M512" i="1" s="1"/>
  <c r="U512" i="1"/>
  <c r="V512" i="1" s="1"/>
  <c r="R512" i="1"/>
  <c r="S512" i="1" s="1"/>
  <c r="L508" i="1"/>
  <c r="M508" i="1" s="1"/>
  <c r="U508" i="1"/>
  <c r="V508" i="1" s="1"/>
  <c r="R508" i="1"/>
  <c r="S508" i="1" s="1"/>
  <c r="L504" i="1"/>
  <c r="M504" i="1" s="1"/>
  <c r="U504" i="1"/>
  <c r="V504" i="1" s="1"/>
  <c r="R504" i="1"/>
  <c r="S504" i="1" s="1"/>
  <c r="L500" i="1"/>
  <c r="M500" i="1" s="1"/>
  <c r="U500" i="1"/>
  <c r="V500" i="1" s="1"/>
  <c r="R500" i="1"/>
  <c r="S500" i="1" s="1"/>
  <c r="L496" i="1"/>
  <c r="M496" i="1" s="1"/>
  <c r="U496" i="1"/>
  <c r="V496" i="1" s="1"/>
  <c r="R496" i="1"/>
  <c r="S496" i="1" s="1"/>
  <c r="L492" i="1"/>
  <c r="M492" i="1" s="1"/>
  <c r="U492" i="1"/>
  <c r="V492" i="1" s="1"/>
  <c r="R492" i="1"/>
  <c r="S492" i="1" s="1"/>
  <c r="L488" i="1"/>
  <c r="M488" i="1" s="1"/>
  <c r="U488" i="1"/>
  <c r="V488" i="1" s="1"/>
  <c r="R488" i="1"/>
  <c r="S488" i="1" s="1"/>
  <c r="U484" i="1"/>
  <c r="V484" i="1" s="1"/>
  <c r="R484" i="1"/>
  <c r="S484" i="1" s="1"/>
  <c r="L480" i="1"/>
  <c r="M480" i="1" s="1"/>
  <c r="U480" i="1"/>
  <c r="V480" i="1" s="1"/>
  <c r="R480" i="1"/>
  <c r="S480" i="1" s="1"/>
  <c r="L476" i="1"/>
  <c r="M476" i="1" s="1"/>
  <c r="U476" i="1"/>
  <c r="V476" i="1" s="1"/>
  <c r="R476" i="1"/>
  <c r="S476" i="1" s="1"/>
  <c r="L472" i="1"/>
  <c r="M472" i="1" s="1"/>
  <c r="U472" i="1"/>
  <c r="V472" i="1" s="1"/>
  <c r="R472" i="1"/>
  <c r="S472" i="1" s="1"/>
  <c r="L468" i="1"/>
  <c r="M468" i="1" s="1"/>
  <c r="U468" i="1"/>
  <c r="V468" i="1" s="1"/>
  <c r="R468" i="1"/>
  <c r="S468" i="1" s="1"/>
  <c r="L464" i="1"/>
  <c r="M464" i="1" s="1"/>
  <c r="U464" i="1"/>
  <c r="V464" i="1" s="1"/>
  <c r="R464" i="1"/>
  <c r="S464" i="1" s="1"/>
  <c r="L460" i="1"/>
  <c r="M460" i="1" s="1"/>
  <c r="U460" i="1"/>
  <c r="V460" i="1" s="1"/>
  <c r="R460" i="1"/>
  <c r="S460" i="1" s="1"/>
  <c r="L456" i="1"/>
  <c r="M456" i="1" s="1"/>
  <c r="U456" i="1"/>
  <c r="V456" i="1" s="1"/>
  <c r="R456" i="1"/>
  <c r="S456" i="1" s="1"/>
  <c r="L452" i="1"/>
  <c r="M452" i="1" s="1"/>
  <c r="U452" i="1"/>
  <c r="V452" i="1" s="1"/>
  <c r="R452" i="1"/>
  <c r="S452" i="1" s="1"/>
  <c r="L448" i="1"/>
  <c r="M448" i="1" s="1"/>
  <c r="U448" i="1"/>
  <c r="V448" i="1" s="1"/>
  <c r="R448" i="1"/>
  <c r="S448" i="1" s="1"/>
  <c r="L444" i="1"/>
  <c r="M444" i="1" s="1"/>
  <c r="U444" i="1"/>
  <c r="V444" i="1" s="1"/>
  <c r="R444" i="1"/>
  <c r="S444" i="1" s="1"/>
  <c r="L440" i="1"/>
  <c r="M440" i="1" s="1"/>
  <c r="U440" i="1"/>
  <c r="V440" i="1" s="1"/>
  <c r="R440" i="1"/>
  <c r="S440" i="1" s="1"/>
  <c r="L436" i="1"/>
  <c r="M436" i="1" s="1"/>
  <c r="U436" i="1"/>
  <c r="V436" i="1" s="1"/>
  <c r="R436" i="1"/>
  <c r="S436" i="1" s="1"/>
  <c r="L432" i="1"/>
  <c r="M432" i="1" s="1"/>
  <c r="U432" i="1"/>
  <c r="V432" i="1" s="1"/>
  <c r="R432" i="1"/>
  <c r="S432" i="1" s="1"/>
  <c r="L428" i="1"/>
  <c r="M428" i="1" s="1"/>
  <c r="U428" i="1"/>
  <c r="V428" i="1" s="1"/>
  <c r="R428" i="1"/>
  <c r="S428" i="1" s="1"/>
  <c r="L424" i="1"/>
  <c r="M424" i="1" s="1"/>
  <c r="U424" i="1"/>
  <c r="V424" i="1" s="1"/>
  <c r="R424" i="1"/>
  <c r="S424" i="1" s="1"/>
  <c r="O420" i="1"/>
  <c r="P420" i="1" s="1"/>
  <c r="U420" i="1"/>
  <c r="V420" i="1" s="1"/>
  <c r="R420" i="1"/>
  <c r="S420" i="1" s="1"/>
  <c r="L416" i="1"/>
  <c r="M416" i="1" s="1"/>
  <c r="U416" i="1"/>
  <c r="V416" i="1" s="1"/>
  <c r="R416" i="1"/>
  <c r="S416" i="1" s="1"/>
  <c r="L412" i="1"/>
  <c r="M412" i="1" s="1"/>
  <c r="U412" i="1"/>
  <c r="V412" i="1" s="1"/>
  <c r="R412" i="1"/>
  <c r="S412" i="1" s="1"/>
  <c r="L408" i="1"/>
  <c r="M408" i="1" s="1"/>
  <c r="U408" i="1"/>
  <c r="V408" i="1" s="1"/>
  <c r="R408" i="1"/>
  <c r="S408" i="1" s="1"/>
  <c r="L404" i="1"/>
  <c r="M404" i="1" s="1"/>
  <c r="U404" i="1"/>
  <c r="V404" i="1" s="1"/>
  <c r="R404" i="1"/>
  <c r="S404" i="1" s="1"/>
  <c r="L400" i="1"/>
  <c r="M400" i="1" s="1"/>
  <c r="U400" i="1"/>
  <c r="V400" i="1" s="1"/>
  <c r="R400" i="1"/>
  <c r="S400" i="1" s="1"/>
  <c r="L396" i="1"/>
  <c r="M396" i="1" s="1"/>
  <c r="U396" i="1"/>
  <c r="V396" i="1" s="1"/>
  <c r="R396" i="1"/>
  <c r="S396" i="1" s="1"/>
  <c r="L392" i="1"/>
  <c r="M392" i="1" s="1"/>
  <c r="U392" i="1"/>
  <c r="V392" i="1" s="1"/>
  <c r="R392" i="1"/>
  <c r="S392" i="1" s="1"/>
  <c r="L388" i="1"/>
  <c r="M388" i="1" s="1"/>
  <c r="U388" i="1"/>
  <c r="V388" i="1" s="1"/>
  <c r="R388" i="1"/>
  <c r="S388" i="1" s="1"/>
  <c r="L384" i="1"/>
  <c r="M384" i="1" s="1"/>
  <c r="U384" i="1"/>
  <c r="V384" i="1" s="1"/>
  <c r="R384" i="1"/>
  <c r="S384" i="1" s="1"/>
  <c r="L380" i="1"/>
  <c r="M380" i="1" s="1"/>
  <c r="U380" i="1"/>
  <c r="V380" i="1" s="1"/>
  <c r="R380" i="1"/>
  <c r="S380" i="1" s="1"/>
  <c r="L376" i="1"/>
  <c r="M376" i="1" s="1"/>
  <c r="U376" i="1"/>
  <c r="V376" i="1" s="1"/>
  <c r="R376" i="1"/>
  <c r="S376" i="1" s="1"/>
  <c r="L372" i="1"/>
  <c r="M372" i="1" s="1"/>
  <c r="U372" i="1"/>
  <c r="V372" i="1" s="1"/>
  <c r="R372" i="1"/>
  <c r="S372" i="1" s="1"/>
  <c r="L368" i="1"/>
  <c r="M368" i="1" s="1"/>
  <c r="U368" i="1"/>
  <c r="V368" i="1" s="1"/>
  <c r="R368" i="1"/>
  <c r="S368" i="1" s="1"/>
  <c r="L364" i="1"/>
  <c r="M364" i="1" s="1"/>
  <c r="U364" i="1"/>
  <c r="V364" i="1" s="1"/>
  <c r="R364" i="1"/>
  <c r="S364" i="1" s="1"/>
  <c r="L360" i="1"/>
  <c r="M360" i="1" s="1"/>
  <c r="U360" i="1"/>
  <c r="V360" i="1" s="1"/>
  <c r="R360" i="1"/>
  <c r="S360" i="1" s="1"/>
  <c r="U356" i="1"/>
  <c r="V356" i="1" s="1"/>
  <c r="R356" i="1"/>
  <c r="S356" i="1" s="1"/>
  <c r="L352" i="1"/>
  <c r="M352" i="1" s="1"/>
  <c r="U352" i="1"/>
  <c r="V352" i="1" s="1"/>
  <c r="R352" i="1"/>
  <c r="S352" i="1" s="1"/>
  <c r="L348" i="1"/>
  <c r="M348" i="1" s="1"/>
  <c r="U348" i="1"/>
  <c r="V348" i="1" s="1"/>
  <c r="R348" i="1"/>
  <c r="S348" i="1" s="1"/>
  <c r="L344" i="1"/>
  <c r="M344" i="1" s="1"/>
  <c r="U344" i="1"/>
  <c r="V344" i="1" s="1"/>
  <c r="R344" i="1"/>
  <c r="S344" i="1" s="1"/>
  <c r="L340" i="1"/>
  <c r="M340" i="1" s="1"/>
  <c r="U340" i="1"/>
  <c r="V340" i="1" s="1"/>
  <c r="R340" i="1"/>
  <c r="S340" i="1" s="1"/>
  <c r="L336" i="1"/>
  <c r="M336" i="1" s="1"/>
  <c r="U336" i="1"/>
  <c r="V336" i="1" s="1"/>
  <c r="R336" i="1"/>
  <c r="S336" i="1" s="1"/>
  <c r="L332" i="1"/>
  <c r="M332" i="1" s="1"/>
  <c r="U332" i="1"/>
  <c r="V332" i="1" s="1"/>
  <c r="R332" i="1"/>
  <c r="S332" i="1" s="1"/>
  <c r="L328" i="1"/>
  <c r="M328" i="1" s="1"/>
  <c r="U328" i="1"/>
  <c r="V328" i="1" s="1"/>
  <c r="R328" i="1"/>
  <c r="S328" i="1" s="1"/>
  <c r="L324" i="1"/>
  <c r="M324" i="1" s="1"/>
  <c r="U324" i="1"/>
  <c r="V324" i="1" s="1"/>
  <c r="R324" i="1"/>
  <c r="S324" i="1" s="1"/>
  <c r="L320" i="1"/>
  <c r="M320" i="1" s="1"/>
  <c r="U320" i="1"/>
  <c r="V320" i="1" s="1"/>
  <c r="R320" i="1"/>
  <c r="S320" i="1" s="1"/>
  <c r="L316" i="1"/>
  <c r="M316" i="1" s="1"/>
  <c r="U316" i="1"/>
  <c r="V316" i="1" s="1"/>
  <c r="R316" i="1"/>
  <c r="S316" i="1" s="1"/>
  <c r="L312" i="1"/>
  <c r="M312" i="1" s="1"/>
  <c r="U312" i="1"/>
  <c r="V312" i="1" s="1"/>
  <c r="R312" i="1"/>
  <c r="S312" i="1" s="1"/>
  <c r="L308" i="1"/>
  <c r="M308" i="1" s="1"/>
  <c r="U308" i="1"/>
  <c r="V308" i="1" s="1"/>
  <c r="R308" i="1"/>
  <c r="S308" i="1" s="1"/>
  <c r="L304" i="1"/>
  <c r="M304" i="1" s="1"/>
  <c r="U304" i="1"/>
  <c r="V304" i="1" s="1"/>
  <c r="R304" i="1"/>
  <c r="S304" i="1" s="1"/>
  <c r="L300" i="1"/>
  <c r="M300" i="1" s="1"/>
  <c r="U300" i="1"/>
  <c r="V300" i="1" s="1"/>
  <c r="R300" i="1"/>
  <c r="S300" i="1" s="1"/>
  <c r="L296" i="1"/>
  <c r="M296" i="1" s="1"/>
  <c r="U296" i="1"/>
  <c r="V296" i="1" s="1"/>
  <c r="R296" i="1"/>
  <c r="S296" i="1" s="1"/>
  <c r="L292" i="1"/>
  <c r="M292" i="1" s="1"/>
  <c r="U292" i="1"/>
  <c r="V292" i="1" s="1"/>
  <c r="R292" i="1"/>
  <c r="S292" i="1" s="1"/>
  <c r="L288" i="1"/>
  <c r="M288" i="1" s="1"/>
  <c r="U288" i="1"/>
  <c r="V288" i="1" s="1"/>
  <c r="R288" i="1"/>
  <c r="S288" i="1" s="1"/>
  <c r="L284" i="1"/>
  <c r="M284" i="1" s="1"/>
  <c r="U284" i="1"/>
  <c r="V284" i="1" s="1"/>
  <c r="R284" i="1"/>
  <c r="S284" i="1" s="1"/>
  <c r="L280" i="1"/>
  <c r="M280" i="1" s="1"/>
  <c r="U280" i="1"/>
  <c r="V280" i="1" s="1"/>
  <c r="R280" i="1"/>
  <c r="S280" i="1" s="1"/>
  <c r="L276" i="1"/>
  <c r="M276" i="1" s="1"/>
  <c r="U276" i="1"/>
  <c r="V276" i="1" s="1"/>
  <c r="R276" i="1"/>
  <c r="S276" i="1" s="1"/>
  <c r="L272" i="1"/>
  <c r="M272" i="1" s="1"/>
  <c r="U272" i="1"/>
  <c r="V272" i="1" s="1"/>
  <c r="R272" i="1"/>
  <c r="S272" i="1" s="1"/>
  <c r="L268" i="1"/>
  <c r="M268" i="1" s="1"/>
  <c r="U268" i="1"/>
  <c r="V268" i="1" s="1"/>
  <c r="R268" i="1"/>
  <c r="S268" i="1" s="1"/>
  <c r="L264" i="1"/>
  <c r="M264" i="1" s="1"/>
  <c r="U264" i="1"/>
  <c r="V264" i="1" s="1"/>
  <c r="R264" i="1"/>
  <c r="S264" i="1" s="1"/>
  <c r="L260" i="1"/>
  <c r="M260" i="1" s="1"/>
  <c r="U260" i="1"/>
  <c r="V260" i="1" s="1"/>
  <c r="R260" i="1"/>
  <c r="S260" i="1" s="1"/>
  <c r="L256" i="1"/>
  <c r="M256" i="1" s="1"/>
  <c r="U256" i="1"/>
  <c r="V256" i="1" s="1"/>
  <c r="R256" i="1"/>
  <c r="S256" i="1" s="1"/>
  <c r="L252" i="1"/>
  <c r="M252" i="1" s="1"/>
  <c r="U252" i="1"/>
  <c r="V252" i="1" s="1"/>
  <c r="R252" i="1"/>
  <c r="S252" i="1" s="1"/>
  <c r="L248" i="1"/>
  <c r="M248" i="1" s="1"/>
  <c r="U248" i="1"/>
  <c r="V248" i="1" s="1"/>
  <c r="R248" i="1"/>
  <c r="S248" i="1" s="1"/>
  <c r="L244" i="1"/>
  <c r="M244" i="1" s="1"/>
  <c r="U244" i="1"/>
  <c r="V244" i="1" s="1"/>
  <c r="R244" i="1"/>
  <c r="S244" i="1" s="1"/>
  <c r="L240" i="1"/>
  <c r="M240" i="1" s="1"/>
  <c r="U240" i="1"/>
  <c r="V240" i="1" s="1"/>
  <c r="R240" i="1"/>
  <c r="S240" i="1" s="1"/>
  <c r="L236" i="1"/>
  <c r="M236" i="1" s="1"/>
  <c r="U236" i="1"/>
  <c r="V236" i="1" s="1"/>
  <c r="R236" i="1"/>
  <c r="S236" i="1" s="1"/>
  <c r="L232" i="1"/>
  <c r="M232" i="1" s="1"/>
  <c r="U232" i="1"/>
  <c r="V232" i="1" s="1"/>
  <c r="R232" i="1"/>
  <c r="S232" i="1" s="1"/>
  <c r="L228" i="1"/>
  <c r="M228" i="1" s="1"/>
  <c r="U228" i="1"/>
  <c r="V228" i="1" s="1"/>
  <c r="R228" i="1"/>
  <c r="S228" i="1" s="1"/>
  <c r="L224" i="1"/>
  <c r="M224" i="1" s="1"/>
  <c r="U224" i="1"/>
  <c r="V224" i="1" s="1"/>
  <c r="R224" i="1"/>
  <c r="S224" i="1" s="1"/>
  <c r="L220" i="1"/>
  <c r="M220" i="1" s="1"/>
  <c r="U220" i="1"/>
  <c r="V220" i="1" s="1"/>
  <c r="R220" i="1"/>
  <c r="S220" i="1" s="1"/>
  <c r="L216" i="1"/>
  <c r="M216" i="1" s="1"/>
  <c r="U216" i="1"/>
  <c r="V216" i="1" s="1"/>
  <c r="R216" i="1"/>
  <c r="S216" i="1" s="1"/>
  <c r="L212" i="1"/>
  <c r="M212" i="1" s="1"/>
  <c r="U212" i="1"/>
  <c r="V212" i="1" s="1"/>
  <c r="R212" i="1"/>
  <c r="S212" i="1" s="1"/>
  <c r="L208" i="1"/>
  <c r="M208" i="1" s="1"/>
  <c r="U208" i="1"/>
  <c r="V208" i="1" s="1"/>
  <c r="R208" i="1"/>
  <c r="S208" i="1" s="1"/>
  <c r="L204" i="1"/>
  <c r="M204" i="1" s="1"/>
  <c r="U204" i="1"/>
  <c r="V204" i="1" s="1"/>
  <c r="R204" i="1"/>
  <c r="S204" i="1" s="1"/>
  <c r="L200" i="1"/>
  <c r="M200" i="1" s="1"/>
  <c r="U200" i="1"/>
  <c r="V200" i="1" s="1"/>
  <c r="R200" i="1"/>
  <c r="S200" i="1" s="1"/>
  <c r="L196" i="1"/>
  <c r="M196" i="1" s="1"/>
  <c r="U196" i="1"/>
  <c r="V196" i="1" s="1"/>
  <c r="R196" i="1"/>
  <c r="S196" i="1" s="1"/>
  <c r="L192" i="1"/>
  <c r="M192" i="1" s="1"/>
  <c r="U192" i="1"/>
  <c r="V192" i="1" s="1"/>
  <c r="R192" i="1"/>
  <c r="S192" i="1" s="1"/>
  <c r="L188" i="1"/>
  <c r="M188" i="1" s="1"/>
  <c r="U188" i="1"/>
  <c r="V188" i="1" s="1"/>
  <c r="R188" i="1"/>
  <c r="S188" i="1" s="1"/>
  <c r="L184" i="1"/>
  <c r="M184" i="1" s="1"/>
  <c r="U184" i="1"/>
  <c r="V184" i="1" s="1"/>
  <c r="R184" i="1"/>
  <c r="S184" i="1" s="1"/>
  <c r="L180" i="1"/>
  <c r="M180" i="1" s="1"/>
  <c r="U180" i="1"/>
  <c r="V180" i="1" s="1"/>
  <c r="R180" i="1"/>
  <c r="S180" i="1" s="1"/>
  <c r="L176" i="1"/>
  <c r="M176" i="1" s="1"/>
  <c r="U176" i="1"/>
  <c r="V176" i="1" s="1"/>
  <c r="R176" i="1"/>
  <c r="S176" i="1" s="1"/>
  <c r="L172" i="1"/>
  <c r="M172" i="1" s="1"/>
  <c r="U172" i="1"/>
  <c r="V172" i="1" s="1"/>
  <c r="R172" i="1"/>
  <c r="S172" i="1" s="1"/>
  <c r="L168" i="1"/>
  <c r="M168" i="1" s="1"/>
  <c r="U168" i="1"/>
  <c r="V168" i="1" s="1"/>
  <c r="R168" i="1"/>
  <c r="S168" i="1" s="1"/>
  <c r="L164" i="1"/>
  <c r="M164" i="1" s="1"/>
  <c r="U164" i="1"/>
  <c r="V164" i="1" s="1"/>
  <c r="R164" i="1"/>
  <c r="S164" i="1" s="1"/>
  <c r="L160" i="1"/>
  <c r="M160" i="1" s="1"/>
  <c r="U160" i="1"/>
  <c r="V160" i="1" s="1"/>
  <c r="R160" i="1"/>
  <c r="S160" i="1" s="1"/>
  <c r="L156" i="1"/>
  <c r="M156" i="1" s="1"/>
  <c r="U156" i="1"/>
  <c r="V156" i="1" s="1"/>
  <c r="R156" i="1"/>
  <c r="S156" i="1" s="1"/>
  <c r="L152" i="1"/>
  <c r="M152" i="1" s="1"/>
  <c r="U152" i="1"/>
  <c r="V152" i="1" s="1"/>
  <c r="R152" i="1"/>
  <c r="S152" i="1" s="1"/>
  <c r="L148" i="1"/>
  <c r="M148" i="1" s="1"/>
  <c r="U148" i="1"/>
  <c r="V148" i="1" s="1"/>
  <c r="R148" i="1"/>
  <c r="S148" i="1" s="1"/>
  <c r="L144" i="1"/>
  <c r="M144" i="1" s="1"/>
  <c r="U144" i="1"/>
  <c r="V144" i="1" s="1"/>
  <c r="R144" i="1"/>
  <c r="S144" i="1" s="1"/>
  <c r="L140" i="1"/>
  <c r="M140" i="1" s="1"/>
  <c r="U140" i="1"/>
  <c r="V140" i="1" s="1"/>
  <c r="R140" i="1"/>
  <c r="S140" i="1" s="1"/>
  <c r="L136" i="1"/>
  <c r="M136" i="1" s="1"/>
  <c r="U136" i="1"/>
  <c r="V136" i="1" s="1"/>
  <c r="R136" i="1"/>
  <c r="S136" i="1" s="1"/>
  <c r="L132" i="1"/>
  <c r="M132" i="1" s="1"/>
  <c r="U132" i="1"/>
  <c r="V132" i="1" s="1"/>
  <c r="R132" i="1"/>
  <c r="S132" i="1" s="1"/>
  <c r="L128" i="1"/>
  <c r="M128" i="1" s="1"/>
  <c r="U128" i="1"/>
  <c r="V128" i="1" s="1"/>
  <c r="R128" i="1"/>
  <c r="S128" i="1" s="1"/>
  <c r="L124" i="1"/>
  <c r="M124" i="1" s="1"/>
  <c r="U124" i="1"/>
  <c r="V124" i="1" s="1"/>
  <c r="R124" i="1"/>
  <c r="S124" i="1" s="1"/>
  <c r="L120" i="1"/>
  <c r="M120" i="1" s="1"/>
  <c r="U120" i="1"/>
  <c r="V120" i="1" s="1"/>
  <c r="R120" i="1"/>
  <c r="S120" i="1" s="1"/>
  <c r="L116" i="1"/>
  <c r="M116" i="1" s="1"/>
  <c r="U116" i="1"/>
  <c r="V116" i="1" s="1"/>
  <c r="R116" i="1"/>
  <c r="S116" i="1" s="1"/>
  <c r="L112" i="1"/>
  <c r="M112" i="1" s="1"/>
  <c r="U112" i="1"/>
  <c r="V112" i="1" s="1"/>
  <c r="R112" i="1"/>
  <c r="S112" i="1" s="1"/>
  <c r="L108" i="1"/>
  <c r="M108" i="1" s="1"/>
  <c r="U108" i="1"/>
  <c r="V108" i="1" s="1"/>
  <c r="R108" i="1"/>
  <c r="S108" i="1" s="1"/>
  <c r="L104" i="1"/>
  <c r="M104" i="1" s="1"/>
  <c r="U104" i="1"/>
  <c r="V104" i="1" s="1"/>
  <c r="R104" i="1"/>
  <c r="S104" i="1" s="1"/>
  <c r="L100" i="1"/>
  <c r="M100" i="1" s="1"/>
  <c r="U100" i="1"/>
  <c r="V100" i="1" s="1"/>
  <c r="R100" i="1"/>
  <c r="S100" i="1" s="1"/>
  <c r="U96" i="1"/>
  <c r="V96" i="1" s="1"/>
  <c r="R96" i="1"/>
  <c r="S96" i="1" s="1"/>
  <c r="I92" i="1"/>
  <c r="J92" i="1" s="1"/>
  <c r="U92" i="1"/>
  <c r="V92" i="1" s="1"/>
  <c r="R92" i="1"/>
  <c r="S92" i="1" s="1"/>
  <c r="L88" i="1"/>
  <c r="M88" i="1" s="1"/>
  <c r="U88" i="1"/>
  <c r="V88" i="1" s="1"/>
  <c r="R88" i="1"/>
  <c r="S88" i="1" s="1"/>
  <c r="L84" i="1"/>
  <c r="M84" i="1" s="1"/>
  <c r="U84" i="1"/>
  <c r="V84" i="1" s="1"/>
  <c r="R84" i="1"/>
  <c r="S84" i="1" s="1"/>
  <c r="L80" i="1"/>
  <c r="M80" i="1" s="1"/>
  <c r="U80" i="1"/>
  <c r="V80" i="1" s="1"/>
  <c r="R80" i="1"/>
  <c r="S80" i="1" s="1"/>
  <c r="L76" i="1"/>
  <c r="M76" i="1" s="1"/>
  <c r="U76" i="1"/>
  <c r="V76" i="1" s="1"/>
  <c r="R76" i="1"/>
  <c r="S76" i="1" s="1"/>
  <c r="L72" i="1"/>
  <c r="M72" i="1" s="1"/>
  <c r="U72" i="1"/>
  <c r="V72" i="1" s="1"/>
  <c r="R72" i="1"/>
  <c r="S72" i="1" s="1"/>
  <c r="L68" i="1"/>
  <c r="M68" i="1" s="1"/>
  <c r="U68" i="1"/>
  <c r="V68" i="1" s="1"/>
  <c r="R68" i="1"/>
  <c r="S68" i="1" s="1"/>
  <c r="U64" i="1"/>
  <c r="V64" i="1" s="1"/>
  <c r="R64" i="1"/>
  <c r="S64" i="1" s="1"/>
  <c r="U60" i="1"/>
  <c r="V60" i="1" s="1"/>
  <c r="R60" i="1"/>
  <c r="S60" i="1" s="1"/>
  <c r="L56" i="1"/>
  <c r="M56" i="1" s="1"/>
  <c r="U56" i="1"/>
  <c r="V56" i="1" s="1"/>
  <c r="R56" i="1"/>
  <c r="S56" i="1" s="1"/>
  <c r="L52" i="1"/>
  <c r="M52" i="1" s="1"/>
  <c r="U52" i="1"/>
  <c r="V52" i="1" s="1"/>
  <c r="R52" i="1"/>
  <c r="S52" i="1" s="1"/>
  <c r="L48" i="1"/>
  <c r="M48" i="1" s="1"/>
  <c r="U48" i="1"/>
  <c r="V48" i="1" s="1"/>
  <c r="R48" i="1"/>
  <c r="S48" i="1" s="1"/>
  <c r="L44" i="1"/>
  <c r="M44" i="1" s="1"/>
  <c r="U44" i="1"/>
  <c r="V44" i="1" s="1"/>
  <c r="R44" i="1"/>
  <c r="S44" i="1" s="1"/>
  <c r="L40" i="1"/>
  <c r="M40" i="1" s="1"/>
  <c r="U40" i="1"/>
  <c r="V40" i="1" s="1"/>
  <c r="R40" i="1"/>
  <c r="S40" i="1" s="1"/>
  <c r="L36" i="1"/>
  <c r="M36" i="1" s="1"/>
  <c r="U36" i="1"/>
  <c r="V36" i="1" s="1"/>
  <c r="R36" i="1"/>
  <c r="S36" i="1" s="1"/>
  <c r="U32" i="1"/>
  <c r="V32" i="1" s="1"/>
  <c r="R32" i="1"/>
  <c r="S32" i="1" s="1"/>
  <c r="U28" i="1"/>
  <c r="V28" i="1" s="1"/>
  <c r="R28" i="1"/>
  <c r="S28" i="1" s="1"/>
  <c r="L24" i="1"/>
  <c r="M24" i="1" s="1"/>
  <c r="U24" i="1"/>
  <c r="V24" i="1" s="1"/>
  <c r="R24" i="1"/>
  <c r="S24" i="1" s="1"/>
  <c r="L20" i="1"/>
  <c r="M20" i="1" s="1"/>
  <c r="U20" i="1"/>
  <c r="V20" i="1" s="1"/>
  <c r="R20" i="1"/>
  <c r="S20" i="1" s="1"/>
  <c r="L16" i="1"/>
  <c r="M16" i="1" s="1"/>
  <c r="U16" i="1"/>
  <c r="V16" i="1" s="1"/>
  <c r="R16" i="1"/>
  <c r="S16" i="1" s="1"/>
  <c r="L12" i="1"/>
  <c r="M12" i="1" s="1"/>
  <c r="U12" i="1"/>
  <c r="V12" i="1" s="1"/>
  <c r="R12" i="1"/>
  <c r="S12" i="1" s="1"/>
  <c r="L8" i="1"/>
  <c r="M8" i="1" s="1"/>
  <c r="U8" i="1"/>
  <c r="V8" i="1" s="1"/>
  <c r="R8" i="1"/>
  <c r="S8" i="1" s="1"/>
  <c r="L4" i="1"/>
  <c r="M4" i="1" s="1"/>
  <c r="U4" i="1"/>
  <c r="V4" i="1" s="1"/>
  <c r="R4" i="1"/>
  <c r="S4" i="1" s="1"/>
  <c r="R1824" i="1"/>
  <c r="S1824" i="1" s="1"/>
  <c r="R1808" i="1"/>
  <c r="S1808" i="1" s="1"/>
  <c r="R1792" i="1"/>
  <c r="S1792" i="1" s="1"/>
  <c r="R1776" i="1"/>
  <c r="S1776" i="1" s="1"/>
  <c r="R1760" i="1"/>
  <c r="S1760" i="1" s="1"/>
  <c r="R1744" i="1"/>
  <c r="S1744" i="1" s="1"/>
  <c r="R1728" i="1"/>
  <c r="S1728" i="1" s="1"/>
  <c r="R1712" i="1"/>
  <c r="S1712" i="1" s="1"/>
  <c r="R1696" i="1"/>
  <c r="S1696" i="1" s="1"/>
  <c r="R1680" i="1"/>
  <c r="S1680" i="1" s="1"/>
  <c r="R1664" i="1"/>
  <c r="S1664" i="1" s="1"/>
  <c r="R1645" i="1"/>
  <c r="S1645" i="1" s="1"/>
  <c r="R1623" i="1"/>
  <c r="S1623" i="1" s="1"/>
  <c r="R1581" i="1"/>
  <c r="S1581" i="1" s="1"/>
  <c r="R1559" i="1"/>
  <c r="S1559" i="1" s="1"/>
  <c r="R1517" i="1"/>
  <c r="S1517" i="1" s="1"/>
  <c r="R1495" i="1"/>
  <c r="S1495" i="1" s="1"/>
  <c r="R1453" i="1"/>
  <c r="S1453" i="1" s="1"/>
  <c r="R1431" i="1"/>
  <c r="S1431" i="1" s="1"/>
  <c r="R1389" i="1"/>
  <c r="S1389" i="1" s="1"/>
  <c r="R1367" i="1"/>
  <c r="S1367" i="1" s="1"/>
  <c r="R1317" i="1"/>
  <c r="S1317" i="1" s="1"/>
  <c r="R1285" i="1"/>
  <c r="S1285" i="1" s="1"/>
  <c r="R1253" i="1"/>
  <c r="S1253" i="1" s="1"/>
  <c r="R1221" i="1"/>
  <c r="S1221" i="1" s="1"/>
  <c r="R1189" i="1"/>
  <c r="S1189" i="1" s="1"/>
  <c r="R1157" i="1"/>
  <c r="S1157" i="1" s="1"/>
  <c r="R1125" i="1"/>
  <c r="S1125" i="1" s="1"/>
  <c r="R1093" i="1"/>
  <c r="S1093" i="1" s="1"/>
  <c r="R1061" i="1"/>
  <c r="S1061" i="1" s="1"/>
  <c r="R1029" i="1"/>
  <c r="S1029" i="1" s="1"/>
  <c r="R997" i="1"/>
  <c r="S997" i="1" s="1"/>
  <c r="R965" i="1"/>
  <c r="S965" i="1" s="1"/>
  <c r="R933" i="1"/>
  <c r="S933" i="1" s="1"/>
  <c r="R901" i="1"/>
  <c r="S901" i="1" s="1"/>
  <c r="R869" i="1"/>
  <c r="S869" i="1" s="1"/>
  <c r="R837" i="1"/>
  <c r="S837" i="1" s="1"/>
  <c r="R805" i="1"/>
  <c r="S805" i="1" s="1"/>
  <c r="R773" i="1"/>
  <c r="S773" i="1" s="1"/>
  <c r="R741" i="1"/>
  <c r="S741" i="1" s="1"/>
  <c r="R709" i="1"/>
  <c r="S709" i="1" s="1"/>
  <c r="R677" i="1"/>
  <c r="S677" i="1" s="1"/>
  <c r="R645" i="1"/>
  <c r="S645" i="1" s="1"/>
  <c r="R613" i="1"/>
  <c r="S613" i="1" s="1"/>
  <c r="R581" i="1"/>
  <c r="S581" i="1" s="1"/>
  <c r="R549" i="1"/>
  <c r="S549" i="1" s="1"/>
  <c r="R517" i="1"/>
  <c r="S517" i="1" s="1"/>
  <c r="R485" i="1"/>
  <c r="S485" i="1" s="1"/>
  <c r="R453" i="1"/>
  <c r="S453" i="1" s="1"/>
  <c r="R421" i="1"/>
  <c r="S421" i="1" s="1"/>
  <c r="R389" i="1"/>
  <c r="S389" i="1" s="1"/>
  <c r="R357" i="1"/>
  <c r="S357" i="1" s="1"/>
  <c r="R325" i="1"/>
  <c r="S325" i="1" s="1"/>
  <c r="R293" i="1"/>
  <c r="S293" i="1" s="1"/>
  <c r="R261" i="1"/>
  <c r="S261" i="1" s="1"/>
  <c r="R229" i="1"/>
  <c r="S229" i="1" s="1"/>
  <c r="R197" i="1"/>
  <c r="S197" i="1" s="1"/>
  <c r="R165" i="1"/>
  <c r="S165" i="1" s="1"/>
  <c r="R133" i="1"/>
  <c r="S133" i="1" s="1"/>
  <c r="U1815" i="1"/>
  <c r="V1815" i="1" s="1"/>
  <c r="U1731" i="1"/>
  <c r="V1731" i="1" s="1"/>
  <c r="U1645" i="1"/>
  <c r="V1645" i="1" s="1"/>
  <c r="U1547" i="1"/>
  <c r="V1547" i="1" s="1"/>
  <c r="U1435" i="1"/>
  <c r="V1435" i="1" s="1"/>
  <c r="U1319" i="1"/>
  <c r="V1319" i="1" s="1"/>
  <c r="U1079" i="1"/>
  <c r="V1079" i="1" s="1"/>
  <c r="U823" i="1"/>
  <c r="V823" i="1" s="1"/>
  <c r="U524" i="1"/>
  <c r="V524" i="1" s="1"/>
  <c r="L31" i="1"/>
  <c r="M31" i="1" s="1"/>
  <c r="U31" i="1"/>
  <c r="V31" i="1" s="1"/>
  <c r="L27" i="1"/>
  <c r="M27" i="1" s="1"/>
  <c r="U27" i="1"/>
  <c r="V27" i="1" s="1"/>
  <c r="L23" i="1"/>
  <c r="M23" i="1" s="1"/>
  <c r="U23" i="1"/>
  <c r="V23" i="1" s="1"/>
  <c r="L19" i="1"/>
  <c r="M19" i="1" s="1"/>
  <c r="U19" i="1"/>
  <c r="V19" i="1" s="1"/>
  <c r="L15" i="1"/>
  <c r="M15" i="1" s="1"/>
  <c r="U15" i="1"/>
  <c r="V15" i="1" s="1"/>
  <c r="R35" i="1"/>
  <c r="S35" i="1" s="1"/>
  <c r="R27" i="1"/>
  <c r="S27" i="1" s="1"/>
  <c r="R19" i="1"/>
  <c r="S19" i="1" s="1"/>
  <c r="R11" i="1"/>
  <c r="S11" i="1" s="1"/>
  <c r="R3" i="1"/>
  <c r="S3" i="1" s="1"/>
  <c r="L121" i="1"/>
  <c r="M121" i="1" s="1"/>
  <c r="U121" i="1"/>
  <c r="V121" i="1" s="1"/>
  <c r="L109" i="1"/>
  <c r="M109" i="1" s="1"/>
  <c r="U109" i="1"/>
  <c r="V109" i="1" s="1"/>
  <c r="L105" i="1"/>
  <c r="M105" i="1" s="1"/>
  <c r="U105" i="1"/>
  <c r="V105" i="1" s="1"/>
  <c r="L101" i="1"/>
  <c r="M101" i="1" s="1"/>
  <c r="U101" i="1"/>
  <c r="V101" i="1" s="1"/>
  <c r="L97" i="1"/>
  <c r="M97" i="1" s="1"/>
  <c r="U97" i="1"/>
  <c r="V97" i="1" s="1"/>
  <c r="L93" i="1"/>
  <c r="M93" i="1" s="1"/>
  <c r="U93" i="1"/>
  <c r="V93" i="1" s="1"/>
  <c r="L89" i="1"/>
  <c r="M89" i="1" s="1"/>
  <c r="U89" i="1"/>
  <c r="V89" i="1" s="1"/>
  <c r="L85" i="1"/>
  <c r="M85" i="1" s="1"/>
  <c r="U85" i="1"/>
  <c r="V85" i="1" s="1"/>
  <c r="L81" i="1"/>
  <c r="M81" i="1" s="1"/>
  <c r="U81" i="1"/>
  <c r="V81" i="1" s="1"/>
  <c r="L77" i="1"/>
  <c r="M77" i="1" s="1"/>
  <c r="U77" i="1"/>
  <c r="V77" i="1" s="1"/>
  <c r="L73" i="1"/>
  <c r="M73" i="1" s="1"/>
  <c r="U73" i="1"/>
  <c r="V73" i="1" s="1"/>
  <c r="L69" i="1"/>
  <c r="M69" i="1" s="1"/>
  <c r="U69" i="1"/>
  <c r="V69" i="1" s="1"/>
  <c r="L65" i="1"/>
  <c r="M65" i="1" s="1"/>
  <c r="U65" i="1"/>
  <c r="V65" i="1" s="1"/>
  <c r="L61" i="1"/>
  <c r="M61" i="1" s="1"/>
  <c r="U61" i="1"/>
  <c r="V61" i="1" s="1"/>
  <c r="L57" i="1"/>
  <c r="M57" i="1" s="1"/>
  <c r="U57" i="1"/>
  <c r="V57" i="1" s="1"/>
  <c r="L45" i="1"/>
  <c r="M45" i="1" s="1"/>
  <c r="U45" i="1"/>
  <c r="V45" i="1" s="1"/>
  <c r="L41" i="1"/>
  <c r="M41" i="1" s="1"/>
  <c r="U41" i="1"/>
  <c r="V41" i="1" s="1"/>
  <c r="L37" i="1"/>
  <c r="M37" i="1" s="1"/>
  <c r="U37" i="1"/>
  <c r="V37" i="1" s="1"/>
  <c r="L33" i="1"/>
  <c r="M33" i="1" s="1"/>
  <c r="U33" i="1"/>
  <c r="V33" i="1" s="1"/>
  <c r="L29" i="1"/>
  <c r="M29" i="1" s="1"/>
  <c r="U29" i="1"/>
  <c r="V29" i="1" s="1"/>
  <c r="L25" i="1"/>
  <c r="M25" i="1" s="1"/>
  <c r="U25" i="1"/>
  <c r="V25" i="1" s="1"/>
  <c r="L21" i="1"/>
  <c r="M21" i="1" s="1"/>
  <c r="U21" i="1"/>
  <c r="V21" i="1" s="1"/>
  <c r="L17" i="1"/>
  <c r="M17" i="1" s="1"/>
  <c r="U17" i="1"/>
  <c r="V17" i="1" s="1"/>
  <c r="L13" i="1"/>
  <c r="M13" i="1" s="1"/>
  <c r="U13" i="1"/>
  <c r="V13" i="1" s="1"/>
  <c r="L9" i="1"/>
  <c r="M9" i="1" s="1"/>
  <c r="U9" i="1"/>
  <c r="V9" i="1" s="1"/>
  <c r="L5" i="1"/>
  <c r="M5" i="1" s="1"/>
  <c r="U5" i="1"/>
  <c r="V5" i="1" s="1"/>
  <c r="R39" i="1"/>
  <c r="S39" i="1" s="1"/>
  <c r="R31" i="1"/>
  <c r="S31" i="1" s="1"/>
  <c r="R23" i="1"/>
  <c r="S23" i="1" s="1"/>
  <c r="R15" i="1"/>
  <c r="S15" i="1" s="1"/>
  <c r="R7" i="1"/>
  <c r="S7" i="1" s="1"/>
  <c r="U3" i="1"/>
  <c r="V3" i="1" s="1"/>
  <c r="I1780" i="1"/>
  <c r="J1780" i="1" s="1"/>
  <c r="I1480" i="1"/>
  <c r="J1480" i="1" s="1"/>
  <c r="L1720" i="1"/>
  <c r="M1720" i="1" s="1"/>
  <c r="L1688" i="1"/>
  <c r="M1688" i="1" s="1"/>
  <c r="L1656" i="1"/>
  <c r="M1656" i="1" s="1"/>
  <c r="L1624" i="1"/>
  <c r="M1624" i="1" s="1"/>
  <c r="L1592" i="1"/>
  <c r="M1592" i="1" s="1"/>
  <c r="L1560" i="1"/>
  <c r="M1560" i="1" s="1"/>
  <c r="L1528" i="1"/>
  <c r="M1528" i="1" s="1"/>
  <c r="L1496" i="1"/>
  <c r="M1496" i="1" s="1"/>
  <c r="L1464" i="1"/>
  <c r="M1464" i="1" s="1"/>
  <c r="L1404" i="1"/>
  <c r="M1404" i="1" s="1"/>
  <c r="L1340" i="1"/>
  <c r="M1340" i="1" s="1"/>
  <c r="I1716" i="1"/>
  <c r="J1716" i="1" s="1"/>
  <c r="I1428" i="1"/>
  <c r="J1428" i="1" s="1"/>
  <c r="L1776" i="1"/>
  <c r="M1776" i="1" s="1"/>
  <c r="L1744" i="1"/>
  <c r="M1744" i="1" s="1"/>
  <c r="L1712" i="1"/>
  <c r="M1712" i="1" s="1"/>
  <c r="L1680" i="1"/>
  <c r="M1680" i="1" s="1"/>
  <c r="L1648" i="1"/>
  <c r="M1648" i="1" s="1"/>
  <c r="L1616" i="1"/>
  <c r="M1616" i="1" s="1"/>
  <c r="L1584" i="1"/>
  <c r="M1584" i="1" s="1"/>
  <c r="L1552" i="1"/>
  <c r="M1552" i="1" s="1"/>
  <c r="L1520" i="1"/>
  <c r="M1520" i="1" s="1"/>
  <c r="L1488" i="1"/>
  <c r="M1488" i="1" s="1"/>
  <c r="L1452" i="1"/>
  <c r="M1452" i="1" s="1"/>
  <c r="L1388" i="1"/>
  <c r="M1388" i="1" s="1"/>
  <c r="L1324" i="1"/>
  <c r="M1324" i="1" s="1"/>
  <c r="I840" i="1"/>
  <c r="J840" i="1" s="1"/>
  <c r="I1652" i="1"/>
  <c r="J1652" i="1" s="1"/>
  <c r="I1380" i="1"/>
  <c r="J1380" i="1" s="1"/>
  <c r="L1736" i="1"/>
  <c r="M1736" i="1" s="1"/>
  <c r="L1704" i="1"/>
  <c r="M1704" i="1" s="1"/>
  <c r="L1672" i="1"/>
  <c r="M1672" i="1" s="1"/>
  <c r="L1640" i="1"/>
  <c r="M1640" i="1" s="1"/>
  <c r="L1608" i="1"/>
  <c r="M1608" i="1" s="1"/>
  <c r="L1576" i="1"/>
  <c r="M1576" i="1" s="1"/>
  <c r="L1544" i="1"/>
  <c r="M1544" i="1" s="1"/>
  <c r="L1512" i="1"/>
  <c r="M1512" i="1" s="1"/>
  <c r="L1480" i="1"/>
  <c r="M1480" i="1" s="1"/>
  <c r="L1436" i="1"/>
  <c r="M1436" i="1" s="1"/>
  <c r="L1372" i="1"/>
  <c r="M1372" i="1" s="1"/>
  <c r="I1528" i="1"/>
  <c r="J1528" i="1" s="1"/>
  <c r="I968" i="1"/>
  <c r="J968" i="1" s="1"/>
  <c r="L1792" i="1"/>
  <c r="M1792" i="1" s="1"/>
  <c r="L1760" i="1"/>
  <c r="M1760" i="1" s="1"/>
  <c r="L1728" i="1"/>
  <c r="M1728" i="1" s="1"/>
  <c r="L1696" i="1"/>
  <c r="M1696" i="1" s="1"/>
  <c r="L1664" i="1"/>
  <c r="M1664" i="1" s="1"/>
  <c r="L1632" i="1"/>
  <c r="M1632" i="1" s="1"/>
  <c r="L1568" i="1"/>
  <c r="M1568" i="1" s="1"/>
  <c r="L1536" i="1"/>
  <c r="M1536" i="1" s="1"/>
  <c r="L1504" i="1"/>
  <c r="M1504" i="1" s="1"/>
  <c r="L1472" i="1"/>
  <c r="M1472" i="1" s="1"/>
  <c r="L1420" i="1"/>
  <c r="M1420" i="1" s="1"/>
  <c r="L1356" i="1"/>
  <c r="M1356" i="1" s="1"/>
  <c r="O947" i="1"/>
  <c r="P947" i="1" s="1"/>
  <c r="L947" i="1"/>
  <c r="M947" i="1" s="1"/>
  <c r="O943" i="1"/>
  <c r="P943" i="1" s="1"/>
  <c r="L943" i="1"/>
  <c r="M943" i="1" s="1"/>
  <c r="O915" i="1"/>
  <c r="P915" i="1" s="1"/>
  <c r="L915" i="1"/>
  <c r="M915" i="1" s="1"/>
  <c r="O911" i="1"/>
  <c r="P911" i="1" s="1"/>
  <c r="L911" i="1"/>
  <c r="M911" i="1" s="1"/>
  <c r="O899" i="1"/>
  <c r="P899" i="1" s="1"/>
  <c r="L899" i="1"/>
  <c r="M899" i="1" s="1"/>
  <c r="O895" i="1"/>
  <c r="P895" i="1" s="1"/>
  <c r="L895" i="1"/>
  <c r="M895" i="1" s="1"/>
  <c r="O883" i="1"/>
  <c r="P883" i="1" s="1"/>
  <c r="L883" i="1"/>
  <c r="M883" i="1" s="1"/>
  <c r="O879" i="1"/>
  <c r="P879" i="1" s="1"/>
  <c r="L879" i="1"/>
  <c r="M879" i="1" s="1"/>
  <c r="O867" i="1"/>
  <c r="P867" i="1" s="1"/>
  <c r="L867" i="1"/>
  <c r="M867" i="1" s="1"/>
  <c r="O863" i="1"/>
  <c r="P863" i="1" s="1"/>
  <c r="L863" i="1"/>
  <c r="M863" i="1" s="1"/>
  <c r="O851" i="1"/>
  <c r="P851" i="1" s="1"/>
  <c r="L851" i="1"/>
  <c r="M851" i="1" s="1"/>
  <c r="O847" i="1"/>
  <c r="P847" i="1" s="1"/>
  <c r="L847" i="1"/>
  <c r="M847" i="1" s="1"/>
  <c r="O787" i="1"/>
  <c r="P787" i="1" s="1"/>
  <c r="L787" i="1"/>
  <c r="M787" i="1" s="1"/>
  <c r="O771" i="1"/>
  <c r="P771" i="1" s="1"/>
  <c r="L771" i="1"/>
  <c r="M771" i="1" s="1"/>
  <c r="O755" i="1"/>
  <c r="P755" i="1" s="1"/>
  <c r="L755" i="1"/>
  <c r="M755" i="1" s="1"/>
  <c r="O739" i="1"/>
  <c r="P739" i="1" s="1"/>
  <c r="L739" i="1"/>
  <c r="M739" i="1" s="1"/>
  <c r="O723" i="1"/>
  <c r="P723" i="1" s="1"/>
  <c r="L723" i="1"/>
  <c r="M723" i="1" s="1"/>
  <c r="O715" i="1"/>
  <c r="P715" i="1" s="1"/>
  <c r="L715" i="1"/>
  <c r="M715" i="1" s="1"/>
  <c r="O699" i="1"/>
  <c r="P699" i="1" s="1"/>
  <c r="L699" i="1"/>
  <c r="M699" i="1" s="1"/>
  <c r="O683" i="1"/>
  <c r="P683" i="1" s="1"/>
  <c r="L683" i="1"/>
  <c r="M683" i="1" s="1"/>
  <c r="O667" i="1"/>
  <c r="P667" i="1" s="1"/>
  <c r="L667" i="1"/>
  <c r="M667" i="1" s="1"/>
  <c r="O651" i="1"/>
  <c r="P651" i="1" s="1"/>
  <c r="L651" i="1"/>
  <c r="M651" i="1" s="1"/>
  <c r="O619" i="1"/>
  <c r="P619" i="1" s="1"/>
  <c r="L619" i="1"/>
  <c r="M619" i="1" s="1"/>
  <c r="O603" i="1"/>
  <c r="P603" i="1" s="1"/>
  <c r="L603" i="1"/>
  <c r="M603" i="1" s="1"/>
  <c r="O587" i="1"/>
  <c r="P587" i="1" s="1"/>
  <c r="L587" i="1"/>
  <c r="M587" i="1" s="1"/>
  <c r="O571" i="1"/>
  <c r="P571" i="1" s="1"/>
  <c r="L571" i="1"/>
  <c r="M571" i="1" s="1"/>
  <c r="O539" i="1"/>
  <c r="P539" i="1" s="1"/>
  <c r="L539" i="1"/>
  <c r="M539" i="1" s="1"/>
  <c r="O523" i="1"/>
  <c r="P523" i="1" s="1"/>
  <c r="L523" i="1"/>
  <c r="M523" i="1" s="1"/>
  <c r="O507" i="1"/>
  <c r="P507" i="1" s="1"/>
  <c r="L507" i="1"/>
  <c r="M507" i="1" s="1"/>
  <c r="O491" i="1"/>
  <c r="P491" i="1" s="1"/>
  <c r="L491" i="1"/>
  <c r="M491" i="1" s="1"/>
  <c r="O475" i="1"/>
  <c r="P475" i="1" s="1"/>
  <c r="L475" i="1"/>
  <c r="M475" i="1" s="1"/>
  <c r="O467" i="1"/>
  <c r="P467" i="1" s="1"/>
  <c r="L467" i="1"/>
  <c r="M467" i="1" s="1"/>
  <c r="O451" i="1"/>
  <c r="P451" i="1" s="1"/>
  <c r="L451" i="1"/>
  <c r="M451" i="1" s="1"/>
  <c r="O435" i="1"/>
  <c r="P435" i="1" s="1"/>
  <c r="L435" i="1"/>
  <c r="M435" i="1" s="1"/>
  <c r="O419" i="1"/>
  <c r="P419" i="1" s="1"/>
  <c r="L419" i="1"/>
  <c r="M419" i="1" s="1"/>
  <c r="O403" i="1"/>
  <c r="P403" i="1" s="1"/>
  <c r="L403" i="1"/>
  <c r="M403" i="1" s="1"/>
  <c r="O379" i="1"/>
  <c r="P379" i="1" s="1"/>
  <c r="L379" i="1"/>
  <c r="M379" i="1" s="1"/>
  <c r="O363" i="1"/>
  <c r="P363" i="1" s="1"/>
  <c r="L363" i="1"/>
  <c r="M363" i="1" s="1"/>
  <c r="O355" i="1"/>
  <c r="P355" i="1" s="1"/>
  <c r="L355" i="1"/>
  <c r="M355" i="1" s="1"/>
  <c r="O347" i="1"/>
  <c r="P347" i="1" s="1"/>
  <c r="L347" i="1"/>
  <c r="M347" i="1" s="1"/>
  <c r="O331" i="1"/>
  <c r="P331" i="1" s="1"/>
  <c r="L331" i="1"/>
  <c r="M331" i="1" s="1"/>
  <c r="O323" i="1"/>
  <c r="P323" i="1" s="1"/>
  <c r="L323" i="1"/>
  <c r="M323" i="1" s="1"/>
  <c r="O291" i="1"/>
  <c r="P291" i="1" s="1"/>
  <c r="L291" i="1"/>
  <c r="M291" i="1" s="1"/>
  <c r="O275" i="1"/>
  <c r="P275" i="1" s="1"/>
  <c r="L275" i="1"/>
  <c r="M275" i="1" s="1"/>
  <c r="O251" i="1"/>
  <c r="P251" i="1" s="1"/>
  <c r="L251" i="1"/>
  <c r="M251" i="1" s="1"/>
  <c r="O243" i="1"/>
  <c r="P243" i="1" s="1"/>
  <c r="L243" i="1"/>
  <c r="M243" i="1" s="1"/>
  <c r="O227" i="1"/>
  <c r="P227" i="1" s="1"/>
  <c r="L227" i="1"/>
  <c r="M227" i="1" s="1"/>
  <c r="O211" i="1"/>
  <c r="P211" i="1" s="1"/>
  <c r="L211" i="1"/>
  <c r="M211" i="1" s="1"/>
  <c r="O187" i="1"/>
  <c r="P187" i="1" s="1"/>
  <c r="L187" i="1"/>
  <c r="M187" i="1" s="1"/>
  <c r="O155" i="1"/>
  <c r="P155" i="1" s="1"/>
  <c r="L155" i="1"/>
  <c r="M155" i="1" s="1"/>
  <c r="O139" i="1"/>
  <c r="P139" i="1" s="1"/>
  <c r="L139" i="1"/>
  <c r="M139" i="1" s="1"/>
  <c r="O123" i="1"/>
  <c r="P123" i="1" s="1"/>
  <c r="L123" i="1"/>
  <c r="M123" i="1" s="1"/>
  <c r="O835" i="1"/>
  <c r="P835" i="1" s="1"/>
  <c r="L835" i="1"/>
  <c r="M835" i="1" s="1"/>
  <c r="O831" i="1"/>
  <c r="P831" i="1" s="1"/>
  <c r="L831" i="1"/>
  <c r="M831" i="1" s="1"/>
  <c r="O819" i="1"/>
  <c r="P819" i="1" s="1"/>
  <c r="L819" i="1"/>
  <c r="M819" i="1" s="1"/>
  <c r="O815" i="1"/>
  <c r="P815" i="1" s="1"/>
  <c r="L815" i="1"/>
  <c r="M815" i="1" s="1"/>
  <c r="O803" i="1"/>
  <c r="P803" i="1" s="1"/>
  <c r="L803" i="1"/>
  <c r="M803" i="1" s="1"/>
  <c r="O799" i="1"/>
  <c r="P799" i="1" s="1"/>
  <c r="L799" i="1"/>
  <c r="M799" i="1" s="1"/>
  <c r="O779" i="1"/>
  <c r="P779" i="1" s="1"/>
  <c r="L779" i="1"/>
  <c r="M779" i="1" s="1"/>
  <c r="O763" i="1"/>
  <c r="P763" i="1" s="1"/>
  <c r="L763" i="1"/>
  <c r="M763" i="1" s="1"/>
  <c r="O747" i="1"/>
  <c r="P747" i="1" s="1"/>
  <c r="L747" i="1"/>
  <c r="M747" i="1" s="1"/>
  <c r="O731" i="1"/>
  <c r="P731" i="1" s="1"/>
  <c r="L731" i="1"/>
  <c r="M731" i="1" s="1"/>
  <c r="O707" i="1"/>
  <c r="P707" i="1" s="1"/>
  <c r="L707" i="1"/>
  <c r="M707" i="1" s="1"/>
  <c r="O691" i="1"/>
  <c r="P691" i="1" s="1"/>
  <c r="L691" i="1"/>
  <c r="M691" i="1" s="1"/>
  <c r="O675" i="1"/>
  <c r="P675" i="1" s="1"/>
  <c r="L675" i="1"/>
  <c r="M675" i="1" s="1"/>
  <c r="O659" i="1"/>
  <c r="P659" i="1" s="1"/>
  <c r="L659" i="1"/>
  <c r="M659" i="1" s="1"/>
  <c r="O643" i="1"/>
  <c r="P643" i="1" s="1"/>
  <c r="L643" i="1"/>
  <c r="M643" i="1" s="1"/>
  <c r="O635" i="1"/>
  <c r="P635" i="1" s="1"/>
  <c r="L635" i="1"/>
  <c r="M635" i="1" s="1"/>
  <c r="O627" i="1"/>
  <c r="P627" i="1" s="1"/>
  <c r="L627" i="1"/>
  <c r="M627" i="1" s="1"/>
  <c r="O611" i="1"/>
  <c r="P611" i="1" s="1"/>
  <c r="L611" i="1"/>
  <c r="M611" i="1" s="1"/>
  <c r="O595" i="1"/>
  <c r="P595" i="1" s="1"/>
  <c r="L595" i="1"/>
  <c r="M595" i="1" s="1"/>
  <c r="O579" i="1"/>
  <c r="P579" i="1" s="1"/>
  <c r="L579" i="1"/>
  <c r="M579" i="1" s="1"/>
  <c r="O563" i="1"/>
  <c r="P563" i="1" s="1"/>
  <c r="L563" i="1"/>
  <c r="M563" i="1" s="1"/>
  <c r="O555" i="1"/>
  <c r="P555" i="1" s="1"/>
  <c r="L555" i="1"/>
  <c r="M555" i="1" s="1"/>
  <c r="O547" i="1"/>
  <c r="P547" i="1" s="1"/>
  <c r="L547" i="1"/>
  <c r="M547" i="1" s="1"/>
  <c r="O531" i="1"/>
  <c r="P531" i="1" s="1"/>
  <c r="L531" i="1"/>
  <c r="M531" i="1" s="1"/>
  <c r="O515" i="1"/>
  <c r="P515" i="1" s="1"/>
  <c r="L515" i="1"/>
  <c r="M515" i="1" s="1"/>
  <c r="O499" i="1"/>
  <c r="P499" i="1" s="1"/>
  <c r="L499" i="1"/>
  <c r="M499" i="1" s="1"/>
  <c r="O483" i="1"/>
  <c r="P483" i="1" s="1"/>
  <c r="L483" i="1"/>
  <c r="M483" i="1" s="1"/>
  <c r="O459" i="1"/>
  <c r="P459" i="1" s="1"/>
  <c r="L459" i="1"/>
  <c r="M459" i="1" s="1"/>
  <c r="O443" i="1"/>
  <c r="P443" i="1" s="1"/>
  <c r="L443" i="1"/>
  <c r="M443" i="1" s="1"/>
  <c r="O427" i="1"/>
  <c r="P427" i="1" s="1"/>
  <c r="L427" i="1"/>
  <c r="M427" i="1" s="1"/>
  <c r="O411" i="1"/>
  <c r="P411" i="1" s="1"/>
  <c r="L411" i="1"/>
  <c r="M411" i="1" s="1"/>
  <c r="O395" i="1"/>
  <c r="P395" i="1" s="1"/>
  <c r="L395" i="1"/>
  <c r="M395" i="1" s="1"/>
  <c r="O387" i="1"/>
  <c r="P387" i="1" s="1"/>
  <c r="L387" i="1"/>
  <c r="M387" i="1" s="1"/>
  <c r="O371" i="1"/>
  <c r="P371" i="1" s="1"/>
  <c r="L371" i="1"/>
  <c r="M371" i="1" s="1"/>
  <c r="O339" i="1"/>
  <c r="P339" i="1" s="1"/>
  <c r="L339" i="1"/>
  <c r="M339" i="1" s="1"/>
  <c r="O315" i="1"/>
  <c r="P315" i="1" s="1"/>
  <c r="L315" i="1"/>
  <c r="M315" i="1" s="1"/>
  <c r="O307" i="1"/>
  <c r="P307" i="1" s="1"/>
  <c r="L307" i="1"/>
  <c r="M307" i="1" s="1"/>
  <c r="O299" i="1"/>
  <c r="P299" i="1" s="1"/>
  <c r="L299" i="1"/>
  <c r="M299" i="1" s="1"/>
  <c r="O283" i="1"/>
  <c r="P283" i="1" s="1"/>
  <c r="L283" i="1"/>
  <c r="M283" i="1" s="1"/>
  <c r="O267" i="1"/>
  <c r="P267" i="1" s="1"/>
  <c r="L267" i="1"/>
  <c r="M267" i="1" s="1"/>
  <c r="O235" i="1"/>
  <c r="P235" i="1" s="1"/>
  <c r="L235" i="1"/>
  <c r="M235" i="1" s="1"/>
  <c r="O219" i="1"/>
  <c r="P219" i="1" s="1"/>
  <c r="L219" i="1"/>
  <c r="M219" i="1" s="1"/>
  <c r="O203" i="1"/>
  <c r="P203" i="1" s="1"/>
  <c r="L203" i="1"/>
  <c r="M203" i="1" s="1"/>
  <c r="O179" i="1"/>
  <c r="P179" i="1" s="1"/>
  <c r="L179" i="1"/>
  <c r="M179" i="1" s="1"/>
  <c r="O171" i="1"/>
  <c r="P171" i="1" s="1"/>
  <c r="L171" i="1"/>
  <c r="M171" i="1" s="1"/>
  <c r="O163" i="1"/>
  <c r="P163" i="1" s="1"/>
  <c r="L163" i="1"/>
  <c r="M163" i="1" s="1"/>
  <c r="O147" i="1"/>
  <c r="P147" i="1" s="1"/>
  <c r="L147" i="1"/>
  <c r="M147" i="1" s="1"/>
  <c r="O107" i="1"/>
  <c r="P107" i="1" s="1"/>
  <c r="L107" i="1"/>
  <c r="M107" i="1" s="1"/>
  <c r="O103" i="1"/>
  <c r="P103" i="1" s="1"/>
  <c r="L103" i="1"/>
  <c r="M103" i="1" s="1"/>
  <c r="O75" i="1"/>
  <c r="P75" i="1" s="1"/>
  <c r="L75" i="1"/>
  <c r="M75" i="1" s="1"/>
  <c r="O71" i="1"/>
  <c r="P71" i="1" s="1"/>
  <c r="L71" i="1"/>
  <c r="M71" i="1" s="1"/>
  <c r="O43" i="1"/>
  <c r="P43" i="1" s="1"/>
  <c r="L43" i="1"/>
  <c r="M43" i="1" s="1"/>
  <c r="O39" i="1"/>
  <c r="P39" i="1" s="1"/>
  <c r="L39" i="1"/>
  <c r="M39" i="1" s="1"/>
  <c r="O11" i="1"/>
  <c r="P11" i="1" s="1"/>
  <c r="L11" i="1"/>
  <c r="M11" i="1" s="1"/>
  <c r="O7" i="1"/>
  <c r="P7" i="1" s="1"/>
  <c r="L7" i="1"/>
  <c r="M7" i="1" s="1"/>
  <c r="L2" i="1"/>
  <c r="M2" i="1" s="1"/>
  <c r="L1824" i="1"/>
  <c r="M1824" i="1" s="1"/>
  <c r="L1813" i="1"/>
  <c r="M1813" i="1" s="1"/>
  <c r="L1808" i="1"/>
  <c r="M1808" i="1" s="1"/>
  <c r="L1797" i="1"/>
  <c r="M1797" i="1" s="1"/>
  <c r="L1781" i="1"/>
  <c r="M1781" i="1" s="1"/>
  <c r="L1765" i="1"/>
  <c r="M1765" i="1" s="1"/>
  <c r="L1749" i="1"/>
  <c r="M1749" i="1" s="1"/>
  <c r="L259" i="1"/>
  <c r="M259" i="1" s="1"/>
  <c r="O1458" i="1"/>
  <c r="P1458" i="1" s="1"/>
  <c r="L1458" i="1"/>
  <c r="M1458" i="1" s="1"/>
  <c r="O1454" i="1"/>
  <c r="P1454" i="1" s="1"/>
  <c r="L1454" i="1"/>
  <c r="M1454" i="1" s="1"/>
  <c r="O1442" i="1"/>
  <c r="P1442" i="1" s="1"/>
  <c r="L1442" i="1"/>
  <c r="M1442" i="1" s="1"/>
  <c r="O1438" i="1"/>
  <c r="P1438" i="1" s="1"/>
  <c r="L1438" i="1"/>
  <c r="M1438" i="1" s="1"/>
  <c r="O1426" i="1"/>
  <c r="P1426" i="1" s="1"/>
  <c r="L1426" i="1"/>
  <c r="M1426" i="1" s="1"/>
  <c r="O1422" i="1"/>
  <c r="P1422" i="1" s="1"/>
  <c r="L1422" i="1"/>
  <c r="M1422" i="1" s="1"/>
  <c r="O1410" i="1"/>
  <c r="P1410" i="1" s="1"/>
  <c r="L1410" i="1"/>
  <c r="M1410" i="1" s="1"/>
  <c r="O1406" i="1"/>
  <c r="P1406" i="1" s="1"/>
  <c r="L1406" i="1"/>
  <c r="M1406" i="1" s="1"/>
  <c r="O1394" i="1"/>
  <c r="P1394" i="1" s="1"/>
  <c r="L1394" i="1"/>
  <c r="M1394" i="1" s="1"/>
  <c r="O1390" i="1"/>
  <c r="P1390" i="1" s="1"/>
  <c r="L1390" i="1"/>
  <c r="M1390" i="1" s="1"/>
  <c r="O1378" i="1"/>
  <c r="P1378" i="1" s="1"/>
  <c r="L1378" i="1"/>
  <c r="M1378" i="1" s="1"/>
  <c r="O1374" i="1"/>
  <c r="P1374" i="1" s="1"/>
  <c r="L1374" i="1"/>
  <c r="M1374" i="1" s="1"/>
  <c r="O1362" i="1"/>
  <c r="P1362" i="1" s="1"/>
  <c r="L1362" i="1"/>
  <c r="M1362" i="1" s="1"/>
  <c r="O1358" i="1"/>
  <c r="P1358" i="1" s="1"/>
  <c r="L1358" i="1"/>
  <c r="M1358" i="1" s="1"/>
  <c r="I1346" i="1"/>
  <c r="J1346" i="1" s="1"/>
  <c r="L1346" i="1"/>
  <c r="M1346" i="1" s="1"/>
  <c r="O1342" i="1"/>
  <c r="P1342" i="1" s="1"/>
  <c r="L1342" i="1"/>
  <c r="M1342" i="1" s="1"/>
  <c r="O1330" i="1"/>
  <c r="P1330" i="1" s="1"/>
  <c r="L1330" i="1"/>
  <c r="M1330" i="1" s="1"/>
  <c r="O1326" i="1"/>
  <c r="P1326" i="1" s="1"/>
  <c r="L1326" i="1"/>
  <c r="M1326" i="1" s="1"/>
  <c r="O1314" i="1"/>
  <c r="P1314" i="1" s="1"/>
  <c r="L1314" i="1"/>
  <c r="M1314" i="1" s="1"/>
  <c r="O1306" i="1"/>
  <c r="P1306" i="1" s="1"/>
  <c r="L1306" i="1"/>
  <c r="M1306" i="1" s="1"/>
  <c r="I1298" i="1"/>
  <c r="J1298" i="1" s="1"/>
  <c r="L1298" i="1"/>
  <c r="M1298" i="1" s="1"/>
  <c r="O1290" i="1"/>
  <c r="P1290" i="1" s="1"/>
  <c r="L1290" i="1"/>
  <c r="M1290" i="1" s="1"/>
  <c r="I1282" i="1"/>
  <c r="J1282" i="1" s="1"/>
  <c r="L1282" i="1"/>
  <c r="M1282" i="1" s="1"/>
  <c r="O1274" i="1"/>
  <c r="P1274" i="1" s="1"/>
  <c r="L1274" i="1"/>
  <c r="M1274" i="1" s="1"/>
  <c r="O1266" i="1"/>
  <c r="P1266" i="1" s="1"/>
  <c r="L1266" i="1"/>
  <c r="M1266" i="1" s="1"/>
  <c r="O1258" i="1"/>
  <c r="P1258" i="1" s="1"/>
  <c r="L1258" i="1"/>
  <c r="M1258" i="1" s="1"/>
  <c r="O1250" i="1"/>
  <c r="P1250" i="1" s="1"/>
  <c r="L1250" i="1"/>
  <c r="M1250" i="1" s="1"/>
  <c r="O1242" i="1"/>
  <c r="P1242" i="1" s="1"/>
  <c r="L1242" i="1"/>
  <c r="M1242" i="1" s="1"/>
  <c r="O1234" i="1"/>
  <c r="P1234" i="1" s="1"/>
  <c r="L1234" i="1"/>
  <c r="M1234" i="1" s="1"/>
  <c r="O1226" i="1"/>
  <c r="P1226" i="1" s="1"/>
  <c r="L1226" i="1"/>
  <c r="M1226" i="1" s="1"/>
  <c r="I1218" i="1"/>
  <c r="J1218" i="1" s="1"/>
  <c r="L1218" i="1"/>
  <c r="M1218" i="1" s="1"/>
  <c r="O1210" i="1"/>
  <c r="P1210" i="1" s="1"/>
  <c r="L1210" i="1"/>
  <c r="M1210" i="1" s="1"/>
  <c r="O1202" i="1"/>
  <c r="P1202" i="1" s="1"/>
  <c r="L1202" i="1"/>
  <c r="M1202" i="1" s="1"/>
  <c r="O1194" i="1"/>
  <c r="P1194" i="1" s="1"/>
  <c r="L1194" i="1"/>
  <c r="M1194" i="1" s="1"/>
  <c r="O1186" i="1"/>
  <c r="P1186" i="1" s="1"/>
  <c r="L1186" i="1"/>
  <c r="M1186" i="1" s="1"/>
  <c r="O1178" i="1"/>
  <c r="P1178" i="1" s="1"/>
  <c r="L1178" i="1"/>
  <c r="M1178" i="1" s="1"/>
  <c r="I1170" i="1"/>
  <c r="J1170" i="1" s="1"/>
  <c r="L1170" i="1"/>
  <c r="M1170" i="1" s="1"/>
  <c r="O1162" i="1"/>
  <c r="P1162" i="1" s="1"/>
  <c r="L1162" i="1"/>
  <c r="M1162" i="1" s="1"/>
  <c r="I1154" i="1"/>
  <c r="J1154" i="1" s="1"/>
  <c r="L1154" i="1"/>
  <c r="M1154" i="1" s="1"/>
  <c r="O1146" i="1"/>
  <c r="P1146" i="1" s="1"/>
  <c r="L1146" i="1"/>
  <c r="M1146" i="1" s="1"/>
  <c r="O1138" i="1"/>
  <c r="P1138" i="1" s="1"/>
  <c r="L1138" i="1"/>
  <c r="M1138" i="1" s="1"/>
  <c r="O1130" i="1"/>
  <c r="P1130" i="1" s="1"/>
  <c r="L1130" i="1"/>
  <c r="M1130" i="1" s="1"/>
  <c r="O1122" i="1"/>
  <c r="P1122" i="1" s="1"/>
  <c r="L1122" i="1"/>
  <c r="M1122" i="1" s="1"/>
  <c r="O1114" i="1"/>
  <c r="P1114" i="1" s="1"/>
  <c r="L1114" i="1"/>
  <c r="M1114" i="1" s="1"/>
  <c r="O1106" i="1"/>
  <c r="P1106" i="1" s="1"/>
  <c r="L1106" i="1"/>
  <c r="M1106" i="1" s="1"/>
  <c r="O1098" i="1"/>
  <c r="P1098" i="1" s="1"/>
  <c r="L1098" i="1"/>
  <c r="M1098" i="1" s="1"/>
  <c r="I1090" i="1"/>
  <c r="J1090" i="1" s="1"/>
  <c r="L1090" i="1"/>
  <c r="M1090" i="1" s="1"/>
  <c r="O1082" i="1"/>
  <c r="P1082" i="1" s="1"/>
  <c r="L1082" i="1"/>
  <c r="M1082" i="1" s="1"/>
  <c r="O1074" i="1"/>
  <c r="P1074" i="1" s="1"/>
  <c r="L1074" i="1"/>
  <c r="M1074" i="1" s="1"/>
  <c r="O1066" i="1"/>
  <c r="P1066" i="1" s="1"/>
  <c r="L1066" i="1"/>
  <c r="M1066" i="1" s="1"/>
  <c r="O1058" i="1"/>
  <c r="P1058" i="1" s="1"/>
  <c r="L1058" i="1"/>
  <c r="M1058" i="1" s="1"/>
  <c r="O1050" i="1"/>
  <c r="P1050" i="1" s="1"/>
  <c r="L1050" i="1"/>
  <c r="M1050" i="1" s="1"/>
  <c r="O1042" i="1"/>
  <c r="P1042" i="1" s="1"/>
  <c r="L1042" i="1"/>
  <c r="M1042" i="1" s="1"/>
  <c r="O1034" i="1"/>
  <c r="P1034" i="1" s="1"/>
  <c r="L1034" i="1"/>
  <c r="M1034" i="1" s="1"/>
  <c r="O1026" i="1"/>
  <c r="P1026" i="1" s="1"/>
  <c r="L1026" i="1"/>
  <c r="M1026" i="1" s="1"/>
  <c r="O1018" i="1"/>
  <c r="P1018" i="1" s="1"/>
  <c r="L1018" i="1"/>
  <c r="M1018" i="1" s="1"/>
  <c r="O1010" i="1"/>
  <c r="P1010" i="1" s="1"/>
  <c r="L1010" i="1"/>
  <c r="M1010" i="1" s="1"/>
  <c r="O1002" i="1"/>
  <c r="P1002" i="1" s="1"/>
  <c r="L1002" i="1"/>
  <c r="M1002" i="1" s="1"/>
  <c r="O994" i="1"/>
  <c r="P994" i="1" s="1"/>
  <c r="L994" i="1"/>
  <c r="M994" i="1" s="1"/>
  <c r="O986" i="1"/>
  <c r="P986" i="1" s="1"/>
  <c r="L986" i="1"/>
  <c r="M986" i="1" s="1"/>
  <c r="O978" i="1"/>
  <c r="P978" i="1" s="1"/>
  <c r="L978" i="1"/>
  <c r="M978" i="1" s="1"/>
  <c r="O970" i="1"/>
  <c r="P970" i="1" s="1"/>
  <c r="L970" i="1"/>
  <c r="M970" i="1" s="1"/>
  <c r="O958" i="1"/>
  <c r="P958" i="1" s="1"/>
  <c r="L958" i="1"/>
  <c r="M958" i="1" s="1"/>
  <c r="O938" i="1"/>
  <c r="P938" i="1" s="1"/>
  <c r="L938" i="1"/>
  <c r="M938" i="1" s="1"/>
  <c r="O926" i="1"/>
  <c r="P926" i="1" s="1"/>
  <c r="L926" i="1"/>
  <c r="M926" i="1" s="1"/>
  <c r="O906" i="1"/>
  <c r="P906" i="1" s="1"/>
  <c r="L906" i="1"/>
  <c r="M906" i="1" s="1"/>
  <c r="O894" i="1"/>
  <c r="P894" i="1" s="1"/>
  <c r="L894" i="1"/>
  <c r="M894" i="1" s="1"/>
  <c r="O874" i="1"/>
  <c r="P874" i="1" s="1"/>
  <c r="L874" i="1"/>
  <c r="M874" i="1" s="1"/>
  <c r="O862" i="1"/>
  <c r="P862" i="1" s="1"/>
  <c r="L862" i="1"/>
  <c r="M862" i="1" s="1"/>
  <c r="O842" i="1"/>
  <c r="P842" i="1" s="1"/>
  <c r="L842" i="1"/>
  <c r="M842" i="1" s="1"/>
  <c r="O830" i="1"/>
  <c r="P830" i="1" s="1"/>
  <c r="L830" i="1"/>
  <c r="M830" i="1" s="1"/>
  <c r="O810" i="1"/>
  <c r="P810" i="1" s="1"/>
  <c r="L810" i="1"/>
  <c r="M810" i="1" s="1"/>
  <c r="O798" i="1"/>
  <c r="P798" i="1" s="1"/>
  <c r="L798" i="1"/>
  <c r="M798" i="1" s="1"/>
  <c r="O774" i="1"/>
  <c r="P774" i="1" s="1"/>
  <c r="L774" i="1"/>
  <c r="M774" i="1" s="1"/>
  <c r="O758" i="1"/>
  <c r="P758" i="1" s="1"/>
  <c r="L758" i="1"/>
  <c r="M758" i="1" s="1"/>
  <c r="O742" i="1"/>
  <c r="P742" i="1" s="1"/>
  <c r="L742" i="1"/>
  <c r="M742" i="1" s="1"/>
  <c r="O726" i="1"/>
  <c r="P726" i="1" s="1"/>
  <c r="L726" i="1"/>
  <c r="M726" i="1" s="1"/>
  <c r="O710" i="1"/>
  <c r="P710" i="1" s="1"/>
  <c r="L710" i="1"/>
  <c r="M710" i="1" s="1"/>
  <c r="O694" i="1"/>
  <c r="P694" i="1" s="1"/>
  <c r="L694" i="1"/>
  <c r="M694" i="1" s="1"/>
  <c r="O678" i="1"/>
  <c r="P678" i="1" s="1"/>
  <c r="L678" i="1"/>
  <c r="M678" i="1" s="1"/>
  <c r="O662" i="1"/>
  <c r="P662" i="1" s="1"/>
  <c r="L662" i="1"/>
  <c r="M662" i="1" s="1"/>
  <c r="O646" i="1"/>
  <c r="P646" i="1" s="1"/>
  <c r="L646" i="1"/>
  <c r="M646" i="1" s="1"/>
  <c r="O630" i="1"/>
  <c r="P630" i="1" s="1"/>
  <c r="L630" i="1"/>
  <c r="M630" i="1" s="1"/>
  <c r="O614" i="1"/>
  <c r="P614" i="1" s="1"/>
  <c r="L614" i="1"/>
  <c r="M614" i="1" s="1"/>
  <c r="O598" i="1"/>
  <c r="P598" i="1" s="1"/>
  <c r="L598" i="1"/>
  <c r="M598" i="1" s="1"/>
  <c r="O582" i="1"/>
  <c r="P582" i="1" s="1"/>
  <c r="L582" i="1"/>
  <c r="M582" i="1" s="1"/>
  <c r="O566" i="1"/>
  <c r="P566" i="1" s="1"/>
  <c r="L566" i="1"/>
  <c r="M566" i="1" s="1"/>
  <c r="O550" i="1"/>
  <c r="P550" i="1" s="1"/>
  <c r="L550" i="1"/>
  <c r="M550" i="1" s="1"/>
  <c r="O534" i="1"/>
  <c r="P534" i="1" s="1"/>
  <c r="L534" i="1"/>
  <c r="M534" i="1" s="1"/>
  <c r="O518" i="1"/>
  <c r="P518" i="1" s="1"/>
  <c r="L518" i="1"/>
  <c r="M518" i="1" s="1"/>
  <c r="O502" i="1"/>
  <c r="P502" i="1" s="1"/>
  <c r="L502" i="1"/>
  <c r="M502" i="1" s="1"/>
  <c r="O486" i="1"/>
  <c r="P486" i="1" s="1"/>
  <c r="L486" i="1"/>
  <c r="M486" i="1" s="1"/>
  <c r="O470" i="1"/>
  <c r="P470" i="1" s="1"/>
  <c r="L470" i="1"/>
  <c r="M470" i="1" s="1"/>
  <c r="O454" i="1"/>
  <c r="P454" i="1" s="1"/>
  <c r="L454" i="1"/>
  <c r="M454" i="1" s="1"/>
  <c r="O438" i="1"/>
  <c r="P438" i="1" s="1"/>
  <c r="L438" i="1"/>
  <c r="M438" i="1" s="1"/>
  <c r="O422" i="1"/>
  <c r="P422" i="1" s="1"/>
  <c r="L422" i="1"/>
  <c r="M422" i="1" s="1"/>
  <c r="O406" i="1"/>
  <c r="P406" i="1" s="1"/>
  <c r="L406" i="1"/>
  <c r="M406" i="1" s="1"/>
  <c r="O390" i="1"/>
  <c r="P390" i="1" s="1"/>
  <c r="L390" i="1"/>
  <c r="M390" i="1" s="1"/>
  <c r="O374" i="1"/>
  <c r="P374" i="1" s="1"/>
  <c r="L374" i="1"/>
  <c r="M374" i="1" s="1"/>
  <c r="O358" i="1"/>
  <c r="P358" i="1" s="1"/>
  <c r="L358" i="1"/>
  <c r="M358" i="1" s="1"/>
  <c r="O342" i="1"/>
  <c r="P342" i="1" s="1"/>
  <c r="L342" i="1"/>
  <c r="M342" i="1" s="1"/>
  <c r="O326" i="1"/>
  <c r="P326" i="1" s="1"/>
  <c r="L326" i="1"/>
  <c r="M326" i="1" s="1"/>
  <c r="O310" i="1"/>
  <c r="P310" i="1" s="1"/>
  <c r="L310" i="1"/>
  <c r="M310" i="1" s="1"/>
  <c r="O294" i="1"/>
  <c r="P294" i="1" s="1"/>
  <c r="L294" i="1"/>
  <c r="M294" i="1" s="1"/>
  <c r="O278" i="1"/>
  <c r="P278" i="1" s="1"/>
  <c r="L278" i="1"/>
  <c r="M278" i="1" s="1"/>
  <c r="O262" i="1"/>
  <c r="P262" i="1" s="1"/>
  <c r="L262" i="1"/>
  <c r="M262" i="1" s="1"/>
  <c r="O246" i="1"/>
  <c r="P246" i="1" s="1"/>
  <c r="L246" i="1"/>
  <c r="M246" i="1" s="1"/>
  <c r="O230" i="1"/>
  <c r="P230" i="1" s="1"/>
  <c r="L230" i="1"/>
  <c r="M230" i="1" s="1"/>
  <c r="O214" i="1"/>
  <c r="P214" i="1" s="1"/>
  <c r="L214" i="1"/>
  <c r="M214" i="1" s="1"/>
  <c r="O198" i="1"/>
  <c r="P198" i="1" s="1"/>
  <c r="L198" i="1"/>
  <c r="M198" i="1" s="1"/>
  <c r="O182" i="1"/>
  <c r="P182" i="1" s="1"/>
  <c r="L182" i="1"/>
  <c r="M182" i="1" s="1"/>
  <c r="O166" i="1"/>
  <c r="P166" i="1" s="1"/>
  <c r="L166" i="1"/>
  <c r="M166" i="1" s="1"/>
  <c r="O150" i="1"/>
  <c r="P150" i="1" s="1"/>
  <c r="L150" i="1"/>
  <c r="M150" i="1" s="1"/>
  <c r="O134" i="1"/>
  <c r="P134" i="1" s="1"/>
  <c r="L134" i="1"/>
  <c r="M134" i="1" s="1"/>
  <c r="O1012" i="1"/>
  <c r="P1012" i="1" s="1"/>
  <c r="I1820" i="1"/>
  <c r="J1820" i="1" s="1"/>
  <c r="I1756" i="1"/>
  <c r="J1756" i="1" s="1"/>
  <c r="I1692" i="1"/>
  <c r="J1692" i="1" s="1"/>
  <c r="I1628" i="1"/>
  <c r="J1628" i="1" s="1"/>
  <c r="I1560" i="1"/>
  <c r="J1560" i="1" s="1"/>
  <c r="I1512" i="1"/>
  <c r="J1512" i="1" s="1"/>
  <c r="I1460" i="1"/>
  <c r="J1460" i="1" s="1"/>
  <c r="I1412" i="1"/>
  <c r="J1412" i="1" s="1"/>
  <c r="I936" i="1"/>
  <c r="J936" i="1" s="1"/>
  <c r="I808" i="1"/>
  <c r="J808" i="1" s="1"/>
  <c r="L1817" i="1"/>
  <c r="M1817" i="1" s="1"/>
  <c r="L1812" i="1"/>
  <c r="M1812" i="1" s="1"/>
  <c r="L1801" i="1"/>
  <c r="M1801" i="1" s="1"/>
  <c r="L1796" i="1"/>
  <c r="M1796" i="1" s="1"/>
  <c r="L1785" i="1"/>
  <c r="M1785" i="1" s="1"/>
  <c r="L1780" i="1"/>
  <c r="M1780" i="1" s="1"/>
  <c r="L1769" i="1"/>
  <c r="M1769" i="1" s="1"/>
  <c r="L1764" i="1"/>
  <c r="M1764" i="1" s="1"/>
  <c r="L1753" i="1"/>
  <c r="M1753" i="1" s="1"/>
  <c r="L1748" i="1"/>
  <c r="M1748" i="1" s="1"/>
  <c r="L1598" i="1"/>
  <c r="M1598" i="1" s="1"/>
  <c r="L1582" i="1"/>
  <c r="M1582" i="1" s="1"/>
  <c r="L1566" i="1"/>
  <c r="M1566" i="1" s="1"/>
  <c r="L1550" i="1"/>
  <c r="M1550" i="1" s="1"/>
  <c r="L1534" i="1"/>
  <c r="M1534" i="1" s="1"/>
  <c r="L1518" i="1"/>
  <c r="M1518" i="1" s="1"/>
  <c r="L1502" i="1"/>
  <c r="M1502" i="1" s="1"/>
  <c r="L1486" i="1"/>
  <c r="M1486" i="1" s="1"/>
  <c r="L1470" i="1"/>
  <c r="M1470" i="1" s="1"/>
  <c r="L1448" i="1"/>
  <c r="M1448" i="1" s="1"/>
  <c r="L1432" i="1"/>
  <c r="M1432" i="1" s="1"/>
  <c r="L1416" i="1"/>
  <c r="M1416" i="1" s="1"/>
  <c r="L1400" i="1"/>
  <c r="M1400" i="1" s="1"/>
  <c r="L1384" i="1"/>
  <c r="M1384" i="1" s="1"/>
  <c r="L1368" i="1"/>
  <c r="M1368" i="1" s="1"/>
  <c r="L1352" i="1"/>
  <c r="M1352" i="1" s="1"/>
  <c r="L1336" i="1"/>
  <c r="M1336" i="1" s="1"/>
  <c r="L1320" i="1"/>
  <c r="M1320" i="1" s="1"/>
  <c r="L968" i="1"/>
  <c r="M968" i="1" s="1"/>
  <c r="L952" i="1"/>
  <c r="M952" i="1" s="1"/>
  <c r="L936" i="1"/>
  <c r="M936" i="1" s="1"/>
  <c r="L920" i="1"/>
  <c r="M920" i="1" s="1"/>
  <c r="L904" i="1"/>
  <c r="M904" i="1" s="1"/>
  <c r="L888" i="1"/>
  <c r="M888" i="1" s="1"/>
  <c r="L872" i="1"/>
  <c r="M872" i="1" s="1"/>
  <c r="L856" i="1"/>
  <c r="M856" i="1" s="1"/>
  <c r="L840" i="1"/>
  <c r="M840" i="1" s="1"/>
  <c r="L824" i="1"/>
  <c r="M824" i="1" s="1"/>
  <c r="L808" i="1"/>
  <c r="M808" i="1" s="1"/>
  <c r="L792" i="1"/>
  <c r="M792" i="1" s="1"/>
  <c r="O931" i="1"/>
  <c r="P931" i="1" s="1"/>
  <c r="L931" i="1"/>
  <c r="M931" i="1" s="1"/>
  <c r="O927" i="1"/>
  <c r="P927" i="1" s="1"/>
  <c r="L927" i="1"/>
  <c r="M927" i="1" s="1"/>
  <c r="O1737" i="1"/>
  <c r="P1737" i="1" s="1"/>
  <c r="L1737" i="1"/>
  <c r="M1737" i="1" s="1"/>
  <c r="O1725" i="1"/>
  <c r="P1725" i="1" s="1"/>
  <c r="L1725" i="1"/>
  <c r="M1725" i="1" s="1"/>
  <c r="O1597" i="1"/>
  <c r="P1597" i="1" s="1"/>
  <c r="L1597" i="1"/>
  <c r="M1597" i="1" s="1"/>
  <c r="O1593" i="1"/>
  <c r="P1593" i="1" s="1"/>
  <c r="L1593" i="1"/>
  <c r="M1593" i="1" s="1"/>
  <c r="O1581" i="1"/>
  <c r="P1581" i="1" s="1"/>
  <c r="L1581" i="1"/>
  <c r="M1581" i="1" s="1"/>
  <c r="O1577" i="1"/>
  <c r="P1577" i="1" s="1"/>
  <c r="L1577" i="1"/>
  <c r="M1577" i="1" s="1"/>
  <c r="O1565" i="1"/>
  <c r="P1565" i="1" s="1"/>
  <c r="L1565" i="1"/>
  <c r="M1565" i="1" s="1"/>
  <c r="O1561" i="1"/>
  <c r="P1561" i="1" s="1"/>
  <c r="L1561" i="1"/>
  <c r="M1561" i="1" s="1"/>
  <c r="O1549" i="1"/>
  <c r="P1549" i="1" s="1"/>
  <c r="L1549" i="1"/>
  <c r="M1549" i="1" s="1"/>
  <c r="O1545" i="1"/>
  <c r="P1545" i="1" s="1"/>
  <c r="L1545" i="1"/>
  <c r="M1545" i="1" s="1"/>
  <c r="O1517" i="1"/>
  <c r="P1517" i="1" s="1"/>
  <c r="L1517" i="1"/>
  <c r="M1517" i="1" s="1"/>
  <c r="O1513" i="1"/>
  <c r="P1513" i="1" s="1"/>
  <c r="L1513" i="1"/>
  <c r="M1513" i="1" s="1"/>
  <c r="O1501" i="1"/>
  <c r="P1501" i="1" s="1"/>
  <c r="L1501" i="1"/>
  <c r="M1501" i="1" s="1"/>
  <c r="O1497" i="1"/>
  <c r="P1497" i="1" s="1"/>
  <c r="L1497" i="1"/>
  <c r="M1497" i="1" s="1"/>
  <c r="O1485" i="1"/>
  <c r="P1485" i="1" s="1"/>
  <c r="L1485" i="1"/>
  <c r="M1485" i="1" s="1"/>
  <c r="O1481" i="1"/>
  <c r="P1481" i="1" s="1"/>
  <c r="L1481" i="1"/>
  <c r="M1481" i="1" s="1"/>
  <c r="O1469" i="1"/>
  <c r="P1469" i="1" s="1"/>
  <c r="L1469" i="1"/>
  <c r="M1469" i="1" s="1"/>
  <c r="O1465" i="1"/>
  <c r="P1465" i="1" s="1"/>
  <c r="L1465" i="1"/>
  <c r="M1465" i="1" s="1"/>
  <c r="O1453" i="1"/>
  <c r="P1453" i="1" s="1"/>
  <c r="L1453" i="1"/>
  <c r="M1453" i="1" s="1"/>
  <c r="O1449" i="1"/>
  <c r="P1449" i="1" s="1"/>
  <c r="L1449" i="1"/>
  <c r="M1449" i="1" s="1"/>
  <c r="O1437" i="1"/>
  <c r="P1437" i="1" s="1"/>
  <c r="L1437" i="1"/>
  <c r="M1437" i="1" s="1"/>
  <c r="O1433" i="1"/>
  <c r="P1433" i="1" s="1"/>
  <c r="L1433" i="1"/>
  <c r="M1433" i="1" s="1"/>
  <c r="O1421" i="1"/>
  <c r="P1421" i="1" s="1"/>
  <c r="L1421" i="1"/>
  <c r="M1421" i="1" s="1"/>
  <c r="O1417" i="1"/>
  <c r="P1417" i="1" s="1"/>
  <c r="L1417" i="1"/>
  <c r="M1417" i="1" s="1"/>
  <c r="O1405" i="1"/>
  <c r="P1405" i="1" s="1"/>
  <c r="L1405" i="1"/>
  <c r="M1405" i="1" s="1"/>
  <c r="O1401" i="1"/>
  <c r="P1401" i="1" s="1"/>
  <c r="L1401" i="1"/>
  <c r="M1401" i="1" s="1"/>
  <c r="O1389" i="1"/>
  <c r="P1389" i="1" s="1"/>
  <c r="L1389" i="1"/>
  <c r="M1389" i="1" s="1"/>
  <c r="O1385" i="1"/>
  <c r="P1385" i="1" s="1"/>
  <c r="L1385" i="1"/>
  <c r="M1385" i="1" s="1"/>
  <c r="O1373" i="1"/>
  <c r="P1373" i="1" s="1"/>
  <c r="L1373" i="1"/>
  <c r="M1373" i="1" s="1"/>
  <c r="O1369" i="1"/>
  <c r="P1369" i="1" s="1"/>
  <c r="L1369" i="1"/>
  <c r="M1369" i="1" s="1"/>
  <c r="O1357" i="1"/>
  <c r="P1357" i="1" s="1"/>
  <c r="L1357" i="1"/>
  <c r="M1357" i="1" s="1"/>
  <c r="O1353" i="1"/>
  <c r="P1353" i="1" s="1"/>
  <c r="L1353" i="1"/>
  <c r="M1353" i="1" s="1"/>
  <c r="O1341" i="1"/>
  <c r="P1341" i="1" s="1"/>
  <c r="L1341" i="1"/>
  <c r="M1341" i="1" s="1"/>
  <c r="O1337" i="1"/>
  <c r="P1337" i="1" s="1"/>
  <c r="L1337" i="1"/>
  <c r="M1337" i="1" s="1"/>
  <c r="O1325" i="1"/>
  <c r="P1325" i="1" s="1"/>
  <c r="L1325" i="1"/>
  <c r="M1325" i="1" s="1"/>
  <c r="O1321" i="1"/>
  <c r="P1321" i="1" s="1"/>
  <c r="L1321" i="1"/>
  <c r="M1321" i="1" s="1"/>
  <c r="O1305" i="1"/>
  <c r="P1305" i="1" s="1"/>
  <c r="L1305" i="1"/>
  <c r="M1305" i="1" s="1"/>
  <c r="O1289" i="1"/>
  <c r="P1289" i="1" s="1"/>
  <c r="L1289" i="1"/>
  <c r="M1289" i="1" s="1"/>
  <c r="O1281" i="1"/>
  <c r="P1281" i="1" s="1"/>
  <c r="L1281" i="1"/>
  <c r="M1281" i="1" s="1"/>
  <c r="O1265" i="1"/>
  <c r="P1265" i="1" s="1"/>
  <c r="L1265" i="1"/>
  <c r="M1265" i="1" s="1"/>
  <c r="O1249" i="1"/>
  <c r="P1249" i="1" s="1"/>
  <c r="L1249" i="1"/>
  <c r="M1249" i="1" s="1"/>
  <c r="O1233" i="1"/>
  <c r="P1233" i="1" s="1"/>
  <c r="L1233" i="1"/>
  <c r="M1233" i="1" s="1"/>
  <c r="O1217" i="1"/>
  <c r="P1217" i="1" s="1"/>
  <c r="L1217" i="1"/>
  <c r="M1217" i="1" s="1"/>
  <c r="O1193" i="1"/>
  <c r="P1193" i="1" s="1"/>
  <c r="L1193" i="1"/>
  <c r="M1193" i="1" s="1"/>
  <c r="O1177" i="1"/>
  <c r="P1177" i="1" s="1"/>
  <c r="L1177" i="1"/>
  <c r="M1177" i="1" s="1"/>
  <c r="O1161" i="1"/>
  <c r="P1161" i="1" s="1"/>
  <c r="L1161" i="1"/>
  <c r="M1161" i="1" s="1"/>
  <c r="O1145" i="1"/>
  <c r="P1145" i="1" s="1"/>
  <c r="L1145" i="1"/>
  <c r="M1145" i="1" s="1"/>
  <c r="O1129" i="1"/>
  <c r="P1129" i="1" s="1"/>
  <c r="L1129" i="1"/>
  <c r="M1129" i="1" s="1"/>
  <c r="O1121" i="1"/>
  <c r="P1121" i="1" s="1"/>
  <c r="L1121" i="1"/>
  <c r="M1121" i="1" s="1"/>
  <c r="O1113" i="1"/>
  <c r="P1113" i="1" s="1"/>
  <c r="L1113" i="1"/>
  <c r="M1113" i="1" s="1"/>
  <c r="O1097" i="1"/>
  <c r="P1097" i="1" s="1"/>
  <c r="L1097" i="1"/>
  <c r="M1097" i="1" s="1"/>
  <c r="O1081" i="1"/>
  <c r="P1081" i="1" s="1"/>
  <c r="L1081" i="1"/>
  <c r="M1081" i="1" s="1"/>
  <c r="O1065" i="1"/>
  <c r="P1065" i="1" s="1"/>
  <c r="L1065" i="1"/>
  <c r="M1065" i="1" s="1"/>
  <c r="O1049" i="1"/>
  <c r="P1049" i="1" s="1"/>
  <c r="L1049" i="1"/>
  <c r="M1049" i="1" s="1"/>
  <c r="O1041" i="1"/>
  <c r="P1041" i="1" s="1"/>
  <c r="L1041" i="1"/>
  <c r="M1041" i="1" s="1"/>
  <c r="O1033" i="1"/>
  <c r="P1033" i="1" s="1"/>
  <c r="L1033" i="1"/>
  <c r="M1033" i="1" s="1"/>
  <c r="O1017" i="1"/>
  <c r="P1017" i="1" s="1"/>
  <c r="L1017" i="1"/>
  <c r="M1017" i="1" s="1"/>
  <c r="O1001" i="1"/>
  <c r="P1001" i="1" s="1"/>
  <c r="L1001" i="1"/>
  <c r="M1001" i="1" s="1"/>
  <c r="O985" i="1"/>
  <c r="P985" i="1" s="1"/>
  <c r="L985" i="1"/>
  <c r="M985" i="1" s="1"/>
  <c r="O117" i="1"/>
  <c r="P117" i="1" s="1"/>
  <c r="L117" i="1"/>
  <c r="M117" i="1" s="1"/>
  <c r="O113" i="1"/>
  <c r="P113" i="1" s="1"/>
  <c r="L113" i="1"/>
  <c r="M113" i="1" s="1"/>
  <c r="O53" i="1"/>
  <c r="P53" i="1" s="1"/>
  <c r="L53" i="1"/>
  <c r="M53" i="1" s="1"/>
  <c r="O49" i="1"/>
  <c r="P49" i="1" s="1"/>
  <c r="L49" i="1"/>
  <c r="M49" i="1" s="1"/>
  <c r="I1812" i="1"/>
  <c r="J1812" i="1" s="1"/>
  <c r="I1748" i="1"/>
  <c r="J1748" i="1" s="1"/>
  <c r="I1684" i="1"/>
  <c r="J1684" i="1" s="1"/>
  <c r="I1620" i="1"/>
  <c r="J1620" i="1" s="1"/>
  <c r="I1556" i="1"/>
  <c r="J1556" i="1" s="1"/>
  <c r="I1508" i="1"/>
  <c r="J1508" i="1" s="1"/>
  <c r="I1453" i="1"/>
  <c r="J1453" i="1" s="1"/>
  <c r="I1400" i="1"/>
  <c r="J1400" i="1" s="1"/>
  <c r="I1352" i="1"/>
  <c r="J1352" i="1" s="1"/>
  <c r="I1281" i="1"/>
  <c r="J1281" i="1" s="1"/>
  <c r="I904" i="1"/>
  <c r="J904" i="1" s="1"/>
  <c r="L1821" i="1"/>
  <c r="M1821" i="1" s="1"/>
  <c r="L1816" i="1"/>
  <c r="M1816" i="1" s="1"/>
  <c r="L1805" i="1"/>
  <c r="M1805" i="1" s="1"/>
  <c r="L1800" i="1"/>
  <c r="M1800" i="1" s="1"/>
  <c r="L1789" i="1"/>
  <c r="M1789" i="1" s="1"/>
  <c r="L1784" i="1"/>
  <c r="M1784" i="1" s="1"/>
  <c r="L1773" i="1"/>
  <c r="M1773" i="1" s="1"/>
  <c r="L1768" i="1"/>
  <c r="M1768" i="1" s="1"/>
  <c r="L1757" i="1"/>
  <c r="M1757" i="1" s="1"/>
  <c r="L1752" i="1"/>
  <c r="M1752" i="1" s="1"/>
  <c r="L1740" i="1"/>
  <c r="M1740" i="1" s="1"/>
  <c r="L1732" i="1"/>
  <c r="M1732" i="1" s="1"/>
  <c r="L1724" i="1"/>
  <c r="M1724" i="1" s="1"/>
  <c r="L1716" i="1"/>
  <c r="M1716" i="1" s="1"/>
  <c r="L1708" i="1"/>
  <c r="M1708" i="1" s="1"/>
  <c r="L1700" i="1"/>
  <c r="M1700" i="1" s="1"/>
  <c r="L1692" i="1"/>
  <c r="M1692" i="1" s="1"/>
  <c r="L1684" i="1"/>
  <c r="M1684" i="1" s="1"/>
  <c r="L1676" i="1"/>
  <c r="M1676" i="1" s="1"/>
  <c r="L1668" i="1"/>
  <c r="M1668" i="1" s="1"/>
  <c r="L1660" i="1"/>
  <c r="M1660" i="1" s="1"/>
  <c r="L1652" i="1"/>
  <c r="M1652" i="1" s="1"/>
  <c r="L1644" i="1"/>
  <c r="M1644" i="1" s="1"/>
  <c r="L1636" i="1"/>
  <c r="M1636" i="1" s="1"/>
  <c r="L1628" i="1"/>
  <c r="M1628" i="1" s="1"/>
  <c r="L1620" i="1"/>
  <c r="M1620" i="1" s="1"/>
  <c r="L1612" i="1"/>
  <c r="M1612" i="1" s="1"/>
  <c r="L1604" i="1"/>
  <c r="M1604" i="1" s="1"/>
  <c r="L1588" i="1"/>
  <c r="M1588" i="1" s="1"/>
  <c r="L1580" i="1"/>
  <c r="M1580" i="1" s="1"/>
  <c r="L1572" i="1"/>
  <c r="M1572" i="1" s="1"/>
  <c r="L1564" i="1"/>
  <c r="M1564" i="1" s="1"/>
  <c r="L1556" i="1"/>
  <c r="M1556" i="1" s="1"/>
  <c r="L1548" i="1"/>
  <c r="M1548" i="1" s="1"/>
  <c r="L1540" i="1"/>
  <c r="M1540" i="1" s="1"/>
  <c r="L1532" i="1"/>
  <c r="M1532" i="1" s="1"/>
  <c r="L1524" i="1"/>
  <c r="M1524" i="1" s="1"/>
  <c r="L1516" i="1"/>
  <c r="M1516" i="1" s="1"/>
  <c r="L1508" i="1"/>
  <c r="M1508" i="1" s="1"/>
  <c r="L1500" i="1"/>
  <c r="M1500" i="1" s="1"/>
  <c r="L1492" i="1"/>
  <c r="M1492" i="1" s="1"/>
  <c r="L1484" i="1"/>
  <c r="M1484" i="1" s="1"/>
  <c r="L1476" i="1"/>
  <c r="M1476" i="1" s="1"/>
  <c r="L1468" i="1"/>
  <c r="M1468" i="1" s="1"/>
  <c r="L1460" i="1"/>
  <c r="M1460" i="1" s="1"/>
  <c r="L1444" i="1"/>
  <c r="M1444" i="1" s="1"/>
  <c r="L1428" i="1"/>
  <c r="M1428" i="1" s="1"/>
  <c r="L1412" i="1"/>
  <c r="M1412" i="1" s="1"/>
  <c r="L1396" i="1"/>
  <c r="M1396" i="1" s="1"/>
  <c r="L1380" i="1"/>
  <c r="M1380" i="1" s="1"/>
  <c r="L1364" i="1"/>
  <c r="M1364" i="1" s="1"/>
  <c r="L1348" i="1"/>
  <c r="M1348" i="1" s="1"/>
  <c r="L1332" i="1"/>
  <c r="M1332" i="1" s="1"/>
  <c r="L1012" i="1"/>
  <c r="M1012" i="1" s="1"/>
  <c r="L964" i="1"/>
  <c r="M964" i="1" s="1"/>
  <c r="L948" i="1"/>
  <c r="M948" i="1" s="1"/>
  <c r="L932" i="1"/>
  <c r="M932" i="1" s="1"/>
  <c r="L916" i="1"/>
  <c r="M916" i="1" s="1"/>
  <c r="L900" i="1"/>
  <c r="M900" i="1" s="1"/>
  <c r="L884" i="1"/>
  <c r="M884" i="1" s="1"/>
  <c r="L868" i="1"/>
  <c r="M868" i="1" s="1"/>
  <c r="L852" i="1"/>
  <c r="M852" i="1" s="1"/>
  <c r="L836" i="1"/>
  <c r="M836" i="1" s="1"/>
  <c r="L820" i="1"/>
  <c r="M820" i="1" s="1"/>
  <c r="L804" i="1"/>
  <c r="M804" i="1" s="1"/>
  <c r="L788" i="1"/>
  <c r="M788" i="1" s="1"/>
  <c r="L131" i="1"/>
  <c r="M131" i="1" s="1"/>
  <c r="O963" i="1"/>
  <c r="P963" i="1" s="1"/>
  <c r="L963" i="1"/>
  <c r="M963" i="1" s="1"/>
  <c r="O959" i="1"/>
  <c r="P959" i="1" s="1"/>
  <c r="L959" i="1"/>
  <c r="M959" i="1" s="1"/>
  <c r="O1741" i="1"/>
  <c r="P1741" i="1" s="1"/>
  <c r="L1741" i="1"/>
  <c r="M1741" i="1" s="1"/>
  <c r="O1733" i="1"/>
  <c r="P1733" i="1" s="1"/>
  <c r="L1733" i="1"/>
  <c r="M1733" i="1" s="1"/>
  <c r="O1729" i="1"/>
  <c r="P1729" i="1" s="1"/>
  <c r="L1729" i="1"/>
  <c r="M1729" i="1" s="1"/>
  <c r="O1721" i="1"/>
  <c r="P1721" i="1" s="1"/>
  <c r="L1721" i="1"/>
  <c r="M1721" i="1" s="1"/>
  <c r="O1717" i="1"/>
  <c r="P1717" i="1" s="1"/>
  <c r="L1717" i="1"/>
  <c r="M1717" i="1" s="1"/>
  <c r="O1713" i="1"/>
  <c r="P1713" i="1" s="1"/>
  <c r="L1713" i="1"/>
  <c r="M1713" i="1" s="1"/>
  <c r="O1709" i="1"/>
  <c r="P1709" i="1" s="1"/>
  <c r="L1709" i="1"/>
  <c r="M1709" i="1" s="1"/>
  <c r="O1705" i="1"/>
  <c r="P1705" i="1" s="1"/>
  <c r="L1705" i="1"/>
  <c r="M1705" i="1" s="1"/>
  <c r="O1701" i="1"/>
  <c r="P1701" i="1" s="1"/>
  <c r="L1701" i="1"/>
  <c r="M1701" i="1" s="1"/>
  <c r="O1697" i="1"/>
  <c r="P1697" i="1" s="1"/>
  <c r="L1697" i="1"/>
  <c r="M1697" i="1" s="1"/>
  <c r="O1693" i="1"/>
  <c r="P1693" i="1" s="1"/>
  <c r="L1693" i="1"/>
  <c r="M1693" i="1" s="1"/>
  <c r="O1689" i="1"/>
  <c r="P1689" i="1" s="1"/>
  <c r="L1689" i="1"/>
  <c r="M1689" i="1" s="1"/>
  <c r="O1685" i="1"/>
  <c r="P1685" i="1" s="1"/>
  <c r="L1685" i="1"/>
  <c r="M1685" i="1" s="1"/>
  <c r="O1681" i="1"/>
  <c r="P1681" i="1" s="1"/>
  <c r="L1681" i="1"/>
  <c r="M1681" i="1" s="1"/>
  <c r="O1677" i="1"/>
  <c r="P1677" i="1" s="1"/>
  <c r="L1677" i="1"/>
  <c r="M1677" i="1" s="1"/>
  <c r="O1673" i="1"/>
  <c r="P1673" i="1" s="1"/>
  <c r="L1673" i="1"/>
  <c r="M1673" i="1" s="1"/>
  <c r="O1669" i="1"/>
  <c r="P1669" i="1" s="1"/>
  <c r="L1669" i="1"/>
  <c r="M1669" i="1" s="1"/>
  <c r="O1665" i="1"/>
  <c r="P1665" i="1" s="1"/>
  <c r="L1665" i="1"/>
  <c r="M1665" i="1" s="1"/>
  <c r="O1661" i="1"/>
  <c r="P1661" i="1" s="1"/>
  <c r="L1661" i="1"/>
  <c r="M1661" i="1" s="1"/>
  <c r="O1657" i="1"/>
  <c r="P1657" i="1" s="1"/>
  <c r="L1657" i="1"/>
  <c r="M1657" i="1" s="1"/>
  <c r="O1653" i="1"/>
  <c r="P1653" i="1" s="1"/>
  <c r="L1653" i="1"/>
  <c r="M1653" i="1" s="1"/>
  <c r="O1649" i="1"/>
  <c r="P1649" i="1" s="1"/>
  <c r="L1649" i="1"/>
  <c r="M1649" i="1" s="1"/>
  <c r="O1645" i="1"/>
  <c r="P1645" i="1" s="1"/>
  <c r="L1645" i="1"/>
  <c r="M1645" i="1" s="1"/>
  <c r="O1641" i="1"/>
  <c r="P1641" i="1" s="1"/>
  <c r="L1641" i="1"/>
  <c r="M1641" i="1" s="1"/>
  <c r="O1637" i="1"/>
  <c r="P1637" i="1" s="1"/>
  <c r="L1637" i="1"/>
  <c r="M1637" i="1" s="1"/>
  <c r="O1633" i="1"/>
  <c r="P1633" i="1" s="1"/>
  <c r="L1633" i="1"/>
  <c r="M1633" i="1" s="1"/>
  <c r="O1629" i="1"/>
  <c r="P1629" i="1" s="1"/>
  <c r="L1629" i="1"/>
  <c r="M1629" i="1" s="1"/>
  <c r="O1625" i="1"/>
  <c r="P1625" i="1" s="1"/>
  <c r="L1625" i="1"/>
  <c r="M1625" i="1" s="1"/>
  <c r="O1621" i="1"/>
  <c r="P1621" i="1" s="1"/>
  <c r="L1621" i="1"/>
  <c r="M1621" i="1" s="1"/>
  <c r="O1617" i="1"/>
  <c r="P1617" i="1" s="1"/>
  <c r="L1617" i="1"/>
  <c r="M1617" i="1" s="1"/>
  <c r="O1613" i="1"/>
  <c r="P1613" i="1" s="1"/>
  <c r="L1613" i="1"/>
  <c r="M1613" i="1" s="1"/>
  <c r="O1609" i="1"/>
  <c r="P1609" i="1" s="1"/>
  <c r="L1609" i="1"/>
  <c r="M1609" i="1" s="1"/>
  <c r="O1533" i="1"/>
  <c r="P1533" i="1" s="1"/>
  <c r="L1533" i="1"/>
  <c r="M1533" i="1" s="1"/>
  <c r="O1529" i="1"/>
  <c r="P1529" i="1" s="1"/>
  <c r="L1529" i="1"/>
  <c r="M1529" i="1" s="1"/>
  <c r="O1313" i="1"/>
  <c r="P1313" i="1" s="1"/>
  <c r="L1313" i="1"/>
  <c r="M1313" i="1" s="1"/>
  <c r="O1297" i="1"/>
  <c r="P1297" i="1" s="1"/>
  <c r="L1297" i="1"/>
  <c r="M1297" i="1" s="1"/>
  <c r="O1273" i="1"/>
  <c r="P1273" i="1" s="1"/>
  <c r="L1273" i="1"/>
  <c r="M1273" i="1" s="1"/>
  <c r="O1257" i="1"/>
  <c r="P1257" i="1" s="1"/>
  <c r="L1257" i="1"/>
  <c r="M1257" i="1" s="1"/>
  <c r="O1241" i="1"/>
  <c r="P1241" i="1" s="1"/>
  <c r="L1241" i="1"/>
  <c r="M1241" i="1" s="1"/>
  <c r="O1225" i="1"/>
  <c r="P1225" i="1" s="1"/>
  <c r="L1225" i="1"/>
  <c r="M1225" i="1" s="1"/>
  <c r="O1209" i="1"/>
  <c r="P1209" i="1" s="1"/>
  <c r="L1209" i="1"/>
  <c r="M1209" i="1" s="1"/>
  <c r="O1201" i="1"/>
  <c r="P1201" i="1" s="1"/>
  <c r="L1201" i="1"/>
  <c r="M1201" i="1" s="1"/>
  <c r="O1185" i="1"/>
  <c r="P1185" i="1" s="1"/>
  <c r="L1185" i="1"/>
  <c r="M1185" i="1" s="1"/>
  <c r="O1169" i="1"/>
  <c r="P1169" i="1" s="1"/>
  <c r="L1169" i="1"/>
  <c r="M1169" i="1" s="1"/>
  <c r="O1153" i="1"/>
  <c r="P1153" i="1" s="1"/>
  <c r="L1153" i="1"/>
  <c r="M1153" i="1" s="1"/>
  <c r="O1137" i="1"/>
  <c r="P1137" i="1" s="1"/>
  <c r="L1137" i="1"/>
  <c r="M1137" i="1" s="1"/>
  <c r="O1105" i="1"/>
  <c r="P1105" i="1" s="1"/>
  <c r="L1105" i="1"/>
  <c r="M1105" i="1" s="1"/>
  <c r="O1089" i="1"/>
  <c r="P1089" i="1" s="1"/>
  <c r="L1089" i="1"/>
  <c r="M1089" i="1" s="1"/>
  <c r="O1073" i="1"/>
  <c r="P1073" i="1" s="1"/>
  <c r="L1073" i="1"/>
  <c r="M1073" i="1" s="1"/>
  <c r="O1057" i="1"/>
  <c r="P1057" i="1" s="1"/>
  <c r="L1057" i="1"/>
  <c r="M1057" i="1" s="1"/>
  <c r="O1025" i="1"/>
  <c r="P1025" i="1" s="1"/>
  <c r="L1025" i="1"/>
  <c r="M1025" i="1" s="1"/>
  <c r="O1009" i="1"/>
  <c r="P1009" i="1" s="1"/>
  <c r="L1009" i="1"/>
  <c r="M1009" i="1" s="1"/>
  <c r="O993" i="1"/>
  <c r="P993" i="1" s="1"/>
  <c r="L993" i="1"/>
  <c r="M993" i="1" s="1"/>
  <c r="O977" i="1"/>
  <c r="P977" i="1" s="1"/>
  <c r="L977" i="1"/>
  <c r="M977" i="1" s="1"/>
  <c r="I484" i="1"/>
  <c r="J484" i="1" s="1"/>
  <c r="L484" i="1"/>
  <c r="M484" i="1" s="1"/>
  <c r="I420" i="1"/>
  <c r="J420" i="1" s="1"/>
  <c r="L420" i="1"/>
  <c r="M420" i="1" s="1"/>
  <c r="I356" i="1"/>
  <c r="J356" i="1" s="1"/>
  <c r="L356" i="1"/>
  <c r="M356" i="1" s="1"/>
  <c r="O96" i="1"/>
  <c r="P96" i="1" s="1"/>
  <c r="L96" i="1"/>
  <c r="M96" i="1" s="1"/>
  <c r="O92" i="1"/>
  <c r="P92" i="1" s="1"/>
  <c r="L92" i="1"/>
  <c r="M92" i="1" s="1"/>
  <c r="O64" i="1"/>
  <c r="P64" i="1" s="1"/>
  <c r="L64" i="1"/>
  <c r="M64" i="1" s="1"/>
  <c r="O60" i="1"/>
  <c r="P60" i="1" s="1"/>
  <c r="L60" i="1"/>
  <c r="M60" i="1" s="1"/>
  <c r="O32" i="1"/>
  <c r="P32" i="1" s="1"/>
  <c r="L32" i="1"/>
  <c r="M32" i="1" s="1"/>
  <c r="O28" i="1"/>
  <c r="P28" i="1" s="1"/>
  <c r="L28" i="1"/>
  <c r="M28" i="1" s="1"/>
  <c r="I1788" i="1"/>
  <c r="J1788" i="1" s="1"/>
  <c r="I1724" i="1"/>
  <c r="J1724" i="1" s="1"/>
  <c r="I1660" i="1"/>
  <c r="J1660" i="1" s="1"/>
  <c r="I1588" i="1"/>
  <c r="J1588" i="1" s="1"/>
  <c r="I1540" i="1"/>
  <c r="J1540" i="1" s="1"/>
  <c r="I1485" i="1"/>
  <c r="J1485" i="1" s="1"/>
  <c r="I1432" i="1"/>
  <c r="J1432" i="1" s="1"/>
  <c r="I1384" i="1"/>
  <c r="J1384" i="1" s="1"/>
  <c r="I1332" i="1"/>
  <c r="J1332" i="1" s="1"/>
  <c r="I1233" i="1"/>
  <c r="J1233" i="1" s="1"/>
  <c r="I1105" i="1"/>
  <c r="J1105" i="1" s="1"/>
  <c r="I977" i="1"/>
  <c r="J977" i="1" s="1"/>
  <c r="I872" i="1"/>
  <c r="J872" i="1" s="1"/>
  <c r="I28" i="1"/>
  <c r="J28" i="1" s="1"/>
  <c r="L1825" i="1"/>
  <c r="M1825" i="1" s="1"/>
  <c r="L1820" i="1"/>
  <c r="M1820" i="1" s="1"/>
  <c r="L1809" i="1"/>
  <c r="M1809" i="1" s="1"/>
  <c r="L1804" i="1"/>
  <c r="M1804" i="1" s="1"/>
  <c r="L1793" i="1"/>
  <c r="M1793" i="1" s="1"/>
  <c r="L1788" i="1"/>
  <c r="M1788" i="1" s="1"/>
  <c r="L1777" i="1"/>
  <c r="M1777" i="1" s="1"/>
  <c r="L1772" i="1"/>
  <c r="M1772" i="1" s="1"/>
  <c r="L1761" i="1"/>
  <c r="M1761" i="1" s="1"/>
  <c r="L1756" i="1"/>
  <c r="M1756" i="1" s="1"/>
  <c r="L1745" i="1"/>
  <c r="M1745" i="1" s="1"/>
  <c r="L1602" i="1"/>
  <c r="M1602" i="1" s="1"/>
  <c r="L1586" i="1"/>
  <c r="M1586" i="1" s="1"/>
  <c r="L1570" i="1"/>
  <c r="M1570" i="1" s="1"/>
  <c r="L1554" i="1"/>
  <c r="M1554" i="1" s="1"/>
  <c r="L1538" i="1"/>
  <c r="M1538" i="1" s="1"/>
  <c r="L1522" i="1"/>
  <c r="M1522" i="1" s="1"/>
  <c r="L1506" i="1"/>
  <c r="M1506" i="1" s="1"/>
  <c r="L1490" i="1"/>
  <c r="M1490" i="1" s="1"/>
  <c r="L1474" i="1"/>
  <c r="M1474" i="1" s="1"/>
  <c r="L1456" i="1"/>
  <c r="M1456" i="1" s="1"/>
  <c r="L1440" i="1"/>
  <c r="M1440" i="1" s="1"/>
  <c r="L1424" i="1"/>
  <c r="M1424" i="1" s="1"/>
  <c r="L1408" i="1"/>
  <c r="M1408" i="1" s="1"/>
  <c r="L1392" i="1"/>
  <c r="M1392" i="1" s="1"/>
  <c r="L1376" i="1"/>
  <c r="M1376" i="1" s="1"/>
  <c r="L1360" i="1"/>
  <c r="M1360" i="1" s="1"/>
  <c r="L1344" i="1"/>
  <c r="M1344" i="1" s="1"/>
  <c r="L1328" i="1"/>
  <c r="M1328" i="1" s="1"/>
  <c r="L608" i="1"/>
  <c r="M608" i="1" s="1"/>
  <c r="L544" i="1"/>
  <c r="M544" i="1" s="1"/>
  <c r="L195" i="1"/>
  <c r="M195" i="1" s="1"/>
  <c r="I947" i="1"/>
  <c r="J947" i="1" s="1"/>
  <c r="I915" i="1"/>
  <c r="J915" i="1" s="1"/>
  <c r="I883" i="1"/>
  <c r="J883" i="1" s="1"/>
  <c r="I851" i="1"/>
  <c r="J851" i="1" s="1"/>
  <c r="I819" i="1"/>
  <c r="J819" i="1" s="1"/>
  <c r="I787" i="1"/>
  <c r="J787" i="1" s="1"/>
  <c r="I723" i="1"/>
  <c r="J723" i="1" s="1"/>
  <c r="I659" i="1"/>
  <c r="J659" i="1" s="1"/>
  <c r="I595" i="1"/>
  <c r="J595" i="1" s="1"/>
  <c r="I531" i="1"/>
  <c r="J531" i="1" s="1"/>
  <c r="I467" i="1"/>
  <c r="J467" i="1" s="1"/>
  <c r="I403" i="1"/>
  <c r="J403" i="1" s="1"/>
  <c r="I339" i="1"/>
  <c r="J339" i="1" s="1"/>
  <c r="I275" i="1"/>
  <c r="J275" i="1" s="1"/>
  <c r="I211" i="1"/>
  <c r="J211" i="1" s="1"/>
  <c r="I147" i="1"/>
  <c r="J147" i="1" s="1"/>
  <c r="O484" i="1"/>
  <c r="P484" i="1" s="1"/>
  <c r="I2" i="1"/>
  <c r="J2" i="1" s="1"/>
  <c r="I1796" i="1"/>
  <c r="J1796" i="1" s="1"/>
  <c r="I1764" i="1"/>
  <c r="J1764" i="1" s="1"/>
  <c r="I1732" i="1"/>
  <c r="J1732" i="1" s="1"/>
  <c r="I1700" i="1"/>
  <c r="J1700" i="1" s="1"/>
  <c r="I1668" i="1"/>
  <c r="J1668" i="1" s="1"/>
  <c r="I1636" i="1"/>
  <c r="J1636" i="1" s="1"/>
  <c r="I1592" i="1"/>
  <c r="J1592" i="1" s="1"/>
  <c r="I1572" i="1"/>
  <c r="J1572" i="1" s="1"/>
  <c r="I1544" i="1"/>
  <c r="J1544" i="1" s="1"/>
  <c r="I1517" i="1"/>
  <c r="J1517" i="1" s="1"/>
  <c r="I1492" i="1"/>
  <c r="J1492" i="1" s="1"/>
  <c r="I1464" i="1"/>
  <c r="J1464" i="1" s="1"/>
  <c r="I1444" i="1"/>
  <c r="J1444" i="1" s="1"/>
  <c r="I1416" i="1"/>
  <c r="J1416" i="1" s="1"/>
  <c r="I1389" i="1"/>
  <c r="J1389" i="1" s="1"/>
  <c r="I1364" i="1"/>
  <c r="J1364" i="1" s="1"/>
  <c r="I1336" i="1"/>
  <c r="J1336" i="1" s="1"/>
  <c r="I1313" i="1"/>
  <c r="J1313" i="1" s="1"/>
  <c r="I1249" i="1"/>
  <c r="J1249" i="1" s="1"/>
  <c r="I1185" i="1"/>
  <c r="J1185" i="1" s="1"/>
  <c r="I1121" i="1"/>
  <c r="J1121" i="1" s="1"/>
  <c r="I1057" i="1"/>
  <c r="J1057" i="1" s="1"/>
  <c r="I993" i="1"/>
  <c r="J993" i="1" s="1"/>
  <c r="I948" i="1"/>
  <c r="J948" i="1" s="1"/>
  <c r="I916" i="1"/>
  <c r="J916" i="1" s="1"/>
  <c r="I884" i="1"/>
  <c r="J884" i="1" s="1"/>
  <c r="I852" i="1"/>
  <c r="J852" i="1" s="1"/>
  <c r="I820" i="1"/>
  <c r="J820" i="1" s="1"/>
  <c r="I788" i="1"/>
  <c r="J788" i="1" s="1"/>
  <c r="I739" i="1"/>
  <c r="J739" i="1" s="1"/>
  <c r="I675" i="1"/>
  <c r="J675" i="1" s="1"/>
  <c r="I611" i="1"/>
  <c r="J611" i="1" s="1"/>
  <c r="I547" i="1"/>
  <c r="J547" i="1" s="1"/>
  <c r="I483" i="1"/>
  <c r="J483" i="1" s="1"/>
  <c r="I419" i="1"/>
  <c r="J419" i="1" s="1"/>
  <c r="I355" i="1"/>
  <c r="J355" i="1" s="1"/>
  <c r="I291" i="1"/>
  <c r="J291" i="1" s="1"/>
  <c r="I227" i="1"/>
  <c r="J227" i="1" s="1"/>
  <c r="I163" i="1"/>
  <c r="J163" i="1" s="1"/>
  <c r="I96" i="1"/>
  <c r="J96" i="1" s="1"/>
  <c r="I32" i="1"/>
  <c r="J32" i="1" s="1"/>
  <c r="I771" i="1"/>
  <c r="J771" i="1" s="1"/>
  <c r="I707" i="1"/>
  <c r="J707" i="1" s="1"/>
  <c r="I643" i="1"/>
  <c r="J643" i="1" s="1"/>
  <c r="I579" i="1"/>
  <c r="J579" i="1" s="1"/>
  <c r="I515" i="1"/>
  <c r="J515" i="1" s="1"/>
  <c r="I451" i="1"/>
  <c r="J451" i="1" s="1"/>
  <c r="I387" i="1"/>
  <c r="J387" i="1" s="1"/>
  <c r="I323" i="1"/>
  <c r="J323" i="1" s="1"/>
  <c r="I259" i="1"/>
  <c r="J259" i="1" s="1"/>
  <c r="I195" i="1"/>
  <c r="J195" i="1" s="1"/>
  <c r="I131" i="1"/>
  <c r="J131" i="1" s="1"/>
  <c r="I75" i="1"/>
  <c r="J75" i="1" s="1"/>
  <c r="I11" i="1"/>
  <c r="J11" i="1" s="1"/>
  <c r="I1804" i="1"/>
  <c r="J1804" i="1" s="1"/>
  <c r="I1772" i="1"/>
  <c r="J1772" i="1" s="1"/>
  <c r="I1740" i="1"/>
  <c r="J1740" i="1" s="1"/>
  <c r="I1708" i="1"/>
  <c r="J1708" i="1" s="1"/>
  <c r="I1676" i="1"/>
  <c r="J1676" i="1" s="1"/>
  <c r="I1644" i="1"/>
  <c r="J1644" i="1" s="1"/>
  <c r="I1612" i="1"/>
  <c r="J1612" i="1" s="1"/>
  <c r="I1576" i="1"/>
  <c r="J1576" i="1" s="1"/>
  <c r="I1549" i="1"/>
  <c r="J1549" i="1" s="1"/>
  <c r="I1524" i="1"/>
  <c r="J1524" i="1" s="1"/>
  <c r="I1496" i="1"/>
  <c r="J1496" i="1" s="1"/>
  <c r="I1476" i="1"/>
  <c r="J1476" i="1" s="1"/>
  <c r="I1448" i="1"/>
  <c r="J1448" i="1" s="1"/>
  <c r="I1421" i="1"/>
  <c r="J1421" i="1" s="1"/>
  <c r="I1396" i="1"/>
  <c r="J1396" i="1" s="1"/>
  <c r="I1368" i="1"/>
  <c r="J1368" i="1" s="1"/>
  <c r="I1348" i="1"/>
  <c r="J1348" i="1" s="1"/>
  <c r="I1320" i="1"/>
  <c r="J1320" i="1" s="1"/>
  <c r="I1265" i="1"/>
  <c r="J1265" i="1" s="1"/>
  <c r="I1201" i="1"/>
  <c r="J1201" i="1" s="1"/>
  <c r="I1137" i="1"/>
  <c r="J1137" i="1" s="1"/>
  <c r="I1073" i="1"/>
  <c r="J1073" i="1" s="1"/>
  <c r="I1009" i="1"/>
  <c r="J1009" i="1" s="1"/>
  <c r="I959" i="1"/>
  <c r="J959" i="1" s="1"/>
  <c r="I927" i="1"/>
  <c r="J927" i="1" s="1"/>
  <c r="I895" i="1"/>
  <c r="J895" i="1" s="1"/>
  <c r="I863" i="1"/>
  <c r="J863" i="1" s="1"/>
  <c r="I831" i="1"/>
  <c r="J831" i="1" s="1"/>
  <c r="I799" i="1"/>
  <c r="J799" i="1" s="1"/>
  <c r="I755" i="1"/>
  <c r="J755" i="1" s="1"/>
  <c r="I691" i="1"/>
  <c r="J691" i="1" s="1"/>
  <c r="I627" i="1"/>
  <c r="J627" i="1" s="1"/>
  <c r="I563" i="1"/>
  <c r="J563" i="1" s="1"/>
  <c r="I499" i="1"/>
  <c r="J499" i="1" s="1"/>
  <c r="I435" i="1"/>
  <c r="J435" i="1" s="1"/>
  <c r="I371" i="1"/>
  <c r="J371" i="1" s="1"/>
  <c r="I307" i="1"/>
  <c r="J307" i="1" s="1"/>
  <c r="I243" i="1"/>
  <c r="J243" i="1" s="1"/>
  <c r="I179" i="1"/>
  <c r="J179" i="1" s="1"/>
  <c r="I113" i="1"/>
  <c r="J113" i="1" s="1"/>
  <c r="I71" i="1"/>
  <c r="J71" i="1" s="1"/>
  <c r="I7" i="1"/>
  <c r="J7" i="1" s="1"/>
  <c r="O1822" i="1"/>
  <c r="P1822" i="1" s="1"/>
  <c r="I1822" i="1"/>
  <c r="J1822" i="1" s="1"/>
  <c r="O1814" i="1"/>
  <c r="P1814" i="1" s="1"/>
  <c r="I1814" i="1"/>
  <c r="J1814" i="1" s="1"/>
  <c r="O1806" i="1"/>
  <c r="P1806" i="1" s="1"/>
  <c r="I1806" i="1"/>
  <c r="J1806" i="1" s="1"/>
  <c r="O1798" i="1"/>
  <c r="P1798" i="1" s="1"/>
  <c r="I1798" i="1"/>
  <c r="J1798" i="1" s="1"/>
  <c r="O1790" i="1"/>
  <c r="P1790" i="1" s="1"/>
  <c r="I1790" i="1"/>
  <c r="J1790" i="1" s="1"/>
  <c r="O1786" i="1"/>
  <c r="P1786" i="1" s="1"/>
  <c r="I1786" i="1"/>
  <c r="J1786" i="1" s="1"/>
  <c r="O1782" i="1"/>
  <c r="P1782" i="1" s="1"/>
  <c r="I1782" i="1"/>
  <c r="J1782" i="1" s="1"/>
  <c r="O1778" i="1"/>
  <c r="P1778" i="1" s="1"/>
  <c r="I1778" i="1"/>
  <c r="J1778" i="1" s="1"/>
  <c r="O1770" i="1"/>
  <c r="P1770" i="1" s="1"/>
  <c r="I1770" i="1"/>
  <c r="J1770" i="1" s="1"/>
  <c r="O1766" i="1"/>
  <c r="P1766" i="1" s="1"/>
  <c r="I1766" i="1"/>
  <c r="J1766" i="1" s="1"/>
  <c r="O1762" i="1"/>
  <c r="P1762" i="1" s="1"/>
  <c r="I1762" i="1"/>
  <c r="J1762" i="1" s="1"/>
  <c r="O1758" i="1"/>
  <c r="P1758" i="1" s="1"/>
  <c r="I1758" i="1"/>
  <c r="J1758" i="1" s="1"/>
  <c r="O1754" i="1"/>
  <c r="P1754" i="1" s="1"/>
  <c r="I1754" i="1"/>
  <c r="J1754" i="1" s="1"/>
  <c r="O1750" i="1"/>
  <c r="P1750" i="1" s="1"/>
  <c r="I1750" i="1"/>
  <c r="J1750" i="1" s="1"/>
  <c r="O1746" i="1"/>
  <c r="P1746" i="1" s="1"/>
  <c r="I1746" i="1"/>
  <c r="J1746" i="1" s="1"/>
  <c r="O1742" i="1"/>
  <c r="P1742" i="1" s="1"/>
  <c r="I1742" i="1"/>
  <c r="J1742" i="1" s="1"/>
  <c r="O1738" i="1"/>
  <c r="P1738" i="1" s="1"/>
  <c r="I1738" i="1"/>
  <c r="J1738" i="1" s="1"/>
  <c r="O1734" i="1"/>
  <c r="P1734" i="1" s="1"/>
  <c r="I1734" i="1"/>
  <c r="J1734" i="1" s="1"/>
  <c r="O1730" i="1"/>
  <c r="P1730" i="1" s="1"/>
  <c r="I1730" i="1"/>
  <c r="J1730" i="1" s="1"/>
  <c r="O1726" i="1"/>
  <c r="P1726" i="1" s="1"/>
  <c r="I1726" i="1"/>
  <c r="J1726" i="1" s="1"/>
  <c r="O1722" i="1"/>
  <c r="P1722" i="1" s="1"/>
  <c r="I1722" i="1"/>
  <c r="J1722" i="1" s="1"/>
  <c r="O1718" i="1"/>
  <c r="P1718" i="1" s="1"/>
  <c r="I1718" i="1"/>
  <c r="J1718" i="1" s="1"/>
  <c r="O1714" i="1"/>
  <c r="P1714" i="1" s="1"/>
  <c r="I1714" i="1"/>
  <c r="J1714" i="1" s="1"/>
  <c r="O1710" i="1"/>
  <c r="P1710" i="1" s="1"/>
  <c r="I1710" i="1"/>
  <c r="J1710" i="1" s="1"/>
  <c r="O1706" i="1"/>
  <c r="P1706" i="1" s="1"/>
  <c r="I1706" i="1"/>
  <c r="J1706" i="1" s="1"/>
  <c r="O1702" i="1"/>
  <c r="P1702" i="1" s="1"/>
  <c r="I1702" i="1"/>
  <c r="J1702" i="1" s="1"/>
  <c r="O1698" i="1"/>
  <c r="P1698" i="1" s="1"/>
  <c r="I1698" i="1"/>
  <c r="J1698" i="1" s="1"/>
  <c r="O1694" i="1"/>
  <c r="P1694" i="1" s="1"/>
  <c r="I1694" i="1"/>
  <c r="J1694" i="1" s="1"/>
  <c r="O1690" i="1"/>
  <c r="P1690" i="1" s="1"/>
  <c r="I1690" i="1"/>
  <c r="J1690" i="1" s="1"/>
  <c r="O1686" i="1"/>
  <c r="P1686" i="1" s="1"/>
  <c r="I1686" i="1"/>
  <c r="J1686" i="1" s="1"/>
  <c r="O1682" i="1"/>
  <c r="P1682" i="1" s="1"/>
  <c r="I1682" i="1"/>
  <c r="J1682" i="1" s="1"/>
  <c r="O1678" i="1"/>
  <c r="P1678" i="1" s="1"/>
  <c r="I1678" i="1"/>
  <c r="J1678" i="1" s="1"/>
  <c r="O1674" i="1"/>
  <c r="P1674" i="1" s="1"/>
  <c r="I1674" i="1"/>
  <c r="J1674" i="1" s="1"/>
  <c r="O1670" i="1"/>
  <c r="P1670" i="1" s="1"/>
  <c r="I1670" i="1"/>
  <c r="J1670" i="1" s="1"/>
  <c r="O1666" i="1"/>
  <c r="P1666" i="1" s="1"/>
  <c r="I1666" i="1"/>
  <c r="J1666" i="1" s="1"/>
  <c r="O1662" i="1"/>
  <c r="P1662" i="1" s="1"/>
  <c r="I1662" i="1"/>
  <c r="J1662" i="1" s="1"/>
  <c r="O1658" i="1"/>
  <c r="P1658" i="1" s="1"/>
  <c r="I1658" i="1"/>
  <c r="J1658" i="1" s="1"/>
  <c r="O1654" i="1"/>
  <c r="P1654" i="1" s="1"/>
  <c r="I1654" i="1"/>
  <c r="J1654" i="1" s="1"/>
  <c r="O1650" i="1"/>
  <c r="P1650" i="1" s="1"/>
  <c r="I1650" i="1"/>
  <c r="J1650" i="1" s="1"/>
  <c r="O1646" i="1"/>
  <c r="P1646" i="1" s="1"/>
  <c r="I1646" i="1"/>
  <c r="J1646" i="1" s="1"/>
  <c r="O1642" i="1"/>
  <c r="P1642" i="1" s="1"/>
  <c r="I1642" i="1"/>
  <c r="J1642" i="1" s="1"/>
  <c r="O1638" i="1"/>
  <c r="P1638" i="1" s="1"/>
  <c r="I1638" i="1"/>
  <c r="J1638" i="1" s="1"/>
  <c r="O1634" i="1"/>
  <c r="P1634" i="1" s="1"/>
  <c r="I1634" i="1"/>
  <c r="J1634" i="1" s="1"/>
  <c r="O1630" i="1"/>
  <c r="P1630" i="1" s="1"/>
  <c r="I1630" i="1"/>
  <c r="J1630" i="1" s="1"/>
  <c r="O1626" i="1"/>
  <c r="P1626" i="1" s="1"/>
  <c r="I1626" i="1"/>
  <c r="J1626" i="1" s="1"/>
  <c r="O1622" i="1"/>
  <c r="P1622" i="1" s="1"/>
  <c r="I1622" i="1"/>
  <c r="J1622" i="1" s="1"/>
  <c r="O1618" i="1"/>
  <c r="P1618" i="1" s="1"/>
  <c r="I1618" i="1"/>
  <c r="J1618" i="1" s="1"/>
  <c r="O1614" i="1"/>
  <c r="P1614" i="1" s="1"/>
  <c r="I1614" i="1"/>
  <c r="J1614" i="1" s="1"/>
  <c r="O1610" i="1"/>
  <c r="P1610" i="1" s="1"/>
  <c r="I1610" i="1"/>
  <c r="J1610" i="1" s="1"/>
  <c r="O1606" i="1"/>
  <c r="P1606" i="1" s="1"/>
  <c r="I1606" i="1"/>
  <c r="J1606" i="1" s="1"/>
  <c r="O1594" i="1"/>
  <c r="P1594" i="1" s="1"/>
  <c r="I1594" i="1"/>
  <c r="J1594" i="1" s="1"/>
  <c r="O1590" i="1"/>
  <c r="P1590" i="1" s="1"/>
  <c r="I1590" i="1"/>
  <c r="J1590" i="1" s="1"/>
  <c r="O1578" i="1"/>
  <c r="P1578" i="1" s="1"/>
  <c r="I1578" i="1"/>
  <c r="J1578" i="1" s="1"/>
  <c r="O1514" i="1"/>
  <c r="P1514" i="1" s="1"/>
  <c r="I1514" i="1"/>
  <c r="J1514" i="1" s="1"/>
  <c r="O1510" i="1"/>
  <c r="P1510" i="1" s="1"/>
  <c r="I1510" i="1"/>
  <c r="J1510" i="1" s="1"/>
  <c r="O1498" i="1"/>
  <c r="P1498" i="1" s="1"/>
  <c r="I1498" i="1"/>
  <c r="J1498" i="1" s="1"/>
  <c r="O1494" i="1"/>
  <c r="P1494" i="1" s="1"/>
  <c r="I1494" i="1"/>
  <c r="J1494" i="1" s="1"/>
  <c r="O1482" i="1"/>
  <c r="P1482" i="1" s="1"/>
  <c r="I1482" i="1"/>
  <c r="J1482" i="1" s="1"/>
  <c r="O1478" i="1"/>
  <c r="P1478" i="1" s="1"/>
  <c r="I1478" i="1"/>
  <c r="J1478" i="1" s="1"/>
  <c r="O1466" i="1"/>
  <c r="P1466" i="1" s="1"/>
  <c r="I1466" i="1"/>
  <c r="J1466" i="1" s="1"/>
  <c r="O1462" i="1"/>
  <c r="P1462" i="1" s="1"/>
  <c r="I1462" i="1"/>
  <c r="J1462" i="1" s="1"/>
  <c r="O1434" i="1"/>
  <c r="P1434" i="1" s="1"/>
  <c r="I1434" i="1"/>
  <c r="J1434" i="1" s="1"/>
  <c r="O1430" i="1"/>
  <c r="P1430" i="1" s="1"/>
  <c r="I1430" i="1"/>
  <c r="J1430" i="1" s="1"/>
  <c r="O1354" i="1"/>
  <c r="P1354" i="1" s="1"/>
  <c r="I1354" i="1"/>
  <c r="J1354" i="1" s="1"/>
  <c r="O1350" i="1"/>
  <c r="P1350" i="1" s="1"/>
  <c r="I1350" i="1"/>
  <c r="J1350" i="1" s="1"/>
  <c r="O1302" i="1"/>
  <c r="P1302" i="1" s="1"/>
  <c r="I1302" i="1"/>
  <c r="J1302" i="1" s="1"/>
  <c r="O1294" i="1"/>
  <c r="P1294" i="1" s="1"/>
  <c r="I1294" i="1"/>
  <c r="J1294" i="1" s="1"/>
  <c r="O1286" i="1"/>
  <c r="P1286" i="1" s="1"/>
  <c r="I1286" i="1"/>
  <c r="J1286" i="1" s="1"/>
  <c r="O1278" i="1"/>
  <c r="P1278" i="1" s="1"/>
  <c r="I1278" i="1"/>
  <c r="J1278" i="1" s="1"/>
  <c r="O1262" i="1"/>
  <c r="P1262" i="1" s="1"/>
  <c r="I1262" i="1"/>
  <c r="J1262" i="1" s="1"/>
  <c r="O1246" i="1"/>
  <c r="P1246" i="1" s="1"/>
  <c r="I1246" i="1"/>
  <c r="J1246" i="1" s="1"/>
  <c r="O1222" i="1"/>
  <c r="P1222" i="1" s="1"/>
  <c r="I1222" i="1"/>
  <c r="J1222" i="1" s="1"/>
  <c r="O1214" i="1"/>
  <c r="P1214" i="1" s="1"/>
  <c r="I1214" i="1"/>
  <c r="J1214" i="1" s="1"/>
  <c r="O1190" i="1"/>
  <c r="P1190" i="1" s="1"/>
  <c r="I1190" i="1"/>
  <c r="J1190" i="1" s="1"/>
  <c r="O1174" i="1"/>
  <c r="P1174" i="1" s="1"/>
  <c r="I1174" i="1"/>
  <c r="J1174" i="1" s="1"/>
  <c r="O1166" i="1"/>
  <c r="P1166" i="1" s="1"/>
  <c r="I1166" i="1"/>
  <c r="J1166" i="1" s="1"/>
  <c r="O1134" i="1"/>
  <c r="P1134" i="1" s="1"/>
  <c r="I1134" i="1"/>
  <c r="J1134" i="1" s="1"/>
  <c r="O1126" i="1"/>
  <c r="P1126" i="1" s="1"/>
  <c r="I1126" i="1"/>
  <c r="J1126" i="1" s="1"/>
  <c r="O1118" i="1"/>
  <c r="P1118" i="1" s="1"/>
  <c r="I1118" i="1"/>
  <c r="J1118" i="1" s="1"/>
  <c r="O1094" i="1"/>
  <c r="P1094" i="1" s="1"/>
  <c r="I1094" i="1"/>
  <c r="J1094" i="1" s="1"/>
  <c r="O1086" i="1"/>
  <c r="P1086" i="1" s="1"/>
  <c r="I1086" i="1"/>
  <c r="J1086" i="1" s="1"/>
  <c r="O1070" i="1"/>
  <c r="P1070" i="1" s="1"/>
  <c r="I1070" i="1"/>
  <c r="J1070" i="1" s="1"/>
  <c r="O1054" i="1"/>
  <c r="P1054" i="1" s="1"/>
  <c r="I1054" i="1"/>
  <c r="J1054" i="1" s="1"/>
  <c r="O1038" i="1"/>
  <c r="P1038" i="1" s="1"/>
  <c r="I1038" i="1"/>
  <c r="J1038" i="1" s="1"/>
  <c r="O1030" i="1"/>
  <c r="P1030" i="1" s="1"/>
  <c r="I1030" i="1"/>
  <c r="J1030" i="1" s="1"/>
  <c r="O1014" i="1"/>
  <c r="P1014" i="1" s="1"/>
  <c r="I1014" i="1"/>
  <c r="J1014" i="1" s="1"/>
  <c r="O998" i="1"/>
  <c r="P998" i="1" s="1"/>
  <c r="I998" i="1"/>
  <c r="J998" i="1" s="1"/>
  <c r="O982" i="1"/>
  <c r="P982" i="1" s="1"/>
  <c r="I982" i="1"/>
  <c r="J982" i="1" s="1"/>
  <c r="O934" i="1"/>
  <c r="P934" i="1" s="1"/>
  <c r="I934" i="1"/>
  <c r="J934" i="1" s="1"/>
  <c r="O930" i="1"/>
  <c r="P930" i="1" s="1"/>
  <c r="I930" i="1"/>
  <c r="J930" i="1" s="1"/>
  <c r="O902" i="1"/>
  <c r="P902" i="1" s="1"/>
  <c r="I902" i="1"/>
  <c r="J902" i="1" s="1"/>
  <c r="O898" i="1"/>
  <c r="P898" i="1" s="1"/>
  <c r="I898" i="1"/>
  <c r="J898" i="1" s="1"/>
  <c r="O858" i="1"/>
  <c r="P858" i="1" s="1"/>
  <c r="I858" i="1"/>
  <c r="J858" i="1" s="1"/>
  <c r="O854" i="1"/>
  <c r="P854" i="1" s="1"/>
  <c r="I854" i="1"/>
  <c r="J854" i="1" s="1"/>
  <c r="O850" i="1"/>
  <c r="P850" i="1" s="1"/>
  <c r="I850" i="1"/>
  <c r="J850" i="1" s="1"/>
  <c r="O846" i="1"/>
  <c r="P846" i="1" s="1"/>
  <c r="I846" i="1"/>
  <c r="J846" i="1" s="1"/>
  <c r="O826" i="1"/>
  <c r="P826" i="1" s="1"/>
  <c r="I826" i="1"/>
  <c r="J826" i="1" s="1"/>
  <c r="O822" i="1"/>
  <c r="P822" i="1" s="1"/>
  <c r="I822" i="1"/>
  <c r="J822" i="1" s="1"/>
  <c r="O818" i="1"/>
  <c r="P818" i="1" s="1"/>
  <c r="I818" i="1"/>
  <c r="J818" i="1" s="1"/>
  <c r="O814" i="1"/>
  <c r="P814" i="1" s="1"/>
  <c r="I814" i="1"/>
  <c r="J814" i="1" s="1"/>
  <c r="O794" i="1"/>
  <c r="P794" i="1" s="1"/>
  <c r="I794" i="1"/>
  <c r="J794" i="1" s="1"/>
  <c r="O790" i="1"/>
  <c r="P790" i="1" s="1"/>
  <c r="I790" i="1"/>
  <c r="J790" i="1" s="1"/>
  <c r="O786" i="1"/>
  <c r="P786" i="1" s="1"/>
  <c r="I786" i="1"/>
  <c r="J786" i="1" s="1"/>
  <c r="O782" i="1"/>
  <c r="P782" i="1" s="1"/>
  <c r="I782" i="1"/>
  <c r="J782" i="1" s="1"/>
  <c r="O778" i="1"/>
  <c r="P778" i="1" s="1"/>
  <c r="I778" i="1"/>
  <c r="J778" i="1" s="1"/>
  <c r="O770" i="1"/>
  <c r="P770" i="1" s="1"/>
  <c r="I770" i="1"/>
  <c r="J770" i="1" s="1"/>
  <c r="O766" i="1"/>
  <c r="P766" i="1" s="1"/>
  <c r="I766" i="1"/>
  <c r="J766" i="1" s="1"/>
  <c r="O762" i="1"/>
  <c r="P762" i="1" s="1"/>
  <c r="I762" i="1"/>
  <c r="J762" i="1" s="1"/>
  <c r="O738" i="1"/>
  <c r="P738" i="1" s="1"/>
  <c r="I738" i="1"/>
  <c r="J738" i="1" s="1"/>
  <c r="O734" i="1"/>
  <c r="P734" i="1" s="1"/>
  <c r="I734" i="1"/>
  <c r="J734" i="1" s="1"/>
  <c r="O730" i="1"/>
  <c r="P730" i="1" s="1"/>
  <c r="I730" i="1"/>
  <c r="J730" i="1" s="1"/>
  <c r="O722" i="1"/>
  <c r="P722" i="1" s="1"/>
  <c r="I722" i="1"/>
  <c r="J722" i="1" s="1"/>
  <c r="O718" i="1"/>
  <c r="P718" i="1" s="1"/>
  <c r="I718" i="1"/>
  <c r="J718" i="1" s="1"/>
  <c r="O714" i="1"/>
  <c r="P714" i="1" s="1"/>
  <c r="I714" i="1"/>
  <c r="J714" i="1" s="1"/>
  <c r="O690" i="1"/>
  <c r="P690" i="1" s="1"/>
  <c r="I690" i="1"/>
  <c r="J690" i="1" s="1"/>
  <c r="O686" i="1"/>
  <c r="P686" i="1" s="1"/>
  <c r="I686" i="1"/>
  <c r="J686" i="1" s="1"/>
  <c r="O682" i="1"/>
  <c r="P682" i="1" s="1"/>
  <c r="I682" i="1"/>
  <c r="J682" i="1" s="1"/>
  <c r="O658" i="1"/>
  <c r="P658" i="1" s="1"/>
  <c r="I658" i="1"/>
  <c r="J658" i="1" s="1"/>
  <c r="O654" i="1"/>
  <c r="P654" i="1" s="1"/>
  <c r="I654" i="1"/>
  <c r="J654" i="1" s="1"/>
  <c r="O650" i="1"/>
  <c r="P650" i="1" s="1"/>
  <c r="I650" i="1"/>
  <c r="J650" i="1" s="1"/>
  <c r="O642" i="1"/>
  <c r="P642" i="1" s="1"/>
  <c r="I642" i="1"/>
  <c r="J642" i="1" s="1"/>
  <c r="O638" i="1"/>
  <c r="P638" i="1" s="1"/>
  <c r="I638" i="1"/>
  <c r="J638" i="1" s="1"/>
  <c r="O634" i="1"/>
  <c r="P634" i="1" s="1"/>
  <c r="I634" i="1"/>
  <c r="J634" i="1" s="1"/>
  <c r="O610" i="1"/>
  <c r="P610" i="1" s="1"/>
  <c r="I610" i="1"/>
  <c r="J610" i="1" s="1"/>
  <c r="O606" i="1"/>
  <c r="P606" i="1" s="1"/>
  <c r="I606" i="1"/>
  <c r="J606" i="1" s="1"/>
  <c r="O602" i="1"/>
  <c r="P602" i="1" s="1"/>
  <c r="I602" i="1"/>
  <c r="J602" i="1" s="1"/>
  <c r="O578" i="1"/>
  <c r="P578" i="1" s="1"/>
  <c r="I578" i="1"/>
  <c r="J578" i="1" s="1"/>
  <c r="O574" i="1"/>
  <c r="P574" i="1" s="1"/>
  <c r="I574" i="1"/>
  <c r="J574" i="1" s="1"/>
  <c r="O570" i="1"/>
  <c r="P570" i="1" s="1"/>
  <c r="I570" i="1"/>
  <c r="J570" i="1" s="1"/>
  <c r="O562" i="1"/>
  <c r="P562" i="1" s="1"/>
  <c r="I562" i="1"/>
  <c r="J562" i="1" s="1"/>
  <c r="O558" i="1"/>
  <c r="P558" i="1" s="1"/>
  <c r="I558" i="1"/>
  <c r="J558" i="1" s="1"/>
  <c r="O554" i="1"/>
  <c r="P554" i="1" s="1"/>
  <c r="I554" i="1"/>
  <c r="J554" i="1" s="1"/>
  <c r="O546" i="1"/>
  <c r="P546" i="1" s="1"/>
  <c r="I546" i="1"/>
  <c r="J546" i="1" s="1"/>
  <c r="O542" i="1"/>
  <c r="P542" i="1" s="1"/>
  <c r="I542" i="1"/>
  <c r="J542" i="1" s="1"/>
  <c r="O538" i="1"/>
  <c r="P538" i="1" s="1"/>
  <c r="I538" i="1"/>
  <c r="J538" i="1" s="1"/>
  <c r="O514" i="1"/>
  <c r="P514" i="1" s="1"/>
  <c r="I514" i="1"/>
  <c r="J514" i="1" s="1"/>
  <c r="O510" i="1"/>
  <c r="P510" i="1" s="1"/>
  <c r="I510" i="1"/>
  <c r="J510" i="1" s="1"/>
  <c r="O506" i="1"/>
  <c r="P506" i="1" s="1"/>
  <c r="I506" i="1"/>
  <c r="J506" i="1" s="1"/>
  <c r="O450" i="1"/>
  <c r="P450" i="1" s="1"/>
  <c r="I450" i="1"/>
  <c r="J450" i="1" s="1"/>
  <c r="O446" i="1"/>
  <c r="P446" i="1" s="1"/>
  <c r="I446" i="1"/>
  <c r="J446" i="1" s="1"/>
  <c r="O442" i="1"/>
  <c r="P442" i="1" s="1"/>
  <c r="I442" i="1"/>
  <c r="J442" i="1" s="1"/>
  <c r="O434" i="1"/>
  <c r="P434" i="1" s="1"/>
  <c r="I434" i="1"/>
  <c r="J434" i="1" s="1"/>
  <c r="O430" i="1"/>
  <c r="P430" i="1" s="1"/>
  <c r="I430" i="1"/>
  <c r="J430" i="1" s="1"/>
  <c r="O426" i="1"/>
  <c r="P426" i="1" s="1"/>
  <c r="I426" i="1"/>
  <c r="J426" i="1" s="1"/>
  <c r="O402" i="1"/>
  <c r="P402" i="1" s="1"/>
  <c r="I402" i="1"/>
  <c r="J402" i="1" s="1"/>
  <c r="O398" i="1"/>
  <c r="P398" i="1" s="1"/>
  <c r="I398" i="1"/>
  <c r="J398" i="1" s="1"/>
  <c r="O394" i="1"/>
  <c r="P394" i="1" s="1"/>
  <c r="I394" i="1"/>
  <c r="J394" i="1" s="1"/>
  <c r="O386" i="1"/>
  <c r="P386" i="1" s="1"/>
  <c r="I386" i="1"/>
  <c r="J386" i="1" s="1"/>
  <c r="O382" i="1"/>
  <c r="P382" i="1" s="1"/>
  <c r="I382" i="1"/>
  <c r="J382" i="1" s="1"/>
  <c r="O378" i="1"/>
  <c r="P378" i="1" s="1"/>
  <c r="I378" i="1"/>
  <c r="J378" i="1" s="1"/>
  <c r="O338" i="1"/>
  <c r="P338" i="1" s="1"/>
  <c r="I338" i="1"/>
  <c r="J338" i="1" s="1"/>
  <c r="O334" i="1"/>
  <c r="P334" i="1" s="1"/>
  <c r="I334" i="1"/>
  <c r="J334" i="1" s="1"/>
  <c r="O330" i="1"/>
  <c r="P330" i="1" s="1"/>
  <c r="I330" i="1"/>
  <c r="J330" i="1" s="1"/>
  <c r="O290" i="1"/>
  <c r="P290" i="1" s="1"/>
  <c r="I290" i="1"/>
  <c r="J290" i="1" s="1"/>
  <c r="O286" i="1"/>
  <c r="P286" i="1" s="1"/>
  <c r="I286" i="1"/>
  <c r="J286" i="1" s="1"/>
  <c r="O282" i="1"/>
  <c r="P282" i="1" s="1"/>
  <c r="I282" i="1"/>
  <c r="J282" i="1" s="1"/>
  <c r="O226" i="1"/>
  <c r="P226" i="1" s="1"/>
  <c r="I226" i="1"/>
  <c r="J226" i="1" s="1"/>
  <c r="O222" i="1"/>
  <c r="P222" i="1" s="1"/>
  <c r="I222" i="1"/>
  <c r="J222" i="1" s="1"/>
  <c r="O218" i="1"/>
  <c r="P218" i="1" s="1"/>
  <c r="I218" i="1"/>
  <c r="J218" i="1" s="1"/>
  <c r="O190" i="1"/>
  <c r="P190" i="1" s="1"/>
  <c r="I190" i="1"/>
  <c r="J190" i="1" s="1"/>
  <c r="O186" i="1"/>
  <c r="P186" i="1" s="1"/>
  <c r="I186" i="1"/>
  <c r="J186" i="1" s="1"/>
  <c r="O178" i="1"/>
  <c r="P178" i="1" s="1"/>
  <c r="I178" i="1"/>
  <c r="J178" i="1" s="1"/>
  <c r="O174" i="1"/>
  <c r="P174" i="1" s="1"/>
  <c r="I174" i="1"/>
  <c r="J174" i="1" s="1"/>
  <c r="O170" i="1"/>
  <c r="P170" i="1" s="1"/>
  <c r="I170" i="1"/>
  <c r="J170" i="1" s="1"/>
  <c r="O162" i="1"/>
  <c r="P162" i="1" s="1"/>
  <c r="I162" i="1"/>
  <c r="J162" i="1" s="1"/>
  <c r="O158" i="1"/>
  <c r="P158" i="1" s="1"/>
  <c r="I158" i="1"/>
  <c r="J158" i="1" s="1"/>
  <c r="O154" i="1"/>
  <c r="P154" i="1" s="1"/>
  <c r="I154" i="1"/>
  <c r="J154" i="1" s="1"/>
  <c r="I1506" i="1"/>
  <c r="J1506" i="1" s="1"/>
  <c r="I1442" i="1"/>
  <c r="J1442" i="1" s="1"/>
  <c r="I1410" i="1"/>
  <c r="J1410" i="1" s="1"/>
  <c r="I1378" i="1"/>
  <c r="J1378" i="1" s="1"/>
  <c r="I958" i="1"/>
  <c r="J958" i="1" s="1"/>
  <c r="I894" i="1"/>
  <c r="J894" i="1" s="1"/>
  <c r="I830" i="1"/>
  <c r="J830" i="1" s="1"/>
  <c r="O1605" i="1"/>
  <c r="P1605" i="1" s="1"/>
  <c r="I1605" i="1"/>
  <c r="J1605" i="1" s="1"/>
  <c r="O1601" i="1"/>
  <c r="P1601" i="1" s="1"/>
  <c r="I1601" i="1"/>
  <c r="J1601" i="1" s="1"/>
  <c r="O1589" i="1"/>
  <c r="P1589" i="1" s="1"/>
  <c r="I1589" i="1"/>
  <c r="J1589" i="1" s="1"/>
  <c r="O1585" i="1"/>
  <c r="P1585" i="1" s="1"/>
  <c r="I1585" i="1"/>
  <c r="J1585" i="1" s="1"/>
  <c r="O1573" i="1"/>
  <c r="P1573" i="1" s="1"/>
  <c r="I1573" i="1"/>
  <c r="J1573" i="1" s="1"/>
  <c r="O1569" i="1"/>
  <c r="P1569" i="1" s="1"/>
  <c r="I1569" i="1"/>
  <c r="J1569" i="1" s="1"/>
  <c r="O1557" i="1"/>
  <c r="P1557" i="1" s="1"/>
  <c r="I1557" i="1"/>
  <c r="J1557" i="1" s="1"/>
  <c r="O1525" i="1"/>
  <c r="P1525" i="1" s="1"/>
  <c r="I1525" i="1"/>
  <c r="J1525" i="1" s="1"/>
  <c r="O1521" i="1"/>
  <c r="P1521" i="1" s="1"/>
  <c r="I1521" i="1"/>
  <c r="J1521" i="1" s="1"/>
  <c r="O1509" i="1"/>
  <c r="P1509" i="1" s="1"/>
  <c r="I1509" i="1"/>
  <c r="J1509" i="1" s="1"/>
  <c r="O1505" i="1"/>
  <c r="P1505" i="1" s="1"/>
  <c r="I1505" i="1"/>
  <c r="J1505" i="1" s="1"/>
  <c r="O1493" i="1"/>
  <c r="P1493" i="1" s="1"/>
  <c r="I1493" i="1"/>
  <c r="J1493" i="1" s="1"/>
  <c r="O1489" i="1"/>
  <c r="P1489" i="1" s="1"/>
  <c r="I1489" i="1"/>
  <c r="J1489" i="1" s="1"/>
  <c r="O1429" i="1"/>
  <c r="P1429" i="1" s="1"/>
  <c r="I1429" i="1"/>
  <c r="J1429" i="1" s="1"/>
  <c r="O1425" i="1"/>
  <c r="P1425" i="1" s="1"/>
  <c r="I1425" i="1"/>
  <c r="J1425" i="1" s="1"/>
  <c r="O1413" i="1"/>
  <c r="P1413" i="1" s="1"/>
  <c r="I1413" i="1"/>
  <c r="J1413" i="1" s="1"/>
  <c r="O1409" i="1"/>
  <c r="P1409" i="1" s="1"/>
  <c r="I1409" i="1"/>
  <c r="J1409" i="1" s="1"/>
  <c r="O1397" i="1"/>
  <c r="P1397" i="1" s="1"/>
  <c r="I1397" i="1"/>
  <c r="J1397" i="1" s="1"/>
  <c r="O1393" i="1"/>
  <c r="P1393" i="1" s="1"/>
  <c r="I1393" i="1"/>
  <c r="J1393" i="1" s="1"/>
  <c r="O1381" i="1"/>
  <c r="P1381" i="1" s="1"/>
  <c r="I1381" i="1"/>
  <c r="J1381" i="1" s="1"/>
  <c r="O1377" i="1"/>
  <c r="P1377" i="1" s="1"/>
  <c r="I1377" i="1"/>
  <c r="J1377" i="1" s="1"/>
  <c r="O1365" i="1"/>
  <c r="P1365" i="1" s="1"/>
  <c r="I1365" i="1"/>
  <c r="J1365" i="1" s="1"/>
  <c r="O1361" i="1"/>
  <c r="P1361" i="1" s="1"/>
  <c r="I1361" i="1"/>
  <c r="J1361" i="1" s="1"/>
  <c r="O1349" i="1"/>
  <c r="P1349" i="1" s="1"/>
  <c r="I1349" i="1"/>
  <c r="J1349" i="1" s="1"/>
  <c r="O1345" i="1"/>
  <c r="P1345" i="1" s="1"/>
  <c r="I1345" i="1"/>
  <c r="J1345" i="1" s="1"/>
  <c r="O1333" i="1"/>
  <c r="P1333" i="1" s="1"/>
  <c r="I1333" i="1"/>
  <c r="J1333" i="1" s="1"/>
  <c r="O1329" i="1"/>
  <c r="P1329" i="1" s="1"/>
  <c r="I1329" i="1"/>
  <c r="J1329" i="1" s="1"/>
  <c r="O1317" i="1"/>
  <c r="P1317" i="1" s="1"/>
  <c r="I1317" i="1"/>
  <c r="J1317" i="1" s="1"/>
  <c r="O1301" i="1"/>
  <c r="P1301" i="1" s="1"/>
  <c r="I1301" i="1"/>
  <c r="J1301" i="1" s="1"/>
  <c r="O1293" i="1"/>
  <c r="P1293" i="1" s="1"/>
  <c r="I1293" i="1"/>
  <c r="J1293" i="1" s="1"/>
  <c r="O1285" i="1"/>
  <c r="P1285" i="1" s="1"/>
  <c r="I1285" i="1"/>
  <c r="J1285" i="1" s="1"/>
  <c r="O1277" i="1"/>
  <c r="P1277" i="1" s="1"/>
  <c r="I1277" i="1"/>
  <c r="J1277" i="1" s="1"/>
  <c r="O1261" i="1"/>
  <c r="P1261" i="1" s="1"/>
  <c r="I1261" i="1"/>
  <c r="J1261" i="1" s="1"/>
  <c r="O1245" i="1"/>
  <c r="P1245" i="1" s="1"/>
  <c r="I1245" i="1"/>
  <c r="J1245" i="1" s="1"/>
  <c r="O1229" i="1"/>
  <c r="P1229" i="1" s="1"/>
  <c r="I1229" i="1"/>
  <c r="J1229" i="1" s="1"/>
  <c r="O1213" i="1"/>
  <c r="P1213" i="1" s="1"/>
  <c r="I1213" i="1"/>
  <c r="J1213" i="1" s="1"/>
  <c r="O1205" i="1"/>
  <c r="P1205" i="1" s="1"/>
  <c r="I1205" i="1"/>
  <c r="J1205" i="1" s="1"/>
  <c r="O1197" i="1"/>
  <c r="P1197" i="1" s="1"/>
  <c r="I1197" i="1"/>
  <c r="J1197" i="1" s="1"/>
  <c r="O1181" i="1"/>
  <c r="P1181" i="1" s="1"/>
  <c r="I1181" i="1"/>
  <c r="J1181" i="1" s="1"/>
  <c r="O1165" i="1"/>
  <c r="P1165" i="1" s="1"/>
  <c r="I1165" i="1"/>
  <c r="J1165" i="1" s="1"/>
  <c r="O1157" i="1"/>
  <c r="P1157" i="1" s="1"/>
  <c r="I1157" i="1"/>
  <c r="J1157" i="1" s="1"/>
  <c r="O1141" i="1"/>
  <c r="P1141" i="1" s="1"/>
  <c r="I1141" i="1"/>
  <c r="J1141" i="1" s="1"/>
  <c r="O1125" i="1"/>
  <c r="P1125" i="1" s="1"/>
  <c r="I1125" i="1"/>
  <c r="J1125" i="1" s="1"/>
  <c r="O1117" i="1"/>
  <c r="P1117" i="1" s="1"/>
  <c r="I1117" i="1"/>
  <c r="J1117" i="1" s="1"/>
  <c r="O1101" i="1"/>
  <c r="P1101" i="1" s="1"/>
  <c r="I1101" i="1"/>
  <c r="J1101" i="1" s="1"/>
  <c r="O1085" i="1"/>
  <c r="P1085" i="1" s="1"/>
  <c r="I1085" i="1"/>
  <c r="J1085" i="1" s="1"/>
  <c r="O1077" i="1"/>
  <c r="P1077" i="1" s="1"/>
  <c r="I1077" i="1"/>
  <c r="J1077" i="1" s="1"/>
  <c r="O1061" i="1"/>
  <c r="P1061" i="1" s="1"/>
  <c r="I1061" i="1"/>
  <c r="J1061" i="1" s="1"/>
  <c r="O1045" i="1"/>
  <c r="P1045" i="1" s="1"/>
  <c r="I1045" i="1"/>
  <c r="J1045" i="1" s="1"/>
  <c r="O1037" i="1"/>
  <c r="P1037" i="1" s="1"/>
  <c r="I1037" i="1"/>
  <c r="J1037" i="1" s="1"/>
  <c r="O1021" i="1"/>
  <c r="P1021" i="1" s="1"/>
  <c r="I1021" i="1"/>
  <c r="J1021" i="1" s="1"/>
  <c r="O1005" i="1"/>
  <c r="P1005" i="1" s="1"/>
  <c r="I1005" i="1"/>
  <c r="J1005" i="1" s="1"/>
  <c r="O997" i="1"/>
  <c r="P997" i="1" s="1"/>
  <c r="I997" i="1"/>
  <c r="J997" i="1" s="1"/>
  <c r="O981" i="1"/>
  <c r="P981" i="1" s="1"/>
  <c r="I981" i="1"/>
  <c r="J981" i="1" s="1"/>
  <c r="O973" i="1"/>
  <c r="P973" i="1" s="1"/>
  <c r="I973" i="1"/>
  <c r="J973" i="1" s="1"/>
  <c r="O965" i="1"/>
  <c r="P965" i="1" s="1"/>
  <c r="I965" i="1"/>
  <c r="J965" i="1" s="1"/>
  <c r="O957" i="1"/>
  <c r="P957" i="1" s="1"/>
  <c r="I957" i="1"/>
  <c r="J957" i="1" s="1"/>
  <c r="O949" i="1"/>
  <c r="P949" i="1" s="1"/>
  <c r="I949" i="1"/>
  <c r="J949" i="1" s="1"/>
  <c r="O941" i="1"/>
  <c r="P941" i="1" s="1"/>
  <c r="I941" i="1"/>
  <c r="J941" i="1" s="1"/>
  <c r="O933" i="1"/>
  <c r="P933" i="1" s="1"/>
  <c r="I933" i="1"/>
  <c r="J933" i="1" s="1"/>
  <c r="O925" i="1"/>
  <c r="P925" i="1" s="1"/>
  <c r="I925" i="1"/>
  <c r="J925" i="1" s="1"/>
  <c r="O917" i="1"/>
  <c r="P917" i="1" s="1"/>
  <c r="I917" i="1"/>
  <c r="J917" i="1" s="1"/>
  <c r="O909" i="1"/>
  <c r="P909" i="1" s="1"/>
  <c r="I909" i="1"/>
  <c r="J909" i="1" s="1"/>
  <c r="O905" i="1"/>
  <c r="P905" i="1" s="1"/>
  <c r="I905" i="1"/>
  <c r="J905" i="1" s="1"/>
  <c r="O897" i="1"/>
  <c r="P897" i="1" s="1"/>
  <c r="I897" i="1"/>
  <c r="J897" i="1" s="1"/>
  <c r="O889" i="1"/>
  <c r="P889" i="1" s="1"/>
  <c r="I889" i="1"/>
  <c r="J889" i="1" s="1"/>
  <c r="O881" i="1"/>
  <c r="P881" i="1" s="1"/>
  <c r="I881" i="1"/>
  <c r="J881" i="1" s="1"/>
  <c r="O873" i="1"/>
  <c r="P873" i="1" s="1"/>
  <c r="I873" i="1"/>
  <c r="J873" i="1" s="1"/>
  <c r="O865" i="1"/>
  <c r="P865" i="1" s="1"/>
  <c r="I865" i="1"/>
  <c r="J865" i="1" s="1"/>
  <c r="O857" i="1"/>
  <c r="P857" i="1" s="1"/>
  <c r="I857" i="1"/>
  <c r="J857" i="1" s="1"/>
  <c r="O849" i="1"/>
  <c r="P849" i="1" s="1"/>
  <c r="I849" i="1"/>
  <c r="J849" i="1" s="1"/>
  <c r="O841" i="1"/>
  <c r="P841" i="1" s="1"/>
  <c r="I841" i="1"/>
  <c r="J841" i="1" s="1"/>
  <c r="O833" i="1"/>
  <c r="P833" i="1" s="1"/>
  <c r="I833" i="1"/>
  <c r="J833" i="1" s="1"/>
  <c r="O825" i="1"/>
  <c r="P825" i="1" s="1"/>
  <c r="I825" i="1"/>
  <c r="J825" i="1" s="1"/>
  <c r="O817" i="1"/>
  <c r="P817" i="1" s="1"/>
  <c r="I817" i="1"/>
  <c r="J817" i="1" s="1"/>
  <c r="O809" i="1"/>
  <c r="P809" i="1" s="1"/>
  <c r="I809" i="1"/>
  <c r="J809" i="1" s="1"/>
  <c r="O801" i="1"/>
  <c r="P801" i="1" s="1"/>
  <c r="I801" i="1"/>
  <c r="J801" i="1" s="1"/>
  <c r="O793" i="1"/>
  <c r="P793" i="1" s="1"/>
  <c r="I793" i="1"/>
  <c r="J793" i="1" s="1"/>
  <c r="O781" i="1"/>
  <c r="P781" i="1" s="1"/>
  <c r="I781" i="1"/>
  <c r="J781" i="1" s="1"/>
  <c r="O773" i="1"/>
  <c r="P773" i="1" s="1"/>
  <c r="I773" i="1"/>
  <c r="J773" i="1" s="1"/>
  <c r="O765" i="1"/>
  <c r="P765" i="1" s="1"/>
  <c r="I765" i="1"/>
  <c r="J765" i="1" s="1"/>
  <c r="O757" i="1"/>
  <c r="P757" i="1" s="1"/>
  <c r="I757" i="1"/>
  <c r="J757" i="1" s="1"/>
  <c r="O749" i="1"/>
  <c r="P749" i="1" s="1"/>
  <c r="I749" i="1"/>
  <c r="J749" i="1" s="1"/>
  <c r="O741" i="1"/>
  <c r="P741" i="1" s="1"/>
  <c r="I741" i="1"/>
  <c r="J741" i="1" s="1"/>
  <c r="O733" i="1"/>
  <c r="P733" i="1" s="1"/>
  <c r="I733" i="1"/>
  <c r="J733" i="1" s="1"/>
  <c r="O725" i="1"/>
  <c r="P725" i="1" s="1"/>
  <c r="I725" i="1"/>
  <c r="J725" i="1" s="1"/>
  <c r="O717" i="1"/>
  <c r="P717" i="1" s="1"/>
  <c r="I717" i="1"/>
  <c r="J717" i="1" s="1"/>
  <c r="O709" i="1"/>
  <c r="P709" i="1" s="1"/>
  <c r="I709" i="1"/>
  <c r="J709" i="1" s="1"/>
  <c r="O701" i="1"/>
  <c r="P701" i="1" s="1"/>
  <c r="I701" i="1"/>
  <c r="J701" i="1" s="1"/>
  <c r="O693" i="1"/>
  <c r="P693" i="1" s="1"/>
  <c r="I693" i="1"/>
  <c r="J693" i="1" s="1"/>
  <c r="O685" i="1"/>
  <c r="P685" i="1" s="1"/>
  <c r="I685" i="1"/>
  <c r="J685" i="1" s="1"/>
  <c r="O677" i="1"/>
  <c r="P677" i="1" s="1"/>
  <c r="I677" i="1"/>
  <c r="J677" i="1" s="1"/>
  <c r="O669" i="1"/>
  <c r="P669" i="1" s="1"/>
  <c r="I669" i="1"/>
  <c r="J669" i="1" s="1"/>
  <c r="O661" i="1"/>
  <c r="P661" i="1" s="1"/>
  <c r="I661" i="1"/>
  <c r="J661" i="1" s="1"/>
  <c r="O653" i="1"/>
  <c r="P653" i="1" s="1"/>
  <c r="I653" i="1"/>
  <c r="J653" i="1" s="1"/>
  <c r="O645" i="1"/>
  <c r="P645" i="1" s="1"/>
  <c r="I645" i="1"/>
  <c r="J645" i="1" s="1"/>
  <c r="O637" i="1"/>
  <c r="P637" i="1" s="1"/>
  <c r="I637" i="1"/>
  <c r="J637" i="1" s="1"/>
  <c r="O629" i="1"/>
  <c r="P629" i="1" s="1"/>
  <c r="I629" i="1"/>
  <c r="J629" i="1" s="1"/>
  <c r="O621" i="1"/>
  <c r="P621" i="1" s="1"/>
  <c r="I621" i="1"/>
  <c r="J621" i="1" s="1"/>
  <c r="O613" i="1"/>
  <c r="P613" i="1" s="1"/>
  <c r="I613" i="1"/>
  <c r="J613" i="1" s="1"/>
  <c r="O605" i="1"/>
  <c r="P605" i="1" s="1"/>
  <c r="I605" i="1"/>
  <c r="J605" i="1" s="1"/>
  <c r="O597" i="1"/>
  <c r="P597" i="1" s="1"/>
  <c r="I597" i="1"/>
  <c r="J597" i="1" s="1"/>
  <c r="O589" i="1"/>
  <c r="P589" i="1" s="1"/>
  <c r="I589" i="1"/>
  <c r="J589" i="1" s="1"/>
  <c r="O585" i="1"/>
  <c r="P585" i="1" s="1"/>
  <c r="I585" i="1"/>
  <c r="J585" i="1" s="1"/>
  <c r="O577" i="1"/>
  <c r="P577" i="1" s="1"/>
  <c r="I577" i="1"/>
  <c r="J577" i="1" s="1"/>
  <c r="O569" i="1"/>
  <c r="P569" i="1" s="1"/>
  <c r="I569" i="1"/>
  <c r="J569" i="1" s="1"/>
  <c r="O561" i="1"/>
  <c r="P561" i="1" s="1"/>
  <c r="I561" i="1"/>
  <c r="J561" i="1" s="1"/>
  <c r="O553" i="1"/>
  <c r="P553" i="1" s="1"/>
  <c r="I553" i="1"/>
  <c r="J553" i="1" s="1"/>
  <c r="O545" i="1"/>
  <c r="P545" i="1" s="1"/>
  <c r="I545" i="1"/>
  <c r="J545" i="1" s="1"/>
  <c r="O537" i="1"/>
  <c r="P537" i="1" s="1"/>
  <c r="I537" i="1"/>
  <c r="J537" i="1" s="1"/>
  <c r="O529" i="1"/>
  <c r="P529" i="1" s="1"/>
  <c r="I529" i="1"/>
  <c r="J529" i="1" s="1"/>
  <c r="O521" i="1"/>
  <c r="P521" i="1" s="1"/>
  <c r="I521" i="1"/>
  <c r="J521" i="1" s="1"/>
  <c r="O513" i="1"/>
  <c r="P513" i="1" s="1"/>
  <c r="I513" i="1"/>
  <c r="J513" i="1" s="1"/>
  <c r="O505" i="1"/>
  <c r="P505" i="1" s="1"/>
  <c r="I505" i="1"/>
  <c r="J505" i="1" s="1"/>
  <c r="O493" i="1"/>
  <c r="P493" i="1" s="1"/>
  <c r="I493" i="1"/>
  <c r="J493" i="1" s="1"/>
  <c r="O485" i="1"/>
  <c r="P485" i="1" s="1"/>
  <c r="I485" i="1"/>
  <c r="J485" i="1" s="1"/>
  <c r="O477" i="1"/>
  <c r="P477" i="1" s="1"/>
  <c r="I477" i="1"/>
  <c r="J477" i="1" s="1"/>
  <c r="O473" i="1"/>
  <c r="P473" i="1" s="1"/>
  <c r="I473" i="1"/>
  <c r="J473" i="1" s="1"/>
  <c r="O465" i="1"/>
  <c r="P465" i="1" s="1"/>
  <c r="I465" i="1"/>
  <c r="J465" i="1" s="1"/>
  <c r="O457" i="1"/>
  <c r="P457" i="1" s="1"/>
  <c r="I457" i="1"/>
  <c r="J457" i="1" s="1"/>
  <c r="O449" i="1"/>
  <c r="P449" i="1" s="1"/>
  <c r="I449" i="1"/>
  <c r="J449" i="1" s="1"/>
  <c r="O441" i="1"/>
  <c r="P441" i="1" s="1"/>
  <c r="I441" i="1"/>
  <c r="J441" i="1" s="1"/>
  <c r="O433" i="1"/>
  <c r="P433" i="1" s="1"/>
  <c r="I433" i="1"/>
  <c r="J433" i="1" s="1"/>
  <c r="O425" i="1"/>
  <c r="P425" i="1" s="1"/>
  <c r="I425" i="1"/>
  <c r="J425" i="1" s="1"/>
  <c r="O417" i="1"/>
  <c r="P417" i="1" s="1"/>
  <c r="I417" i="1"/>
  <c r="J417" i="1" s="1"/>
  <c r="O409" i="1"/>
  <c r="P409" i="1" s="1"/>
  <c r="I409" i="1"/>
  <c r="J409" i="1" s="1"/>
  <c r="O405" i="1"/>
  <c r="P405" i="1" s="1"/>
  <c r="I405" i="1"/>
  <c r="J405" i="1" s="1"/>
  <c r="O397" i="1"/>
  <c r="P397" i="1" s="1"/>
  <c r="I397" i="1"/>
  <c r="J397" i="1" s="1"/>
  <c r="O389" i="1"/>
  <c r="P389" i="1" s="1"/>
  <c r="I389" i="1"/>
  <c r="J389" i="1" s="1"/>
  <c r="O381" i="1"/>
  <c r="P381" i="1" s="1"/>
  <c r="I381" i="1"/>
  <c r="J381" i="1" s="1"/>
  <c r="O373" i="1"/>
  <c r="P373" i="1" s="1"/>
  <c r="I373" i="1"/>
  <c r="J373" i="1" s="1"/>
  <c r="O365" i="1"/>
  <c r="P365" i="1" s="1"/>
  <c r="I365" i="1"/>
  <c r="J365" i="1" s="1"/>
  <c r="O357" i="1"/>
  <c r="P357" i="1" s="1"/>
  <c r="I357" i="1"/>
  <c r="J357" i="1" s="1"/>
  <c r="O349" i="1"/>
  <c r="P349" i="1" s="1"/>
  <c r="I349" i="1"/>
  <c r="J349" i="1" s="1"/>
  <c r="O341" i="1"/>
  <c r="P341" i="1" s="1"/>
  <c r="I341" i="1"/>
  <c r="J341" i="1" s="1"/>
  <c r="O333" i="1"/>
  <c r="P333" i="1" s="1"/>
  <c r="I333" i="1"/>
  <c r="J333" i="1" s="1"/>
  <c r="O329" i="1"/>
  <c r="P329" i="1" s="1"/>
  <c r="I329" i="1"/>
  <c r="J329" i="1" s="1"/>
  <c r="O321" i="1"/>
  <c r="P321" i="1" s="1"/>
  <c r="I321" i="1"/>
  <c r="J321" i="1" s="1"/>
  <c r="O313" i="1"/>
  <c r="P313" i="1" s="1"/>
  <c r="I313" i="1"/>
  <c r="J313" i="1" s="1"/>
  <c r="O305" i="1"/>
  <c r="P305" i="1" s="1"/>
  <c r="I305" i="1"/>
  <c r="J305" i="1" s="1"/>
  <c r="O297" i="1"/>
  <c r="P297" i="1" s="1"/>
  <c r="I297" i="1"/>
  <c r="J297" i="1" s="1"/>
  <c r="O289" i="1"/>
  <c r="P289" i="1" s="1"/>
  <c r="I289" i="1"/>
  <c r="J289" i="1" s="1"/>
  <c r="O281" i="1"/>
  <c r="P281" i="1" s="1"/>
  <c r="I281" i="1"/>
  <c r="J281" i="1" s="1"/>
  <c r="O273" i="1"/>
  <c r="P273" i="1" s="1"/>
  <c r="I273" i="1"/>
  <c r="J273" i="1" s="1"/>
  <c r="O265" i="1"/>
  <c r="P265" i="1" s="1"/>
  <c r="I265" i="1"/>
  <c r="J265" i="1" s="1"/>
  <c r="O257" i="1"/>
  <c r="P257" i="1" s="1"/>
  <c r="I257" i="1"/>
  <c r="J257" i="1" s="1"/>
  <c r="O249" i="1"/>
  <c r="P249" i="1" s="1"/>
  <c r="I249" i="1"/>
  <c r="J249" i="1" s="1"/>
  <c r="O241" i="1"/>
  <c r="P241" i="1" s="1"/>
  <c r="I241" i="1"/>
  <c r="J241" i="1" s="1"/>
  <c r="O233" i="1"/>
  <c r="P233" i="1" s="1"/>
  <c r="I233" i="1"/>
  <c r="J233" i="1" s="1"/>
  <c r="O225" i="1"/>
  <c r="P225" i="1" s="1"/>
  <c r="I225" i="1"/>
  <c r="J225" i="1" s="1"/>
  <c r="O217" i="1"/>
  <c r="P217" i="1" s="1"/>
  <c r="I217" i="1"/>
  <c r="J217" i="1" s="1"/>
  <c r="O209" i="1"/>
  <c r="P209" i="1" s="1"/>
  <c r="I209" i="1"/>
  <c r="J209" i="1" s="1"/>
  <c r="O201" i="1"/>
  <c r="P201" i="1" s="1"/>
  <c r="I201" i="1"/>
  <c r="J201" i="1" s="1"/>
  <c r="O193" i="1"/>
  <c r="P193" i="1" s="1"/>
  <c r="I193" i="1"/>
  <c r="J193" i="1" s="1"/>
  <c r="O189" i="1"/>
  <c r="P189" i="1" s="1"/>
  <c r="I189" i="1"/>
  <c r="J189" i="1" s="1"/>
  <c r="O181" i="1"/>
  <c r="P181" i="1" s="1"/>
  <c r="I181" i="1"/>
  <c r="J181" i="1" s="1"/>
  <c r="O177" i="1"/>
  <c r="P177" i="1" s="1"/>
  <c r="I177" i="1"/>
  <c r="J177" i="1" s="1"/>
  <c r="O173" i="1"/>
  <c r="P173" i="1" s="1"/>
  <c r="I173" i="1"/>
  <c r="J173" i="1" s="1"/>
  <c r="O169" i="1"/>
  <c r="P169" i="1" s="1"/>
  <c r="I169" i="1"/>
  <c r="J169" i="1" s="1"/>
  <c r="O165" i="1"/>
  <c r="P165" i="1" s="1"/>
  <c r="I165" i="1"/>
  <c r="J165" i="1" s="1"/>
  <c r="O161" i="1"/>
  <c r="P161" i="1" s="1"/>
  <c r="I161" i="1"/>
  <c r="J161" i="1" s="1"/>
  <c r="O157" i="1"/>
  <c r="P157" i="1" s="1"/>
  <c r="I157" i="1"/>
  <c r="J157" i="1" s="1"/>
  <c r="O153" i="1"/>
  <c r="P153" i="1" s="1"/>
  <c r="I153" i="1"/>
  <c r="J153" i="1" s="1"/>
  <c r="O149" i="1"/>
  <c r="P149" i="1" s="1"/>
  <c r="I149" i="1"/>
  <c r="J149" i="1" s="1"/>
  <c r="O145" i="1"/>
  <c r="P145" i="1" s="1"/>
  <c r="I145" i="1"/>
  <c r="J145" i="1" s="1"/>
  <c r="O141" i="1"/>
  <c r="P141" i="1" s="1"/>
  <c r="I141" i="1"/>
  <c r="J141" i="1" s="1"/>
  <c r="O137" i="1"/>
  <c r="P137" i="1" s="1"/>
  <c r="I137" i="1"/>
  <c r="J137" i="1" s="1"/>
  <c r="O133" i="1"/>
  <c r="P133" i="1" s="1"/>
  <c r="I133" i="1"/>
  <c r="J133" i="1" s="1"/>
  <c r="O129" i="1"/>
  <c r="P129" i="1" s="1"/>
  <c r="I129" i="1"/>
  <c r="J129" i="1" s="1"/>
  <c r="O125" i="1"/>
  <c r="P125" i="1" s="1"/>
  <c r="I125" i="1"/>
  <c r="J125" i="1" s="1"/>
  <c r="O121" i="1"/>
  <c r="P121" i="1" s="1"/>
  <c r="I121" i="1"/>
  <c r="J121" i="1" s="1"/>
  <c r="O45" i="1"/>
  <c r="P45" i="1" s="1"/>
  <c r="I45" i="1"/>
  <c r="J45" i="1" s="1"/>
  <c r="O41" i="1"/>
  <c r="P41" i="1" s="1"/>
  <c r="I41" i="1"/>
  <c r="J41" i="1" s="1"/>
  <c r="O37" i="1"/>
  <c r="P37" i="1" s="1"/>
  <c r="I37" i="1"/>
  <c r="J37" i="1" s="1"/>
  <c r="O33" i="1"/>
  <c r="P33" i="1" s="1"/>
  <c r="I33" i="1"/>
  <c r="J33" i="1" s="1"/>
  <c r="O29" i="1"/>
  <c r="P29" i="1" s="1"/>
  <c r="I29" i="1"/>
  <c r="J29" i="1" s="1"/>
  <c r="O25" i="1"/>
  <c r="P25" i="1" s="1"/>
  <c r="I25" i="1"/>
  <c r="J25" i="1" s="1"/>
  <c r="O21" i="1"/>
  <c r="P21" i="1" s="1"/>
  <c r="I21" i="1"/>
  <c r="J21" i="1" s="1"/>
  <c r="O17" i="1"/>
  <c r="P17" i="1" s="1"/>
  <c r="I17" i="1"/>
  <c r="J17" i="1" s="1"/>
  <c r="O13" i="1"/>
  <c r="P13" i="1" s="1"/>
  <c r="I13" i="1"/>
  <c r="J13" i="1" s="1"/>
  <c r="O9" i="1"/>
  <c r="P9" i="1" s="1"/>
  <c r="I9" i="1"/>
  <c r="J9" i="1" s="1"/>
  <c r="O5" i="1"/>
  <c r="P5" i="1" s="1"/>
  <c r="I5" i="1"/>
  <c r="J5" i="1" s="1"/>
  <c r="O1346" i="1"/>
  <c r="P1346" i="1" s="1"/>
  <c r="O1218" i="1"/>
  <c r="P1218" i="1" s="1"/>
  <c r="O1090" i="1"/>
  <c r="P1090" i="1" s="1"/>
  <c r="I1577" i="1"/>
  <c r="J1577" i="1" s="1"/>
  <c r="I1566" i="1"/>
  <c r="J1566" i="1" s="1"/>
  <c r="I1481" i="1"/>
  <c r="J1481" i="1" s="1"/>
  <c r="I1470" i="1"/>
  <c r="J1470" i="1" s="1"/>
  <c r="I1417" i="1"/>
  <c r="J1417" i="1" s="1"/>
  <c r="I1406" i="1"/>
  <c r="J1406" i="1" s="1"/>
  <c r="I1321" i="1"/>
  <c r="J1321" i="1" s="1"/>
  <c r="I1306" i="1"/>
  <c r="J1306" i="1" s="1"/>
  <c r="I1290" i="1"/>
  <c r="J1290" i="1" s="1"/>
  <c r="I1274" i="1"/>
  <c r="J1274" i="1" s="1"/>
  <c r="I1258" i="1"/>
  <c r="J1258" i="1" s="1"/>
  <c r="I1242" i="1"/>
  <c r="J1242" i="1" s="1"/>
  <c r="I1226" i="1"/>
  <c r="J1226" i="1" s="1"/>
  <c r="I1210" i="1"/>
  <c r="J1210" i="1" s="1"/>
  <c r="I1194" i="1"/>
  <c r="J1194" i="1" s="1"/>
  <c r="I1178" i="1"/>
  <c r="J1178" i="1" s="1"/>
  <c r="I1162" i="1"/>
  <c r="J1162" i="1" s="1"/>
  <c r="I1146" i="1"/>
  <c r="J1146" i="1" s="1"/>
  <c r="I1130" i="1"/>
  <c r="J1130" i="1" s="1"/>
  <c r="I1114" i="1"/>
  <c r="J1114" i="1" s="1"/>
  <c r="I1098" i="1"/>
  <c r="J1098" i="1" s="1"/>
  <c r="I1082" i="1"/>
  <c r="J1082" i="1" s="1"/>
  <c r="I1066" i="1"/>
  <c r="J1066" i="1" s="1"/>
  <c r="I1050" i="1"/>
  <c r="J1050" i="1" s="1"/>
  <c r="I1034" i="1"/>
  <c r="J1034" i="1" s="1"/>
  <c r="I1018" i="1"/>
  <c r="J1018" i="1" s="1"/>
  <c r="I1002" i="1"/>
  <c r="J1002" i="1" s="1"/>
  <c r="I986" i="1"/>
  <c r="J986" i="1" s="1"/>
  <c r="I970" i="1"/>
  <c r="J970" i="1" s="1"/>
  <c r="I906" i="1"/>
  <c r="J906" i="1" s="1"/>
  <c r="I53" i="1"/>
  <c r="J53" i="1" s="1"/>
  <c r="O1600" i="1"/>
  <c r="P1600" i="1" s="1"/>
  <c r="I1600" i="1"/>
  <c r="J1600" i="1" s="1"/>
  <c r="O1596" i="1"/>
  <c r="P1596" i="1" s="1"/>
  <c r="I1596" i="1"/>
  <c r="J1596" i="1" s="1"/>
  <c r="O1298" i="1"/>
  <c r="P1298" i="1" s="1"/>
  <c r="O1170" i="1"/>
  <c r="P1170" i="1" s="1"/>
  <c r="I1565" i="1"/>
  <c r="J1565" i="1" s="1"/>
  <c r="I1554" i="1"/>
  <c r="J1554" i="1" s="1"/>
  <c r="I1533" i="1"/>
  <c r="J1533" i="1" s="1"/>
  <c r="I1522" i="1"/>
  <c r="J1522" i="1" s="1"/>
  <c r="I1469" i="1"/>
  <c r="J1469" i="1" s="1"/>
  <c r="I1458" i="1"/>
  <c r="J1458" i="1" s="1"/>
  <c r="I1437" i="1"/>
  <c r="J1437" i="1" s="1"/>
  <c r="I1426" i="1"/>
  <c r="J1426" i="1" s="1"/>
  <c r="I1373" i="1"/>
  <c r="J1373" i="1" s="1"/>
  <c r="I1362" i="1"/>
  <c r="J1362" i="1" s="1"/>
  <c r="I1341" i="1"/>
  <c r="J1341" i="1" s="1"/>
  <c r="I1330" i="1"/>
  <c r="J1330" i="1" s="1"/>
  <c r="I1305" i="1"/>
  <c r="J1305" i="1" s="1"/>
  <c r="I1289" i="1"/>
  <c r="J1289" i="1" s="1"/>
  <c r="I1257" i="1"/>
  <c r="J1257" i="1" s="1"/>
  <c r="I1241" i="1"/>
  <c r="J1241" i="1" s="1"/>
  <c r="I1225" i="1"/>
  <c r="J1225" i="1" s="1"/>
  <c r="I1209" i="1"/>
  <c r="J1209" i="1" s="1"/>
  <c r="I1193" i="1"/>
  <c r="J1193" i="1" s="1"/>
  <c r="I1161" i="1"/>
  <c r="J1161" i="1" s="1"/>
  <c r="I1145" i="1"/>
  <c r="J1145" i="1" s="1"/>
  <c r="I1129" i="1"/>
  <c r="J1129" i="1" s="1"/>
  <c r="I1113" i="1"/>
  <c r="J1113" i="1" s="1"/>
  <c r="I1097" i="1"/>
  <c r="J1097" i="1" s="1"/>
  <c r="I1081" i="1"/>
  <c r="J1081" i="1" s="1"/>
  <c r="I1065" i="1"/>
  <c r="J1065" i="1" s="1"/>
  <c r="I1049" i="1"/>
  <c r="J1049" i="1" s="1"/>
  <c r="I1033" i="1"/>
  <c r="J1033" i="1" s="1"/>
  <c r="I1017" i="1"/>
  <c r="J1017" i="1" s="1"/>
  <c r="I1001" i="1"/>
  <c r="J1001" i="1" s="1"/>
  <c r="I985" i="1"/>
  <c r="J985" i="1" s="1"/>
  <c r="I798" i="1"/>
  <c r="J798" i="1" s="1"/>
  <c r="O1827" i="1"/>
  <c r="P1827" i="1" s="1"/>
  <c r="I1827" i="1"/>
  <c r="J1827" i="1" s="1"/>
  <c r="O1823" i="1"/>
  <c r="P1823" i="1" s="1"/>
  <c r="I1823" i="1"/>
  <c r="J1823" i="1" s="1"/>
  <c r="O1819" i="1"/>
  <c r="P1819" i="1" s="1"/>
  <c r="I1819" i="1"/>
  <c r="J1819" i="1" s="1"/>
  <c r="O1815" i="1"/>
  <c r="P1815" i="1" s="1"/>
  <c r="I1815" i="1"/>
  <c r="J1815" i="1" s="1"/>
  <c r="O1811" i="1"/>
  <c r="P1811" i="1" s="1"/>
  <c r="I1811" i="1"/>
  <c r="J1811" i="1" s="1"/>
  <c r="O1807" i="1"/>
  <c r="P1807" i="1" s="1"/>
  <c r="I1807" i="1"/>
  <c r="J1807" i="1" s="1"/>
  <c r="O1803" i="1"/>
  <c r="P1803" i="1" s="1"/>
  <c r="I1803" i="1"/>
  <c r="J1803" i="1" s="1"/>
  <c r="O1799" i="1"/>
  <c r="P1799" i="1" s="1"/>
  <c r="I1799" i="1"/>
  <c r="J1799" i="1" s="1"/>
  <c r="O1795" i="1"/>
  <c r="P1795" i="1" s="1"/>
  <c r="I1795" i="1"/>
  <c r="J1795" i="1" s="1"/>
  <c r="O1791" i="1"/>
  <c r="P1791" i="1" s="1"/>
  <c r="I1791" i="1"/>
  <c r="J1791" i="1" s="1"/>
  <c r="O1787" i="1"/>
  <c r="P1787" i="1" s="1"/>
  <c r="I1787" i="1"/>
  <c r="J1787" i="1" s="1"/>
  <c r="O1783" i="1"/>
  <c r="P1783" i="1" s="1"/>
  <c r="I1783" i="1"/>
  <c r="J1783" i="1" s="1"/>
  <c r="O1779" i="1"/>
  <c r="P1779" i="1" s="1"/>
  <c r="I1779" i="1"/>
  <c r="J1779" i="1" s="1"/>
  <c r="O1775" i="1"/>
  <c r="P1775" i="1" s="1"/>
  <c r="I1775" i="1"/>
  <c r="J1775" i="1" s="1"/>
  <c r="O1771" i="1"/>
  <c r="P1771" i="1" s="1"/>
  <c r="I1771" i="1"/>
  <c r="J1771" i="1" s="1"/>
  <c r="O1767" i="1"/>
  <c r="P1767" i="1" s="1"/>
  <c r="I1767" i="1"/>
  <c r="J1767" i="1" s="1"/>
  <c r="O1763" i="1"/>
  <c r="P1763" i="1" s="1"/>
  <c r="I1763" i="1"/>
  <c r="J1763" i="1" s="1"/>
  <c r="O1759" i="1"/>
  <c r="P1759" i="1" s="1"/>
  <c r="I1759" i="1"/>
  <c r="J1759" i="1" s="1"/>
  <c r="O1755" i="1"/>
  <c r="P1755" i="1" s="1"/>
  <c r="I1755" i="1"/>
  <c r="J1755" i="1" s="1"/>
  <c r="O1751" i="1"/>
  <c r="P1751" i="1" s="1"/>
  <c r="I1751" i="1"/>
  <c r="J1751" i="1" s="1"/>
  <c r="O1747" i="1"/>
  <c r="P1747" i="1" s="1"/>
  <c r="I1747" i="1"/>
  <c r="J1747" i="1" s="1"/>
  <c r="O1743" i="1"/>
  <c r="P1743" i="1" s="1"/>
  <c r="I1743" i="1"/>
  <c r="J1743" i="1" s="1"/>
  <c r="O1739" i="1"/>
  <c r="P1739" i="1" s="1"/>
  <c r="I1739" i="1"/>
  <c r="J1739" i="1" s="1"/>
  <c r="O1735" i="1"/>
  <c r="P1735" i="1" s="1"/>
  <c r="I1735" i="1"/>
  <c r="J1735" i="1" s="1"/>
  <c r="O1731" i="1"/>
  <c r="P1731" i="1" s="1"/>
  <c r="I1731" i="1"/>
  <c r="J1731" i="1" s="1"/>
  <c r="O1727" i="1"/>
  <c r="P1727" i="1" s="1"/>
  <c r="I1727" i="1"/>
  <c r="J1727" i="1" s="1"/>
  <c r="O1723" i="1"/>
  <c r="P1723" i="1" s="1"/>
  <c r="I1723" i="1"/>
  <c r="J1723" i="1" s="1"/>
  <c r="O1719" i="1"/>
  <c r="P1719" i="1" s="1"/>
  <c r="I1719" i="1"/>
  <c r="J1719" i="1" s="1"/>
  <c r="O1715" i="1"/>
  <c r="P1715" i="1" s="1"/>
  <c r="I1715" i="1"/>
  <c r="J1715" i="1" s="1"/>
  <c r="O1711" i="1"/>
  <c r="P1711" i="1" s="1"/>
  <c r="I1711" i="1"/>
  <c r="J1711" i="1" s="1"/>
  <c r="O1707" i="1"/>
  <c r="P1707" i="1" s="1"/>
  <c r="I1707" i="1"/>
  <c r="J1707" i="1" s="1"/>
  <c r="O1703" i="1"/>
  <c r="P1703" i="1" s="1"/>
  <c r="I1703" i="1"/>
  <c r="J1703" i="1" s="1"/>
  <c r="O1699" i="1"/>
  <c r="P1699" i="1" s="1"/>
  <c r="I1699" i="1"/>
  <c r="J1699" i="1" s="1"/>
  <c r="O1695" i="1"/>
  <c r="P1695" i="1" s="1"/>
  <c r="I1695" i="1"/>
  <c r="J1695" i="1" s="1"/>
  <c r="O1691" i="1"/>
  <c r="P1691" i="1" s="1"/>
  <c r="I1691" i="1"/>
  <c r="J1691" i="1" s="1"/>
  <c r="O1687" i="1"/>
  <c r="P1687" i="1" s="1"/>
  <c r="I1687" i="1"/>
  <c r="J1687" i="1" s="1"/>
  <c r="O1683" i="1"/>
  <c r="P1683" i="1" s="1"/>
  <c r="I1683" i="1"/>
  <c r="J1683" i="1" s="1"/>
  <c r="O1679" i="1"/>
  <c r="P1679" i="1" s="1"/>
  <c r="I1679" i="1"/>
  <c r="J1679" i="1" s="1"/>
  <c r="O1675" i="1"/>
  <c r="P1675" i="1" s="1"/>
  <c r="I1675" i="1"/>
  <c r="J1675" i="1" s="1"/>
  <c r="O1671" i="1"/>
  <c r="P1671" i="1" s="1"/>
  <c r="I1671" i="1"/>
  <c r="J1671" i="1" s="1"/>
  <c r="O1667" i="1"/>
  <c r="P1667" i="1" s="1"/>
  <c r="I1667" i="1"/>
  <c r="J1667" i="1" s="1"/>
  <c r="O1663" i="1"/>
  <c r="P1663" i="1" s="1"/>
  <c r="I1663" i="1"/>
  <c r="J1663" i="1" s="1"/>
  <c r="O1659" i="1"/>
  <c r="P1659" i="1" s="1"/>
  <c r="I1659" i="1"/>
  <c r="J1659" i="1" s="1"/>
  <c r="O1655" i="1"/>
  <c r="P1655" i="1" s="1"/>
  <c r="I1655" i="1"/>
  <c r="J1655" i="1" s="1"/>
  <c r="O1651" i="1"/>
  <c r="P1651" i="1" s="1"/>
  <c r="I1651" i="1"/>
  <c r="J1651" i="1" s="1"/>
  <c r="O1647" i="1"/>
  <c r="P1647" i="1" s="1"/>
  <c r="I1647" i="1"/>
  <c r="J1647" i="1" s="1"/>
  <c r="O1643" i="1"/>
  <c r="P1643" i="1" s="1"/>
  <c r="I1643" i="1"/>
  <c r="J1643" i="1" s="1"/>
  <c r="O1639" i="1"/>
  <c r="P1639" i="1" s="1"/>
  <c r="I1639" i="1"/>
  <c r="J1639" i="1" s="1"/>
  <c r="O1635" i="1"/>
  <c r="P1635" i="1" s="1"/>
  <c r="I1635" i="1"/>
  <c r="J1635" i="1" s="1"/>
  <c r="O1631" i="1"/>
  <c r="P1631" i="1" s="1"/>
  <c r="I1631" i="1"/>
  <c r="J1631" i="1" s="1"/>
  <c r="O1627" i="1"/>
  <c r="P1627" i="1" s="1"/>
  <c r="I1627" i="1"/>
  <c r="J1627" i="1" s="1"/>
  <c r="O1623" i="1"/>
  <c r="P1623" i="1" s="1"/>
  <c r="I1623" i="1"/>
  <c r="J1623" i="1" s="1"/>
  <c r="O1619" i="1"/>
  <c r="P1619" i="1" s="1"/>
  <c r="I1619" i="1"/>
  <c r="J1619" i="1" s="1"/>
  <c r="O1615" i="1"/>
  <c r="P1615" i="1" s="1"/>
  <c r="I1615" i="1"/>
  <c r="J1615" i="1" s="1"/>
  <c r="O1611" i="1"/>
  <c r="P1611" i="1" s="1"/>
  <c r="I1611" i="1"/>
  <c r="J1611" i="1" s="1"/>
  <c r="O1607" i="1"/>
  <c r="P1607" i="1" s="1"/>
  <c r="I1607" i="1"/>
  <c r="J1607" i="1" s="1"/>
  <c r="O1603" i="1"/>
  <c r="P1603" i="1" s="1"/>
  <c r="I1603" i="1"/>
  <c r="J1603" i="1" s="1"/>
  <c r="O1599" i="1"/>
  <c r="P1599" i="1" s="1"/>
  <c r="I1599" i="1"/>
  <c r="J1599" i="1" s="1"/>
  <c r="O1595" i="1"/>
  <c r="P1595" i="1" s="1"/>
  <c r="I1595" i="1"/>
  <c r="J1595" i="1" s="1"/>
  <c r="O1591" i="1"/>
  <c r="P1591" i="1" s="1"/>
  <c r="I1591" i="1"/>
  <c r="J1591" i="1" s="1"/>
  <c r="O1587" i="1"/>
  <c r="P1587" i="1" s="1"/>
  <c r="I1587" i="1"/>
  <c r="J1587" i="1" s="1"/>
  <c r="O1583" i="1"/>
  <c r="P1583" i="1" s="1"/>
  <c r="I1583" i="1"/>
  <c r="J1583" i="1" s="1"/>
  <c r="O1579" i="1"/>
  <c r="P1579" i="1" s="1"/>
  <c r="I1579" i="1"/>
  <c r="J1579" i="1" s="1"/>
  <c r="O1575" i="1"/>
  <c r="P1575" i="1" s="1"/>
  <c r="I1575" i="1"/>
  <c r="J1575" i="1" s="1"/>
  <c r="O1571" i="1"/>
  <c r="P1571" i="1" s="1"/>
  <c r="I1571" i="1"/>
  <c r="J1571" i="1" s="1"/>
  <c r="O1567" i="1"/>
  <c r="P1567" i="1" s="1"/>
  <c r="I1567" i="1"/>
  <c r="J1567" i="1" s="1"/>
  <c r="O1563" i="1"/>
  <c r="P1563" i="1" s="1"/>
  <c r="I1563" i="1"/>
  <c r="J1563" i="1" s="1"/>
  <c r="O1559" i="1"/>
  <c r="P1559" i="1" s="1"/>
  <c r="I1559" i="1"/>
  <c r="J1559" i="1" s="1"/>
  <c r="O1555" i="1"/>
  <c r="P1555" i="1" s="1"/>
  <c r="I1555" i="1"/>
  <c r="J1555" i="1" s="1"/>
  <c r="O1551" i="1"/>
  <c r="P1551" i="1" s="1"/>
  <c r="I1551" i="1"/>
  <c r="J1551" i="1" s="1"/>
  <c r="O1547" i="1"/>
  <c r="P1547" i="1" s="1"/>
  <c r="I1547" i="1"/>
  <c r="J1547" i="1" s="1"/>
  <c r="O1282" i="1"/>
  <c r="P1282" i="1" s="1"/>
  <c r="O1154" i="1"/>
  <c r="P1154" i="1" s="1"/>
  <c r="I1821" i="1"/>
  <c r="J1821" i="1" s="1"/>
  <c r="I1813" i="1"/>
  <c r="J1813" i="1" s="1"/>
  <c r="I1805" i="1"/>
  <c r="J1805" i="1" s="1"/>
  <c r="I1797" i="1"/>
  <c r="J1797" i="1" s="1"/>
  <c r="I1789" i="1"/>
  <c r="J1789" i="1" s="1"/>
  <c r="I1781" i="1"/>
  <c r="J1781" i="1" s="1"/>
  <c r="I1773" i="1"/>
  <c r="J1773" i="1" s="1"/>
  <c r="I1765" i="1"/>
  <c r="J1765" i="1" s="1"/>
  <c r="I1757" i="1"/>
  <c r="J1757" i="1" s="1"/>
  <c r="I1749" i="1"/>
  <c r="J1749" i="1" s="1"/>
  <c r="I1741" i="1"/>
  <c r="J1741" i="1" s="1"/>
  <c r="I1733" i="1"/>
  <c r="J1733" i="1" s="1"/>
  <c r="I1725" i="1"/>
  <c r="J1725" i="1" s="1"/>
  <c r="I1717" i="1"/>
  <c r="J1717" i="1" s="1"/>
  <c r="I1709" i="1"/>
  <c r="J1709" i="1" s="1"/>
  <c r="I1701" i="1"/>
  <c r="J1701" i="1" s="1"/>
  <c r="I1693" i="1"/>
  <c r="J1693" i="1" s="1"/>
  <c r="I1685" i="1"/>
  <c r="J1685" i="1" s="1"/>
  <c r="I1677" i="1"/>
  <c r="J1677" i="1" s="1"/>
  <c r="I1669" i="1"/>
  <c r="J1669" i="1" s="1"/>
  <c r="I1661" i="1"/>
  <c r="J1661" i="1" s="1"/>
  <c r="I1653" i="1"/>
  <c r="J1653" i="1" s="1"/>
  <c r="I1645" i="1"/>
  <c r="J1645" i="1" s="1"/>
  <c r="I1637" i="1"/>
  <c r="J1637" i="1" s="1"/>
  <c r="I1629" i="1"/>
  <c r="J1629" i="1" s="1"/>
  <c r="I1621" i="1"/>
  <c r="J1621" i="1" s="1"/>
  <c r="I1613" i="1"/>
  <c r="J1613" i="1" s="1"/>
  <c r="I1604" i="1"/>
  <c r="J1604" i="1" s="1"/>
  <c r="I1593" i="1"/>
  <c r="J1593" i="1" s="1"/>
  <c r="I1582" i="1"/>
  <c r="J1582" i="1" s="1"/>
  <c r="I1561" i="1"/>
  <c r="J1561" i="1" s="1"/>
  <c r="I1550" i="1"/>
  <c r="J1550" i="1" s="1"/>
  <c r="I1529" i="1"/>
  <c r="J1529" i="1" s="1"/>
  <c r="I1518" i="1"/>
  <c r="J1518" i="1" s="1"/>
  <c r="I1497" i="1"/>
  <c r="J1497" i="1" s="1"/>
  <c r="I1486" i="1"/>
  <c r="J1486" i="1" s="1"/>
  <c r="I1465" i="1"/>
  <c r="J1465" i="1" s="1"/>
  <c r="I1454" i="1"/>
  <c r="J1454" i="1" s="1"/>
  <c r="I1433" i="1"/>
  <c r="J1433" i="1" s="1"/>
  <c r="I1422" i="1"/>
  <c r="J1422" i="1" s="1"/>
  <c r="I1401" i="1"/>
  <c r="J1401" i="1" s="1"/>
  <c r="I1390" i="1"/>
  <c r="J1390" i="1" s="1"/>
  <c r="I1369" i="1"/>
  <c r="J1369" i="1" s="1"/>
  <c r="I1358" i="1"/>
  <c r="J1358" i="1" s="1"/>
  <c r="I1337" i="1"/>
  <c r="J1337" i="1" s="1"/>
  <c r="I1326" i="1"/>
  <c r="J1326" i="1" s="1"/>
  <c r="I1314" i="1"/>
  <c r="J1314" i="1" s="1"/>
  <c r="I1266" i="1"/>
  <c r="J1266" i="1" s="1"/>
  <c r="I1250" i="1"/>
  <c r="J1250" i="1" s="1"/>
  <c r="I1234" i="1"/>
  <c r="J1234" i="1" s="1"/>
  <c r="I1202" i="1"/>
  <c r="J1202" i="1" s="1"/>
  <c r="I1186" i="1"/>
  <c r="J1186" i="1" s="1"/>
  <c r="I1138" i="1"/>
  <c r="J1138" i="1" s="1"/>
  <c r="I1122" i="1"/>
  <c r="J1122" i="1" s="1"/>
  <c r="I1106" i="1"/>
  <c r="J1106" i="1" s="1"/>
  <c r="I1074" i="1"/>
  <c r="J1074" i="1" s="1"/>
  <c r="I1058" i="1"/>
  <c r="J1058" i="1" s="1"/>
  <c r="I1042" i="1"/>
  <c r="J1042" i="1" s="1"/>
  <c r="I1026" i="1"/>
  <c r="J1026" i="1" s="1"/>
  <c r="I1010" i="1"/>
  <c r="J1010" i="1" s="1"/>
  <c r="I994" i="1"/>
  <c r="J994" i="1" s="1"/>
  <c r="I978" i="1"/>
  <c r="J978" i="1" s="1"/>
  <c r="I938" i="1"/>
  <c r="J938" i="1" s="1"/>
  <c r="I874" i="1"/>
  <c r="J874" i="1" s="1"/>
  <c r="I810" i="1"/>
  <c r="J810" i="1" s="1"/>
  <c r="I758" i="1"/>
  <c r="J758" i="1" s="1"/>
  <c r="I726" i="1"/>
  <c r="J726" i="1" s="1"/>
  <c r="I694" i="1"/>
  <c r="J694" i="1" s="1"/>
  <c r="I662" i="1"/>
  <c r="J662" i="1" s="1"/>
  <c r="I630" i="1"/>
  <c r="J630" i="1" s="1"/>
  <c r="I598" i="1"/>
  <c r="J598" i="1" s="1"/>
  <c r="I566" i="1"/>
  <c r="J566" i="1" s="1"/>
  <c r="I534" i="1"/>
  <c r="J534" i="1" s="1"/>
  <c r="I502" i="1"/>
  <c r="J502" i="1" s="1"/>
  <c r="I470" i="1"/>
  <c r="J470" i="1" s="1"/>
  <c r="I438" i="1"/>
  <c r="J438" i="1" s="1"/>
  <c r="I406" i="1"/>
  <c r="J406" i="1" s="1"/>
  <c r="I374" i="1"/>
  <c r="J374" i="1" s="1"/>
  <c r="I342" i="1"/>
  <c r="J342" i="1" s="1"/>
  <c r="I310" i="1"/>
  <c r="J310" i="1" s="1"/>
  <c r="I278" i="1"/>
  <c r="J278" i="1" s="1"/>
  <c r="I246" i="1"/>
  <c r="J246" i="1" s="1"/>
  <c r="I214" i="1"/>
  <c r="J214" i="1" s="1"/>
  <c r="I182" i="1"/>
  <c r="J182" i="1" s="1"/>
  <c r="I150" i="1"/>
  <c r="J150" i="1" s="1"/>
  <c r="I117" i="1"/>
  <c r="J117" i="1" s="1"/>
  <c r="O1826" i="1"/>
  <c r="P1826" i="1" s="1"/>
  <c r="I1826" i="1"/>
  <c r="J1826" i="1" s="1"/>
  <c r="O1818" i="1"/>
  <c r="P1818" i="1" s="1"/>
  <c r="I1818" i="1"/>
  <c r="J1818" i="1" s="1"/>
  <c r="O1810" i="1"/>
  <c r="P1810" i="1" s="1"/>
  <c r="I1810" i="1"/>
  <c r="J1810" i="1" s="1"/>
  <c r="O1802" i="1"/>
  <c r="P1802" i="1" s="1"/>
  <c r="I1802" i="1"/>
  <c r="J1802" i="1" s="1"/>
  <c r="O1794" i="1"/>
  <c r="P1794" i="1" s="1"/>
  <c r="I1794" i="1"/>
  <c r="J1794" i="1" s="1"/>
  <c r="O1774" i="1"/>
  <c r="P1774" i="1" s="1"/>
  <c r="I1774" i="1"/>
  <c r="J1774" i="1" s="1"/>
  <c r="O1574" i="1"/>
  <c r="P1574" i="1" s="1"/>
  <c r="I1574" i="1"/>
  <c r="J1574" i="1" s="1"/>
  <c r="O1562" i="1"/>
  <c r="P1562" i="1" s="1"/>
  <c r="I1562" i="1"/>
  <c r="J1562" i="1" s="1"/>
  <c r="O1558" i="1"/>
  <c r="P1558" i="1" s="1"/>
  <c r="I1558" i="1"/>
  <c r="J1558" i="1" s="1"/>
  <c r="O1546" i="1"/>
  <c r="P1546" i="1" s="1"/>
  <c r="I1546" i="1"/>
  <c r="J1546" i="1" s="1"/>
  <c r="O1542" i="1"/>
  <c r="P1542" i="1" s="1"/>
  <c r="I1542" i="1"/>
  <c r="J1542" i="1" s="1"/>
  <c r="O1530" i="1"/>
  <c r="P1530" i="1" s="1"/>
  <c r="I1530" i="1"/>
  <c r="J1530" i="1" s="1"/>
  <c r="O1526" i="1"/>
  <c r="P1526" i="1" s="1"/>
  <c r="I1526" i="1"/>
  <c r="J1526" i="1" s="1"/>
  <c r="O1450" i="1"/>
  <c r="P1450" i="1" s="1"/>
  <c r="I1450" i="1"/>
  <c r="J1450" i="1" s="1"/>
  <c r="O1446" i="1"/>
  <c r="P1446" i="1" s="1"/>
  <c r="I1446" i="1"/>
  <c r="J1446" i="1" s="1"/>
  <c r="O1418" i="1"/>
  <c r="P1418" i="1" s="1"/>
  <c r="I1418" i="1"/>
  <c r="J1418" i="1" s="1"/>
  <c r="O1414" i="1"/>
  <c r="P1414" i="1" s="1"/>
  <c r="I1414" i="1"/>
  <c r="J1414" i="1" s="1"/>
  <c r="O1402" i="1"/>
  <c r="P1402" i="1" s="1"/>
  <c r="I1402" i="1"/>
  <c r="J1402" i="1" s="1"/>
  <c r="O1398" i="1"/>
  <c r="P1398" i="1" s="1"/>
  <c r="I1398" i="1"/>
  <c r="J1398" i="1" s="1"/>
  <c r="O1386" i="1"/>
  <c r="P1386" i="1" s="1"/>
  <c r="I1386" i="1"/>
  <c r="J1386" i="1" s="1"/>
  <c r="O1382" i="1"/>
  <c r="P1382" i="1" s="1"/>
  <c r="I1382" i="1"/>
  <c r="J1382" i="1" s="1"/>
  <c r="O1370" i="1"/>
  <c r="P1370" i="1" s="1"/>
  <c r="I1370" i="1"/>
  <c r="J1370" i="1" s="1"/>
  <c r="O1366" i="1"/>
  <c r="P1366" i="1" s="1"/>
  <c r="I1366" i="1"/>
  <c r="J1366" i="1" s="1"/>
  <c r="O1338" i="1"/>
  <c r="P1338" i="1" s="1"/>
  <c r="I1338" i="1"/>
  <c r="J1338" i="1" s="1"/>
  <c r="O1334" i="1"/>
  <c r="P1334" i="1" s="1"/>
  <c r="I1334" i="1"/>
  <c r="J1334" i="1" s="1"/>
  <c r="O1322" i="1"/>
  <c r="P1322" i="1" s="1"/>
  <c r="I1322" i="1"/>
  <c r="J1322" i="1" s="1"/>
  <c r="O1318" i="1"/>
  <c r="P1318" i="1" s="1"/>
  <c r="I1318" i="1"/>
  <c r="J1318" i="1" s="1"/>
  <c r="O1310" i="1"/>
  <c r="P1310" i="1" s="1"/>
  <c r="I1310" i="1"/>
  <c r="J1310" i="1" s="1"/>
  <c r="O1270" i="1"/>
  <c r="P1270" i="1" s="1"/>
  <c r="I1270" i="1"/>
  <c r="J1270" i="1" s="1"/>
  <c r="O1254" i="1"/>
  <c r="P1254" i="1" s="1"/>
  <c r="I1254" i="1"/>
  <c r="J1254" i="1" s="1"/>
  <c r="O1238" i="1"/>
  <c r="P1238" i="1" s="1"/>
  <c r="I1238" i="1"/>
  <c r="J1238" i="1" s="1"/>
  <c r="O1230" i="1"/>
  <c r="P1230" i="1" s="1"/>
  <c r="I1230" i="1"/>
  <c r="J1230" i="1" s="1"/>
  <c r="O1206" i="1"/>
  <c r="P1206" i="1" s="1"/>
  <c r="I1206" i="1"/>
  <c r="J1206" i="1" s="1"/>
  <c r="O1198" i="1"/>
  <c r="P1198" i="1" s="1"/>
  <c r="I1198" i="1"/>
  <c r="J1198" i="1" s="1"/>
  <c r="O1182" i="1"/>
  <c r="P1182" i="1" s="1"/>
  <c r="I1182" i="1"/>
  <c r="J1182" i="1" s="1"/>
  <c r="O1158" i="1"/>
  <c r="P1158" i="1" s="1"/>
  <c r="I1158" i="1"/>
  <c r="J1158" i="1" s="1"/>
  <c r="O1150" i="1"/>
  <c r="P1150" i="1" s="1"/>
  <c r="I1150" i="1"/>
  <c r="J1150" i="1" s="1"/>
  <c r="O1142" i="1"/>
  <c r="P1142" i="1" s="1"/>
  <c r="I1142" i="1"/>
  <c r="J1142" i="1" s="1"/>
  <c r="O1110" i="1"/>
  <c r="P1110" i="1" s="1"/>
  <c r="I1110" i="1"/>
  <c r="J1110" i="1" s="1"/>
  <c r="O1102" i="1"/>
  <c r="P1102" i="1" s="1"/>
  <c r="I1102" i="1"/>
  <c r="J1102" i="1" s="1"/>
  <c r="O1078" i="1"/>
  <c r="P1078" i="1" s="1"/>
  <c r="I1078" i="1"/>
  <c r="J1078" i="1" s="1"/>
  <c r="O1062" i="1"/>
  <c r="P1062" i="1" s="1"/>
  <c r="I1062" i="1"/>
  <c r="J1062" i="1" s="1"/>
  <c r="O1046" i="1"/>
  <c r="P1046" i="1" s="1"/>
  <c r="I1046" i="1"/>
  <c r="J1046" i="1" s="1"/>
  <c r="O1022" i="1"/>
  <c r="P1022" i="1" s="1"/>
  <c r="I1022" i="1"/>
  <c r="J1022" i="1" s="1"/>
  <c r="O1006" i="1"/>
  <c r="P1006" i="1" s="1"/>
  <c r="I1006" i="1"/>
  <c r="J1006" i="1" s="1"/>
  <c r="O990" i="1"/>
  <c r="P990" i="1" s="1"/>
  <c r="I990" i="1"/>
  <c r="J990" i="1" s="1"/>
  <c r="O974" i="1"/>
  <c r="P974" i="1" s="1"/>
  <c r="I974" i="1"/>
  <c r="J974" i="1" s="1"/>
  <c r="O966" i="1"/>
  <c r="P966" i="1" s="1"/>
  <c r="I966" i="1"/>
  <c r="J966" i="1" s="1"/>
  <c r="O962" i="1"/>
  <c r="P962" i="1" s="1"/>
  <c r="I962" i="1"/>
  <c r="J962" i="1" s="1"/>
  <c r="O954" i="1"/>
  <c r="P954" i="1" s="1"/>
  <c r="I954" i="1"/>
  <c r="J954" i="1" s="1"/>
  <c r="O950" i="1"/>
  <c r="P950" i="1" s="1"/>
  <c r="I950" i="1"/>
  <c r="J950" i="1" s="1"/>
  <c r="O946" i="1"/>
  <c r="P946" i="1" s="1"/>
  <c r="I946" i="1"/>
  <c r="J946" i="1" s="1"/>
  <c r="O942" i="1"/>
  <c r="P942" i="1" s="1"/>
  <c r="I942" i="1"/>
  <c r="J942" i="1" s="1"/>
  <c r="O922" i="1"/>
  <c r="P922" i="1" s="1"/>
  <c r="I922" i="1"/>
  <c r="J922" i="1" s="1"/>
  <c r="O918" i="1"/>
  <c r="P918" i="1" s="1"/>
  <c r="I918" i="1"/>
  <c r="J918" i="1" s="1"/>
  <c r="O914" i="1"/>
  <c r="P914" i="1" s="1"/>
  <c r="I914" i="1"/>
  <c r="J914" i="1" s="1"/>
  <c r="O910" i="1"/>
  <c r="P910" i="1" s="1"/>
  <c r="I910" i="1"/>
  <c r="J910" i="1" s="1"/>
  <c r="O890" i="1"/>
  <c r="P890" i="1" s="1"/>
  <c r="I890" i="1"/>
  <c r="J890" i="1" s="1"/>
  <c r="O886" i="1"/>
  <c r="P886" i="1" s="1"/>
  <c r="I886" i="1"/>
  <c r="J886" i="1" s="1"/>
  <c r="O882" i="1"/>
  <c r="P882" i="1" s="1"/>
  <c r="I882" i="1"/>
  <c r="J882" i="1" s="1"/>
  <c r="O878" i="1"/>
  <c r="P878" i="1" s="1"/>
  <c r="I878" i="1"/>
  <c r="J878" i="1" s="1"/>
  <c r="O870" i="1"/>
  <c r="P870" i="1" s="1"/>
  <c r="I870" i="1"/>
  <c r="J870" i="1" s="1"/>
  <c r="O866" i="1"/>
  <c r="P866" i="1" s="1"/>
  <c r="I866" i="1"/>
  <c r="J866" i="1" s="1"/>
  <c r="O838" i="1"/>
  <c r="P838" i="1" s="1"/>
  <c r="I838" i="1"/>
  <c r="J838" i="1" s="1"/>
  <c r="O834" i="1"/>
  <c r="P834" i="1" s="1"/>
  <c r="I834" i="1"/>
  <c r="J834" i="1" s="1"/>
  <c r="O806" i="1"/>
  <c r="P806" i="1" s="1"/>
  <c r="I806" i="1"/>
  <c r="J806" i="1" s="1"/>
  <c r="O802" i="1"/>
  <c r="P802" i="1" s="1"/>
  <c r="I802" i="1"/>
  <c r="J802" i="1" s="1"/>
  <c r="O754" i="1"/>
  <c r="P754" i="1" s="1"/>
  <c r="I754" i="1"/>
  <c r="J754" i="1" s="1"/>
  <c r="O750" i="1"/>
  <c r="P750" i="1" s="1"/>
  <c r="I750" i="1"/>
  <c r="J750" i="1" s="1"/>
  <c r="O746" i="1"/>
  <c r="P746" i="1" s="1"/>
  <c r="I746" i="1"/>
  <c r="J746" i="1" s="1"/>
  <c r="O706" i="1"/>
  <c r="P706" i="1" s="1"/>
  <c r="I706" i="1"/>
  <c r="J706" i="1" s="1"/>
  <c r="O702" i="1"/>
  <c r="P702" i="1" s="1"/>
  <c r="I702" i="1"/>
  <c r="J702" i="1" s="1"/>
  <c r="O698" i="1"/>
  <c r="P698" i="1" s="1"/>
  <c r="I698" i="1"/>
  <c r="J698" i="1" s="1"/>
  <c r="O674" i="1"/>
  <c r="P674" i="1" s="1"/>
  <c r="I674" i="1"/>
  <c r="J674" i="1" s="1"/>
  <c r="O670" i="1"/>
  <c r="P670" i="1" s="1"/>
  <c r="I670" i="1"/>
  <c r="J670" i="1" s="1"/>
  <c r="O666" i="1"/>
  <c r="P666" i="1" s="1"/>
  <c r="I666" i="1"/>
  <c r="J666" i="1" s="1"/>
  <c r="O626" i="1"/>
  <c r="P626" i="1" s="1"/>
  <c r="I626" i="1"/>
  <c r="J626" i="1" s="1"/>
  <c r="O622" i="1"/>
  <c r="P622" i="1" s="1"/>
  <c r="I622" i="1"/>
  <c r="J622" i="1" s="1"/>
  <c r="O618" i="1"/>
  <c r="P618" i="1" s="1"/>
  <c r="I618" i="1"/>
  <c r="J618" i="1" s="1"/>
  <c r="O594" i="1"/>
  <c r="P594" i="1" s="1"/>
  <c r="I594" i="1"/>
  <c r="J594" i="1" s="1"/>
  <c r="O590" i="1"/>
  <c r="P590" i="1" s="1"/>
  <c r="I590" i="1"/>
  <c r="J590" i="1" s="1"/>
  <c r="O586" i="1"/>
  <c r="P586" i="1" s="1"/>
  <c r="I586" i="1"/>
  <c r="J586" i="1" s="1"/>
  <c r="O530" i="1"/>
  <c r="P530" i="1" s="1"/>
  <c r="I530" i="1"/>
  <c r="J530" i="1" s="1"/>
  <c r="O526" i="1"/>
  <c r="P526" i="1" s="1"/>
  <c r="I526" i="1"/>
  <c r="J526" i="1" s="1"/>
  <c r="O522" i="1"/>
  <c r="P522" i="1" s="1"/>
  <c r="I522" i="1"/>
  <c r="J522" i="1" s="1"/>
  <c r="O498" i="1"/>
  <c r="P498" i="1" s="1"/>
  <c r="I498" i="1"/>
  <c r="J498" i="1" s="1"/>
  <c r="O494" i="1"/>
  <c r="P494" i="1" s="1"/>
  <c r="I494" i="1"/>
  <c r="J494" i="1" s="1"/>
  <c r="O490" i="1"/>
  <c r="P490" i="1" s="1"/>
  <c r="I490" i="1"/>
  <c r="J490" i="1" s="1"/>
  <c r="O482" i="1"/>
  <c r="P482" i="1" s="1"/>
  <c r="I482" i="1"/>
  <c r="J482" i="1" s="1"/>
  <c r="O478" i="1"/>
  <c r="P478" i="1" s="1"/>
  <c r="I478" i="1"/>
  <c r="J478" i="1" s="1"/>
  <c r="O474" i="1"/>
  <c r="P474" i="1" s="1"/>
  <c r="I474" i="1"/>
  <c r="J474" i="1" s="1"/>
  <c r="O466" i="1"/>
  <c r="P466" i="1" s="1"/>
  <c r="I466" i="1"/>
  <c r="J466" i="1" s="1"/>
  <c r="O462" i="1"/>
  <c r="P462" i="1" s="1"/>
  <c r="I462" i="1"/>
  <c r="J462" i="1" s="1"/>
  <c r="O458" i="1"/>
  <c r="P458" i="1" s="1"/>
  <c r="I458" i="1"/>
  <c r="J458" i="1" s="1"/>
  <c r="O418" i="1"/>
  <c r="P418" i="1" s="1"/>
  <c r="I418" i="1"/>
  <c r="J418" i="1" s="1"/>
  <c r="O414" i="1"/>
  <c r="P414" i="1" s="1"/>
  <c r="I414" i="1"/>
  <c r="J414" i="1" s="1"/>
  <c r="O410" i="1"/>
  <c r="P410" i="1" s="1"/>
  <c r="I410" i="1"/>
  <c r="J410" i="1" s="1"/>
  <c r="O370" i="1"/>
  <c r="P370" i="1" s="1"/>
  <c r="I370" i="1"/>
  <c r="J370" i="1" s="1"/>
  <c r="O366" i="1"/>
  <c r="P366" i="1" s="1"/>
  <c r="I366" i="1"/>
  <c r="J366" i="1" s="1"/>
  <c r="O362" i="1"/>
  <c r="P362" i="1" s="1"/>
  <c r="I362" i="1"/>
  <c r="J362" i="1" s="1"/>
  <c r="O354" i="1"/>
  <c r="P354" i="1" s="1"/>
  <c r="I354" i="1"/>
  <c r="J354" i="1" s="1"/>
  <c r="O350" i="1"/>
  <c r="P350" i="1" s="1"/>
  <c r="I350" i="1"/>
  <c r="J350" i="1" s="1"/>
  <c r="O346" i="1"/>
  <c r="P346" i="1" s="1"/>
  <c r="I346" i="1"/>
  <c r="J346" i="1" s="1"/>
  <c r="O322" i="1"/>
  <c r="P322" i="1" s="1"/>
  <c r="I322" i="1"/>
  <c r="J322" i="1" s="1"/>
  <c r="O318" i="1"/>
  <c r="P318" i="1" s="1"/>
  <c r="I318" i="1"/>
  <c r="J318" i="1" s="1"/>
  <c r="O314" i="1"/>
  <c r="P314" i="1" s="1"/>
  <c r="I314" i="1"/>
  <c r="J314" i="1" s="1"/>
  <c r="O306" i="1"/>
  <c r="P306" i="1" s="1"/>
  <c r="I306" i="1"/>
  <c r="J306" i="1" s="1"/>
  <c r="O302" i="1"/>
  <c r="P302" i="1" s="1"/>
  <c r="I302" i="1"/>
  <c r="J302" i="1" s="1"/>
  <c r="O298" i="1"/>
  <c r="P298" i="1" s="1"/>
  <c r="I298" i="1"/>
  <c r="J298" i="1" s="1"/>
  <c r="O274" i="1"/>
  <c r="P274" i="1" s="1"/>
  <c r="I274" i="1"/>
  <c r="J274" i="1" s="1"/>
  <c r="O270" i="1"/>
  <c r="P270" i="1" s="1"/>
  <c r="I270" i="1"/>
  <c r="J270" i="1" s="1"/>
  <c r="O266" i="1"/>
  <c r="P266" i="1" s="1"/>
  <c r="I266" i="1"/>
  <c r="J266" i="1" s="1"/>
  <c r="O258" i="1"/>
  <c r="P258" i="1" s="1"/>
  <c r="I258" i="1"/>
  <c r="J258" i="1" s="1"/>
  <c r="O254" i="1"/>
  <c r="P254" i="1" s="1"/>
  <c r="I254" i="1"/>
  <c r="J254" i="1" s="1"/>
  <c r="O250" i="1"/>
  <c r="P250" i="1" s="1"/>
  <c r="I250" i="1"/>
  <c r="J250" i="1" s="1"/>
  <c r="O242" i="1"/>
  <c r="P242" i="1" s="1"/>
  <c r="I242" i="1"/>
  <c r="J242" i="1" s="1"/>
  <c r="O238" i="1"/>
  <c r="P238" i="1" s="1"/>
  <c r="I238" i="1"/>
  <c r="J238" i="1" s="1"/>
  <c r="O234" i="1"/>
  <c r="P234" i="1" s="1"/>
  <c r="I234" i="1"/>
  <c r="J234" i="1" s="1"/>
  <c r="O210" i="1"/>
  <c r="P210" i="1" s="1"/>
  <c r="I210" i="1"/>
  <c r="J210" i="1" s="1"/>
  <c r="O206" i="1"/>
  <c r="P206" i="1" s="1"/>
  <c r="I206" i="1"/>
  <c r="J206" i="1" s="1"/>
  <c r="O202" i="1"/>
  <c r="P202" i="1" s="1"/>
  <c r="I202" i="1"/>
  <c r="J202" i="1" s="1"/>
  <c r="O194" i="1"/>
  <c r="P194" i="1" s="1"/>
  <c r="I194" i="1"/>
  <c r="J194" i="1" s="1"/>
  <c r="O146" i="1"/>
  <c r="P146" i="1" s="1"/>
  <c r="I146" i="1"/>
  <c r="J146" i="1" s="1"/>
  <c r="O142" i="1"/>
  <c r="P142" i="1" s="1"/>
  <c r="I142" i="1"/>
  <c r="J142" i="1" s="1"/>
  <c r="O138" i="1"/>
  <c r="P138" i="1" s="1"/>
  <c r="I138" i="1"/>
  <c r="J138" i="1" s="1"/>
  <c r="O130" i="1"/>
  <c r="P130" i="1" s="1"/>
  <c r="I130" i="1"/>
  <c r="J130" i="1" s="1"/>
  <c r="O126" i="1"/>
  <c r="P126" i="1" s="1"/>
  <c r="I126" i="1"/>
  <c r="J126" i="1" s="1"/>
  <c r="O122" i="1"/>
  <c r="P122" i="1" s="1"/>
  <c r="I122" i="1"/>
  <c r="J122" i="1" s="1"/>
  <c r="O118" i="1"/>
  <c r="P118" i="1" s="1"/>
  <c r="I118" i="1"/>
  <c r="J118" i="1" s="1"/>
  <c r="O114" i="1"/>
  <c r="P114" i="1" s="1"/>
  <c r="I114" i="1"/>
  <c r="J114" i="1" s="1"/>
  <c r="O110" i="1"/>
  <c r="P110" i="1" s="1"/>
  <c r="I110" i="1"/>
  <c r="J110" i="1" s="1"/>
  <c r="O106" i="1"/>
  <c r="P106" i="1" s="1"/>
  <c r="I106" i="1"/>
  <c r="J106" i="1" s="1"/>
  <c r="O102" i="1"/>
  <c r="P102" i="1" s="1"/>
  <c r="I102" i="1"/>
  <c r="J102" i="1" s="1"/>
  <c r="O98" i="1"/>
  <c r="P98" i="1" s="1"/>
  <c r="I98" i="1"/>
  <c r="J98" i="1" s="1"/>
  <c r="O94" i="1"/>
  <c r="P94" i="1" s="1"/>
  <c r="I94" i="1"/>
  <c r="J94" i="1" s="1"/>
  <c r="O90" i="1"/>
  <c r="P90" i="1" s="1"/>
  <c r="I90" i="1"/>
  <c r="J90" i="1" s="1"/>
  <c r="O86" i="1"/>
  <c r="P86" i="1" s="1"/>
  <c r="I86" i="1"/>
  <c r="J86" i="1" s="1"/>
  <c r="O82" i="1"/>
  <c r="P82" i="1" s="1"/>
  <c r="I82" i="1"/>
  <c r="J82" i="1" s="1"/>
  <c r="O78" i="1"/>
  <c r="P78" i="1" s="1"/>
  <c r="I78" i="1"/>
  <c r="J78" i="1" s="1"/>
  <c r="O74" i="1"/>
  <c r="P74" i="1" s="1"/>
  <c r="I74" i="1"/>
  <c r="J74" i="1" s="1"/>
  <c r="O70" i="1"/>
  <c r="P70" i="1" s="1"/>
  <c r="I70" i="1"/>
  <c r="J70" i="1" s="1"/>
  <c r="O66" i="1"/>
  <c r="P66" i="1" s="1"/>
  <c r="I66" i="1"/>
  <c r="J66" i="1" s="1"/>
  <c r="O62" i="1"/>
  <c r="P62" i="1" s="1"/>
  <c r="I62" i="1"/>
  <c r="J62" i="1" s="1"/>
  <c r="O58" i="1"/>
  <c r="P58" i="1" s="1"/>
  <c r="I58" i="1"/>
  <c r="J58" i="1" s="1"/>
  <c r="O54" i="1"/>
  <c r="P54" i="1" s="1"/>
  <c r="I54" i="1"/>
  <c r="J54" i="1" s="1"/>
  <c r="O50" i="1"/>
  <c r="P50" i="1" s="1"/>
  <c r="I50" i="1"/>
  <c r="J50" i="1" s="1"/>
  <c r="O46" i="1"/>
  <c r="P46" i="1" s="1"/>
  <c r="I46" i="1"/>
  <c r="J46" i="1" s="1"/>
  <c r="O42" i="1"/>
  <c r="P42" i="1" s="1"/>
  <c r="I42" i="1"/>
  <c r="J42" i="1" s="1"/>
  <c r="O38" i="1"/>
  <c r="P38" i="1" s="1"/>
  <c r="I38" i="1"/>
  <c r="J38" i="1" s="1"/>
  <c r="O34" i="1"/>
  <c r="P34" i="1" s="1"/>
  <c r="I34" i="1"/>
  <c r="J34" i="1" s="1"/>
  <c r="O30" i="1"/>
  <c r="P30" i="1" s="1"/>
  <c r="I30" i="1"/>
  <c r="J30" i="1" s="1"/>
  <c r="O26" i="1"/>
  <c r="P26" i="1" s="1"/>
  <c r="I26" i="1"/>
  <c r="J26" i="1" s="1"/>
  <c r="O22" i="1"/>
  <c r="P22" i="1" s="1"/>
  <c r="I22" i="1"/>
  <c r="J22" i="1" s="1"/>
  <c r="O18" i="1"/>
  <c r="P18" i="1" s="1"/>
  <c r="I18" i="1"/>
  <c r="J18" i="1" s="1"/>
  <c r="O14" i="1"/>
  <c r="P14" i="1" s="1"/>
  <c r="I14" i="1"/>
  <c r="J14" i="1" s="1"/>
  <c r="O10" i="1"/>
  <c r="P10" i="1" s="1"/>
  <c r="I10" i="1"/>
  <c r="J10" i="1" s="1"/>
  <c r="O6" i="1"/>
  <c r="P6" i="1" s="1"/>
  <c r="I6" i="1"/>
  <c r="J6" i="1" s="1"/>
  <c r="I1602" i="1"/>
  <c r="J1602" i="1" s="1"/>
  <c r="I1570" i="1"/>
  <c r="J1570" i="1" s="1"/>
  <c r="I1538" i="1"/>
  <c r="J1538" i="1" s="1"/>
  <c r="I1474" i="1"/>
  <c r="J1474" i="1" s="1"/>
  <c r="O1553" i="1"/>
  <c r="P1553" i="1" s="1"/>
  <c r="I1553" i="1"/>
  <c r="J1553" i="1" s="1"/>
  <c r="O1541" i="1"/>
  <c r="P1541" i="1" s="1"/>
  <c r="I1541" i="1"/>
  <c r="J1541" i="1" s="1"/>
  <c r="O1537" i="1"/>
  <c r="P1537" i="1" s="1"/>
  <c r="I1537" i="1"/>
  <c r="J1537" i="1" s="1"/>
  <c r="O1477" i="1"/>
  <c r="P1477" i="1" s="1"/>
  <c r="I1477" i="1"/>
  <c r="J1477" i="1" s="1"/>
  <c r="O1473" i="1"/>
  <c r="P1473" i="1" s="1"/>
  <c r="I1473" i="1"/>
  <c r="J1473" i="1" s="1"/>
  <c r="O1461" i="1"/>
  <c r="P1461" i="1" s="1"/>
  <c r="I1461" i="1"/>
  <c r="J1461" i="1" s="1"/>
  <c r="O1457" i="1"/>
  <c r="P1457" i="1" s="1"/>
  <c r="I1457" i="1"/>
  <c r="J1457" i="1" s="1"/>
  <c r="O1445" i="1"/>
  <c r="P1445" i="1" s="1"/>
  <c r="I1445" i="1"/>
  <c r="J1445" i="1" s="1"/>
  <c r="O1441" i="1"/>
  <c r="P1441" i="1" s="1"/>
  <c r="I1441" i="1"/>
  <c r="J1441" i="1" s="1"/>
  <c r="O1309" i="1"/>
  <c r="P1309" i="1" s="1"/>
  <c r="I1309" i="1"/>
  <c r="J1309" i="1" s="1"/>
  <c r="O1269" i="1"/>
  <c r="P1269" i="1" s="1"/>
  <c r="I1269" i="1"/>
  <c r="J1269" i="1" s="1"/>
  <c r="O1253" i="1"/>
  <c r="P1253" i="1" s="1"/>
  <c r="I1253" i="1"/>
  <c r="J1253" i="1" s="1"/>
  <c r="O1237" i="1"/>
  <c r="P1237" i="1" s="1"/>
  <c r="I1237" i="1"/>
  <c r="J1237" i="1" s="1"/>
  <c r="O1221" i="1"/>
  <c r="P1221" i="1" s="1"/>
  <c r="I1221" i="1"/>
  <c r="J1221" i="1" s="1"/>
  <c r="O1189" i="1"/>
  <c r="P1189" i="1" s="1"/>
  <c r="I1189" i="1"/>
  <c r="J1189" i="1" s="1"/>
  <c r="O1173" i="1"/>
  <c r="P1173" i="1" s="1"/>
  <c r="I1173" i="1"/>
  <c r="J1173" i="1" s="1"/>
  <c r="O1149" i="1"/>
  <c r="P1149" i="1" s="1"/>
  <c r="I1149" i="1"/>
  <c r="J1149" i="1" s="1"/>
  <c r="O1133" i="1"/>
  <c r="P1133" i="1" s="1"/>
  <c r="I1133" i="1"/>
  <c r="J1133" i="1" s="1"/>
  <c r="O1109" i="1"/>
  <c r="P1109" i="1" s="1"/>
  <c r="I1109" i="1"/>
  <c r="J1109" i="1" s="1"/>
  <c r="O1093" i="1"/>
  <c r="P1093" i="1" s="1"/>
  <c r="I1093" i="1"/>
  <c r="J1093" i="1" s="1"/>
  <c r="O1069" i="1"/>
  <c r="P1069" i="1" s="1"/>
  <c r="I1069" i="1"/>
  <c r="J1069" i="1" s="1"/>
  <c r="O1053" i="1"/>
  <c r="P1053" i="1" s="1"/>
  <c r="I1053" i="1"/>
  <c r="J1053" i="1" s="1"/>
  <c r="O1029" i="1"/>
  <c r="P1029" i="1" s="1"/>
  <c r="I1029" i="1"/>
  <c r="J1029" i="1" s="1"/>
  <c r="O1013" i="1"/>
  <c r="P1013" i="1" s="1"/>
  <c r="I1013" i="1"/>
  <c r="J1013" i="1" s="1"/>
  <c r="O989" i="1"/>
  <c r="P989" i="1" s="1"/>
  <c r="I989" i="1"/>
  <c r="J989" i="1" s="1"/>
  <c r="O969" i="1"/>
  <c r="P969" i="1" s="1"/>
  <c r="I969" i="1"/>
  <c r="J969" i="1" s="1"/>
  <c r="O961" i="1"/>
  <c r="P961" i="1" s="1"/>
  <c r="I961" i="1"/>
  <c r="J961" i="1" s="1"/>
  <c r="O953" i="1"/>
  <c r="P953" i="1" s="1"/>
  <c r="I953" i="1"/>
  <c r="J953" i="1" s="1"/>
  <c r="O945" i="1"/>
  <c r="P945" i="1" s="1"/>
  <c r="I945" i="1"/>
  <c r="J945" i="1" s="1"/>
  <c r="O937" i="1"/>
  <c r="P937" i="1" s="1"/>
  <c r="I937" i="1"/>
  <c r="J937" i="1" s="1"/>
  <c r="O929" i="1"/>
  <c r="P929" i="1" s="1"/>
  <c r="I929" i="1"/>
  <c r="J929" i="1" s="1"/>
  <c r="O921" i="1"/>
  <c r="P921" i="1" s="1"/>
  <c r="I921" i="1"/>
  <c r="J921" i="1" s="1"/>
  <c r="O913" i="1"/>
  <c r="P913" i="1" s="1"/>
  <c r="I913" i="1"/>
  <c r="J913" i="1" s="1"/>
  <c r="O901" i="1"/>
  <c r="P901" i="1" s="1"/>
  <c r="I901" i="1"/>
  <c r="J901" i="1" s="1"/>
  <c r="O893" i="1"/>
  <c r="P893" i="1" s="1"/>
  <c r="I893" i="1"/>
  <c r="J893" i="1" s="1"/>
  <c r="O885" i="1"/>
  <c r="P885" i="1" s="1"/>
  <c r="I885" i="1"/>
  <c r="J885" i="1" s="1"/>
  <c r="O877" i="1"/>
  <c r="P877" i="1" s="1"/>
  <c r="I877" i="1"/>
  <c r="J877" i="1" s="1"/>
  <c r="O869" i="1"/>
  <c r="P869" i="1" s="1"/>
  <c r="I869" i="1"/>
  <c r="J869" i="1" s="1"/>
  <c r="O861" i="1"/>
  <c r="P861" i="1" s="1"/>
  <c r="I861" i="1"/>
  <c r="J861" i="1" s="1"/>
  <c r="O853" i="1"/>
  <c r="P853" i="1" s="1"/>
  <c r="I853" i="1"/>
  <c r="J853" i="1" s="1"/>
  <c r="O845" i="1"/>
  <c r="P845" i="1" s="1"/>
  <c r="I845" i="1"/>
  <c r="J845" i="1" s="1"/>
  <c r="O837" i="1"/>
  <c r="P837" i="1" s="1"/>
  <c r="I837" i="1"/>
  <c r="J837" i="1" s="1"/>
  <c r="O829" i="1"/>
  <c r="P829" i="1" s="1"/>
  <c r="I829" i="1"/>
  <c r="J829" i="1" s="1"/>
  <c r="O821" i="1"/>
  <c r="P821" i="1" s="1"/>
  <c r="I821" i="1"/>
  <c r="J821" i="1" s="1"/>
  <c r="O813" i="1"/>
  <c r="P813" i="1" s="1"/>
  <c r="I813" i="1"/>
  <c r="J813" i="1" s="1"/>
  <c r="O805" i="1"/>
  <c r="P805" i="1" s="1"/>
  <c r="I805" i="1"/>
  <c r="J805" i="1" s="1"/>
  <c r="O797" i="1"/>
  <c r="P797" i="1" s="1"/>
  <c r="I797" i="1"/>
  <c r="J797" i="1" s="1"/>
  <c r="O789" i="1"/>
  <c r="P789" i="1" s="1"/>
  <c r="I789" i="1"/>
  <c r="J789" i="1" s="1"/>
  <c r="O785" i="1"/>
  <c r="P785" i="1" s="1"/>
  <c r="I785" i="1"/>
  <c r="J785" i="1" s="1"/>
  <c r="O777" i="1"/>
  <c r="P777" i="1" s="1"/>
  <c r="I777" i="1"/>
  <c r="J777" i="1" s="1"/>
  <c r="O769" i="1"/>
  <c r="P769" i="1" s="1"/>
  <c r="I769" i="1"/>
  <c r="J769" i="1" s="1"/>
  <c r="O761" i="1"/>
  <c r="P761" i="1" s="1"/>
  <c r="I761" i="1"/>
  <c r="J761" i="1" s="1"/>
  <c r="O753" i="1"/>
  <c r="P753" i="1" s="1"/>
  <c r="I753" i="1"/>
  <c r="J753" i="1" s="1"/>
  <c r="O745" i="1"/>
  <c r="P745" i="1" s="1"/>
  <c r="I745" i="1"/>
  <c r="J745" i="1" s="1"/>
  <c r="O737" i="1"/>
  <c r="P737" i="1" s="1"/>
  <c r="I737" i="1"/>
  <c r="J737" i="1" s="1"/>
  <c r="O729" i="1"/>
  <c r="P729" i="1" s="1"/>
  <c r="I729" i="1"/>
  <c r="J729" i="1" s="1"/>
  <c r="O721" i="1"/>
  <c r="P721" i="1" s="1"/>
  <c r="I721" i="1"/>
  <c r="J721" i="1" s="1"/>
  <c r="O713" i="1"/>
  <c r="P713" i="1" s="1"/>
  <c r="I713" i="1"/>
  <c r="J713" i="1" s="1"/>
  <c r="O705" i="1"/>
  <c r="P705" i="1" s="1"/>
  <c r="I705" i="1"/>
  <c r="J705" i="1" s="1"/>
  <c r="O697" i="1"/>
  <c r="P697" i="1" s="1"/>
  <c r="I697" i="1"/>
  <c r="J697" i="1" s="1"/>
  <c r="O689" i="1"/>
  <c r="P689" i="1" s="1"/>
  <c r="I689" i="1"/>
  <c r="J689" i="1" s="1"/>
  <c r="O681" i="1"/>
  <c r="P681" i="1" s="1"/>
  <c r="I681" i="1"/>
  <c r="J681" i="1" s="1"/>
  <c r="O673" i="1"/>
  <c r="P673" i="1" s="1"/>
  <c r="I673" i="1"/>
  <c r="J673" i="1" s="1"/>
  <c r="O665" i="1"/>
  <c r="P665" i="1" s="1"/>
  <c r="I665" i="1"/>
  <c r="J665" i="1" s="1"/>
  <c r="O657" i="1"/>
  <c r="P657" i="1" s="1"/>
  <c r="I657" i="1"/>
  <c r="J657" i="1" s="1"/>
  <c r="O649" i="1"/>
  <c r="P649" i="1" s="1"/>
  <c r="I649" i="1"/>
  <c r="J649" i="1" s="1"/>
  <c r="O641" i="1"/>
  <c r="P641" i="1" s="1"/>
  <c r="I641" i="1"/>
  <c r="J641" i="1" s="1"/>
  <c r="O633" i="1"/>
  <c r="P633" i="1" s="1"/>
  <c r="I633" i="1"/>
  <c r="J633" i="1" s="1"/>
  <c r="O625" i="1"/>
  <c r="P625" i="1" s="1"/>
  <c r="I625" i="1"/>
  <c r="J625" i="1" s="1"/>
  <c r="O617" i="1"/>
  <c r="P617" i="1" s="1"/>
  <c r="I617" i="1"/>
  <c r="J617" i="1" s="1"/>
  <c r="O609" i="1"/>
  <c r="P609" i="1" s="1"/>
  <c r="I609" i="1"/>
  <c r="J609" i="1" s="1"/>
  <c r="O601" i="1"/>
  <c r="P601" i="1" s="1"/>
  <c r="I601" i="1"/>
  <c r="J601" i="1" s="1"/>
  <c r="O593" i="1"/>
  <c r="P593" i="1" s="1"/>
  <c r="I593" i="1"/>
  <c r="J593" i="1" s="1"/>
  <c r="O581" i="1"/>
  <c r="P581" i="1" s="1"/>
  <c r="I581" i="1"/>
  <c r="J581" i="1" s="1"/>
  <c r="O573" i="1"/>
  <c r="P573" i="1" s="1"/>
  <c r="I573" i="1"/>
  <c r="J573" i="1" s="1"/>
  <c r="O565" i="1"/>
  <c r="P565" i="1" s="1"/>
  <c r="I565" i="1"/>
  <c r="J565" i="1" s="1"/>
  <c r="O557" i="1"/>
  <c r="P557" i="1" s="1"/>
  <c r="I557" i="1"/>
  <c r="J557" i="1" s="1"/>
  <c r="O549" i="1"/>
  <c r="P549" i="1" s="1"/>
  <c r="I549" i="1"/>
  <c r="J549" i="1" s="1"/>
  <c r="O541" i="1"/>
  <c r="P541" i="1" s="1"/>
  <c r="I541" i="1"/>
  <c r="J541" i="1" s="1"/>
  <c r="O533" i="1"/>
  <c r="P533" i="1" s="1"/>
  <c r="I533" i="1"/>
  <c r="J533" i="1" s="1"/>
  <c r="O525" i="1"/>
  <c r="P525" i="1" s="1"/>
  <c r="I525" i="1"/>
  <c r="J525" i="1" s="1"/>
  <c r="O517" i="1"/>
  <c r="P517" i="1" s="1"/>
  <c r="I517" i="1"/>
  <c r="J517" i="1" s="1"/>
  <c r="O509" i="1"/>
  <c r="P509" i="1" s="1"/>
  <c r="I509" i="1"/>
  <c r="J509" i="1" s="1"/>
  <c r="O501" i="1"/>
  <c r="P501" i="1" s="1"/>
  <c r="I501" i="1"/>
  <c r="J501" i="1" s="1"/>
  <c r="O497" i="1"/>
  <c r="P497" i="1" s="1"/>
  <c r="I497" i="1"/>
  <c r="J497" i="1" s="1"/>
  <c r="O489" i="1"/>
  <c r="P489" i="1" s="1"/>
  <c r="I489" i="1"/>
  <c r="J489" i="1" s="1"/>
  <c r="O481" i="1"/>
  <c r="P481" i="1" s="1"/>
  <c r="I481" i="1"/>
  <c r="J481" i="1" s="1"/>
  <c r="O469" i="1"/>
  <c r="P469" i="1" s="1"/>
  <c r="I469" i="1"/>
  <c r="J469" i="1" s="1"/>
  <c r="O461" i="1"/>
  <c r="P461" i="1" s="1"/>
  <c r="I461" i="1"/>
  <c r="J461" i="1" s="1"/>
  <c r="O453" i="1"/>
  <c r="P453" i="1" s="1"/>
  <c r="I453" i="1"/>
  <c r="J453" i="1" s="1"/>
  <c r="O445" i="1"/>
  <c r="P445" i="1" s="1"/>
  <c r="I445" i="1"/>
  <c r="J445" i="1" s="1"/>
  <c r="O437" i="1"/>
  <c r="P437" i="1" s="1"/>
  <c r="I437" i="1"/>
  <c r="J437" i="1" s="1"/>
  <c r="O429" i="1"/>
  <c r="P429" i="1" s="1"/>
  <c r="I429" i="1"/>
  <c r="J429" i="1" s="1"/>
  <c r="O421" i="1"/>
  <c r="P421" i="1" s="1"/>
  <c r="I421" i="1"/>
  <c r="J421" i="1" s="1"/>
  <c r="O413" i="1"/>
  <c r="P413" i="1" s="1"/>
  <c r="I413" i="1"/>
  <c r="J413" i="1" s="1"/>
  <c r="O401" i="1"/>
  <c r="P401" i="1" s="1"/>
  <c r="I401" i="1"/>
  <c r="J401" i="1" s="1"/>
  <c r="O393" i="1"/>
  <c r="P393" i="1" s="1"/>
  <c r="I393" i="1"/>
  <c r="J393" i="1" s="1"/>
  <c r="O385" i="1"/>
  <c r="P385" i="1" s="1"/>
  <c r="I385" i="1"/>
  <c r="J385" i="1" s="1"/>
  <c r="O377" i="1"/>
  <c r="P377" i="1" s="1"/>
  <c r="I377" i="1"/>
  <c r="J377" i="1" s="1"/>
  <c r="O369" i="1"/>
  <c r="P369" i="1" s="1"/>
  <c r="I369" i="1"/>
  <c r="J369" i="1" s="1"/>
  <c r="O361" i="1"/>
  <c r="P361" i="1" s="1"/>
  <c r="I361" i="1"/>
  <c r="J361" i="1" s="1"/>
  <c r="O353" i="1"/>
  <c r="P353" i="1" s="1"/>
  <c r="I353" i="1"/>
  <c r="J353" i="1" s="1"/>
  <c r="O345" i="1"/>
  <c r="P345" i="1" s="1"/>
  <c r="I345" i="1"/>
  <c r="J345" i="1" s="1"/>
  <c r="O337" i="1"/>
  <c r="P337" i="1" s="1"/>
  <c r="I337" i="1"/>
  <c r="J337" i="1" s="1"/>
  <c r="O325" i="1"/>
  <c r="P325" i="1" s="1"/>
  <c r="I325" i="1"/>
  <c r="J325" i="1" s="1"/>
  <c r="O317" i="1"/>
  <c r="P317" i="1" s="1"/>
  <c r="I317" i="1"/>
  <c r="J317" i="1" s="1"/>
  <c r="O309" i="1"/>
  <c r="P309" i="1" s="1"/>
  <c r="I309" i="1"/>
  <c r="J309" i="1" s="1"/>
  <c r="O301" i="1"/>
  <c r="P301" i="1" s="1"/>
  <c r="I301" i="1"/>
  <c r="J301" i="1" s="1"/>
  <c r="O293" i="1"/>
  <c r="P293" i="1" s="1"/>
  <c r="I293" i="1"/>
  <c r="J293" i="1" s="1"/>
  <c r="O285" i="1"/>
  <c r="P285" i="1" s="1"/>
  <c r="I285" i="1"/>
  <c r="J285" i="1" s="1"/>
  <c r="O277" i="1"/>
  <c r="P277" i="1" s="1"/>
  <c r="I277" i="1"/>
  <c r="J277" i="1" s="1"/>
  <c r="O269" i="1"/>
  <c r="P269" i="1" s="1"/>
  <c r="I269" i="1"/>
  <c r="J269" i="1" s="1"/>
  <c r="O261" i="1"/>
  <c r="P261" i="1" s="1"/>
  <c r="I261" i="1"/>
  <c r="J261" i="1" s="1"/>
  <c r="O253" i="1"/>
  <c r="P253" i="1" s="1"/>
  <c r="I253" i="1"/>
  <c r="J253" i="1" s="1"/>
  <c r="O245" i="1"/>
  <c r="P245" i="1" s="1"/>
  <c r="I245" i="1"/>
  <c r="J245" i="1" s="1"/>
  <c r="O237" i="1"/>
  <c r="P237" i="1" s="1"/>
  <c r="I237" i="1"/>
  <c r="J237" i="1" s="1"/>
  <c r="O229" i="1"/>
  <c r="P229" i="1" s="1"/>
  <c r="I229" i="1"/>
  <c r="J229" i="1" s="1"/>
  <c r="O221" i="1"/>
  <c r="P221" i="1" s="1"/>
  <c r="I221" i="1"/>
  <c r="J221" i="1" s="1"/>
  <c r="O213" i="1"/>
  <c r="P213" i="1" s="1"/>
  <c r="I213" i="1"/>
  <c r="J213" i="1" s="1"/>
  <c r="O205" i="1"/>
  <c r="P205" i="1" s="1"/>
  <c r="I205" i="1"/>
  <c r="J205" i="1" s="1"/>
  <c r="O197" i="1"/>
  <c r="P197" i="1" s="1"/>
  <c r="I197" i="1"/>
  <c r="J197" i="1" s="1"/>
  <c r="O185" i="1"/>
  <c r="P185" i="1" s="1"/>
  <c r="I185" i="1"/>
  <c r="J185" i="1" s="1"/>
  <c r="O109" i="1"/>
  <c r="P109" i="1" s="1"/>
  <c r="I109" i="1"/>
  <c r="J109" i="1" s="1"/>
  <c r="O105" i="1"/>
  <c r="P105" i="1" s="1"/>
  <c r="I105" i="1"/>
  <c r="J105" i="1" s="1"/>
  <c r="O101" i="1"/>
  <c r="P101" i="1" s="1"/>
  <c r="I101" i="1"/>
  <c r="J101" i="1" s="1"/>
  <c r="O97" i="1"/>
  <c r="P97" i="1" s="1"/>
  <c r="I97" i="1"/>
  <c r="J97" i="1" s="1"/>
  <c r="O93" i="1"/>
  <c r="P93" i="1" s="1"/>
  <c r="I93" i="1"/>
  <c r="J93" i="1" s="1"/>
  <c r="O89" i="1"/>
  <c r="P89" i="1" s="1"/>
  <c r="I89" i="1"/>
  <c r="J89" i="1" s="1"/>
  <c r="O85" i="1"/>
  <c r="P85" i="1" s="1"/>
  <c r="I85" i="1"/>
  <c r="J85" i="1" s="1"/>
  <c r="O81" i="1"/>
  <c r="P81" i="1" s="1"/>
  <c r="I81" i="1"/>
  <c r="J81" i="1" s="1"/>
  <c r="O77" i="1"/>
  <c r="P77" i="1" s="1"/>
  <c r="I77" i="1"/>
  <c r="J77" i="1" s="1"/>
  <c r="O73" i="1"/>
  <c r="P73" i="1" s="1"/>
  <c r="I73" i="1"/>
  <c r="J73" i="1" s="1"/>
  <c r="O69" i="1"/>
  <c r="P69" i="1" s="1"/>
  <c r="I69" i="1"/>
  <c r="J69" i="1" s="1"/>
  <c r="O65" i="1"/>
  <c r="P65" i="1" s="1"/>
  <c r="I65" i="1"/>
  <c r="J65" i="1" s="1"/>
  <c r="O61" i="1"/>
  <c r="P61" i="1" s="1"/>
  <c r="I61" i="1"/>
  <c r="J61" i="1" s="1"/>
  <c r="O57" i="1"/>
  <c r="P57" i="1" s="1"/>
  <c r="I57" i="1"/>
  <c r="J57" i="1" s="1"/>
  <c r="I1825" i="1"/>
  <c r="J1825" i="1" s="1"/>
  <c r="I1817" i="1"/>
  <c r="J1817" i="1" s="1"/>
  <c r="I1809" i="1"/>
  <c r="J1809" i="1" s="1"/>
  <c r="I1801" i="1"/>
  <c r="J1801" i="1" s="1"/>
  <c r="I1793" i="1"/>
  <c r="J1793" i="1" s="1"/>
  <c r="I1785" i="1"/>
  <c r="J1785" i="1" s="1"/>
  <c r="I1777" i="1"/>
  <c r="J1777" i="1" s="1"/>
  <c r="I1769" i="1"/>
  <c r="J1769" i="1" s="1"/>
  <c r="I1761" i="1"/>
  <c r="J1761" i="1" s="1"/>
  <c r="I1753" i="1"/>
  <c r="J1753" i="1" s="1"/>
  <c r="I1745" i="1"/>
  <c r="J1745" i="1" s="1"/>
  <c r="I1737" i="1"/>
  <c r="J1737" i="1" s="1"/>
  <c r="I1729" i="1"/>
  <c r="J1729" i="1" s="1"/>
  <c r="I1721" i="1"/>
  <c r="J1721" i="1" s="1"/>
  <c r="I1713" i="1"/>
  <c r="J1713" i="1" s="1"/>
  <c r="I1705" i="1"/>
  <c r="J1705" i="1" s="1"/>
  <c r="I1697" i="1"/>
  <c r="J1697" i="1" s="1"/>
  <c r="I1689" i="1"/>
  <c r="J1689" i="1" s="1"/>
  <c r="I1681" i="1"/>
  <c r="J1681" i="1" s="1"/>
  <c r="I1673" i="1"/>
  <c r="J1673" i="1" s="1"/>
  <c r="I1665" i="1"/>
  <c r="J1665" i="1" s="1"/>
  <c r="I1657" i="1"/>
  <c r="J1657" i="1" s="1"/>
  <c r="I1649" i="1"/>
  <c r="J1649" i="1" s="1"/>
  <c r="I1641" i="1"/>
  <c r="J1641" i="1" s="1"/>
  <c r="I1633" i="1"/>
  <c r="J1633" i="1" s="1"/>
  <c r="I1625" i="1"/>
  <c r="J1625" i="1" s="1"/>
  <c r="I1617" i="1"/>
  <c r="J1617" i="1" s="1"/>
  <c r="I1609" i="1"/>
  <c r="J1609" i="1" s="1"/>
  <c r="I1598" i="1"/>
  <c r="J1598" i="1" s="1"/>
  <c r="I1545" i="1"/>
  <c r="J1545" i="1" s="1"/>
  <c r="I1534" i="1"/>
  <c r="J1534" i="1" s="1"/>
  <c r="I1513" i="1"/>
  <c r="J1513" i="1" s="1"/>
  <c r="I1502" i="1"/>
  <c r="J1502" i="1" s="1"/>
  <c r="I1449" i="1"/>
  <c r="J1449" i="1" s="1"/>
  <c r="I1438" i="1"/>
  <c r="J1438" i="1" s="1"/>
  <c r="I1385" i="1"/>
  <c r="J1385" i="1" s="1"/>
  <c r="I1374" i="1"/>
  <c r="J1374" i="1" s="1"/>
  <c r="I1353" i="1"/>
  <c r="J1353" i="1" s="1"/>
  <c r="I1342" i="1"/>
  <c r="J1342" i="1" s="1"/>
  <c r="I842" i="1"/>
  <c r="J842" i="1" s="1"/>
  <c r="I774" i="1"/>
  <c r="J774" i="1" s="1"/>
  <c r="I742" i="1"/>
  <c r="J742" i="1" s="1"/>
  <c r="I710" i="1"/>
  <c r="J710" i="1" s="1"/>
  <c r="I678" i="1"/>
  <c r="J678" i="1" s="1"/>
  <c r="I646" i="1"/>
  <c r="J646" i="1" s="1"/>
  <c r="I614" i="1"/>
  <c r="J614" i="1" s="1"/>
  <c r="I582" i="1"/>
  <c r="J582" i="1" s="1"/>
  <c r="I550" i="1"/>
  <c r="J550" i="1" s="1"/>
  <c r="I518" i="1"/>
  <c r="J518" i="1" s="1"/>
  <c r="I486" i="1"/>
  <c r="J486" i="1" s="1"/>
  <c r="I454" i="1"/>
  <c r="J454" i="1" s="1"/>
  <c r="I422" i="1"/>
  <c r="J422" i="1" s="1"/>
  <c r="I390" i="1"/>
  <c r="J390" i="1" s="1"/>
  <c r="I358" i="1"/>
  <c r="J358" i="1" s="1"/>
  <c r="I326" i="1"/>
  <c r="J326" i="1" s="1"/>
  <c r="I294" i="1"/>
  <c r="J294" i="1" s="1"/>
  <c r="I262" i="1"/>
  <c r="J262" i="1" s="1"/>
  <c r="I230" i="1"/>
  <c r="J230" i="1" s="1"/>
  <c r="I198" i="1"/>
  <c r="J198" i="1" s="1"/>
  <c r="I166" i="1"/>
  <c r="J166" i="1" s="1"/>
  <c r="I134" i="1"/>
  <c r="J134" i="1" s="1"/>
  <c r="I1824" i="1"/>
  <c r="J1824" i="1" s="1"/>
  <c r="I1816" i="1"/>
  <c r="J1816" i="1" s="1"/>
  <c r="I1808" i="1"/>
  <c r="J1808" i="1" s="1"/>
  <c r="I1800" i="1"/>
  <c r="J1800" i="1" s="1"/>
  <c r="I1792" i="1"/>
  <c r="J1792" i="1" s="1"/>
  <c r="I1784" i="1"/>
  <c r="J1784" i="1" s="1"/>
  <c r="I1776" i="1"/>
  <c r="J1776" i="1" s="1"/>
  <c r="I1768" i="1"/>
  <c r="J1768" i="1" s="1"/>
  <c r="I1760" i="1"/>
  <c r="J1760" i="1" s="1"/>
  <c r="I1752" i="1"/>
  <c r="J1752" i="1" s="1"/>
  <c r="I1744" i="1"/>
  <c r="J1744" i="1" s="1"/>
  <c r="I1736" i="1"/>
  <c r="J1736" i="1" s="1"/>
  <c r="I1728" i="1"/>
  <c r="J1728" i="1" s="1"/>
  <c r="I1720" i="1"/>
  <c r="J1720" i="1" s="1"/>
  <c r="I1712" i="1"/>
  <c r="J1712" i="1" s="1"/>
  <c r="I1704" i="1"/>
  <c r="J1704" i="1" s="1"/>
  <c r="I1696" i="1"/>
  <c r="J1696" i="1" s="1"/>
  <c r="I1688" i="1"/>
  <c r="J1688" i="1" s="1"/>
  <c r="I1680" i="1"/>
  <c r="J1680" i="1" s="1"/>
  <c r="I1672" i="1"/>
  <c r="J1672" i="1" s="1"/>
  <c r="I1664" i="1"/>
  <c r="J1664" i="1" s="1"/>
  <c r="I1656" i="1"/>
  <c r="J1656" i="1" s="1"/>
  <c r="I1648" i="1"/>
  <c r="J1648" i="1" s="1"/>
  <c r="I1640" i="1"/>
  <c r="J1640" i="1" s="1"/>
  <c r="I1632" i="1"/>
  <c r="J1632" i="1" s="1"/>
  <c r="I1624" i="1"/>
  <c r="J1624" i="1" s="1"/>
  <c r="I1616" i="1"/>
  <c r="J1616" i="1" s="1"/>
  <c r="I1608" i="1"/>
  <c r="J1608" i="1" s="1"/>
  <c r="I1597" i="1"/>
  <c r="J1597" i="1" s="1"/>
  <c r="I1586" i="1"/>
  <c r="J1586" i="1" s="1"/>
  <c r="I1501" i="1"/>
  <c r="J1501" i="1" s="1"/>
  <c r="I1490" i="1"/>
  <c r="J1490" i="1" s="1"/>
  <c r="I1405" i="1"/>
  <c r="J1405" i="1" s="1"/>
  <c r="I1394" i="1"/>
  <c r="J1394" i="1" s="1"/>
  <c r="I1273" i="1"/>
  <c r="J1273" i="1" s="1"/>
  <c r="I1177" i="1"/>
  <c r="J1177" i="1" s="1"/>
  <c r="I926" i="1"/>
  <c r="J926" i="1" s="1"/>
  <c r="I862" i="1"/>
  <c r="J862" i="1" s="1"/>
  <c r="I49" i="1"/>
  <c r="J49" i="1" s="1"/>
  <c r="O1316" i="1"/>
  <c r="P1316" i="1" s="1"/>
  <c r="I1316" i="1"/>
  <c r="J1316" i="1" s="1"/>
  <c r="O1312" i="1"/>
  <c r="P1312" i="1" s="1"/>
  <c r="I1312" i="1"/>
  <c r="J1312" i="1" s="1"/>
  <c r="O1308" i="1"/>
  <c r="P1308" i="1" s="1"/>
  <c r="I1308" i="1"/>
  <c r="J1308" i="1" s="1"/>
  <c r="O1304" i="1"/>
  <c r="P1304" i="1" s="1"/>
  <c r="I1304" i="1"/>
  <c r="J1304" i="1" s="1"/>
  <c r="O1300" i="1"/>
  <c r="P1300" i="1" s="1"/>
  <c r="I1300" i="1"/>
  <c r="J1300" i="1" s="1"/>
  <c r="O1296" i="1"/>
  <c r="P1296" i="1" s="1"/>
  <c r="I1296" i="1"/>
  <c r="J1296" i="1" s="1"/>
  <c r="O1292" i="1"/>
  <c r="P1292" i="1" s="1"/>
  <c r="I1292" i="1"/>
  <c r="J1292" i="1" s="1"/>
  <c r="O1288" i="1"/>
  <c r="P1288" i="1" s="1"/>
  <c r="I1288" i="1"/>
  <c r="J1288" i="1" s="1"/>
  <c r="O1284" i="1"/>
  <c r="P1284" i="1" s="1"/>
  <c r="I1284" i="1"/>
  <c r="J1284" i="1" s="1"/>
  <c r="O1280" i="1"/>
  <c r="P1280" i="1" s="1"/>
  <c r="I1280" i="1"/>
  <c r="J1280" i="1" s="1"/>
  <c r="O1276" i="1"/>
  <c r="P1276" i="1" s="1"/>
  <c r="I1276" i="1"/>
  <c r="J1276" i="1" s="1"/>
  <c r="O1272" i="1"/>
  <c r="P1272" i="1" s="1"/>
  <c r="I1272" i="1"/>
  <c r="J1272" i="1" s="1"/>
  <c r="O1268" i="1"/>
  <c r="P1268" i="1" s="1"/>
  <c r="I1268" i="1"/>
  <c r="J1268" i="1" s="1"/>
  <c r="O1264" i="1"/>
  <c r="P1264" i="1" s="1"/>
  <c r="I1264" i="1"/>
  <c r="J1264" i="1" s="1"/>
  <c r="O1260" i="1"/>
  <c r="P1260" i="1" s="1"/>
  <c r="I1260" i="1"/>
  <c r="J1260" i="1" s="1"/>
  <c r="O1256" i="1"/>
  <c r="P1256" i="1" s="1"/>
  <c r="I1256" i="1"/>
  <c r="J1256" i="1" s="1"/>
  <c r="O1252" i="1"/>
  <c r="P1252" i="1" s="1"/>
  <c r="I1252" i="1"/>
  <c r="J1252" i="1" s="1"/>
  <c r="O1248" i="1"/>
  <c r="P1248" i="1" s="1"/>
  <c r="I1248" i="1"/>
  <c r="J1248" i="1" s="1"/>
  <c r="O1244" i="1"/>
  <c r="P1244" i="1" s="1"/>
  <c r="I1244" i="1"/>
  <c r="J1244" i="1" s="1"/>
  <c r="O1240" i="1"/>
  <c r="P1240" i="1" s="1"/>
  <c r="I1240" i="1"/>
  <c r="J1240" i="1" s="1"/>
  <c r="O1236" i="1"/>
  <c r="P1236" i="1" s="1"/>
  <c r="I1236" i="1"/>
  <c r="J1236" i="1" s="1"/>
  <c r="O1232" i="1"/>
  <c r="P1232" i="1" s="1"/>
  <c r="I1232" i="1"/>
  <c r="J1232" i="1" s="1"/>
  <c r="O1228" i="1"/>
  <c r="P1228" i="1" s="1"/>
  <c r="I1228" i="1"/>
  <c r="J1228" i="1" s="1"/>
  <c r="O1224" i="1"/>
  <c r="P1224" i="1" s="1"/>
  <c r="I1224" i="1"/>
  <c r="J1224" i="1" s="1"/>
  <c r="O1220" i="1"/>
  <c r="P1220" i="1" s="1"/>
  <c r="I1220" i="1"/>
  <c r="J1220" i="1" s="1"/>
  <c r="O1216" i="1"/>
  <c r="P1216" i="1" s="1"/>
  <c r="I1216" i="1"/>
  <c r="J1216" i="1" s="1"/>
  <c r="O1212" i="1"/>
  <c r="P1212" i="1" s="1"/>
  <c r="I1212" i="1"/>
  <c r="J1212" i="1" s="1"/>
  <c r="O1208" i="1"/>
  <c r="P1208" i="1" s="1"/>
  <c r="I1208" i="1"/>
  <c r="J1208" i="1" s="1"/>
  <c r="O1204" i="1"/>
  <c r="P1204" i="1" s="1"/>
  <c r="I1204" i="1"/>
  <c r="J1204" i="1" s="1"/>
  <c r="O1200" i="1"/>
  <c r="P1200" i="1" s="1"/>
  <c r="I1200" i="1"/>
  <c r="J1200" i="1" s="1"/>
  <c r="O1196" i="1"/>
  <c r="P1196" i="1" s="1"/>
  <c r="I1196" i="1"/>
  <c r="J1196" i="1" s="1"/>
  <c r="O1192" i="1"/>
  <c r="P1192" i="1" s="1"/>
  <c r="I1192" i="1"/>
  <c r="J1192" i="1" s="1"/>
  <c r="O1188" i="1"/>
  <c r="P1188" i="1" s="1"/>
  <c r="I1188" i="1"/>
  <c r="J1188" i="1" s="1"/>
  <c r="O1184" i="1"/>
  <c r="P1184" i="1" s="1"/>
  <c r="I1184" i="1"/>
  <c r="J1184" i="1" s="1"/>
  <c r="O1180" i="1"/>
  <c r="P1180" i="1" s="1"/>
  <c r="I1180" i="1"/>
  <c r="J1180" i="1" s="1"/>
  <c r="O1176" i="1"/>
  <c r="P1176" i="1" s="1"/>
  <c r="I1176" i="1"/>
  <c r="J1176" i="1" s="1"/>
  <c r="O1172" i="1"/>
  <c r="P1172" i="1" s="1"/>
  <c r="I1172" i="1"/>
  <c r="J1172" i="1" s="1"/>
  <c r="O1168" i="1"/>
  <c r="P1168" i="1" s="1"/>
  <c r="I1168" i="1"/>
  <c r="J1168" i="1" s="1"/>
  <c r="O1164" i="1"/>
  <c r="P1164" i="1" s="1"/>
  <c r="I1164" i="1"/>
  <c r="J1164" i="1" s="1"/>
  <c r="O1160" i="1"/>
  <c r="P1160" i="1" s="1"/>
  <c r="I1160" i="1"/>
  <c r="J1160" i="1" s="1"/>
  <c r="O1156" i="1"/>
  <c r="P1156" i="1" s="1"/>
  <c r="I1156" i="1"/>
  <c r="J1156" i="1" s="1"/>
  <c r="O1152" i="1"/>
  <c r="P1152" i="1" s="1"/>
  <c r="I1152" i="1"/>
  <c r="J1152" i="1" s="1"/>
  <c r="O1148" i="1"/>
  <c r="P1148" i="1" s="1"/>
  <c r="I1148" i="1"/>
  <c r="J1148" i="1" s="1"/>
  <c r="O1144" i="1"/>
  <c r="P1144" i="1" s="1"/>
  <c r="I1144" i="1"/>
  <c r="J1144" i="1" s="1"/>
  <c r="O1140" i="1"/>
  <c r="P1140" i="1" s="1"/>
  <c r="I1140" i="1"/>
  <c r="J1140" i="1" s="1"/>
  <c r="O1136" i="1"/>
  <c r="P1136" i="1" s="1"/>
  <c r="I1136" i="1"/>
  <c r="J1136" i="1" s="1"/>
  <c r="O1132" i="1"/>
  <c r="P1132" i="1" s="1"/>
  <c r="I1132" i="1"/>
  <c r="J1132" i="1" s="1"/>
  <c r="O1128" i="1"/>
  <c r="P1128" i="1" s="1"/>
  <c r="I1128" i="1"/>
  <c r="J1128" i="1" s="1"/>
  <c r="O1124" i="1"/>
  <c r="P1124" i="1" s="1"/>
  <c r="I1124" i="1"/>
  <c r="J1124" i="1" s="1"/>
  <c r="O1120" i="1"/>
  <c r="P1120" i="1" s="1"/>
  <c r="I1120" i="1"/>
  <c r="J1120" i="1" s="1"/>
  <c r="O1116" i="1"/>
  <c r="P1116" i="1" s="1"/>
  <c r="I1116" i="1"/>
  <c r="J1116" i="1" s="1"/>
  <c r="O1112" i="1"/>
  <c r="P1112" i="1" s="1"/>
  <c r="I1112" i="1"/>
  <c r="J1112" i="1" s="1"/>
  <c r="O1108" i="1"/>
  <c r="P1108" i="1" s="1"/>
  <c r="I1108" i="1"/>
  <c r="J1108" i="1" s="1"/>
  <c r="O1104" i="1"/>
  <c r="P1104" i="1" s="1"/>
  <c r="I1104" i="1"/>
  <c r="J1104" i="1" s="1"/>
  <c r="O1100" i="1"/>
  <c r="P1100" i="1" s="1"/>
  <c r="I1100" i="1"/>
  <c r="J1100" i="1" s="1"/>
  <c r="O1096" i="1"/>
  <c r="P1096" i="1" s="1"/>
  <c r="I1096" i="1"/>
  <c r="J1096" i="1" s="1"/>
  <c r="O1092" i="1"/>
  <c r="P1092" i="1" s="1"/>
  <c r="I1092" i="1"/>
  <c r="J1092" i="1" s="1"/>
  <c r="O1088" i="1"/>
  <c r="P1088" i="1" s="1"/>
  <c r="I1088" i="1"/>
  <c r="J1088" i="1" s="1"/>
  <c r="O1084" i="1"/>
  <c r="P1084" i="1" s="1"/>
  <c r="I1084" i="1"/>
  <c r="J1084" i="1" s="1"/>
  <c r="O1080" i="1"/>
  <c r="P1080" i="1" s="1"/>
  <c r="I1080" i="1"/>
  <c r="J1080" i="1" s="1"/>
  <c r="O1076" i="1"/>
  <c r="P1076" i="1" s="1"/>
  <c r="I1076" i="1"/>
  <c r="J1076" i="1" s="1"/>
  <c r="O1072" i="1"/>
  <c r="P1072" i="1" s="1"/>
  <c r="I1072" i="1"/>
  <c r="J1072" i="1" s="1"/>
  <c r="O1068" i="1"/>
  <c r="P1068" i="1" s="1"/>
  <c r="I1068" i="1"/>
  <c r="J1068" i="1" s="1"/>
  <c r="O1064" i="1"/>
  <c r="P1064" i="1" s="1"/>
  <c r="I1064" i="1"/>
  <c r="J1064" i="1" s="1"/>
  <c r="O1060" i="1"/>
  <c r="P1060" i="1" s="1"/>
  <c r="I1060" i="1"/>
  <c r="J1060" i="1" s="1"/>
  <c r="O1056" i="1"/>
  <c r="P1056" i="1" s="1"/>
  <c r="I1056" i="1"/>
  <c r="J1056" i="1" s="1"/>
  <c r="O1052" i="1"/>
  <c r="P1052" i="1" s="1"/>
  <c r="I1052" i="1"/>
  <c r="J1052" i="1" s="1"/>
  <c r="O1048" i="1"/>
  <c r="P1048" i="1" s="1"/>
  <c r="I1048" i="1"/>
  <c r="J1048" i="1" s="1"/>
  <c r="O1044" i="1"/>
  <c r="P1044" i="1" s="1"/>
  <c r="I1044" i="1"/>
  <c r="J1044" i="1" s="1"/>
  <c r="O1040" i="1"/>
  <c r="P1040" i="1" s="1"/>
  <c r="I1040" i="1"/>
  <c r="J1040" i="1" s="1"/>
  <c r="O1036" i="1"/>
  <c r="P1036" i="1" s="1"/>
  <c r="I1036" i="1"/>
  <c r="J1036" i="1" s="1"/>
  <c r="O1032" i="1"/>
  <c r="P1032" i="1" s="1"/>
  <c r="I1032" i="1"/>
  <c r="J1032" i="1" s="1"/>
  <c r="O1028" i="1"/>
  <c r="P1028" i="1" s="1"/>
  <c r="I1028" i="1"/>
  <c r="J1028" i="1" s="1"/>
  <c r="O1024" i="1"/>
  <c r="P1024" i="1" s="1"/>
  <c r="I1024" i="1"/>
  <c r="J1024" i="1" s="1"/>
  <c r="O1020" i="1"/>
  <c r="P1020" i="1" s="1"/>
  <c r="I1020" i="1"/>
  <c r="J1020" i="1" s="1"/>
  <c r="O1016" i="1"/>
  <c r="P1016" i="1" s="1"/>
  <c r="I1016" i="1"/>
  <c r="J1016" i="1" s="1"/>
  <c r="O1008" i="1"/>
  <c r="P1008" i="1" s="1"/>
  <c r="I1008" i="1"/>
  <c r="J1008" i="1" s="1"/>
  <c r="O1004" i="1"/>
  <c r="P1004" i="1" s="1"/>
  <c r="I1004" i="1"/>
  <c r="J1004" i="1" s="1"/>
  <c r="O1000" i="1"/>
  <c r="P1000" i="1" s="1"/>
  <c r="I1000" i="1"/>
  <c r="J1000" i="1" s="1"/>
  <c r="O996" i="1"/>
  <c r="P996" i="1" s="1"/>
  <c r="I996" i="1"/>
  <c r="J996" i="1" s="1"/>
  <c r="O992" i="1"/>
  <c r="P992" i="1" s="1"/>
  <c r="I992" i="1"/>
  <c r="J992" i="1" s="1"/>
  <c r="O988" i="1"/>
  <c r="P988" i="1" s="1"/>
  <c r="I988" i="1"/>
  <c r="J988" i="1" s="1"/>
  <c r="O984" i="1"/>
  <c r="P984" i="1" s="1"/>
  <c r="I984" i="1"/>
  <c r="J984" i="1" s="1"/>
  <c r="O980" i="1"/>
  <c r="P980" i="1" s="1"/>
  <c r="I980" i="1"/>
  <c r="J980" i="1" s="1"/>
  <c r="O976" i="1"/>
  <c r="P976" i="1" s="1"/>
  <c r="I976" i="1"/>
  <c r="J976" i="1" s="1"/>
  <c r="O972" i="1"/>
  <c r="P972" i="1" s="1"/>
  <c r="I972" i="1"/>
  <c r="J972" i="1" s="1"/>
  <c r="O960" i="1"/>
  <c r="P960" i="1" s="1"/>
  <c r="I960" i="1"/>
  <c r="J960" i="1" s="1"/>
  <c r="O956" i="1"/>
  <c r="P956" i="1" s="1"/>
  <c r="I956" i="1"/>
  <c r="J956" i="1" s="1"/>
  <c r="O944" i="1"/>
  <c r="P944" i="1" s="1"/>
  <c r="I944" i="1"/>
  <c r="J944" i="1" s="1"/>
  <c r="O940" i="1"/>
  <c r="P940" i="1" s="1"/>
  <c r="I940" i="1"/>
  <c r="J940" i="1" s="1"/>
  <c r="O928" i="1"/>
  <c r="P928" i="1" s="1"/>
  <c r="I928" i="1"/>
  <c r="J928" i="1" s="1"/>
  <c r="O924" i="1"/>
  <c r="P924" i="1" s="1"/>
  <c r="I924" i="1"/>
  <c r="J924" i="1" s="1"/>
  <c r="O912" i="1"/>
  <c r="P912" i="1" s="1"/>
  <c r="I912" i="1"/>
  <c r="J912" i="1" s="1"/>
  <c r="O908" i="1"/>
  <c r="P908" i="1" s="1"/>
  <c r="I908" i="1"/>
  <c r="J908" i="1" s="1"/>
  <c r="O896" i="1"/>
  <c r="P896" i="1" s="1"/>
  <c r="I896" i="1"/>
  <c r="J896" i="1" s="1"/>
  <c r="O892" i="1"/>
  <c r="P892" i="1" s="1"/>
  <c r="I892" i="1"/>
  <c r="J892" i="1" s="1"/>
  <c r="O880" i="1"/>
  <c r="P880" i="1" s="1"/>
  <c r="I880" i="1"/>
  <c r="J880" i="1" s="1"/>
  <c r="O876" i="1"/>
  <c r="P876" i="1" s="1"/>
  <c r="I876" i="1"/>
  <c r="J876" i="1" s="1"/>
  <c r="O864" i="1"/>
  <c r="P864" i="1" s="1"/>
  <c r="I864" i="1"/>
  <c r="J864" i="1" s="1"/>
  <c r="O860" i="1"/>
  <c r="P860" i="1" s="1"/>
  <c r="I860" i="1"/>
  <c r="J860" i="1" s="1"/>
  <c r="O848" i="1"/>
  <c r="P848" i="1" s="1"/>
  <c r="I848" i="1"/>
  <c r="J848" i="1" s="1"/>
  <c r="O844" i="1"/>
  <c r="P844" i="1" s="1"/>
  <c r="I844" i="1"/>
  <c r="J844" i="1" s="1"/>
  <c r="O832" i="1"/>
  <c r="P832" i="1" s="1"/>
  <c r="I832" i="1"/>
  <c r="J832" i="1" s="1"/>
  <c r="O828" i="1"/>
  <c r="P828" i="1" s="1"/>
  <c r="I828" i="1"/>
  <c r="J828" i="1" s="1"/>
  <c r="O816" i="1"/>
  <c r="P816" i="1" s="1"/>
  <c r="I816" i="1"/>
  <c r="J816" i="1" s="1"/>
  <c r="O812" i="1"/>
  <c r="P812" i="1" s="1"/>
  <c r="I812" i="1"/>
  <c r="J812" i="1" s="1"/>
  <c r="O800" i="1"/>
  <c r="P800" i="1" s="1"/>
  <c r="I800" i="1"/>
  <c r="J800" i="1" s="1"/>
  <c r="O796" i="1"/>
  <c r="P796" i="1" s="1"/>
  <c r="I796" i="1"/>
  <c r="J796" i="1" s="1"/>
  <c r="O784" i="1"/>
  <c r="P784" i="1" s="1"/>
  <c r="I784" i="1"/>
  <c r="J784" i="1" s="1"/>
  <c r="O780" i="1"/>
  <c r="P780" i="1" s="1"/>
  <c r="I780" i="1"/>
  <c r="J780" i="1" s="1"/>
  <c r="O776" i="1"/>
  <c r="P776" i="1" s="1"/>
  <c r="I776" i="1"/>
  <c r="J776" i="1" s="1"/>
  <c r="O772" i="1"/>
  <c r="P772" i="1" s="1"/>
  <c r="I772" i="1"/>
  <c r="J772" i="1" s="1"/>
  <c r="O768" i="1"/>
  <c r="P768" i="1" s="1"/>
  <c r="I768" i="1"/>
  <c r="J768" i="1" s="1"/>
  <c r="O764" i="1"/>
  <c r="P764" i="1" s="1"/>
  <c r="I764" i="1"/>
  <c r="J764" i="1" s="1"/>
  <c r="O760" i="1"/>
  <c r="P760" i="1" s="1"/>
  <c r="I760" i="1"/>
  <c r="J760" i="1" s="1"/>
  <c r="O756" i="1"/>
  <c r="P756" i="1" s="1"/>
  <c r="I756" i="1"/>
  <c r="J756" i="1" s="1"/>
  <c r="O752" i="1"/>
  <c r="P752" i="1" s="1"/>
  <c r="I752" i="1"/>
  <c r="J752" i="1" s="1"/>
  <c r="O748" i="1"/>
  <c r="P748" i="1" s="1"/>
  <c r="I748" i="1"/>
  <c r="J748" i="1" s="1"/>
  <c r="O744" i="1"/>
  <c r="P744" i="1" s="1"/>
  <c r="I744" i="1"/>
  <c r="J744" i="1" s="1"/>
  <c r="O740" i="1"/>
  <c r="P740" i="1" s="1"/>
  <c r="I740" i="1"/>
  <c r="J740" i="1" s="1"/>
  <c r="O736" i="1"/>
  <c r="P736" i="1" s="1"/>
  <c r="I736" i="1"/>
  <c r="J736" i="1" s="1"/>
  <c r="O732" i="1"/>
  <c r="P732" i="1" s="1"/>
  <c r="I732" i="1"/>
  <c r="J732" i="1" s="1"/>
  <c r="O728" i="1"/>
  <c r="P728" i="1" s="1"/>
  <c r="I728" i="1"/>
  <c r="J728" i="1" s="1"/>
  <c r="O724" i="1"/>
  <c r="P724" i="1" s="1"/>
  <c r="I724" i="1"/>
  <c r="J724" i="1" s="1"/>
  <c r="O720" i="1"/>
  <c r="P720" i="1" s="1"/>
  <c r="I720" i="1"/>
  <c r="J720" i="1" s="1"/>
  <c r="O716" i="1"/>
  <c r="P716" i="1" s="1"/>
  <c r="I716" i="1"/>
  <c r="J716" i="1" s="1"/>
  <c r="O712" i="1"/>
  <c r="P712" i="1" s="1"/>
  <c r="I712" i="1"/>
  <c r="J712" i="1" s="1"/>
  <c r="O708" i="1"/>
  <c r="P708" i="1" s="1"/>
  <c r="I708" i="1"/>
  <c r="J708" i="1" s="1"/>
  <c r="O704" i="1"/>
  <c r="P704" i="1" s="1"/>
  <c r="I704" i="1"/>
  <c r="J704" i="1" s="1"/>
  <c r="O700" i="1"/>
  <c r="P700" i="1" s="1"/>
  <c r="I700" i="1"/>
  <c r="J700" i="1" s="1"/>
  <c r="O696" i="1"/>
  <c r="P696" i="1" s="1"/>
  <c r="I696" i="1"/>
  <c r="J696" i="1" s="1"/>
  <c r="O692" i="1"/>
  <c r="P692" i="1" s="1"/>
  <c r="I692" i="1"/>
  <c r="J692" i="1" s="1"/>
  <c r="O688" i="1"/>
  <c r="P688" i="1" s="1"/>
  <c r="I688" i="1"/>
  <c r="J688" i="1" s="1"/>
  <c r="O684" i="1"/>
  <c r="P684" i="1" s="1"/>
  <c r="I684" i="1"/>
  <c r="J684" i="1" s="1"/>
  <c r="O680" i="1"/>
  <c r="P680" i="1" s="1"/>
  <c r="I680" i="1"/>
  <c r="J680" i="1" s="1"/>
  <c r="O676" i="1"/>
  <c r="P676" i="1" s="1"/>
  <c r="I676" i="1"/>
  <c r="J676" i="1" s="1"/>
  <c r="O672" i="1"/>
  <c r="P672" i="1" s="1"/>
  <c r="I672" i="1"/>
  <c r="J672" i="1" s="1"/>
  <c r="O668" i="1"/>
  <c r="P668" i="1" s="1"/>
  <c r="I668" i="1"/>
  <c r="J668" i="1" s="1"/>
  <c r="O664" i="1"/>
  <c r="P664" i="1" s="1"/>
  <c r="I664" i="1"/>
  <c r="J664" i="1" s="1"/>
  <c r="O660" i="1"/>
  <c r="P660" i="1" s="1"/>
  <c r="I660" i="1"/>
  <c r="J660" i="1" s="1"/>
  <c r="O656" i="1"/>
  <c r="P656" i="1" s="1"/>
  <c r="I656" i="1"/>
  <c r="J656" i="1" s="1"/>
  <c r="O652" i="1"/>
  <c r="P652" i="1" s="1"/>
  <c r="I652" i="1"/>
  <c r="J652" i="1" s="1"/>
  <c r="O648" i="1"/>
  <c r="P648" i="1" s="1"/>
  <c r="I648" i="1"/>
  <c r="J648" i="1" s="1"/>
  <c r="O644" i="1"/>
  <c r="P644" i="1" s="1"/>
  <c r="I644" i="1"/>
  <c r="J644" i="1" s="1"/>
  <c r="O640" i="1"/>
  <c r="P640" i="1" s="1"/>
  <c r="I640" i="1"/>
  <c r="J640" i="1" s="1"/>
  <c r="O636" i="1"/>
  <c r="P636" i="1" s="1"/>
  <c r="I636" i="1"/>
  <c r="J636" i="1" s="1"/>
  <c r="O632" i="1"/>
  <c r="P632" i="1" s="1"/>
  <c r="I632" i="1"/>
  <c r="J632" i="1" s="1"/>
  <c r="O628" i="1"/>
  <c r="P628" i="1" s="1"/>
  <c r="I628" i="1"/>
  <c r="J628" i="1" s="1"/>
  <c r="O624" i="1"/>
  <c r="P624" i="1" s="1"/>
  <c r="I624" i="1"/>
  <c r="J624" i="1" s="1"/>
  <c r="O620" i="1"/>
  <c r="P620" i="1" s="1"/>
  <c r="I620" i="1"/>
  <c r="J620" i="1" s="1"/>
  <c r="O616" i="1"/>
  <c r="P616" i="1" s="1"/>
  <c r="I616" i="1"/>
  <c r="J616" i="1" s="1"/>
  <c r="O612" i="1"/>
  <c r="P612" i="1" s="1"/>
  <c r="I612" i="1"/>
  <c r="J612" i="1" s="1"/>
  <c r="O604" i="1"/>
  <c r="P604" i="1" s="1"/>
  <c r="I604" i="1"/>
  <c r="J604" i="1" s="1"/>
  <c r="O600" i="1"/>
  <c r="P600" i="1" s="1"/>
  <c r="I600" i="1"/>
  <c r="J600" i="1" s="1"/>
  <c r="O596" i="1"/>
  <c r="P596" i="1" s="1"/>
  <c r="I596" i="1"/>
  <c r="J596" i="1" s="1"/>
  <c r="O592" i="1"/>
  <c r="P592" i="1" s="1"/>
  <c r="I592" i="1"/>
  <c r="J592" i="1" s="1"/>
  <c r="O588" i="1"/>
  <c r="P588" i="1" s="1"/>
  <c r="I588" i="1"/>
  <c r="J588" i="1" s="1"/>
  <c r="O584" i="1"/>
  <c r="P584" i="1" s="1"/>
  <c r="I584" i="1"/>
  <c r="J584" i="1" s="1"/>
  <c r="O580" i="1"/>
  <c r="P580" i="1" s="1"/>
  <c r="I580" i="1"/>
  <c r="J580" i="1" s="1"/>
  <c r="O576" i="1"/>
  <c r="P576" i="1" s="1"/>
  <c r="I576" i="1"/>
  <c r="J576" i="1" s="1"/>
  <c r="O572" i="1"/>
  <c r="P572" i="1" s="1"/>
  <c r="I572" i="1"/>
  <c r="J572" i="1" s="1"/>
  <c r="O568" i="1"/>
  <c r="P568" i="1" s="1"/>
  <c r="I568" i="1"/>
  <c r="J568" i="1" s="1"/>
  <c r="O564" i="1"/>
  <c r="P564" i="1" s="1"/>
  <c r="I564" i="1"/>
  <c r="J564" i="1" s="1"/>
  <c r="O560" i="1"/>
  <c r="P560" i="1" s="1"/>
  <c r="I560" i="1"/>
  <c r="J560" i="1" s="1"/>
  <c r="O556" i="1"/>
  <c r="P556" i="1" s="1"/>
  <c r="I556" i="1"/>
  <c r="J556" i="1" s="1"/>
  <c r="O552" i="1"/>
  <c r="P552" i="1" s="1"/>
  <c r="I552" i="1"/>
  <c r="J552" i="1" s="1"/>
  <c r="O548" i="1"/>
  <c r="P548" i="1" s="1"/>
  <c r="I548" i="1"/>
  <c r="J548" i="1" s="1"/>
  <c r="O540" i="1"/>
  <c r="P540" i="1" s="1"/>
  <c r="I540" i="1"/>
  <c r="J540" i="1" s="1"/>
  <c r="O536" i="1"/>
  <c r="P536" i="1" s="1"/>
  <c r="I536" i="1"/>
  <c r="J536" i="1" s="1"/>
  <c r="O532" i="1"/>
  <c r="P532" i="1" s="1"/>
  <c r="I532" i="1"/>
  <c r="J532" i="1" s="1"/>
  <c r="O528" i="1"/>
  <c r="P528" i="1" s="1"/>
  <c r="I528" i="1"/>
  <c r="J528" i="1" s="1"/>
  <c r="O524" i="1"/>
  <c r="P524" i="1" s="1"/>
  <c r="I524" i="1"/>
  <c r="J524" i="1" s="1"/>
  <c r="O520" i="1"/>
  <c r="P520" i="1" s="1"/>
  <c r="I520" i="1"/>
  <c r="J520" i="1" s="1"/>
  <c r="O516" i="1"/>
  <c r="P516" i="1" s="1"/>
  <c r="I516" i="1"/>
  <c r="J516" i="1" s="1"/>
  <c r="O512" i="1"/>
  <c r="P512" i="1" s="1"/>
  <c r="I512" i="1"/>
  <c r="J512" i="1" s="1"/>
  <c r="O508" i="1"/>
  <c r="P508" i="1" s="1"/>
  <c r="I508" i="1"/>
  <c r="J508" i="1" s="1"/>
  <c r="O504" i="1"/>
  <c r="P504" i="1" s="1"/>
  <c r="I504" i="1"/>
  <c r="J504" i="1" s="1"/>
  <c r="O500" i="1"/>
  <c r="P500" i="1" s="1"/>
  <c r="I500" i="1"/>
  <c r="J500" i="1" s="1"/>
  <c r="O496" i="1"/>
  <c r="P496" i="1" s="1"/>
  <c r="I496" i="1"/>
  <c r="J496" i="1" s="1"/>
  <c r="O492" i="1"/>
  <c r="P492" i="1" s="1"/>
  <c r="I492" i="1"/>
  <c r="J492" i="1" s="1"/>
  <c r="O488" i="1"/>
  <c r="P488" i="1" s="1"/>
  <c r="I488" i="1"/>
  <c r="J488" i="1" s="1"/>
  <c r="O480" i="1"/>
  <c r="P480" i="1" s="1"/>
  <c r="I480" i="1"/>
  <c r="J480" i="1" s="1"/>
  <c r="O476" i="1"/>
  <c r="P476" i="1" s="1"/>
  <c r="I476" i="1"/>
  <c r="J476" i="1" s="1"/>
  <c r="O472" i="1"/>
  <c r="P472" i="1" s="1"/>
  <c r="I472" i="1"/>
  <c r="J472" i="1" s="1"/>
  <c r="O468" i="1"/>
  <c r="P468" i="1" s="1"/>
  <c r="I468" i="1"/>
  <c r="J468" i="1" s="1"/>
  <c r="O464" i="1"/>
  <c r="P464" i="1" s="1"/>
  <c r="I464" i="1"/>
  <c r="J464" i="1" s="1"/>
  <c r="O460" i="1"/>
  <c r="P460" i="1" s="1"/>
  <c r="I460" i="1"/>
  <c r="J460" i="1" s="1"/>
  <c r="O456" i="1"/>
  <c r="P456" i="1" s="1"/>
  <c r="I456" i="1"/>
  <c r="J456" i="1" s="1"/>
  <c r="O452" i="1"/>
  <c r="P452" i="1" s="1"/>
  <c r="I452" i="1"/>
  <c r="J452" i="1" s="1"/>
  <c r="O448" i="1"/>
  <c r="P448" i="1" s="1"/>
  <c r="I448" i="1"/>
  <c r="J448" i="1" s="1"/>
  <c r="O444" i="1"/>
  <c r="P444" i="1" s="1"/>
  <c r="I444" i="1"/>
  <c r="J444" i="1" s="1"/>
  <c r="O440" i="1"/>
  <c r="P440" i="1" s="1"/>
  <c r="I440" i="1"/>
  <c r="J440" i="1" s="1"/>
  <c r="O436" i="1"/>
  <c r="P436" i="1" s="1"/>
  <c r="I436" i="1"/>
  <c r="J436" i="1" s="1"/>
  <c r="O432" i="1"/>
  <c r="P432" i="1" s="1"/>
  <c r="I432" i="1"/>
  <c r="J432" i="1" s="1"/>
  <c r="O428" i="1"/>
  <c r="P428" i="1" s="1"/>
  <c r="I428" i="1"/>
  <c r="J428" i="1" s="1"/>
  <c r="O424" i="1"/>
  <c r="P424" i="1" s="1"/>
  <c r="I424" i="1"/>
  <c r="J424" i="1" s="1"/>
  <c r="O416" i="1"/>
  <c r="P416" i="1" s="1"/>
  <c r="I416" i="1"/>
  <c r="J416" i="1" s="1"/>
  <c r="O412" i="1"/>
  <c r="P412" i="1" s="1"/>
  <c r="I412" i="1"/>
  <c r="J412" i="1" s="1"/>
  <c r="O408" i="1"/>
  <c r="P408" i="1" s="1"/>
  <c r="I408" i="1"/>
  <c r="J408" i="1" s="1"/>
  <c r="O404" i="1"/>
  <c r="P404" i="1" s="1"/>
  <c r="I404" i="1"/>
  <c r="J404" i="1" s="1"/>
  <c r="O400" i="1"/>
  <c r="P400" i="1" s="1"/>
  <c r="I400" i="1"/>
  <c r="J400" i="1" s="1"/>
  <c r="O396" i="1"/>
  <c r="P396" i="1" s="1"/>
  <c r="I396" i="1"/>
  <c r="J396" i="1" s="1"/>
  <c r="O392" i="1"/>
  <c r="P392" i="1" s="1"/>
  <c r="I392" i="1"/>
  <c r="J392" i="1" s="1"/>
  <c r="O388" i="1"/>
  <c r="P388" i="1" s="1"/>
  <c r="I388" i="1"/>
  <c r="J388" i="1" s="1"/>
  <c r="O384" i="1"/>
  <c r="P384" i="1" s="1"/>
  <c r="I384" i="1"/>
  <c r="J384" i="1" s="1"/>
  <c r="O380" i="1"/>
  <c r="P380" i="1" s="1"/>
  <c r="I380" i="1"/>
  <c r="J380" i="1" s="1"/>
  <c r="O376" i="1"/>
  <c r="P376" i="1" s="1"/>
  <c r="I376" i="1"/>
  <c r="J376" i="1" s="1"/>
  <c r="O372" i="1"/>
  <c r="P372" i="1" s="1"/>
  <c r="I372" i="1"/>
  <c r="J372" i="1" s="1"/>
  <c r="O368" i="1"/>
  <c r="P368" i="1" s="1"/>
  <c r="I368" i="1"/>
  <c r="J368" i="1" s="1"/>
  <c r="O364" i="1"/>
  <c r="P364" i="1" s="1"/>
  <c r="I364" i="1"/>
  <c r="J364" i="1" s="1"/>
  <c r="O360" i="1"/>
  <c r="P360" i="1" s="1"/>
  <c r="I360" i="1"/>
  <c r="J360" i="1" s="1"/>
  <c r="O352" i="1"/>
  <c r="P352" i="1" s="1"/>
  <c r="I352" i="1"/>
  <c r="J352" i="1" s="1"/>
  <c r="O348" i="1"/>
  <c r="P348" i="1" s="1"/>
  <c r="I348" i="1"/>
  <c r="J348" i="1" s="1"/>
  <c r="O344" i="1"/>
  <c r="P344" i="1" s="1"/>
  <c r="I344" i="1"/>
  <c r="J344" i="1" s="1"/>
  <c r="O340" i="1"/>
  <c r="P340" i="1" s="1"/>
  <c r="I340" i="1"/>
  <c r="J340" i="1" s="1"/>
  <c r="O336" i="1"/>
  <c r="P336" i="1" s="1"/>
  <c r="I336" i="1"/>
  <c r="J336" i="1" s="1"/>
  <c r="O332" i="1"/>
  <c r="P332" i="1" s="1"/>
  <c r="I332" i="1"/>
  <c r="J332" i="1" s="1"/>
  <c r="O328" i="1"/>
  <c r="P328" i="1" s="1"/>
  <c r="I328" i="1"/>
  <c r="J328" i="1" s="1"/>
  <c r="O324" i="1"/>
  <c r="P324" i="1" s="1"/>
  <c r="I324" i="1"/>
  <c r="J324" i="1" s="1"/>
  <c r="O320" i="1"/>
  <c r="P320" i="1" s="1"/>
  <c r="I320" i="1"/>
  <c r="J320" i="1" s="1"/>
  <c r="O316" i="1"/>
  <c r="P316" i="1" s="1"/>
  <c r="I316" i="1"/>
  <c r="J316" i="1" s="1"/>
  <c r="O312" i="1"/>
  <c r="P312" i="1" s="1"/>
  <c r="I312" i="1"/>
  <c r="J312" i="1" s="1"/>
  <c r="O308" i="1"/>
  <c r="P308" i="1" s="1"/>
  <c r="I308" i="1"/>
  <c r="J308" i="1" s="1"/>
  <c r="O304" i="1"/>
  <c r="P304" i="1" s="1"/>
  <c r="I304" i="1"/>
  <c r="J304" i="1" s="1"/>
  <c r="O300" i="1"/>
  <c r="P300" i="1" s="1"/>
  <c r="I300" i="1"/>
  <c r="J300" i="1" s="1"/>
  <c r="O296" i="1"/>
  <c r="P296" i="1" s="1"/>
  <c r="I296" i="1"/>
  <c r="J296" i="1" s="1"/>
  <c r="O292" i="1"/>
  <c r="P292" i="1" s="1"/>
  <c r="I292" i="1"/>
  <c r="J292" i="1" s="1"/>
  <c r="O288" i="1"/>
  <c r="P288" i="1" s="1"/>
  <c r="I288" i="1"/>
  <c r="J288" i="1" s="1"/>
  <c r="O284" i="1"/>
  <c r="P284" i="1" s="1"/>
  <c r="I284" i="1"/>
  <c r="J284" i="1" s="1"/>
  <c r="O280" i="1"/>
  <c r="P280" i="1" s="1"/>
  <c r="I280" i="1"/>
  <c r="J280" i="1" s="1"/>
  <c r="O276" i="1"/>
  <c r="P276" i="1" s="1"/>
  <c r="I276" i="1"/>
  <c r="J276" i="1" s="1"/>
  <c r="O272" i="1"/>
  <c r="P272" i="1" s="1"/>
  <c r="I272" i="1"/>
  <c r="J272" i="1" s="1"/>
  <c r="O268" i="1"/>
  <c r="P268" i="1" s="1"/>
  <c r="I268" i="1"/>
  <c r="J268" i="1" s="1"/>
  <c r="O264" i="1"/>
  <c r="P264" i="1" s="1"/>
  <c r="I264" i="1"/>
  <c r="J264" i="1" s="1"/>
  <c r="O260" i="1"/>
  <c r="P260" i="1" s="1"/>
  <c r="I260" i="1"/>
  <c r="J260" i="1" s="1"/>
  <c r="O256" i="1"/>
  <c r="P256" i="1" s="1"/>
  <c r="I256" i="1"/>
  <c r="J256" i="1" s="1"/>
  <c r="O252" i="1"/>
  <c r="P252" i="1" s="1"/>
  <c r="I252" i="1"/>
  <c r="J252" i="1" s="1"/>
  <c r="O248" i="1"/>
  <c r="P248" i="1" s="1"/>
  <c r="I248" i="1"/>
  <c r="J248" i="1" s="1"/>
  <c r="O244" i="1"/>
  <c r="P244" i="1" s="1"/>
  <c r="I244" i="1"/>
  <c r="J244" i="1" s="1"/>
  <c r="O240" i="1"/>
  <c r="P240" i="1" s="1"/>
  <c r="I240" i="1"/>
  <c r="J240" i="1" s="1"/>
  <c r="O236" i="1"/>
  <c r="P236" i="1" s="1"/>
  <c r="I236" i="1"/>
  <c r="J236" i="1" s="1"/>
  <c r="O232" i="1"/>
  <c r="P232" i="1" s="1"/>
  <c r="I232" i="1"/>
  <c r="J232" i="1" s="1"/>
  <c r="O228" i="1"/>
  <c r="P228" i="1" s="1"/>
  <c r="I228" i="1"/>
  <c r="J228" i="1" s="1"/>
  <c r="O224" i="1"/>
  <c r="P224" i="1" s="1"/>
  <c r="I224" i="1"/>
  <c r="J224" i="1" s="1"/>
  <c r="O220" i="1"/>
  <c r="P220" i="1" s="1"/>
  <c r="I220" i="1"/>
  <c r="J220" i="1" s="1"/>
  <c r="O216" i="1"/>
  <c r="P216" i="1" s="1"/>
  <c r="I216" i="1"/>
  <c r="J216" i="1" s="1"/>
  <c r="O212" i="1"/>
  <c r="P212" i="1" s="1"/>
  <c r="I212" i="1"/>
  <c r="J212" i="1" s="1"/>
  <c r="O208" i="1"/>
  <c r="P208" i="1" s="1"/>
  <c r="I208" i="1"/>
  <c r="J208" i="1" s="1"/>
  <c r="O204" i="1"/>
  <c r="P204" i="1" s="1"/>
  <c r="I204" i="1"/>
  <c r="J204" i="1" s="1"/>
  <c r="O200" i="1"/>
  <c r="P200" i="1" s="1"/>
  <c r="I200" i="1"/>
  <c r="J200" i="1" s="1"/>
  <c r="O196" i="1"/>
  <c r="P196" i="1" s="1"/>
  <c r="I196" i="1"/>
  <c r="J196" i="1" s="1"/>
  <c r="O192" i="1"/>
  <c r="P192" i="1" s="1"/>
  <c r="I192" i="1"/>
  <c r="J192" i="1" s="1"/>
  <c r="O188" i="1"/>
  <c r="P188" i="1" s="1"/>
  <c r="I188" i="1"/>
  <c r="J188" i="1" s="1"/>
  <c r="O184" i="1"/>
  <c r="P184" i="1" s="1"/>
  <c r="I184" i="1"/>
  <c r="J184" i="1" s="1"/>
  <c r="O180" i="1"/>
  <c r="P180" i="1" s="1"/>
  <c r="I180" i="1"/>
  <c r="J180" i="1" s="1"/>
  <c r="O176" i="1"/>
  <c r="P176" i="1" s="1"/>
  <c r="I176" i="1"/>
  <c r="J176" i="1" s="1"/>
  <c r="O172" i="1"/>
  <c r="P172" i="1" s="1"/>
  <c r="I172" i="1"/>
  <c r="J172" i="1" s="1"/>
  <c r="O168" i="1"/>
  <c r="P168" i="1" s="1"/>
  <c r="I168" i="1"/>
  <c r="J168" i="1" s="1"/>
  <c r="O164" i="1"/>
  <c r="P164" i="1" s="1"/>
  <c r="I164" i="1"/>
  <c r="J164" i="1" s="1"/>
  <c r="O160" i="1"/>
  <c r="P160" i="1" s="1"/>
  <c r="I160" i="1"/>
  <c r="J160" i="1" s="1"/>
  <c r="O156" i="1"/>
  <c r="P156" i="1" s="1"/>
  <c r="I156" i="1"/>
  <c r="J156" i="1" s="1"/>
  <c r="O152" i="1"/>
  <c r="P152" i="1" s="1"/>
  <c r="I152" i="1"/>
  <c r="J152" i="1" s="1"/>
  <c r="O148" i="1"/>
  <c r="P148" i="1" s="1"/>
  <c r="I148" i="1"/>
  <c r="J148" i="1" s="1"/>
  <c r="O144" i="1"/>
  <c r="P144" i="1" s="1"/>
  <c r="I144" i="1"/>
  <c r="J144" i="1" s="1"/>
  <c r="O140" i="1"/>
  <c r="P140" i="1" s="1"/>
  <c r="I140" i="1"/>
  <c r="J140" i="1" s="1"/>
  <c r="O136" i="1"/>
  <c r="P136" i="1" s="1"/>
  <c r="I136" i="1"/>
  <c r="J136" i="1" s="1"/>
  <c r="O132" i="1"/>
  <c r="P132" i="1" s="1"/>
  <c r="I132" i="1"/>
  <c r="J132" i="1" s="1"/>
  <c r="O128" i="1"/>
  <c r="P128" i="1" s="1"/>
  <c r="I128" i="1"/>
  <c r="J128" i="1" s="1"/>
  <c r="O124" i="1"/>
  <c r="P124" i="1" s="1"/>
  <c r="I124" i="1"/>
  <c r="J124" i="1" s="1"/>
  <c r="O120" i="1"/>
  <c r="P120" i="1" s="1"/>
  <c r="I120" i="1"/>
  <c r="J120" i="1" s="1"/>
  <c r="O116" i="1"/>
  <c r="P116" i="1" s="1"/>
  <c r="I116" i="1"/>
  <c r="J116" i="1" s="1"/>
  <c r="O112" i="1"/>
  <c r="P112" i="1" s="1"/>
  <c r="I112" i="1"/>
  <c r="J112" i="1" s="1"/>
  <c r="O108" i="1"/>
  <c r="P108" i="1" s="1"/>
  <c r="I108" i="1"/>
  <c r="J108" i="1" s="1"/>
  <c r="O104" i="1"/>
  <c r="P104" i="1" s="1"/>
  <c r="I104" i="1"/>
  <c r="J104" i="1" s="1"/>
  <c r="O100" i="1"/>
  <c r="P100" i="1" s="1"/>
  <c r="I100" i="1"/>
  <c r="J100" i="1" s="1"/>
  <c r="O88" i="1"/>
  <c r="P88" i="1" s="1"/>
  <c r="I88" i="1"/>
  <c r="J88" i="1" s="1"/>
  <c r="O84" i="1"/>
  <c r="P84" i="1" s="1"/>
  <c r="I84" i="1"/>
  <c r="J84" i="1" s="1"/>
  <c r="O80" i="1"/>
  <c r="P80" i="1" s="1"/>
  <c r="I80" i="1"/>
  <c r="J80" i="1" s="1"/>
  <c r="O76" i="1"/>
  <c r="P76" i="1" s="1"/>
  <c r="I76" i="1"/>
  <c r="J76" i="1" s="1"/>
  <c r="O72" i="1"/>
  <c r="P72" i="1" s="1"/>
  <c r="I72" i="1"/>
  <c r="J72" i="1" s="1"/>
  <c r="O68" i="1"/>
  <c r="P68" i="1" s="1"/>
  <c r="I68" i="1"/>
  <c r="J68" i="1" s="1"/>
  <c r="O56" i="1"/>
  <c r="P56" i="1" s="1"/>
  <c r="I56" i="1"/>
  <c r="J56" i="1" s="1"/>
  <c r="O52" i="1"/>
  <c r="P52" i="1" s="1"/>
  <c r="I52" i="1"/>
  <c r="J52" i="1" s="1"/>
  <c r="O48" i="1"/>
  <c r="P48" i="1" s="1"/>
  <c r="I48" i="1"/>
  <c r="J48" i="1" s="1"/>
  <c r="O44" i="1"/>
  <c r="P44" i="1" s="1"/>
  <c r="I44" i="1"/>
  <c r="J44" i="1" s="1"/>
  <c r="O40" i="1"/>
  <c r="P40" i="1" s="1"/>
  <c r="I40" i="1"/>
  <c r="J40" i="1" s="1"/>
  <c r="O36" i="1"/>
  <c r="P36" i="1" s="1"/>
  <c r="I36" i="1"/>
  <c r="J36" i="1" s="1"/>
  <c r="O24" i="1"/>
  <c r="P24" i="1" s="1"/>
  <c r="I24" i="1"/>
  <c r="J24" i="1" s="1"/>
  <c r="O20" i="1"/>
  <c r="P20" i="1" s="1"/>
  <c r="I20" i="1"/>
  <c r="J20" i="1" s="1"/>
  <c r="O16" i="1"/>
  <c r="P16" i="1" s="1"/>
  <c r="I16" i="1"/>
  <c r="J16" i="1" s="1"/>
  <c r="O12" i="1"/>
  <c r="P12" i="1" s="1"/>
  <c r="I12" i="1"/>
  <c r="J12" i="1" s="1"/>
  <c r="O8" i="1"/>
  <c r="P8" i="1" s="1"/>
  <c r="I8" i="1"/>
  <c r="J8" i="1" s="1"/>
  <c r="O4" i="1"/>
  <c r="P4" i="1" s="1"/>
  <c r="I4" i="1"/>
  <c r="J4" i="1" s="1"/>
  <c r="O608" i="1"/>
  <c r="P608" i="1" s="1"/>
  <c r="O356" i="1"/>
  <c r="P356" i="1" s="1"/>
  <c r="I1580" i="1"/>
  <c r="J1580" i="1" s="1"/>
  <c r="I1564" i="1"/>
  <c r="J1564" i="1" s="1"/>
  <c r="I1548" i="1"/>
  <c r="J1548" i="1" s="1"/>
  <c r="I1532" i="1"/>
  <c r="J1532" i="1" s="1"/>
  <c r="I1516" i="1"/>
  <c r="J1516" i="1" s="1"/>
  <c r="I1500" i="1"/>
  <c r="J1500" i="1" s="1"/>
  <c r="I1484" i="1"/>
  <c r="J1484" i="1" s="1"/>
  <c r="I1468" i="1"/>
  <c r="J1468" i="1" s="1"/>
  <c r="I1452" i="1"/>
  <c r="J1452" i="1" s="1"/>
  <c r="I1436" i="1"/>
  <c r="J1436" i="1" s="1"/>
  <c r="I1420" i="1"/>
  <c r="J1420" i="1" s="1"/>
  <c r="I1404" i="1"/>
  <c r="J1404" i="1" s="1"/>
  <c r="I1388" i="1"/>
  <c r="J1388" i="1" s="1"/>
  <c r="I1372" i="1"/>
  <c r="J1372" i="1" s="1"/>
  <c r="I1356" i="1"/>
  <c r="J1356" i="1" s="1"/>
  <c r="I1340" i="1"/>
  <c r="J1340" i="1" s="1"/>
  <c r="I1324" i="1"/>
  <c r="J1324" i="1" s="1"/>
  <c r="I964" i="1"/>
  <c r="J964" i="1" s="1"/>
  <c r="I943" i="1"/>
  <c r="J943" i="1" s="1"/>
  <c r="I932" i="1"/>
  <c r="J932" i="1" s="1"/>
  <c r="I911" i="1"/>
  <c r="J911" i="1" s="1"/>
  <c r="I900" i="1"/>
  <c r="J900" i="1" s="1"/>
  <c r="I879" i="1"/>
  <c r="J879" i="1" s="1"/>
  <c r="I868" i="1"/>
  <c r="J868" i="1" s="1"/>
  <c r="I847" i="1"/>
  <c r="J847" i="1" s="1"/>
  <c r="I836" i="1"/>
  <c r="J836" i="1" s="1"/>
  <c r="I815" i="1"/>
  <c r="J815" i="1" s="1"/>
  <c r="I804" i="1"/>
  <c r="J804" i="1" s="1"/>
  <c r="I107" i="1"/>
  <c r="J107" i="1" s="1"/>
  <c r="I64" i="1"/>
  <c r="J64" i="1" s="1"/>
  <c r="I43" i="1"/>
  <c r="J43" i="1" s="1"/>
  <c r="O1543" i="1"/>
  <c r="P1543" i="1" s="1"/>
  <c r="I1543" i="1"/>
  <c r="J1543" i="1" s="1"/>
  <c r="O1539" i="1"/>
  <c r="P1539" i="1" s="1"/>
  <c r="I1539" i="1"/>
  <c r="J1539" i="1" s="1"/>
  <c r="O1535" i="1"/>
  <c r="P1535" i="1" s="1"/>
  <c r="I1535" i="1"/>
  <c r="J1535" i="1" s="1"/>
  <c r="O1531" i="1"/>
  <c r="P1531" i="1" s="1"/>
  <c r="I1531" i="1"/>
  <c r="J1531" i="1" s="1"/>
  <c r="O1527" i="1"/>
  <c r="P1527" i="1" s="1"/>
  <c r="I1527" i="1"/>
  <c r="J1527" i="1" s="1"/>
  <c r="O1523" i="1"/>
  <c r="P1523" i="1" s="1"/>
  <c r="I1523" i="1"/>
  <c r="J1523" i="1" s="1"/>
  <c r="O1519" i="1"/>
  <c r="P1519" i="1" s="1"/>
  <c r="I1519" i="1"/>
  <c r="J1519" i="1" s="1"/>
  <c r="O1515" i="1"/>
  <c r="P1515" i="1" s="1"/>
  <c r="I1515" i="1"/>
  <c r="J1515" i="1" s="1"/>
  <c r="O1511" i="1"/>
  <c r="P1511" i="1" s="1"/>
  <c r="I1511" i="1"/>
  <c r="J1511" i="1" s="1"/>
  <c r="O1507" i="1"/>
  <c r="P1507" i="1" s="1"/>
  <c r="I1507" i="1"/>
  <c r="J1507" i="1" s="1"/>
  <c r="O1503" i="1"/>
  <c r="P1503" i="1" s="1"/>
  <c r="I1503" i="1"/>
  <c r="J1503" i="1" s="1"/>
  <c r="O1499" i="1"/>
  <c r="P1499" i="1" s="1"/>
  <c r="I1499" i="1"/>
  <c r="J1499" i="1" s="1"/>
  <c r="O1495" i="1"/>
  <c r="P1495" i="1" s="1"/>
  <c r="I1495" i="1"/>
  <c r="J1495" i="1" s="1"/>
  <c r="O1491" i="1"/>
  <c r="P1491" i="1" s="1"/>
  <c r="I1491" i="1"/>
  <c r="J1491" i="1" s="1"/>
  <c r="O1487" i="1"/>
  <c r="P1487" i="1" s="1"/>
  <c r="I1487" i="1"/>
  <c r="J1487" i="1" s="1"/>
  <c r="O1483" i="1"/>
  <c r="P1483" i="1" s="1"/>
  <c r="I1483" i="1"/>
  <c r="J1483" i="1" s="1"/>
  <c r="O1479" i="1"/>
  <c r="P1479" i="1" s="1"/>
  <c r="I1479" i="1"/>
  <c r="J1479" i="1" s="1"/>
  <c r="O1475" i="1"/>
  <c r="P1475" i="1" s="1"/>
  <c r="I1475" i="1"/>
  <c r="J1475" i="1" s="1"/>
  <c r="O1471" i="1"/>
  <c r="P1471" i="1" s="1"/>
  <c r="I1471" i="1"/>
  <c r="J1471" i="1" s="1"/>
  <c r="O1467" i="1"/>
  <c r="P1467" i="1" s="1"/>
  <c r="I1467" i="1"/>
  <c r="J1467" i="1" s="1"/>
  <c r="O1463" i="1"/>
  <c r="P1463" i="1" s="1"/>
  <c r="I1463" i="1"/>
  <c r="J1463" i="1" s="1"/>
  <c r="O1459" i="1"/>
  <c r="P1459" i="1" s="1"/>
  <c r="I1459" i="1"/>
  <c r="J1459" i="1" s="1"/>
  <c r="O1455" i="1"/>
  <c r="P1455" i="1" s="1"/>
  <c r="I1455" i="1"/>
  <c r="J1455" i="1" s="1"/>
  <c r="O1451" i="1"/>
  <c r="P1451" i="1" s="1"/>
  <c r="I1451" i="1"/>
  <c r="J1451" i="1" s="1"/>
  <c r="O1447" i="1"/>
  <c r="P1447" i="1" s="1"/>
  <c r="I1447" i="1"/>
  <c r="J1447" i="1" s="1"/>
  <c r="O1443" i="1"/>
  <c r="P1443" i="1" s="1"/>
  <c r="I1443" i="1"/>
  <c r="J1443" i="1" s="1"/>
  <c r="O1439" i="1"/>
  <c r="P1439" i="1" s="1"/>
  <c r="I1439" i="1"/>
  <c r="J1439" i="1" s="1"/>
  <c r="O1435" i="1"/>
  <c r="P1435" i="1" s="1"/>
  <c r="I1435" i="1"/>
  <c r="J1435" i="1" s="1"/>
  <c r="O1431" i="1"/>
  <c r="P1431" i="1" s="1"/>
  <c r="I1431" i="1"/>
  <c r="J1431" i="1" s="1"/>
  <c r="O1427" i="1"/>
  <c r="P1427" i="1" s="1"/>
  <c r="I1427" i="1"/>
  <c r="J1427" i="1" s="1"/>
  <c r="O1423" i="1"/>
  <c r="P1423" i="1" s="1"/>
  <c r="I1423" i="1"/>
  <c r="J1423" i="1" s="1"/>
  <c r="O1419" i="1"/>
  <c r="P1419" i="1" s="1"/>
  <c r="I1419" i="1"/>
  <c r="J1419" i="1" s="1"/>
  <c r="O1415" i="1"/>
  <c r="P1415" i="1" s="1"/>
  <c r="I1415" i="1"/>
  <c r="J1415" i="1" s="1"/>
  <c r="O1411" i="1"/>
  <c r="P1411" i="1" s="1"/>
  <c r="I1411" i="1"/>
  <c r="J1411" i="1" s="1"/>
  <c r="O1407" i="1"/>
  <c r="P1407" i="1" s="1"/>
  <c r="I1407" i="1"/>
  <c r="J1407" i="1" s="1"/>
  <c r="O1403" i="1"/>
  <c r="P1403" i="1" s="1"/>
  <c r="I1403" i="1"/>
  <c r="J1403" i="1" s="1"/>
  <c r="O1399" i="1"/>
  <c r="P1399" i="1" s="1"/>
  <c r="I1399" i="1"/>
  <c r="J1399" i="1" s="1"/>
  <c r="O1395" i="1"/>
  <c r="P1395" i="1" s="1"/>
  <c r="I1395" i="1"/>
  <c r="J1395" i="1" s="1"/>
  <c r="O1391" i="1"/>
  <c r="P1391" i="1" s="1"/>
  <c r="I1391" i="1"/>
  <c r="J1391" i="1" s="1"/>
  <c r="O1387" i="1"/>
  <c r="P1387" i="1" s="1"/>
  <c r="I1387" i="1"/>
  <c r="J1387" i="1" s="1"/>
  <c r="O1383" i="1"/>
  <c r="P1383" i="1" s="1"/>
  <c r="I1383" i="1"/>
  <c r="J1383" i="1" s="1"/>
  <c r="O1379" i="1"/>
  <c r="P1379" i="1" s="1"/>
  <c r="I1379" i="1"/>
  <c r="J1379" i="1" s="1"/>
  <c r="O1375" i="1"/>
  <c r="P1375" i="1" s="1"/>
  <c r="I1375" i="1"/>
  <c r="J1375" i="1" s="1"/>
  <c r="O1371" i="1"/>
  <c r="P1371" i="1" s="1"/>
  <c r="I1371" i="1"/>
  <c r="J1371" i="1" s="1"/>
  <c r="O1367" i="1"/>
  <c r="P1367" i="1" s="1"/>
  <c r="I1367" i="1"/>
  <c r="J1367" i="1" s="1"/>
  <c r="O1363" i="1"/>
  <c r="P1363" i="1" s="1"/>
  <c r="I1363" i="1"/>
  <c r="J1363" i="1" s="1"/>
  <c r="O1359" i="1"/>
  <c r="P1359" i="1" s="1"/>
  <c r="I1359" i="1"/>
  <c r="J1359" i="1" s="1"/>
  <c r="O1355" i="1"/>
  <c r="P1355" i="1" s="1"/>
  <c r="I1355" i="1"/>
  <c r="J1355" i="1" s="1"/>
  <c r="O1351" i="1"/>
  <c r="P1351" i="1" s="1"/>
  <c r="I1351" i="1"/>
  <c r="J1351" i="1" s="1"/>
  <c r="O1347" i="1"/>
  <c r="P1347" i="1" s="1"/>
  <c r="I1347" i="1"/>
  <c r="J1347" i="1" s="1"/>
  <c r="O1343" i="1"/>
  <c r="P1343" i="1" s="1"/>
  <c r="I1343" i="1"/>
  <c r="J1343" i="1" s="1"/>
  <c r="O1339" i="1"/>
  <c r="P1339" i="1" s="1"/>
  <c r="I1339" i="1"/>
  <c r="J1339" i="1" s="1"/>
  <c r="O1335" i="1"/>
  <c r="P1335" i="1" s="1"/>
  <c r="I1335" i="1"/>
  <c r="J1335" i="1" s="1"/>
  <c r="O1331" i="1"/>
  <c r="P1331" i="1" s="1"/>
  <c r="I1331" i="1"/>
  <c r="J1331" i="1" s="1"/>
  <c r="O1327" i="1"/>
  <c r="P1327" i="1" s="1"/>
  <c r="I1327" i="1"/>
  <c r="J1327" i="1" s="1"/>
  <c r="O1323" i="1"/>
  <c r="P1323" i="1" s="1"/>
  <c r="I1323" i="1"/>
  <c r="J1323" i="1" s="1"/>
  <c r="O1319" i="1"/>
  <c r="P1319" i="1" s="1"/>
  <c r="I1319" i="1"/>
  <c r="J1319" i="1" s="1"/>
  <c r="O1315" i="1"/>
  <c r="P1315" i="1" s="1"/>
  <c r="I1315" i="1"/>
  <c r="J1315" i="1" s="1"/>
  <c r="O1311" i="1"/>
  <c r="P1311" i="1" s="1"/>
  <c r="I1311" i="1"/>
  <c r="J1311" i="1" s="1"/>
  <c r="O1307" i="1"/>
  <c r="P1307" i="1" s="1"/>
  <c r="I1307" i="1"/>
  <c r="J1307" i="1" s="1"/>
  <c r="O1303" i="1"/>
  <c r="P1303" i="1" s="1"/>
  <c r="I1303" i="1"/>
  <c r="J1303" i="1" s="1"/>
  <c r="O1299" i="1"/>
  <c r="P1299" i="1" s="1"/>
  <c r="I1299" i="1"/>
  <c r="J1299" i="1" s="1"/>
  <c r="O1295" i="1"/>
  <c r="P1295" i="1" s="1"/>
  <c r="I1295" i="1"/>
  <c r="J1295" i="1" s="1"/>
  <c r="O1291" i="1"/>
  <c r="P1291" i="1" s="1"/>
  <c r="I1291" i="1"/>
  <c r="J1291" i="1" s="1"/>
  <c r="O1287" i="1"/>
  <c r="P1287" i="1" s="1"/>
  <c r="I1287" i="1"/>
  <c r="J1287" i="1" s="1"/>
  <c r="O1283" i="1"/>
  <c r="P1283" i="1" s="1"/>
  <c r="I1283" i="1"/>
  <c r="J1283" i="1" s="1"/>
  <c r="O1279" i="1"/>
  <c r="P1279" i="1" s="1"/>
  <c r="I1279" i="1"/>
  <c r="J1279" i="1" s="1"/>
  <c r="O1275" i="1"/>
  <c r="P1275" i="1" s="1"/>
  <c r="I1275" i="1"/>
  <c r="J1275" i="1" s="1"/>
  <c r="O1271" i="1"/>
  <c r="P1271" i="1" s="1"/>
  <c r="I1271" i="1"/>
  <c r="J1271" i="1" s="1"/>
  <c r="O1267" i="1"/>
  <c r="P1267" i="1" s="1"/>
  <c r="I1267" i="1"/>
  <c r="J1267" i="1" s="1"/>
  <c r="O1263" i="1"/>
  <c r="P1263" i="1" s="1"/>
  <c r="I1263" i="1"/>
  <c r="J1263" i="1" s="1"/>
  <c r="O1259" i="1"/>
  <c r="P1259" i="1" s="1"/>
  <c r="I1259" i="1"/>
  <c r="J1259" i="1" s="1"/>
  <c r="O1255" i="1"/>
  <c r="P1255" i="1" s="1"/>
  <c r="I1255" i="1"/>
  <c r="J1255" i="1" s="1"/>
  <c r="O1251" i="1"/>
  <c r="P1251" i="1" s="1"/>
  <c r="I1251" i="1"/>
  <c r="J1251" i="1" s="1"/>
  <c r="O1247" i="1"/>
  <c r="P1247" i="1" s="1"/>
  <c r="I1247" i="1"/>
  <c r="J1247" i="1" s="1"/>
  <c r="O1243" i="1"/>
  <c r="P1243" i="1" s="1"/>
  <c r="I1243" i="1"/>
  <c r="J1243" i="1" s="1"/>
  <c r="O1239" i="1"/>
  <c r="P1239" i="1" s="1"/>
  <c r="I1239" i="1"/>
  <c r="J1239" i="1" s="1"/>
  <c r="O1235" i="1"/>
  <c r="P1235" i="1" s="1"/>
  <c r="I1235" i="1"/>
  <c r="J1235" i="1" s="1"/>
  <c r="O1231" i="1"/>
  <c r="P1231" i="1" s="1"/>
  <c r="I1231" i="1"/>
  <c r="J1231" i="1" s="1"/>
  <c r="O1227" i="1"/>
  <c r="P1227" i="1" s="1"/>
  <c r="I1227" i="1"/>
  <c r="J1227" i="1" s="1"/>
  <c r="O1223" i="1"/>
  <c r="P1223" i="1" s="1"/>
  <c r="I1223" i="1"/>
  <c r="J1223" i="1" s="1"/>
  <c r="O1219" i="1"/>
  <c r="P1219" i="1" s="1"/>
  <c r="I1219" i="1"/>
  <c r="J1219" i="1" s="1"/>
  <c r="O1215" i="1"/>
  <c r="P1215" i="1" s="1"/>
  <c r="I1215" i="1"/>
  <c r="J1215" i="1" s="1"/>
  <c r="O1211" i="1"/>
  <c r="P1211" i="1" s="1"/>
  <c r="I1211" i="1"/>
  <c r="J1211" i="1" s="1"/>
  <c r="O1207" i="1"/>
  <c r="P1207" i="1" s="1"/>
  <c r="I1207" i="1"/>
  <c r="J1207" i="1" s="1"/>
  <c r="O1203" i="1"/>
  <c r="P1203" i="1" s="1"/>
  <c r="I1203" i="1"/>
  <c r="J1203" i="1" s="1"/>
  <c r="O1199" i="1"/>
  <c r="P1199" i="1" s="1"/>
  <c r="I1199" i="1"/>
  <c r="J1199" i="1" s="1"/>
  <c r="O1195" i="1"/>
  <c r="P1195" i="1" s="1"/>
  <c r="I1195" i="1"/>
  <c r="J1195" i="1" s="1"/>
  <c r="O1191" i="1"/>
  <c r="P1191" i="1" s="1"/>
  <c r="I1191" i="1"/>
  <c r="J1191" i="1" s="1"/>
  <c r="O1187" i="1"/>
  <c r="P1187" i="1" s="1"/>
  <c r="I1187" i="1"/>
  <c r="J1187" i="1" s="1"/>
  <c r="O1183" i="1"/>
  <c r="P1183" i="1" s="1"/>
  <c r="I1183" i="1"/>
  <c r="J1183" i="1" s="1"/>
  <c r="O1179" i="1"/>
  <c r="P1179" i="1" s="1"/>
  <c r="I1179" i="1"/>
  <c r="J1179" i="1" s="1"/>
  <c r="O1175" i="1"/>
  <c r="P1175" i="1" s="1"/>
  <c r="I1175" i="1"/>
  <c r="J1175" i="1" s="1"/>
  <c r="O1171" i="1"/>
  <c r="P1171" i="1" s="1"/>
  <c r="I1171" i="1"/>
  <c r="J1171" i="1" s="1"/>
  <c r="O1167" i="1"/>
  <c r="P1167" i="1" s="1"/>
  <c r="I1167" i="1"/>
  <c r="J1167" i="1" s="1"/>
  <c r="O1163" i="1"/>
  <c r="P1163" i="1" s="1"/>
  <c r="I1163" i="1"/>
  <c r="J1163" i="1" s="1"/>
  <c r="O1159" i="1"/>
  <c r="P1159" i="1" s="1"/>
  <c r="I1159" i="1"/>
  <c r="J1159" i="1" s="1"/>
  <c r="O1155" i="1"/>
  <c r="P1155" i="1" s="1"/>
  <c r="I1155" i="1"/>
  <c r="J1155" i="1" s="1"/>
  <c r="O1151" i="1"/>
  <c r="P1151" i="1" s="1"/>
  <c r="I1151" i="1"/>
  <c r="J1151" i="1" s="1"/>
  <c r="O1147" i="1"/>
  <c r="P1147" i="1" s="1"/>
  <c r="I1147" i="1"/>
  <c r="J1147" i="1" s="1"/>
  <c r="O1143" i="1"/>
  <c r="P1143" i="1" s="1"/>
  <c r="I1143" i="1"/>
  <c r="J1143" i="1" s="1"/>
  <c r="O1139" i="1"/>
  <c r="P1139" i="1" s="1"/>
  <c r="I1139" i="1"/>
  <c r="J1139" i="1" s="1"/>
  <c r="O1135" i="1"/>
  <c r="P1135" i="1" s="1"/>
  <c r="I1135" i="1"/>
  <c r="J1135" i="1" s="1"/>
  <c r="O1131" i="1"/>
  <c r="P1131" i="1" s="1"/>
  <c r="I1131" i="1"/>
  <c r="J1131" i="1" s="1"/>
  <c r="O1127" i="1"/>
  <c r="P1127" i="1" s="1"/>
  <c r="I1127" i="1"/>
  <c r="J1127" i="1" s="1"/>
  <c r="O1123" i="1"/>
  <c r="P1123" i="1" s="1"/>
  <c r="I1123" i="1"/>
  <c r="J1123" i="1" s="1"/>
  <c r="O1119" i="1"/>
  <c r="P1119" i="1" s="1"/>
  <c r="I1119" i="1"/>
  <c r="J1119" i="1" s="1"/>
  <c r="O1115" i="1"/>
  <c r="P1115" i="1" s="1"/>
  <c r="I1115" i="1"/>
  <c r="J1115" i="1" s="1"/>
  <c r="O1111" i="1"/>
  <c r="P1111" i="1" s="1"/>
  <c r="I1111" i="1"/>
  <c r="J1111" i="1" s="1"/>
  <c r="O1107" i="1"/>
  <c r="P1107" i="1" s="1"/>
  <c r="I1107" i="1"/>
  <c r="J1107" i="1" s="1"/>
  <c r="O1103" i="1"/>
  <c r="P1103" i="1" s="1"/>
  <c r="I1103" i="1"/>
  <c r="J1103" i="1" s="1"/>
  <c r="O1099" i="1"/>
  <c r="P1099" i="1" s="1"/>
  <c r="I1099" i="1"/>
  <c r="J1099" i="1" s="1"/>
  <c r="O1095" i="1"/>
  <c r="P1095" i="1" s="1"/>
  <c r="I1095" i="1"/>
  <c r="J1095" i="1" s="1"/>
  <c r="O1091" i="1"/>
  <c r="P1091" i="1" s="1"/>
  <c r="I1091" i="1"/>
  <c r="J1091" i="1" s="1"/>
  <c r="O1087" i="1"/>
  <c r="P1087" i="1" s="1"/>
  <c r="I1087" i="1"/>
  <c r="J1087" i="1" s="1"/>
  <c r="O1083" i="1"/>
  <c r="P1083" i="1" s="1"/>
  <c r="I1083" i="1"/>
  <c r="J1083" i="1" s="1"/>
  <c r="O1079" i="1"/>
  <c r="P1079" i="1" s="1"/>
  <c r="I1079" i="1"/>
  <c r="J1079" i="1" s="1"/>
  <c r="O1075" i="1"/>
  <c r="P1075" i="1" s="1"/>
  <c r="I1075" i="1"/>
  <c r="J1075" i="1" s="1"/>
  <c r="O1071" i="1"/>
  <c r="P1071" i="1" s="1"/>
  <c r="I1071" i="1"/>
  <c r="J1071" i="1" s="1"/>
  <c r="O1067" i="1"/>
  <c r="P1067" i="1" s="1"/>
  <c r="I1067" i="1"/>
  <c r="J1067" i="1" s="1"/>
  <c r="O1063" i="1"/>
  <c r="P1063" i="1" s="1"/>
  <c r="I1063" i="1"/>
  <c r="J1063" i="1" s="1"/>
  <c r="O1059" i="1"/>
  <c r="P1059" i="1" s="1"/>
  <c r="I1059" i="1"/>
  <c r="J1059" i="1" s="1"/>
  <c r="O1055" i="1"/>
  <c r="P1055" i="1" s="1"/>
  <c r="I1055" i="1"/>
  <c r="J1055" i="1" s="1"/>
  <c r="O1051" i="1"/>
  <c r="P1051" i="1" s="1"/>
  <c r="I1051" i="1"/>
  <c r="J1051" i="1" s="1"/>
  <c r="O1047" i="1"/>
  <c r="P1047" i="1" s="1"/>
  <c r="I1047" i="1"/>
  <c r="J1047" i="1" s="1"/>
  <c r="O1043" i="1"/>
  <c r="P1043" i="1" s="1"/>
  <c r="I1043" i="1"/>
  <c r="J1043" i="1" s="1"/>
  <c r="O1039" i="1"/>
  <c r="P1039" i="1" s="1"/>
  <c r="I1039" i="1"/>
  <c r="J1039" i="1" s="1"/>
  <c r="O1035" i="1"/>
  <c r="P1035" i="1" s="1"/>
  <c r="I1035" i="1"/>
  <c r="J1035" i="1" s="1"/>
  <c r="O1031" i="1"/>
  <c r="P1031" i="1" s="1"/>
  <c r="I1031" i="1"/>
  <c r="J1031" i="1" s="1"/>
  <c r="O1027" i="1"/>
  <c r="P1027" i="1" s="1"/>
  <c r="I1027" i="1"/>
  <c r="J1027" i="1" s="1"/>
  <c r="O1023" i="1"/>
  <c r="P1023" i="1" s="1"/>
  <c r="I1023" i="1"/>
  <c r="J1023" i="1" s="1"/>
  <c r="O1019" i="1"/>
  <c r="P1019" i="1" s="1"/>
  <c r="I1019" i="1"/>
  <c r="J1019" i="1" s="1"/>
  <c r="O1015" i="1"/>
  <c r="P1015" i="1" s="1"/>
  <c r="I1015" i="1"/>
  <c r="J1015" i="1" s="1"/>
  <c r="O1011" i="1"/>
  <c r="P1011" i="1" s="1"/>
  <c r="I1011" i="1"/>
  <c r="J1011" i="1" s="1"/>
  <c r="O1007" i="1"/>
  <c r="P1007" i="1" s="1"/>
  <c r="I1007" i="1"/>
  <c r="J1007" i="1" s="1"/>
  <c r="O1003" i="1"/>
  <c r="P1003" i="1" s="1"/>
  <c r="I1003" i="1"/>
  <c r="J1003" i="1" s="1"/>
  <c r="O999" i="1"/>
  <c r="P999" i="1" s="1"/>
  <c r="I999" i="1"/>
  <c r="J999" i="1" s="1"/>
  <c r="O995" i="1"/>
  <c r="P995" i="1" s="1"/>
  <c r="I995" i="1"/>
  <c r="J995" i="1" s="1"/>
  <c r="O991" i="1"/>
  <c r="P991" i="1" s="1"/>
  <c r="I991" i="1"/>
  <c r="J991" i="1" s="1"/>
  <c r="O987" i="1"/>
  <c r="P987" i="1" s="1"/>
  <c r="I987" i="1"/>
  <c r="J987" i="1" s="1"/>
  <c r="O983" i="1"/>
  <c r="P983" i="1" s="1"/>
  <c r="I983" i="1"/>
  <c r="J983" i="1" s="1"/>
  <c r="O979" i="1"/>
  <c r="P979" i="1" s="1"/>
  <c r="I979" i="1"/>
  <c r="J979" i="1" s="1"/>
  <c r="O975" i="1"/>
  <c r="P975" i="1" s="1"/>
  <c r="I975" i="1"/>
  <c r="J975" i="1" s="1"/>
  <c r="O971" i="1"/>
  <c r="P971" i="1" s="1"/>
  <c r="I971" i="1"/>
  <c r="J971" i="1" s="1"/>
  <c r="O967" i="1"/>
  <c r="P967" i="1" s="1"/>
  <c r="I967" i="1"/>
  <c r="J967" i="1" s="1"/>
  <c r="O955" i="1"/>
  <c r="P955" i="1" s="1"/>
  <c r="I955" i="1"/>
  <c r="J955" i="1" s="1"/>
  <c r="O951" i="1"/>
  <c r="P951" i="1" s="1"/>
  <c r="I951" i="1"/>
  <c r="J951" i="1" s="1"/>
  <c r="O939" i="1"/>
  <c r="P939" i="1" s="1"/>
  <c r="I939" i="1"/>
  <c r="J939" i="1" s="1"/>
  <c r="O935" i="1"/>
  <c r="P935" i="1" s="1"/>
  <c r="I935" i="1"/>
  <c r="J935" i="1" s="1"/>
  <c r="O923" i="1"/>
  <c r="P923" i="1" s="1"/>
  <c r="I923" i="1"/>
  <c r="J923" i="1" s="1"/>
  <c r="O919" i="1"/>
  <c r="P919" i="1" s="1"/>
  <c r="I919" i="1"/>
  <c r="J919" i="1" s="1"/>
  <c r="O907" i="1"/>
  <c r="P907" i="1" s="1"/>
  <c r="I907" i="1"/>
  <c r="J907" i="1" s="1"/>
  <c r="O903" i="1"/>
  <c r="P903" i="1" s="1"/>
  <c r="I903" i="1"/>
  <c r="J903" i="1" s="1"/>
  <c r="O891" i="1"/>
  <c r="P891" i="1" s="1"/>
  <c r="I891" i="1"/>
  <c r="J891" i="1" s="1"/>
  <c r="O887" i="1"/>
  <c r="P887" i="1" s="1"/>
  <c r="I887" i="1"/>
  <c r="J887" i="1" s="1"/>
  <c r="O875" i="1"/>
  <c r="P875" i="1" s="1"/>
  <c r="I875" i="1"/>
  <c r="J875" i="1" s="1"/>
  <c r="O871" i="1"/>
  <c r="P871" i="1" s="1"/>
  <c r="I871" i="1"/>
  <c r="J871" i="1" s="1"/>
  <c r="O859" i="1"/>
  <c r="P859" i="1" s="1"/>
  <c r="I859" i="1"/>
  <c r="J859" i="1" s="1"/>
  <c r="O855" i="1"/>
  <c r="P855" i="1" s="1"/>
  <c r="I855" i="1"/>
  <c r="J855" i="1" s="1"/>
  <c r="O843" i="1"/>
  <c r="P843" i="1" s="1"/>
  <c r="I843" i="1"/>
  <c r="J843" i="1" s="1"/>
  <c r="O839" i="1"/>
  <c r="P839" i="1" s="1"/>
  <c r="I839" i="1"/>
  <c r="J839" i="1" s="1"/>
  <c r="O827" i="1"/>
  <c r="P827" i="1" s="1"/>
  <c r="I827" i="1"/>
  <c r="J827" i="1" s="1"/>
  <c r="O823" i="1"/>
  <c r="P823" i="1" s="1"/>
  <c r="I823" i="1"/>
  <c r="J823" i="1" s="1"/>
  <c r="O811" i="1"/>
  <c r="P811" i="1" s="1"/>
  <c r="I811" i="1"/>
  <c r="J811" i="1" s="1"/>
  <c r="O807" i="1"/>
  <c r="P807" i="1" s="1"/>
  <c r="I807" i="1"/>
  <c r="J807" i="1" s="1"/>
  <c r="O795" i="1"/>
  <c r="P795" i="1" s="1"/>
  <c r="I795" i="1"/>
  <c r="J795" i="1" s="1"/>
  <c r="O791" i="1"/>
  <c r="P791" i="1" s="1"/>
  <c r="I791" i="1"/>
  <c r="J791" i="1" s="1"/>
  <c r="O783" i="1"/>
  <c r="P783" i="1" s="1"/>
  <c r="I783" i="1"/>
  <c r="J783" i="1" s="1"/>
  <c r="O775" i="1"/>
  <c r="P775" i="1" s="1"/>
  <c r="I775" i="1"/>
  <c r="J775" i="1" s="1"/>
  <c r="O767" i="1"/>
  <c r="P767" i="1" s="1"/>
  <c r="I767" i="1"/>
  <c r="J767" i="1" s="1"/>
  <c r="O759" i="1"/>
  <c r="P759" i="1" s="1"/>
  <c r="I759" i="1"/>
  <c r="J759" i="1" s="1"/>
  <c r="O751" i="1"/>
  <c r="P751" i="1" s="1"/>
  <c r="I751" i="1"/>
  <c r="J751" i="1" s="1"/>
  <c r="O743" i="1"/>
  <c r="P743" i="1" s="1"/>
  <c r="I743" i="1"/>
  <c r="J743" i="1" s="1"/>
  <c r="O735" i="1"/>
  <c r="P735" i="1" s="1"/>
  <c r="I735" i="1"/>
  <c r="J735" i="1" s="1"/>
  <c r="O727" i="1"/>
  <c r="P727" i="1" s="1"/>
  <c r="I727" i="1"/>
  <c r="J727" i="1" s="1"/>
  <c r="O719" i="1"/>
  <c r="P719" i="1" s="1"/>
  <c r="I719" i="1"/>
  <c r="J719" i="1" s="1"/>
  <c r="O711" i="1"/>
  <c r="P711" i="1" s="1"/>
  <c r="I711" i="1"/>
  <c r="J711" i="1" s="1"/>
  <c r="O703" i="1"/>
  <c r="P703" i="1" s="1"/>
  <c r="I703" i="1"/>
  <c r="J703" i="1" s="1"/>
  <c r="O695" i="1"/>
  <c r="P695" i="1" s="1"/>
  <c r="I695" i="1"/>
  <c r="J695" i="1" s="1"/>
  <c r="O687" i="1"/>
  <c r="P687" i="1" s="1"/>
  <c r="I687" i="1"/>
  <c r="J687" i="1" s="1"/>
  <c r="O679" i="1"/>
  <c r="P679" i="1" s="1"/>
  <c r="I679" i="1"/>
  <c r="J679" i="1" s="1"/>
  <c r="O671" i="1"/>
  <c r="P671" i="1" s="1"/>
  <c r="I671" i="1"/>
  <c r="J671" i="1" s="1"/>
  <c r="O663" i="1"/>
  <c r="P663" i="1" s="1"/>
  <c r="I663" i="1"/>
  <c r="J663" i="1" s="1"/>
  <c r="O655" i="1"/>
  <c r="P655" i="1" s="1"/>
  <c r="I655" i="1"/>
  <c r="J655" i="1" s="1"/>
  <c r="O647" i="1"/>
  <c r="P647" i="1" s="1"/>
  <c r="I647" i="1"/>
  <c r="J647" i="1" s="1"/>
  <c r="O639" i="1"/>
  <c r="P639" i="1" s="1"/>
  <c r="I639" i="1"/>
  <c r="J639" i="1" s="1"/>
  <c r="O631" i="1"/>
  <c r="P631" i="1" s="1"/>
  <c r="I631" i="1"/>
  <c r="J631" i="1" s="1"/>
  <c r="O623" i="1"/>
  <c r="P623" i="1" s="1"/>
  <c r="I623" i="1"/>
  <c r="J623" i="1" s="1"/>
  <c r="O615" i="1"/>
  <c r="P615" i="1" s="1"/>
  <c r="I615" i="1"/>
  <c r="J615" i="1" s="1"/>
  <c r="O607" i="1"/>
  <c r="P607" i="1" s="1"/>
  <c r="I607" i="1"/>
  <c r="J607" i="1" s="1"/>
  <c r="O599" i="1"/>
  <c r="P599" i="1" s="1"/>
  <c r="I599" i="1"/>
  <c r="J599" i="1" s="1"/>
  <c r="O591" i="1"/>
  <c r="P591" i="1" s="1"/>
  <c r="I591" i="1"/>
  <c r="J591" i="1" s="1"/>
  <c r="O583" i="1"/>
  <c r="P583" i="1" s="1"/>
  <c r="I583" i="1"/>
  <c r="J583" i="1" s="1"/>
  <c r="O575" i="1"/>
  <c r="P575" i="1" s="1"/>
  <c r="I575" i="1"/>
  <c r="J575" i="1" s="1"/>
  <c r="O567" i="1"/>
  <c r="P567" i="1" s="1"/>
  <c r="I567" i="1"/>
  <c r="J567" i="1" s="1"/>
  <c r="O559" i="1"/>
  <c r="P559" i="1" s="1"/>
  <c r="I559" i="1"/>
  <c r="J559" i="1" s="1"/>
  <c r="O551" i="1"/>
  <c r="P551" i="1" s="1"/>
  <c r="I551" i="1"/>
  <c r="J551" i="1" s="1"/>
  <c r="O543" i="1"/>
  <c r="P543" i="1" s="1"/>
  <c r="I543" i="1"/>
  <c r="J543" i="1" s="1"/>
  <c r="O535" i="1"/>
  <c r="P535" i="1" s="1"/>
  <c r="I535" i="1"/>
  <c r="J535" i="1" s="1"/>
  <c r="O527" i="1"/>
  <c r="P527" i="1" s="1"/>
  <c r="I527" i="1"/>
  <c r="J527" i="1" s="1"/>
  <c r="O519" i="1"/>
  <c r="P519" i="1" s="1"/>
  <c r="I519" i="1"/>
  <c r="J519" i="1" s="1"/>
  <c r="O511" i="1"/>
  <c r="P511" i="1" s="1"/>
  <c r="I511" i="1"/>
  <c r="J511" i="1" s="1"/>
  <c r="O503" i="1"/>
  <c r="P503" i="1" s="1"/>
  <c r="I503" i="1"/>
  <c r="J503" i="1" s="1"/>
  <c r="O495" i="1"/>
  <c r="P495" i="1" s="1"/>
  <c r="I495" i="1"/>
  <c r="J495" i="1" s="1"/>
  <c r="O487" i="1"/>
  <c r="P487" i="1" s="1"/>
  <c r="I487" i="1"/>
  <c r="J487" i="1" s="1"/>
  <c r="O479" i="1"/>
  <c r="P479" i="1" s="1"/>
  <c r="I479" i="1"/>
  <c r="J479" i="1" s="1"/>
  <c r="O471" i="1"/>
  <c r="P471" i="1" s="1"/>
  <c r="I471" i="1"/>
  <c r="J471" i="1" s="1"/>
  <c r="O463" i="1"/>
  <c r="P463" i="1" s="1"/>
  <c r="I463" i="1"/>
  <c r="J463" i="1" s="1"/>
  <c r="O455" i="1"/>
  <c r="P455" i="1" s="1"/>
  <c r="I455" i="1"/>
  <c r="J455" i="1" s="1"/>
  <c r="O447" i="1"/>
  <c r="P447" i="1" s="1"/>
  <c r="I447" i="1"/>
  <c r="J447" i="1" s="1"/>
  <c r="O439" i="1"/>
  <c r="P439" i="1" s="1"/>
  <c r="I439" i="1"/>
  <c r="J439" i="1" s="1"/>
  <c r="O431" i="1"/>
  <c r="P431" i="1" s="1"/>
  <c r="I431" i="1"/>
  <c r="J431" i="1" s="1"/>
  <c r="O423" i="1"/>
  <c r="P423" i="1" s="1"/>
  <c r="I423" i="1"/>
  <c r="J423" i="1" s="1"/>
  <c r="O415" i="1"/>
  <c r="P415" i="1" s="1"/>
  <c r="I415" i="1"/>
  <c r="J415" i="1" s="1"/>
  <c r="O407" i="1"/>
  <c r="P407" i="1" s="1"/>
  <c r="I407" i="1"/>
  <c r="J407" i="1" s="1"/>
  <c r="O399" i="1"/>
  <c r="P399" i="1" s="1"/>
  <c r="I399" i="1"/>
  <c r="J399" i="1" s="1"/>
  <c r="O391" i="1"/>
  <c r="P391" i="1" s="1"/>
  <c r="I391" i="1"/>
  <c r="J391" i="1" s="1"/>
  <c r="O383" i="1"/>
  <c r="P383" i="1" s="1"/>
  <c r="I383" i="1"/>
  <c r="J383" i="1" s="1"/>
  <c r="O375" i="1"/>
  <c r="P375" i="1" s="1"/>
  <c r="I375" i="1"/>
  <c r="J375" i="1" s="1"/>
  <c r="O367" i="1"/>
  <c r="P367" i="1" s="1"/>
  <c r="I367" i="1"/>
  <c r="J367" i="1" s="1"/>
  <c r="O359" i="1"/>
  <c r="P359" i="1" s="1"/>
  <c r="I359" i="1"/>
  <c r="J359" i="1" s="1"/>
  <c r="O351" i="1"/>
  <c r="P351" i="1" s="1"/>
  <c r="I351" i="1"/>
  <c r="J351" i="1" s="1"/>
  <c r="O343" i="1"/>
  <c r="P343" i="1" s="1"/>
  <c r="I343" i="1"/>
  <c r="J343" i="1" s="1"/>
  <c r="O335" i="1"/>
  <c r="P335" i="1" s="1"/>
  <c r="I335" i="1"/>
  <c r="J335" i="1" s="1"/>
  <c r="O327" i="1"/>
  <c r="P327" i="1" s="1"/>
  <c r="I327" i="1"/>
  <c r="J327" i="1" s="1"/>
  <c r="O319" i="1"/>
  <c r="P319" i="1" s="1"/>
  <c r="I319" i="1"/>
  <c r="J319" i="1" s="1"/>
  <c r="O311" i="1"/>
  <c r="P311" i="1" s="1"/>
  <c r="I311" i="1"/>
  <c r="J311" i="1" s="1"/>
  <c r="O303" i="1"/>
  <c r="P303" i="1" s="1"/>
  <c r="I303" i="1"/>
  <c r="J303" i="1" s="1"/>
  <c r="O295" i="1"/>
  <c r="P295" i="1" s="1"/>
  <c r="I295" i="1"/>
  <c r="J295" i="1" s="1"/>
  <c r="O287" i="1"/>
  <c r="P287" i="1" s="1"/>
  <c r="I287" i="1"/>
  <c r="J287" i="1" s="1"/>
  <c r="O279" i="1"/>
  <c r="P279" i="1" s="1"/>
  <c r="I279" i="1"/>
  <c r="J279" i="1" s="1"/>
  <c r="O271" i="1"/>
  <c r="P271" i="1" s="1"/>
  <c r="I271" i="1"/>
  <c r="J271" i="1" s="1"/>
  <c r="O263" i="1"/>
  <c r="P263" i="1" s="1"/>
  <c r="I263" i="1"/>
  <c r="J263" i="1" s="1"/>
  <c r="O255" i="1"/>
  <c r="P255" i="1" s="1"/>
  <c r="I255" i="1"/>
  <c r="J255" i="1" s="1"/>
  <c r="O247" i="1"/>
  <c r="P247" i="1" s="1"/>
  <c r="I247" i="1"/>
  <c r="J247" i="1" s="1"/>
  <c r="O239" i="1"/>
  <c r="P239" i="1" s="1"/>
  <c r="I239" i="1"/>
  <c r="J239" i="1" s="1"/>
  <c r="O231" i="1"/>
  <c r="P231" i="1" s="1"/>
  <c r="I231" i="1"/>
  <c r="J231" i="1" s="1"/>
  <c r="O223" i="1"/>
  <c r="P223" i="1" s="1"/>
  <c r="I223" i="1"/>
  <c r="J223" i="1" s="1"/>
  <c r="O215" i="1"/>
  <c r="P215" i="1" s="1"/>
  <c r="I215" i="1"/>
  <c r="J215" i="1" s="1"/>
  <c r="O207" i="1"/>
  <c r="P207" i="1" s="1"/>
  <c r="I207" i="1"/>
  <c r="J207" i="1" s="1"/>
  <c r="O199" i="1"/>
  <c r="P199" i="1" s="1"/>
  <c r="I199" i="1"/>
  <c r="J199" i="1" s="1"/>
  <c r="O191" i="1"/>
  <c r="P191" i="1" s="1"/>
  <c r="I191" i="1"/>
  <c r="J191" i="1" s="1"/>
  <c r="O183" i="1"/>
  <c r="P183" i="1" s="1"/>
  <c r="I183" i="1"/>
  <c r="J183" i="1" s="1"/>
  <c r="O175" i="1"/>
  <c r="P175" i="1" s="1"/>
  <c r="I175" i="1"/>
  <c r="J175" i="1" s="1"/>
  <c r="O167" i="1"/>
  <c r="P167" i="1" s="1"/>
  <c r="I167" i="1"/>
  <c r="J167" i="1" s="1"/>
  <c r="O159" i="1"/>
  <c r="P159" i="1" s="1"/>
  <c r="I159" i="1"/>
  <c r="J159" i="1" s="1"/>
  <c r="O151" i="1"/>
  <c r="P151" i="1" s="1"/>
  <c r="I151" i="1"/>
  <c r="J151" i="1" s="1"/>
  <c r="O143" i="1"/>
  <c r="P143" i="1" s="1"/>
  <c r="I143" i="1"/>
  <c r="J143" i="1" s="1"/>
  <c r="O135" i="1"/>
  <c r="P135" i="1" s="1"/>
  <c r="I135" i="1"/>
  <c r="J135" i="1" s="1"/>
  <c r="O127" i="1"/>
  <c r="P127" i="1" s="1"/>
  <c r="I127" i="1"/>
  <c r="J127" i="1" s="1"/>
  <c r="O119" i="1"/>
  <c r="P119" i="1" s="1"/>
  <c r="I119" i="1"/>
  <c r="J119" i="1" s="1"/>
  <c r="O115" i="1"/>
  <c r="P115" i="1" s="1"/>
  <c r="I115" i="1"/>
  <c r="J115" i="1" s="1"/>
  <c r="O111" i="1"/>
  <c r="P111" i="1" s="1"/>
  <c r="I111" i="1"/>
  <c r="J111" i="1" s="1"/>
  <c r="O99" i="1"/>
  <c r="P99" i="1" s="1"/>
  <c r="I99" i="1"/>
  <c r="J99" i="1" s="1"/>
  <c r="O95" i="1"/>
  <c r="P95" i="1" s="1"/>
  <c r="I95" i="1"/>
  <c r="J95" i="1" s="1"/>
  <c r="O91" i="1"/>
  <c r="P91" i="1" s="1"/>
  <c r="I91" i="1"/>
  <c r="J91" i="1" s="1"/>
  <c r="O87" i="1"/>
  <c r="P87" i="1" s="1"/>
  <c r="I87" i="1"/>
  <c r="J87" i="1" s="1"/>
  <c r="O83" i="1"/>
  <c r="P83" i="1" s="1"/>
  <c r="I83" i="1"/>
  <c r="J83" i="1" s="1"/>
  <c r="O79" i="1"/>
  <c r="P79" i="1" s="1"/>
  <c r="I79" i="1"/>
  <c r="J79" i="1" s="1"/>
  <c r="O67" i="1"/>
  <c r="P67" i="1" s="1"/>
  <c r="I67" i="1"/>
  <c r="J67" i="1" s="1"/>
  <c r="O63" i="1"/>
  <c r="P63" i="1" s="1"/>
  <c r="I63" i="1"/>
  <c r="J63" i="1" s="1"/>
  <c r="O59" i="1"/>
  <c r="P59" i="1" s="1"/>
  <c r="I59" i="1"/>
  <c r="J59" i="1" s="1"/>
  <c r="O55" i="1"/>
  <c r="P55" i="1" s="1"/>
  <c r="I55" i="1"/>
  <c r="J55" i="1" s="1"/>
  <c r="O51" i="1"/>
  <c r="P51" i="1" s="1"/>
  <c r="I51" i="1"/>
  <c r="J51" i="1" s="1"/>
  <c r="O47" i="1"/>
  <c r="P47" i="1" s="1"/>
  <c r="I47" i="1"/>
  <c r="J47" i="1" s="1"/>
  <c r="O35" i="1"/>
  <c r="P35" i="1" s="1"/>
  <c r="I35" i="1"/>
  <c r="J35" i="1" s="1"/>
  <c r="O31" i="1"/>
  <c r="P31" i="1" s="1"/>
  <c r="I31" i="1"/>
  <c r="J31" i="1" s="1"/>
  <c r="O27" i="1"/>
  <c r="P27" i="1" s="1"/>
  <c r="I27" i="1"/>
  <c r="J27" i="1" s="1"/>
  <c r="O23" i="1"/>
  <c r="P23" i="1" s="1"/>
  <c r="I23" i="1"/>
  <c r="J23" i="1" s="1"/>
  <c r="O19" i="1"/>
  <c r="P19" i="1" s="1"/>
  <c r="I19" i="1"/>
  <c r="J19" i="1" s="1"/>
  <c r="O15" i="1"/>
  <c r="P15" i="1" s="1"/>
  <c r="I15" i="1"/>
  <c r="J15" i="1" s="1"/>
  <c r="O3" i="1"/>
  <c r="P3" i="1" s="1"/>
  <c r="I3" i="1"/>
  <c r="J3" i="1" s="1"/>
  <c r="O544" i="1"/>
  <c r="P544" i="1" s="1"/>
  <c r="I1584" i="1"/>
  <c r="J1584" i="1" s="1"/>
  <c r="I1568" i="1"/>
  <c r="J1568" i="1" s="1"/>
  <c r="I1552" i="1"/>
  <c r="J1552" i="1" s="1"/>
  <c r="I1536" i="1"/>
  <c r="J1536" i="1" s="1"/>
  <c r="I1520" i="1"/>
  <c r="J1520" i="1" s="1"/>
  <c r="I1504" i="1"/>
  <c r="J1504" i="1" s="1"/>
  <c r="I1488" i="1"/>
  <c r="J1488" i="1" s="1"/>
  <c r="I1472" i="1"/>
  <c r="J1472" i="1" s="1"/>
  <c r="I1456" i="1"/>
  <c r="J1456" i="1" s="1"/>
  <c r="I1440" i="1"/>
  <c r="J1440" i="1" s="1"/>
  <c r="I1424" i="1"/>
  <c r="J1424" i="1" s="1"/>
  <c r="I1408" i="1"/>
  <c r="J1408" i="1" s="1"/>
  <c r="I1392" i="1"/>
  <c r="J1392" i="1" s="1"/>
  <c r="I1376" i="1"/>
  <c r="J1376" i="1" s="1"/>
  <c r="I1360" i="1"/>
  <c r="J1360" i="1" s="1"/>
  <c r="I1344" i="1"/>
  <c r="J1344" i="1" s="1"/>
  <c r="I1328" i="1"/>
  <c r="J1328" i="1" s="1"/>
  <c r="I963" i="1"/>
  <c r="J963" i="1" s="1"/>
  <c r="I952" i="1"/>
  <c r="J952" i="1" s="1"/>
  <c r="I931" i="1"/>
  <c r="J931" i="1" s="1"/>
  <c r="I920" i="1"/>
  <c r="J920" i="1" s="1"/>
  <c r="I899" i="1"/>
  <c r="J899" i="1" s="1"/>
  <c r="I888" i="1"/>
  <c r="J888" i="1" s="1"/>
  <c r="I867" i="1"/>
  <c r="J867" i="1" s="1"/>
  <c r="I856" i="1"/>
  <c r="J856" i="1" s="1"/>
  <c r="I835" i="1"/>
  <c r="J835" i="1" s="1"/>
  <c r="I824" i="1"/>
  <c r="J824" i="1" s="1"/>
  <c r="I803" i="1"/>
  <c r="J803" i="1" s="1"/>
  <c r="I792" i="1"/>
  <c r="J792" i="1" s="1"/>
  <c r="I779" i="1"/>
  <c r="J779" i="1" s="1"/>
  <c r="I763" i="1"/>
  <c r="J763" i="1" s="1"/>
  <c r="I747" i="1"/>
  <c r="J747" i="1" s="1"/>
  <c r="I731" i="1"/>
  <c r="J731" i="1" s="1"/>
  <c r="I715" i="1"/>
  <c r="J715" i="1" s="1"/>
  <c r="I699" i="1"/>
  <c r="J699" i="1" s="1"/>
  <c r="I683" i="1"/>
  <c r="J683" i="1" s="1"/>
  <c r="I667" i="1"/>
  <c r="J667" i="1" s="1"/>
  <c r="I651" i="1"/>
  <c r="J651" i="1" s="1"/>
  <c r="I635" i="1"/>
  <c r="J635" i="1" s="1"/>
  <c r="I619" i="1"/>
  <c r="J619" i="1" s="1"/>
  <c r="I603" i="1"/>
  <c r="J603" i="1" s="1"/>
  <c r="I587" i="1"/>
  <c r="J587" i="1" s="1"/>
  <c r="I571" i="1"/>
  <c r="J571" i="1" s="1"/>
  <c r="I555" i="1"/>
  <c r="J555" i="1" s="1"/>
  <c r="I539" i="1"/>
  <c r="J539" i="1" s="1"/>
  <c r="I523" i="1"/>
  <c r="J523" i="1" s="1"/>
  <c r="I507" i="1"/>
  <c r="J507" i="1" s="1"/>
  <c r="I491" i="1"/>
  <c r="J491" i="1" s="1"/>
  <c r="I475" i="1"/>
  <c r="J475" i="1" s="1"/>
  <c r="I459" i="1"/>
  <c r="J459" i="1" s="1"/>
  <c r="I443" i="1"/>
  <c r="J443" i="1" s="1"/>
  <c r="I427" i="1"/>
  <c r="J427" i="1" s="1"/>
  <c r="I411" i="1"/>
  <c r="J411" i="1" s="1"/>
  <c r="I395" i="1"/>
  <c r="J395" i="1" s="1"/>
  <c r="I379" i="1"/>
  <c r="J379" i="1" s="1"/>
  <c r="I363" i="1"/>
  <c r="J363" i="1" s="1"/>
  <c r="I347" i="1"/>
  <c r="J347" i="1" s="1"/>
  <c r="I331" i="1"/>
  <c r="J331" i="1" s="1"/>
  <c r="I315" i="1"/>
  <c r="J315" i="1" s="1"/>
  <c r="I299" i="1"/>
  <c r="J299" i="1" s="1"/>
  <c r="I283" i="1"/>
  <c r="J283" i="1" s="1"/>
  <c r="I267" i="1"/>
  <c r="J267" i="1" s="1"/>
  <c r="I251" i="1"/>
  <c r="J251" i="1" s="1"/>
  <c r="I235" i="1"/>
  <c r="J235" i="1" s="1"/>
  <c r="I219" i="1"/>
  <c r="J219" i="1" s="1"/>
  <c r="I203" i="1"/>
  <c r="J203" i="1" s="1"/>
  <c r="I187" i="1"/>
  <c r="J187" i="1" s="1"/>
  <c r="I171" i="1"/>
  <c r="J171" i="1" s="1"/>
  <c r="I155" i="1"/>
  <c r="J155" i="1" s="1"/>
  <c r="I139" i="1"/>
  <c r="J139" i="1" s="1"/>
  <c r="I123" i="1"/>
  <c r="J123" i="1" s="1"/>
  <c r="I103" i="1"/>
  <c r="J103" i="1" s="1"/>
  <c r="I60" i="1"/>
  <c r="J60" i="1" s="1"/>
  <c r="I39" i="1"/>
  <c r="J39" i="1" s="1"/>
</calcChain>
</file>

<file path=xl/comments1.xml><?xml version="1.0" encoding="utf-8"?>
<comments xmlns="http://schemas.openxmlformats.org/spreadsheetml/2006/main">
  <authors>
    <author>Vinay Keerthi K T</author>
  </authors>
  <commentList>
    <comment ref="G54" authorId="0">
      <text>
        <r>
          <rPr>
            <b/>
            <sz val="9"/>
            <color indexed="81"/>
            <rFont val="Tahoma"/>
            <family val="2"/>
          </rPr>
          <t>Vinay Keerthi K T:</t>
        </r>
        <r>
          <rPr>
            <sz val="9"/>
            <color indexed="81"/>
            <rFont val="Tahoma"/>
            <family val="2"/>
          </rPr>
          <t xml:space="preserve">
Seem to be interchanged?</t>
        </r>
      </text>
    </comment>
    <comment ref="K159" authorId="0">
      <text>
        <r>
          <rPr>
            <b/>
            <sz val="9"/>
            <color indexed="81"/>
            <rFont val="Tahoma"/>
            <family val="2"/>
          </rPr>
          <t>Vinay Keerthi K T:</t>
        </r>
        <r>
          <rPr>
            <sz val="9"/>
            <color indexed="81"/>
            <rFont val="Tahoma"/>
            <family val="2"/>
          </rPr>
          <t xml:space="preserve">
Fatals!!</t>
        </r>
      </text>
    </comment>
    <comment ref="K229" authorId="0">
      <text>
        <r>
          <rPr>
            <b/>
            <sz val="9"/>
            <color indexed="81"/>
            <rFont val="Tahoma"/>
            <family val="2"/>
          </rPr>
          <t>Vinay Keerthi K T:</t>
        </r>
        <r>
          <rPr>
            <sz val="9"/>
            <color indexed="81"/>
            <rFont val="Tahoma"/>
            <family val="2"/>
          </rPr>
          <t xml:space="preserve">
Audits seem to be missing?</t>
        </r>
      </text>
    </comment>
  </commentList>
</comments>
</file>

<file path=xl/sharedStrings.xml><?xml version="1.0" encoding="utf-8"?>
<sst xmlns="http://schemas.openxmlformats.org/spreadsheetml/2006/main" count="20400" uniqueCount="123">
  <si>
    <t>Status</t>
  </si>
  <si>
    <t>Efficiency</t>
  </si>
  <si>
    <t>Article Count</t>
  </si>
  <si>
    <t>CFM</t>
  </si>
  <si>
    <t>Writer Name</t>
  </si>
  <si>
    <t>Date</t>
  </si>
  <si>
    <t>Writer ID</t>
  </si>
  <si>
    <t>Relaxation</t>
  </si>
  <si>
    <t>GSEO</t>
  </si>
  <si>
    <t>Writer Email ID</t>
  </si>
  <si>
    <t>Working</t>
  </si>
  <si>
    <t>Divya Prathiba</t>
  </si>
  <si>
    <t>divya.prathiba@flipkart.com</t>
  </si>
  <si>
    <t>Leave</t>
  </si>
  <si>
    <t>Anindita Roy</t>
  </si>
  <si>
    <t>anindita.roy@flipkart.com</t>
  </si>
  <si>
    <t>Anamika Sudhir MS</t>
  </si>
  <si>
    <t>anamika.ms@flipkart.com</t>
  </si>
  <si>
    <t>Dileep Mallick</t>
  </si>
  <si>
    <t>dileep.mallick@flipkart.com</t>
  </si>
  <si>
    <t>Poulami Roy Chowdhury</t>
  </si>
  <si>
    <t>poulami.rc@flipkart.com</t>
  </si>
  <si>
    <t>Sandhya Elizabeth Joseph</t>
  </si>
  <si>
    <t>sandhya.joseph@flipkart.com</t>
  </si>
  <si>
    <t>TH Bikash Singh</t>
  </si>
  <si>
    <t>bikash.singh@flipkart.com</t>
  </si>
  <si>
    <t>Bhuvaneshwari Devraj</t>
  </si>
  <si>
    <t>bhuvaneshwari.d@flipkart.com</t>
  </si>
  <si>
    <t>Vinay Keerthi</t>
  </si>
  <si>
    <t>vinay.kt@flipkart.com</t>
  </si>
  <si>
    <t>Shalini Khemka</t>
  </si>
  <si>
    <t>shalini.k@flipkart.com</t>
  </si>
  <si>
    <t>Sourabha Rao</t>
  </si>
  <si>
    <t>sourabha.rao@flipkart.com</t>
  </si>
  <si>
    <t>Sanesh Mathew</t>
  </si>
  <si>
    <t>sanesh.mathew@flipkart.com</t>
  </si>
  <si>
    <t>Adrian Basil</t>
  </si>
  <si>
    <t>adrian.basil@flipkart.com</t>
  </si>
  <si>
    <t>Ananya Chaudhuri</t>
  </si>
  <si>
    <t>ananya.c@flipkart.com</t>
  </si>
  <si>
    <t>Sree Shwetha</t>
  </si>
  <si>
    <t>sree.shwetha@flipkart.com</t>
  </si>
  <si>
    <t>Sreepathy Palliath</t>
  </si>
  <si>
    <t>sreepathy.p@flipkart.com</t>
  </si>
  <si>
    <t>Remya Unnikrishnan</t>
  </si>
  <si>
    <t>remya.unnikrishnan@flipkart.com</t>
  </si>
  <si>
    <t>Yurmungnao Joshua</t>
  </si>
  <si>
    <t>yurmungnao.joshua@flipkart.com</t>
  </si>
  <si>
    <t>Kajal Manwani</t>
  </si>
  <si>
    <t>kajal.manwani@flipkart.com</t>
  </si>
  <si>
    <t>Nivedita Deopujari</t>
  </si>
  <si>
    <t>nivedita.d@flipkart.com</t>
  </si>
  <si>
    <t>Helen Rose</t>
  </si>
  <si>
    <t>helen.rose@flipkart.com</t>
  </si>
  <si>
    <t>Saloni Gagrani</t>
  </si>
  <si>
    <t>saloni.gagrani@flipkart.com</t>
  </si>
  <si>
    <t>Ayeshwaree Das</t>
  </si>
  <si>
    <t>ayeshwaree.das@flipkart.com</t>
  </si>
  <si>
    <t>Mridusmita Boruah</t>
  </si>
  <si>
    <t>mridusmita.boruah@flipkart.com</t>
  </si>
  <si>
    <t>Roshel R</t>
  </si>
  <si>
    <t>roshel.rebello@flipkart.com</t>
  </si>
  <si>
    <t>Renata Eunice Fernandes</t>
  </si>
  <si>
    <t>renata.fernandes@flipkart.com</t>
  </si>
  <si>
    <t>Subha Nair</t>
  </si>
  <si>
    <t>subha.nair@flipkart.com</t>
  </si>
  <si>
    <t>Emp ID</t>
  </si>
  <si>
    <t>Writer</t>
  </si>
  <si>
    <t>Email</t>
  </si>
  <si>
    <t>Team Leader</t>
  </si>
  <si>
    <t># Of Articles</t>
  </si>
  <si>
    <t>Efficiency %</t>
  </si>
  <si>
    <t># of Audits</t>
  </si>
  <si>
    <t>CMF Quality%</t>
  </si>
  <si>
    <t>GSEO Quality %</t>
  </si>
  <si>
    <t>Fatal</t>
  </si>
  <si>
    <t>Non Fatal</t>
  </si>
  <si>
    <t>No Word Count</t>
  </si>
  <si>
    <t>Sherin</t>
  </si>
  <si>
    <t>No</t>
  </si>
  <si>
    <t>Dileep</t>
  </si>
  <si>
    <t>Dominic</t>
  </si>
  <si>
    <t>Bikash</t>
  </si>
  <si>
    <t>-</t>
  </si>
  <si>
    <t>Anamika</t>
  </si>
  <si>
    <t>Yes</t>
  </si>
  <si>
    <t>Sandhya</t>
  </si>
  <si>
    <t>Poulami</t>
  </si>
  <si>
    <t>Bhuvaneshwari</t>
  </si>
  <si>
    <t>WOFF</t>
  </si>
  <si>
    <t>YES</t>
  </si>
  <si>
    <t>yes</t>
  </si>
  <si>
    <t>yES</t>
  </si>
  <si>
    <t>Index</t>
  </si>
  <si>
    <t>Record Index</t>
  </si>
  <si>
    <t>Record Efficiency</t>
  </si>
  <si>
    <t>Record Article Count</t>
  </si>
  <si>
    <t>Record CFM</t>
  </si>
  <si>
    <t>Record GSEO</t>
  </si>
  <si>
    <t>Record Status</t>
  </si>
  <si>
    <t>Manjeet</t>
  </si>
  <si>
    <t>Renata Eunice</t>
  </si>
  <si>
    <t>Amrita</t>
  </si>
  <si>
    <t>Employee ID</t>
  </si>
  <si>
    <t>Name</t>
  </si>
  <si>
    <t>Email ID</t>
  </si>
  <si>
    <t>Articles</t>
  </si>
  <si>
    <t>Month</t>
  </si>
  <si>
    <t>TLR</t>
  </si>
  <si>
    <t>Source</t>
  </si>
  <si>
    <t>Error</t>
  </si>
  <si>
    <t>OINK</t>
  </si>
  <si>
    <t>WORKING</t>
  </si>
  <si>
    <t>LEAVE</t>
  </si>
  <si>
    <t>All OK?</t>
  </si>
  <si>
    <t>Comments</t>
  </si>
  <si>
    <t>Fatals</t>
  </si>
  <si>
    <t>Missing Audits</t>
  </si>
  <si>
    <t>Seem to be accounted for here</t>
  </si>
  <si>
    <t>The TL report has articles, however, efficiency hasn't been registered?</t>
  </si>
  <si>
    <t>FATALS</t>
  </si>
  <si>
    <t>All editorial data for 29th april seems missing</t>
  </si>
  <si>
    <t>Many writers don't seem to have reported data on the 29th. What happened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</si>
</sst>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000%"/>
    <numFmt numFmtId="166" formatCode="0.0000%"/>
    <numFmt numFmtId="173" formatCode="0.00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1"/>
      <color theme="1"/>
      <name val="Cambria"/>
      <family val="1"/>
      <scheme val="major"/>
    </font>
    <font>
      <sz val="14"/>
      <color theme="1"/>
      <name val="Cambria"/>
      <family val="1"/>
      <scheme val="major"/>
    </font>
    <font>
      <sz val="16"/>
      <color theme="1"/>
      <name val="Cambria"/>
      <family val="1"/>
      <scheme val="major"/>
    </font>
    <font>
      <sz val="12"/>
      <color theme="1"/>
      <name val="Cambria"/>
      <family val="1"/>
      <scheme val="major"/>
    </font>
    <font>
      <sz val="9"/>
      <color indexed="81"/>
      <name val="Tahoma"/>
      <family val="2"/>
    </font>
    <font>
      <b/>
      <sz val="9"/>
      <color indexed="81"/>
      <name val="Tahoma"/>
      <family val="2"/>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0070C0"/>
        <bgColor indexed="64"/>
      </patternFill>
    </fill>
    <fill>
      <patternFill patternType="solid">
        <fgColor rgb="FF7030A0"/>
        <bgColor indexed="64"/>
      </patternFill>
    </fill>
    <fill>
      <patternFill patternType="solid">
        <fgColor theme="3" tint="0.39997558519241921"/>
        <bgColor indexed="64"/>
      </patternFill>
    </fill>
    <fill>
      <patternFill patternType="solid">
        <fgColor rgb="FFC0000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499984740745262"/>
        <bgColor indexed="64"/>
      </patternFill>
    </fill>
    <fill>
      <patternFill patternType="solid">
        <fgColor theme="7" tint="0.59999389629810485"/>
        <bgColor indexed="64"/>
      </patternFill>
    </fill>
    <fill>
      <patternFill patternType="solid">
        <fgColor theme="9"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1">
    <xf numFmtId="0" fontId="0" fillId="0" borderId="0" xfId="0"/>
    <xf numFmtId="164" fontId="0" fillId="0" borderId="0" xfId="0" applyNumberFormat="1"/>
    <xf numFmtId="164" fontId="16" fillId="0" borderId="0" xfId="0" applyNumberFormat="1" applyFont="1"/>
    <xf numFmtId="0" fontId="0" fillId="0" borderId="0" xfId="0"/>
    <xf numFmtId="0" fontId="16" fillId="0" borderId="0" xfId="0" applyFont="1"/>
    <xf numFmtId="9" fontId="16" fillId="0" borderId="0" xfId="1" applyFont="1"/>
    <xf numFmtId="9" fontId="0" fillId="0" borderId="0" xfId="1" applyFont="1"/>
    <xf numFmtId="0" fontId="0" fillId="0" borderId="0" xfId="0"/>
    <xf numFmtId="0" fontId="16" fillId="0" borderId="0" xfId="0" applyFont="1"/>
    <xf numFmtId="9" fontId="0" fillId="0" borderId="0" xfId="1" applyFont="1"/>
    <xf numFmtId="165" fontId="0" fillId="0" borderId="0" xfId="1" applyNumberFormat="1" applyFont="1"/>
    <xf numFmtId="165" fontId="16" fillId="0" borderId="0" xfId="1" applyNumberFormat="1" applyFont="1"/>
    <xf numFmtId="165" fontId="0" fillId="0" borderId="0" xfId="0" applyNumberFormat="1"/>
    <xf numFmtId="0" fontId="18" fillId="0" borderId="10" xfId="0" applyFont="1" applyBorder="1" applyAlignment="1">
      <alignment horizontal="center" vertical="center" wrapText="1"/>
    </xf>
    <xf numFmtId="164" fontId="0" fillId="0" borderId="10" xfId="0" applyNumberFormat="1" applyBorder="1" applyAlignment="1">
      <alignment horizontal="center" vertical="center"/>
    </xf>
    <xf numFmtId="0" fontId="0" fillId="0" borderId="10" xfId="0" applyBorder="1" applyAlignment="1">
      <alignment horizontal="center" vertical="center"/>
    </xf>
    <xf numFmtId="165" fontId="0" fillId="0" borderId="10" xfId="1" applyNumberFormat="1" applyFont="1" applyBorder="1" applyAlignment="1">
      <alignment horizontal="center" vertical="center"/>
    </xf>
    <xf numFmtId="0" fontId="0" fillId="0" borderId="0" xfId="0" applyAlignment="1">
      <alignment horizontal="center" vertical="center"/>
    </xf>
    <xf numFmtId="165" fontId="0" fillId="0" borderId="0" xfId="1" applyNumberFormat="1" applyFont="1" applyAlignment="1">
      <alignment horizontal="center" vertical="center"/>
    </xf>
    <xf numFmtId="0" fontId="20" fillId="0" borderId="10" xfId="0" applyFont="1" applyBorder="1"/>
    <xf numFmtId="0" fontId="20" fillId="0" borderId="0" xfId="0" applyFont="1"/>
    <xf numFmtId="0" fontId="20" fillId="0" borderId="0" xfId="0" applyFont="1" applyAlignment="1">
      <alignment horizontal="center" vertical="center"/>
    </xf>
    <xf numFmtId="0" fontId="20" fillId="0" borderId="10" xfId="0" applyFont="1" applyBorder="1" applyAlignment="1">
      <alignment horizontal="center" vertical="center"/>
    </xf>
    <xf numFmtId="1" fontId="0" fillId="0" borderId="10" xfId="0" applyNumberFormat="1" applyBorder="1" applyAlignment="1">
      <alignment horizontal="center" vertical="center"/>
    </xf>
    <xf numFmtId="0" fontId="21" fillId="0" borderId="0" xfId="0" applyFont="1"/>
    <xf numFmtId="0" fontId="0" fillId="0" borderId="10" xfId="0" applyFill="1" applyBorder="1" applyAlignment="1">
      <alignment horizontal="center" vertical="center"/>
    </xf>
    <xf numFmtId="0" fontId="17" fillId="41" borderId="10" xfId="0" applyFont="1" applyFill="1" applyBorder="1" applyAlignment="1">
      <alignment horizontal="center" vertical="center"/>
    </xf>
    <xf numFmtId="165" fontId="17" fillId="41" borderId="10" xfId="1" applyNumberFormat="1" applyFont="1" applyFill="1" applyBorder="1" applyAlignment="1">
      <alignment horizontal="center" vertical="center"/>
    </xf>
    <xf numFmtId="0" fontId="0" fillId="39" borderId="10" xfId="0" applyFont="1" applyFill="1" applyBorder="1" applyAlignment="1">
      <alignment horizontal="center" vertical="center"/>
    </xf>
    <xf numFmtId="165" fontId="0" fillId="39" borderId="10" xfId="1" applyNumberFormat="1" applyFont="1" applyFill="1" applyBorder="1" applyAlignment="1">
      <alignment horizontal="center" vertical="center"/>
    </xf>
    <xf numFmtId="164" fontId="0" fillId="38" borderId="10" xfId="0" applyNumberFormat="1" applyFill="1" applyBorder="1" applyAlignment="1">
      <alignment horizontal="center" vertical="center"/>
    </xf>
    <xf numFmtId="164" fontId="0" fillId="0" borderId="10" xfId="0" applyNumberFormat="1" applyFill="1" applyBorder="1" applyAlignment="1">
      <alignment horizontal="center" vertical="center"/>
    </xf>
    <xf numFmtId="1" fontId="0" fillId="0" borderId="10" xfId="0" applyNumberFormat="1" applyFill="1" applyBorder="1" applyAlignment="1">
      <alignment horizontal="center" vertical="center"/>
    </xf>
    <xf numFmtId="164" fontId="20" fillId="0" borderId="10" xfId="0" applyNumberFormat="1" applyFont="1" applyBorder="1" applyAlignment="1">
      <alignment horizontal="center"/>
    </xf>
    <xf numFmtId="0" fontId="20" fillId="0" borderId="11" xfId="0" applyFont="1" applyBorder="1" applyAlignment="1">
      <alignment vertical="top" wrapText="1"/>
    </xf>
    <xf numFmtId="0" fontId="20" fillId="0" borderId="10" xfId="0" applyFont="1" applyBorder="1" applyAlignment="1">
      <alignment horizontal="center" vertical="top" wrapText="1"/>
    </xf>
    <xf numFmtId="0" fontId="20" fillId="0" borderId="10" xfId="0" applyFont="1" applyBorder="1" applyAlignment="1">
      <alignment horizontal="center" vertical="top" wrapText="1"/>
    </xf>
    <xf numFmtId="0" fontId="20" fillId="0" borderId="10"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0" xfId="0" applyFont="1" applyAlignment="1">
      <alignment horizontal="center" vertical="center" wrapText="1"/>
    </xf>
    <xf numFmtId="0" fontId="20" fillId="39" borderId="10" xfId="0" applyFont="1" applyFill="1" applyBorder="1" applyAlignment="1">
      <alignment horizontal="center" vertical="center" wrapText="1"/>
    </xf>
    <xf numFmtId="164" fontId="20" fillId="39" borderId="10" xfId="0" applyNumberFormat="1" applyFont="1" applyFill="1" applyBorder="1" applyAlignment="1">
      <alignment horizontal="center"/>
    </xf>
    <xf numFmtId="0" fontId="20" fillId="39" borderId="10" xfId="0" applyFont="1" applyFill="1" applyBorder="1"/>
    <xf numFmtId="0" fontId="20" fillId="38" borderId="10" xfId="0" applyFont="1" applyFill="1" applyBorder="1" applyAlignment="1">
      <alignment horizontal="center" vertical="center" wrapText="1"/>
    </xf>
    <xf numFmtId="0" fontId="20" fillId="43" borderId="10" xfId="0" applyFont="1" applyFill="1" applyBorder="1" applyAlignment="1">
      <alignment horizontal="center" vertical="center" wrapText="1"/>
    </xf>
    <xf numFmtId="164" fontId="20" fillId="43" borderId="10" xfId="0" applyNumberFormat="1" applyFont="1" applyFill="1" applyBorder="1" applyAlignment="1">
      <alignment horizontal="center"/>
    </xf>
    <xf numFmtId="0" fontId="20" fillId="43" borderId="10" xfId="0" applyFont="1" applyFill="1" applyBorder="1" applyAlignment="1">
      <alignment horizontal="center"/>
    </xf>
    <xf numFmtId="0" fontId="20" fillId="43" borderId="10" xfId="0" applyFont="1" applyFill="1" applyBorder="1"/>
    <xf numFmtId="0" fontId="20" fillId="39" borderId="10" xfId="0" applyFont="1" applyFill="1" applyBorder="1" applyAlignment="1">
      <alignment horizontal="center" vertical="center"/>
    </xf>
    <xf numFmtId="0" fontId="20" fillId="37" borderId="10" xfId="0" applyFont="1" applyFill="1" applyBorder="1" applyAlignment="1">
      <alignment horizontal="center" vertical="center" wrapText="1"/>
    </xf>
    <xf numFmtId="0" fontId="20" fillId="37" borderId="10" xfId="0" applyFont="1" applyFill="1" applyBorder="1" applyAlignment="1">
      <alignment horizontal="center" vertical="center"/>
    </xf>
    <xf numFmtId="0" fontId="20" fillId="38" borderId="10" xfId="0" applyFont="1" applyFill="1" applyBorder="1" applyAlignment="1">
      <alignment horizontal="center" vertical="center"/>
    </xf>
    <xf numFmtId="0" fontId="20" fillId="44" borderId="10" xfId="0" applyFont="1" applyFill="1" applyBorder="1" applyAlignment="1">
      <alignment horizontal="center" vertical="center" wrapText="1"/>
    </xf>
    <xf numFmtId="164" fontId="20" fillId="44" borderId="10" xfId="0" applyNumberFormat="1" applyFont="1" applyFill="1" applyBorder="1" applyAlignment="1">
      <alignment horizontal="center"/>
    </xf>
    <xf numFmtId="0" fontId="20" fillId="44" borderId="10" xfId="0" applyFont="1" applyFill="1" applyBorder="1"/>
    <xf numFmtId="0" fontId="20" fillId="44" borderId="10" xfId="0" applyFont="1" applyFill="1" applyBorder="1" applyAlignment="1">
      <alignment horizontal="center" vertical="center"/>
    </xf>
    <xf numFmtId="165" fontId="1" fillId="39" borderId="10" xfId="1" applyNumberFormat="1" applyFont="1" applyFill="1" applyBorder="1" applyAlignment="1">
      <alignment horizontal="center" vertical="center"/>
    </xf>
    <xf numFmtId="0" fontId="20" fillId="45" borderId="10" xfId="0" applyFont="1" applyFill="1" applyBorder="1" applyAlignment="1">
      <alignment horizontal="center" vertical="center" wrapText="1"/>
    </xf>
    <xf numFmtId="164" fontId="20" fillId="45" borderId="10" xfId="0" applyNumberFormat="1" applyFont="1" applyFill="1" applyBorder="1" applyAlignment="1">
      <alignment horizontal="center"/>
    </xf>
    <xf numFmtId="0" fontId="20" fillId="45" borderId="10" xfId="0" applyFont="1" applyFill="1" applyBorder="1"/>
    <xf numFmtId="9" fontId="20" fillId="45" borderId="10" xfId="0" applyNumberFormat="1" applyFont="1" applyFill="1" applyBorder="1"/>
    <xf numFmtId="0" fontId="20" fillId="45" borderId="10" xfId="0" applyFont="1" applyFill="1" applyBorder="1" applyAlignment="1">
      <alignment horizontal="center" vertical="center"/>
    </xf>
    <xf numFmtId="0" fontId="20" fillId="46" borderId="10" xfId="0" applyFont="1" applyFill="1" applyBorder="1" applyAlignment="1">
      <alignment horizontal="center" vertical="center" wrapText="1"/>
    </xf>
    <xf numFmtId="164" fontId="20" fillId="46" borderId="10" xfId="0" applyNumberFormat="1" applyFont="1" applyFill="1" applyBorder="1" applyAlignment="1">
      <alignment horizontal="center"/>
    </xf>
    <xf numFmtId="0" fontId="20" fillId="46" borderId="10" xfId="0" applyFont="1" applyFill="1" applyBorder="1"/>
    <xf numFmtId="0" fontId="0" fillId="46" borderId="0" xfId="0" applyFill="1"/>
    <xf numFmtId="9" fontId="20" fillId="46" borderId="10" xfId="0" applyNumberFormat="1" applyFont="1" applyFill="1" applyBorder="1"/>
    <xf numFmtId="0" fontId="20" fillId="46" borderId="10" xfId="0" applyFont="1" applyFill="1" applyBorder="1" applyAlignment="1">
      <alignment horizontal="center" vertical="center"/>
    </xf>
    <xf numFmtId="0" fontId="20" fillId="47" borderId="10" xfId="0" applyFont="1" applyFill="1" applyBorder="1" applyAlignment="1">
      <alignment horizontal="center" vertical="center" wrapText="1"/>
    </xf>
    <xf numFmtId="164" fontId="20" fillId="47" borderId="10" xfId="0" applyNumberFormat="1" applyFont="1" applyFill="1" applyBorder="1" applyAlignment="1">
      <alignment horizontal="center"/>
    </xf>
    <xf numFmtId="0" fontId="20" fillId="47" borderId="10" xfId="0" applyFont="1" applyFill="1" applyBorder="1"/>
    <xf numFmtId="9" fontId="20" fillId="47" borderId="10" xfId="0" applyNumberFormat="1" applyFont="1" applyFill="1" applyBorder="1"/>
    <xf numFmtId="0" fontId="20" fillId="47" borderId="10" xfId="0" applyFont="1" applyFill="1" applyBorder="1" applyAlignment="1">
      <alignment horizontal="center" vertical="center"/>
    </xf>
    <xf numFmtId="165" fontId="20" fillId="47" borderId="10" xfId="0" applyNumberFormat="1" applyFont="1" applyFill="1" applyBorder="1"/>
    <xf numFmtId="173" fontId="0" fillId="0" borderId="10" xfId="1" applyNumberFormat="1" applyFont="1" applyBorder="1" applyAlignment="1">
      <alignment horizontal="center" vertical="center"/>
    </xf>
    <xf numFmtId="165" fontId="17" fillId="41" borderId="10" xfId="0" applyNumberFormat="1" applyFont="1" applyFill="1" applyBorder="1" applyAlignment="1">
      <alignment horizontal="center" vertical="center"/>
    </xf>
    <xf numFmtId="164" fontId="0" fillId="0" borderId="10" xfId="0" applyNumberFormat="1" applyFont="1" applyBorder="1" applyAlignment="1">
      <alignment horizontal="center" vertical="center" wrapText="1"/>
    </xf>
    <xf numFmtId="0" fontId="0" fillId="0" borderId="10" xfId="0" applyFont="1" applyBorder="1" applyAlignment="1">
      <alignment horizontal="center" vertical="center" wrapText="1"/>
    </xf>
    <xf numFmtId="0" fontId="0" fillId="33" borderId="10" xfId="0" applyFont="1" applyFill="1" applyBorder="1" applyAlignment="1">
      <alignment horizontal="center" vertical="center" wrapText="1"/>
    </xf>
    <xf numFmtId="0" fontId="0" fillId="34" borderId="10" xfId="0" applyFont="1" applyFill="1" applyBorder="1" applyAlignment="1">
      <alignment horizontal="center" vertical="center" wrapText="1"/>
    </xf>
    <xf numFmtId="165" fontId="0" fillId="36" borderId="10" xfId="1" applyNumberFormat="1" applyFont="1" applyFill="1" applyBorder="1" applyAlignment="1">
      <alignment horizontal="center" vertical="center" wrapText="1"/>
    </xf>
    <xf numFmtId="165" fontId="0" fillId="35" borderId="10" xfId="1" applyNumberFormat="1" applyFont="1" applyFill="1" applyBorder="1" applyAlignment="1">
      <alignment horizontal="center" vertical="center" wrapText="1"/>
    </xf>
    <xf numFmtId="0" fontId="0" fillId="35" borderId="10" xfId="0" applyFont="1" applyFill="1" applyBorder="1" applyAlignment="1">
      <alignment horizontal="center" vertical="center" wrapText="1"/>
    </xf>
    <xf numFmtId="0" fontId="0" fillId="37" borderId="10" xfId="0" applyFont="1" applyFill="1" applyBorder="1" applyAlignment="1">
      <alignment horizontal="center" vertical="center" wrapText="1"/>
    </xf>
    <xf numFmtId="0" fontId="0" fillId="0" borderId="0" xfId="0" applyFont="1" applyAlignment="1">
      <alignment horizontal="center" vertical="center" wrapText="1"/>
    </xf>
    <xf numFmtId="165" fontId="22" fillId="0" borderId="10" xfId="0" applyNumberFormat="1" applyFont="1" applyBorder="1"/>
    <xf numFmtId="0" fontId="20" fillId="35" borderId="10" xfId="0" applyFont="1" applyFill="1" applyBorder="1" applyAlignment="1">
      <alignment horizontal="center" vertical="center" wrapText="1"/>
    </xf>
    <xf numFmtId="0" fontId="20" fillId="35" borderId="10" xfId="0" applyFont="1" applyFill="1" applyBorder="1" applyAlignment="1">
      <alignment horizontal="center" vertical="center"/>
    </xf>
    <xf numFmtId="0" fontId="20" fillId="48" borderId="10" xfId="0" applyFont="1" applyFill="1" applyBorder="1" applyAlignment="1">
      <alignment horizontal="center" vertical="center" wrapText="1"/>
    </xf>
    <xf numFmtId="164" fontId="20" fillId="48" borderId="10" xfId="0" applyNumberFormat="1" applyFont="1" applyFill="1" applyBorder="1" applyAlignment="1">
      <alignment horizontal="center"/>
    </xf>
    <xf numFmtId="0" fontId="20" fillId="48" borderId="10" xfId="0" applyFont="1" applyFill="1" applyBorder="1"/>
    <xf numFmtId="165" fontId="19" fillId="48" borderId="10" xfId="0" applyNumberFormat="1" applyFont="1" applyFill="1" applyBorder="1"/>
    <xf numFmtId="0" fontId="20" fillId="48" borderId="10" xfId="0" applyFont="1" applyFill="1" applyBorder="1" applyAlignment="1">
      <alignment horizontal="center" vertical="center"/>
    </xf>
    <xf numFmtId="0" fontId="20" fillId="49" borderId="10" xfId="0" applyFont="1" applyFill="1" applyBorder="1" applyAlignment="1">
      <alignment horizontal="center" vertical="center" wrapText="1"/>
    </xf>
    <xf numFmtId="0" fontId="20" fillId="49" borderId="10" xfId="0" applyFont="1" applyFill="1" applyBorder="1" applyAlignment="1">
      <alignment horizontal="center" vertical="center"/>
    </xf>
    <xf numFmtId="0" fontId="22" fillId="43" borderId="10" xfId="0" applyFont="1" applyFill="1" applyBorder="1"/>
    <xf numFmtId="0" fontId="22" fillId="44" borderId="10" xfId="0" applyFont="1" applyFill="1" applyBorder="1"/>
    <xf numFmtId="0" fontId="22" fillId="44" borderId="10" xfId="0" applyFont="1" applyFill="1" applyBorder="1" applyAlignment="1">
      <alignment horizontal="center" vertical="center"/>
    </xf>
    <xf numFmtId="0" fontId="22" fillId="45" borderId="10" xfId="0" applyFont="1" applyFill="1" applyBorder="1"/>
    <xf numFmtId="0" fontId="22" fillId="45" borderId="10" xfId="0" applyFont="1" applyFill="1" applyBorder="1" applyAlignment="1">
      <alignment horizontal="center" vertical="center"/>
    </xf>
    <xf numFmtId="0" fontId="22" fillId="46" borderId="10" xfId="0" applyFont="1" applyFill="1" applyBorder="1"/>
    <xf numFmtId="0" fontId="22" fillId="46" borderId="10" xfId="0" applyFont="1" applyFill="1" applyBorder="1" applyAlignment="1">
      <alignment horizontal="center" vertical="center"/>
    </xf>
    <xf numFmtId="0" fontId="22" fillId="47" borderId="10" xfId="0" applyFont="1" applyFill="1" applyBorder="1"/>
    <xf numFmtId="0" fontId="22" fillId="47" borderId="10" xfId="0" applyFont="1" applyFill="1" applyBorder="1" applyAlignment="1">
      <alignment horizontal="center" vertical="center"/>
    </xf>
    <xf numFmtId="0" fontId="22" fillId="48" borderId="10" xfId="0" applyFont="1" applyFill="1" applyBorder="1"/>
    <xf numFmtId="0" fontId="22" fillId="48" borderId="10" xfId="0" applyFont="1" applyFill="1" applyBorder="1" applyAlignment="1">
      <alignment horizontal="center" vertical="center"/>
    </xf>
    <xf numFmtId="0" fontId="22" fillId="0" borderId="10" xfId="0" applyFont="1" applyBorder="1"/>
    <xf numFmtId="0" fontId="22" fillId="0" borderId="10" xfId="0" applyFont="1" applyBorder="1" applyAlignment="1">
      <alignment horizontal="center" vertical="center"/>
    </xf>
    <xf numFmtId="0" fontId="22" fillId="0" borderId="0" xfId="0" applyFont="1"/>
    <xf numFmtId="165" fontId="0" fillId="37" borderId="10" xfId="1" applyNumberFormat="1" applyFont="1" applyFill="1" applyBorder="1" applyAlignment="1">
      <alignment horizontal="center" vertical="center" wrapText="1"/>
    </xf>
    <xf numFmtId="0" fontId="20" fillId="33" borderId="10" xfId="0" applyFont="1" applyFill="1" applyBorder="1" applyAlignment="1">
      <alignment horizontal="center" vertical="center" wrapText="1"/>
    </xf>
    <xf numFmtId="164" fontId="20" fillId="33" borderId="10" xfId="0" applyNumberFormat="1" applyFont="1" applyFill="1" applyBorder="1" applyAlignment="1">
      <alignment horizontal="center"/>
    </xf>
    <xf numFmtId="0" fontId="20" fillId="33" borderId="10" xfId="0" applyFont="1" applyFill="1" applyBorder="1"/>
    <xf numFmtId="0" fontId="22" fillId="33" borderId="10" xfId="0" applyFont="1" applyFill="1" applyBorder="1"/>
    <xf numFmtId="165" fontId="22" fillId="33" borderId="10" xfId="0" applyNumberFormat="1" applyFont="1" applyFill="1" applyBorder="1"/>
    <xf numFmtId="0" fontId="20" fillId="33" borderId="10" xfId="0" applyFont="1" applyFill="1" applyBorder="1" applyAlignment="1">
      <alignment horizontal="center" vertical="center"/>
    </xf>
    <xf numFmtId="0" fontId="22" fillId="33" borderId="10" xfId="0" applyFont="1" applyFill="1" applyBorder="1" applyAlignment="1">
      <alignment horizontal="center" vertical="center"/>
    </xf>
    <xf numFmtId="0" fontId="20" fillId="40" borderId="10" xfId="0" applyFont="1" applyFill="1" applyBorder="1" applyAlignment="1">
      <alignment horizontal="center" vertical="center" wrapText="1"/>
    </xf>
    <xf numFmtId="164" fontId="0" fillId="40" borderId="10" xfId="0" applyNumberFormat="1" applyFill="1" applyBorder="1" applyAlignment="1">
      <alignment horizontal="center" vertical="center"/>
    </xf>
    <xf numFmtId="0" fontId="20" fillId="40" borderId="10" xfId="0" applyFont="1" applyFill="1" applyBorder="1"/>
    <xf numFmtId="0" fontId="22" fillId="40" borderId="10" xfId="0" applyFont="1" applyFill="1" applyBorder="1"/>
    <xf numFmtId="164" fontId="20" fillId="40" borderId="10" xfId="0" applyNumberFormat="1" applyFont="1" applyFill="1" applyBorder="1" applyAlignment="1">
      <alignment horizontal="center"/>
    </xf>
    <xf numFmtId="0" fontId="20" fillId="40" borderId="10" xfId="0" applyFont="1" applyFill="1" applyBorder="1" applyAlignment="1">
      <alignment horizontal="center" vertical="center"/>
    </xf>
    <xf numFmtId="0" fontId="22" fillId="40" borderId="10" xfId="0" applyFont="1" applyFill="1" applyBorder="1" applyAlignment="1">
      <alignment horizontal="center" vertical="center"/>
    </xf>
    <xf numFmtId="165" fontId="22" fillId="43" borderId="10" xfId="1" applyNumberFormat="1" applyFont="1" applyFill="1" applyBorder="1"/>
    <xf numFmtId="165" fontId="22" fillId="44" borderId="10" xfId="1" applyNumberFormat="1" applyFont="1" applyFill="1" applyBorder="1"/>
    <xf numFmtId="165" fontId="22" fillId="44" borderId="10" xfId="1" applyNumberFormat="1" applyFont="1" applyFill="1" applyBorder="1" applyAlignment="1">
      <alignment horizontal="center" vertical="center"/>
    </xf>
    <xf numFmtId="165" fontId="22" fillId="45" borderId="10" xfId="1" applyNumberFormat="1" applyFont="1" applyFill="1" applyBorder="1"/>
    <xf numFmtId="165" fontId="22" fillId="45" borderId="10" xfId="1" applyNumberFormat="1" applyFont="1" applyFill="1" applyBorder="1" applyAlignment="1">
      <alignment horizontal="center" vertical="center"/>
    </xf>
    <xf numFmtId="165" fontId="22" fillId="46" borderId="10" xfId="1" applyNumberFormat="1" applyFont="1" applyFill="1" applyBorder="1"/>
    <xf numFmtId="165" fontId="22" fillId="46" borderId="10" xfId="1" applyNumberFormat="1" applyFont="1" applyFill="1" applyBorder="1" applyAlignment="1">
      <alignment horizontal="center" vertical="center"/>
    </xf>
    <xf numFmtId="165" fontId="22" fillId="47" borderId="10" xfId="1" applyNumberFormat="1" applyFont="1" applyFill="1" applyBorder="1"/>
    <xf numFmtId="165" fontId="22" fillId="47" borderId="10" xfId="1" applyNumberFormat="1" applyFont="1" applyFill="1" applyBorder="1" applyAlignment="1">
      <alignment horizontal="center" vertical="center"/>
    </xf>
    <xf numFmtId="165" fontId="22" fillId="48" borderId="10" xfId="1" applyNumberFormat="1" applyFont="1" applyFill="1" applyBorder="1"/>
    <xf numFmtId="165" fontId="22" fillId="48" borderId="10" xfId="1" applyNumberFormat="1" applyFont="1" applyFill="1" applyBorder="1" applyAlignment="1">
      <alignment horizontal="center" vertical="center"/>
    </xf>
    <xf numFmtId="165" fontId="22" fillId="33" borderId="10" xfId="1" applyNumberFormat="1" applyFont="1" applyFill="1" applyBorder="1"/>
    <xf numFmtId="165" fontId="22" fillId="40" borderId="10" xfId="1" applyNumberFormat="1" applyFont="1" applyFill="1" applyBorder="1"/>
    <xf numFmtId="165" fontId="22" fillId="40" borderId="10" xfId="1" applyNumberFormat="1" applyFont="1" applyFill="1" applyBorder="1" applyAlignment="1">
      <alignment horizontal="center" vertical="center"/>
    </xf>
    <xf numFmtId="165" fontId="22" fillId="0" borderId="10" xfId="1" applyNumberFormat="1" applyFont="1" applyBorder="1"/>
    <xf numFmtId="165" fontId="22" fillId="0" borderId="10" xfId="1" applyNumberFormat="1" applyFont="1" applyBorder="1" applyAlignment="1">
      <alignment horizontal="center" vertical="center"/>
    </xf>
    <xf numFmtId="165" fontId="22" fillId="0" borderId="0" xfId="1" applyNumberFormat="1" applyFont="1"/>
    <xf numFmtId="165" fontId="22" fillId="39" borderId="10" xfId="1" applyNumberFormat="1" applyFont="1" applyFill="1" applyBorder="1"/>
    <xf numFmtId="0" fontId="22" fillId="39" borderId="10" xfId="0" applyFont="1" applyFill="1" applyBorder="1"/>
    <xf numFmtId="165" fontId="22" fillId="39" borderId="10" xfId="1" applyNumberFormat="1" applyFont="1" applyFill="1" applyBorder="1" applyAlignment="1">
      <alignment horizontal="center" vertical="center"/>
    </xf>
    <xf numFmtId="0" fontId="22" fillId="39" borderId="10" xfId="0" applyFont="1" applyFill="1" applyBorder="1" applyAlignment="1">
      <alignment horizontal="center" vertical="center"/>
    </xf>
    <xf numFmtId="165" fontId="22" fillId="33" borderId="10" xfId="1" applyNumberFormat="1" applyFont="1" applyFill="1" applyBorder="1" applyAlignment="1">
      <alignment horizontal="center" vertical="center"/>
    </xf>
    <xf numFmtId="0" fontId="20" fillId="42" borderId="10" xfId="0" applyFont="1" applyFill="1" applyBorder="1" applyAlignment="1">
      <alignment horizontal="center" vertical="center" wrapText="1"/>
    </xf>
    <xf numFmtId="0" fontId="20" fillId="42" borderId="10" xfId="0" applyFont="1" applyFill="1" applyBorder="1" applyAlignment="1">
      <alignment horizontal="center" vertical="center"/>
    </xf>
    <xf numFmtId="165" fontId="22" fillId="42" borderId="10" xfId="1" applyNumberFormat="1" applyFont="1" applyFill="1" applyBorder="1" applyAlignment="1">
      <alignment horizontal="center" vertical="center"/>
    </xf>
    <xf numFmtId="0" fontId="22" fillId="42" borderId="10" xfId="0" applyFont="1" applyFill="1" applyBorder="1" applyAlignment="1">
      <alignment horizontal="center" vertical="center"/>
    </xf>
    <xf numFmtId="0" fontId="20" fillId="50" borderId="10" xfId="0" applyFont="1" applyFill="1" applyBorder="1" applyAlignment="1">
      <alignment horizontal="center" vertical="center" wrapText="1"/>
    </xf>
    <xf numFmtId="164" fontId="20" fillId="50" borderId="10" xfId="0" applyNumberFormat="1" applyFont="1" applyFill="1" applyBorder="1" applyAlignment="1">
      <alignment horizontal="center"/>
    </xf>
    <xf numFmtId="0" fontId="20" fillId="50" borderId="10" xfId="0" applyFont="1" applyFill="1" applyBorder="1"/>
    <xf numFmtId="165" fontId="22" fillId="50" borderId="10" xfId="1" applyNumberFormat="1" applyFont="1" applyFill="1" applyBorder="1"/>
    <xf numFmtId="0" fontId="22" fillId="50" borderId="10" xfId="0" applyFont="1" applyFill="1" applyBorder="1"/>
    <xf numFmtId="166" fontId="22" fillId="50" borderId="10" xfId="0" applyNumberFormat="1" applyFont="1" applyFill="1" applyBorder="1"/>
    <xf numFmtId="0" fontId="20" fillId="50" borderId="10" xfId="0" applyFont="1" applyFill="1" applyBorder="1" applyAlignment="1">
      <alignment horizontal="center" vertical="center"/>
    </xf>
    <xf numFmtId="165" fontId="22" fillId="50" borderId="10" xfId="1" applyNumberFormat="1" applyFont="1" applyFill="1" applyBorder="1" applyAlignment="1">
      <alignment horizontal="center" vertical="center"/>
    </xf>
    <xf numFmtId="0" fontId="22" fillId="50" borderId="10" xfId="0" applyFont="1" applyFill="1" applyBorder="1" applyAlignment="1">
      <alignment horizontal="center" vertical="center"/>
    </xf>
    <xf numFmtId="0" fontId="21" fillId="0" borderId="10" xfId="0" applyFont="1" applyBorder="1" applyAlignment="1">
      <alignment horizontal="center" vertical="top" wrapText="1"/>
    </xf>
    <xf numFmtId="17" fontId="21" fillId="0" borderId="10" xfId="0" applyNumberFormat="1" applyFont="1" applyBorder="1" applyAlignment="1">
      <alignment horizontal="center" vertical="top" wrapText="1"/>
    </xf>
    <xf numFmtId="0" fontId="21" fillId="0" borderId="11" xfId="0" applyFont="1" applyBorder="1" applyAlignment="1">
      <alignment horizontal="center" vertical="top" wrapText="1"/>
    </xf>
    <xf numFmtId="165" fontId="22" fillId="0" borderId="10" xfId="1" applyNumberFormat="1" applyFont="1" applyBorder="1" applyAlignment="1">
      <alignment horizontal="center" vertical="top" wrapText="1"/>
    </xf>
    <xf numFmtId="0" fontId="22" fillId="0" borderId="10" xfId="0" applyFont="1" applyBorder="1" applyAlignment="1">
      <alignment horizontal="center" vertical="top" wrapText="1"/>
    </xf>
    <xf numFmtId="0" fontId="21" fillId="0" borderId="12" xfId="0" applyFont="1" applyBorder="1" applyAlignment="1">
      <alignment horizontal="center" vertical="top" wrapText="1"/>
    </xf>
    <xf numFmtId="165" fontId="22" fillId="45" borderId="10" xfId="0" applyNumberFormat="1" applyFont="1" applyFill="1" applyBorder="1" applyAlignment="1">
      <alignment horizontal="center" vertical="center"/>
    </xf>
    <xf numFmtId="0" fontId="20" fillId="0" borderId="11" xfId="0" applyFont="1" applyBorder="1" applyAlignment="1">
      <alignment vertical="center" wrapText="1"/>
    </xf>
    <xf numFmtId="0" fontId="21" fillId="0" borderId="10" xfId="0" applyFont="1" applyBorder="1" applyAlignment="1">
      <alignment horizontal="center" vertical="center" wrapText="1"/>
    </xf>
    <xf numFmtId="17" fontId="21" fillId="0" borderId="10" xfId="0" applyNumberFormat="1" applyFont="1" applyBorder="1" applyAlignment="1">
      <alignment horizontal="center" vertical="center" wrapText="1"/>
    </xf>
    <xf numFmtId="0" fontId="21" fillId="0" borderId="11" xfId="0" applyFont="1" applyBorder="1" applyAlignment="1">
      <alignment horizontal="center" vertical="center" wrapText="1"/>
    </xf>
    <xf numFmtId="165" fontId="22" fillId="0" borderId="10" xfId="1" applyNumberFormat="1" applyFont="1" applyBorder="1" applyAlignment="1">
      <alignment horizontal="center" vertical="center" wrapText="1"/>
    </xf>
    <xf numFmtId="0" fontId="22" fillId="0" borderId="10" xfId="0" applyFont="1" applyBorder="1" applyAlignment="1">
      <alignment horizontal="center" vertical="center" wrapText="1"/>
    </xf>
    <xf numFmtId="0" fontId="21" fillId="0" borderId="12" xfId="0" applyFont="1" applyBorder="1" applyAlignment="1">
      <alignment horizontal="center" vertical="center" wrapText="1"/>
    </xf>
    <xf numFmtId="164" fontId="20" fillId="43" borderId="10" xfId="0" applyNumberFormat="1" applyFont="1" applyFill="1" applyBorder="1" applyAlignment="1">
      <alignment horizontal="center" vertical="center"/>
    </xf>
    <xf numFmtId="0" fontId="20" fillId="43" borderId="10" xfId="0" applyFont="1" applyFill="1" applyBorder="1" applyAlignment="1">
      <alignment horizontal="center" vertical="center"/>
    </xf>
    <xf numFmtId="164" fontId="20" fillId="44" borderId="10" xfId="0" applyNumberFormat="1" applyFont="1" applyFill="1" applyBorder="1" applyAlignment="1">
      <alignment horizontal="center" vertical="center"/>
    </xf>
    <xf numFmtId="164" fontId="20" fillId="45" borderId="10" xfId="0" applyNumberFormat="1" applyFont="1" applyFill="1" applyBorder="1" applyAlignment="1">
      <alignment horizontal="center" vertical="center"/>
    </xf>
    <xf numFmtId="164" fontId="20" fillId="46" borderId="10" xfId="0" applyNumberFormat="1" applyFont="1" applyFill="1" applyBorder="1" applyAlignment="1">
      <alignment horizontal="center" vertical="center"/>
    </xf>
    <xf numFmtId="164" fontId="20" fillId="47" borderId="10" xfId="0" applyNumberFormat="1" applyFont="1" applyFill="1" applyBorder="1" applyAlignment="1">
      <alignment horizontal="center" vertical="center"/>
    </xf>
    <xf numFmtId="164" fontId="20" fillId="48" borderId="10" xfId="0" applyNumberFormat="1" applyFont="1" applyFill="1" applyBorder="1" applyAlignment="1">
      <alignment horizontal="center" vertical="center"/>
    </xf>
    <xf numFmtId="164" fontId="20" fillId="33" borderId="10" xfId="0" applyNumberFormat="1" applyFont="1" applyFill="1" applyBorder="1" applyAlignment="1">
      <alignment horizontal="center" vertical="center"/>
    </xf>
    <xf numFmtId="164" fontId="20" fillId="40" borderId="10" xfId="0" applyNumberFormat="1" applyFont="1" applyFill="1" applyBorder="1" applyAlignment="1">
      <alignment horizontal="center" vertical="center"/>
    </xf>
    <xf numFmtId="164" fontId="20" fillId="39" borderId="10" xfId="0" applyNumberFormat="1" applyFont="1" applyFill="1" applyBorder="1" applyAlignment="1">
      <alignment horizontal="center" vertical="center"/>
    </xf>
    <xf numFmtId="164" fontId="20" fillId="50" borderId="10" xfId="0" applyNumberFormat="1" applyFont="1" applyFill="1" applyBorder="1" applyAlignment="1">
      <alignment horizontal="center" vertical="center"/>
    </xf>
    <xf numFmtId="0" fontId="21" fillId="0" borderId="0" xfId="0" applyFont="1" applyAlignment="1">
      <alignment horizontal="center" vertical="center"/>
    </xf>
    <xf numFmtId="165" fontId="22" fillId="43" borderId="10" xfId="1" applyNumberFormat="1" applyFont="1" applyFill="1" applyBorder="1" applyAlignment="1">
      <alignment horizontal="center" vertical="center"/>
    </xf>
    <xf numFmtId="0" fontId="22" fillId="43" borderId="10" xfId="0" applyFont="1" applyFill="1" applyBorder="1" applyAlignment="1">
      <alignment horizontal="center" vertical="center"/>
    </xf>
    <xf numFmtId="165" fontId="22" fillId="43" borderId="10" xfId="0" applyNumberFormat="1" applyFont="1" applyFill="1" applyBorder="1" applyAlignment="1">
      <alignment horizontal="center" vertical="center"/>
    </xf>
    <xf numFmtId="9" fontId="20" fillId="45" borderId="10" xfId="0" applyNumberFormat="1" applyFont="1" applyFill="1" applyBorder="1" applyAlignment="1">
      <alignment horizontal="center" vertical="center"/>
    </xf>
    <xf numFmtId="0" fontId="0" fillId="46" borderId="0" xfId="0" applyFill="1" applyAlignment="1">
      <alignment horizontal="center" vertical="center"/>
    </xf>
    <xf numFmtId="9" fontId="20" fillId="46" borderId="10" xfId="0" applyNumberFormat="1" applyFont="1" applyFill="1" applyBorder="1" applyAlignment="1">
      <alignment horizontal="center" vertical="center"/>
    </xf>
    <xf numFmtId="165" fontId="22" fillId="46" borderId="10" xfId="0" applyNumberFormat="1" applyFont="1" applyFill="1" applyBorder="1" applyAlignment="1">
      <alignment horizontal="center" vertical="center"/>
    </xf>
    <xf numFmtId="9" fontId="20" fillId="47" borderId="10" xfId="0" applyNumberFormat="1" applyFont="1" applyFill="1" applyBorder="1" applyAlignment="1">
      <alignment horizontal="center" vertical="center"/>
    </xf>
    <xf numFmtId="165" fontId="20" fillId="47" borderId="10" xfId="0" applyNumberFormat="1" applyFont="1" applyFill="1" applyBorder="1" applyAlignment="1">
      <alignment horizontal="center" vertical="center"/>
    </xf>
    <xf numFmtId="165" fontId="19" fillId="48" borderId="10" xfId="0" applyNumberFormat="1" applyFont="1" applyFill="1" applyBorder="1" applyAlignment="1">
      <alignment horizontal="center" vertical="center"/>
    </xf>
    <xf numFmtId="165" fontId="22" fillId="48" borderId="10" xfId="0" applyNumberFormat="1" applyFont="1" applyFill="1" applyBorder="1" applyAlignment="1">
      <alignment horizontal="center" vertical="center"/>
    </xf>
    <xf numFmtId="165" fontId="22" fillId="33" borderId="10" xfId="0" applyNumberFormat="1" applyFont="1" applyFill="1" applyBorder="1" applyAlignment="1">
      <alignment horizontal="center" vertical="center"/>
    </xf>
    <xf numFmtId="165" fontId="22" fillId="39" borderId="10" xfId="0" applyNumberFormat="1" applyFont="1" applyFill="1" applyBorder="1" applyAlignment="1">
      <alignment horizontal="center" vertical="center"/>
    </xf>
    <xf numFmtId="166" fontId="22" fillId="50" borderId="10" xfId="0" applyNumberFormat="1" applyFont="1" applyFill="1" applyBorder="1" applyAlignment="1">
      <alignment horizontal="center" vertical="center"/>
    </xf>
    <xf numFmtId="165" fontId="22" fillId="0" borderId="0" xfId="1" applyNumberFormat="1" applyFont="1" applyAlignment="1">
      <alignment horizontal="center" vertical="center"/>
    </xf>
    <xf numFmtId="0" fontId="22" fillId="0" borderId="0" xfId="0" applyFont="1" applyAlignment="1">
      <alignment horizontal="center" vertical="center"/>
    </xf>
    <xf numFmtId="0" fontId="20" fillId="51" borderId="10" xfId="0" applyFont="1" applyFill="1" applyBorder="1" applyAlignment="1">
      <alignment horizontal="center" vertical="center" wrapText="1"/>
    </xf>
    <xf numFmtId="164" fontId="0" fillId="51" borderId="10" xfId="0" applyNumberFormat="1" applyFill="1" applyBorder="1" applyAlignment="1">
      <alignment horizontal="center" vertical="center"/>
    </xf>
    <xf numFmtId="0" fontId="20" fillId="51" borderId="10" xfId="0" applyFont="1" applyFill="1" applyBorder="1" applyAlignment="1">
      <alignment horizontal="center" vertical="center"/>
    </xf>
    <xf numFmtId="165" fontId="22" fillId="51" borderId="10" xfId="1" applyNumberFormat="1" applyFont="1" applyFill="1" applyBorder="1" applyAlignment="1">
      <alignment horizontal="center" vertical="center"/>
    </xf>
    <xf numFmtId="0" fontId="22" fillId="51" borderId="10" xfId="0" applyFont="1" applyFill="1" applyBorder="1" applyAlignment="1">
      <alignment horizontal="center" vertical="center"/>
    </xf>
    <xf numFmtId="0" fontId="20" fillId="51" borderId="10" xfId="0" applyFont="1" applyFill="1" applyBorder="1" applyAlignment="1">
      <alignment horizontal="center" vertical="center" wrapText="1"/>
    </xf>
    <xf numFmtId="0" fontId="20" fillId="36" borderId="10" xfId="0" applyFont="1" applyFill="1" applyBorder="1" applyAlignment="1">
      <alignment horizontal="center" vertical="center" wrapText="1"/>
    </xf>
    <xf numFmtId="164" fontId="0" fillId="36" borderId="10" xfId="0" applyNumberFormat="1" applyFill="1" applyBorder="1" applyAlignment="1">
      <alignment horizontal="center" vertical="center"/>
    </xf>
    <xf numFmtId="0" fontId="20" fillId="36" borderId="10" xfId="0" applyFont="1" applyFill="1" applyBorder="1" applyAlignment="1">
      <alignment horizontal="center" vertical="center"/>
    </xf>
    <xf numFmtId="165" fontId="22" fillId="36" borderId="10" xfId="1" applyNumberFormat="1" applyFont="1" applyFill="1" applyBorder="1" applyAlignment="1">
      <alignment horizontal="center" vertical="center"/>
    </xf>
    <xf numFmtId="0" fontId="22" fillId="36" borderId="10" xfId="0" applyFont="1" applyFill="1" applyBorder="1" applyAlignment="1">
      <alignment horizontal="center" vertical="center"/>
    </xf>
    <xf numFmtId="0" fontId="20" fillId="36" borderId="10" xfId="0" applyFont="1" applyFill="1" applyBorder="1" applyAlignment="1">
      <alignment horizontal="center" vertical="center" wrapText="1"/>
    </xf>
    <xf numFmtId="164" fontId="0" fillId="39" borderId="10" xfId="0" applyNumberFormat="1" applyFill="1" applyBorder="1" applyAlignment="1">
      <alignment horizontal="center" vertical="center"/>
    </xf>
    <xf numFmtId="0" fontId="20" fillId="39" borderId="10" xfId="0" applyFont="1" applyFill="1" applyBorder="1" applyAlignment="1">
      <alignment horizontal="center" vertical="center" wrapText="1"/>
    </xf>
    <xf numFmtId="164" fontId="0" fillId="37" borderId="10" xfId="0" applyNumberFormat="1" applyFill="1" applyBorder="1" applyAlignment="1">
      <alignment horizontal="center" vertical="center"/>
    </xf>
    <xf numFmtId="165" fontId="22" fillId="37" borderId="10" xfId="1" applyNumberFormat="1" applyFont="1" applyFill="1" applyBorder="1" applyAlignment="1">
      <alignment horizontal="center" vertical="center"/>
    </xf>
    <xf numFmtId="0" fontId="22" fillId="37" borderId="10" xfId="0" applyFont="1" applyFill="1" applyBorder="1" applyAlignment="1">
      <alignment horizontal="center" vertical="center"/>
    </xf>
    <xf numFmtId="0" fontId="20" fillId="37" borderId="10" xfId="0" applyFont="1" applyFill="1" applyBorder="1" applyAlignment="1">
      <alignment horizontal="center" vertical="center" wrapText="1"/>
    </xf>
    <xf numFmtId="0" fontId="20" fillId="52" borderId="10" xfId="0" applyFont="1" applyFill="1" applyBorder="1" applyAlignment="1">
      <alignment horizontal="center" vertical="center" wrapText="1"/>
    </xf>
    <xf numFmtId="164" fontId="0" fillId="52" borderId="10" xfId="0" applyNumberFormat="1" applyFill="1" applyBorder="1" applyAlignment="1">
      <alignment horizontal="center" vertical="center"/>
    </xf>
    <xf numFmtId="0" fontId="20" fillId="52" borderId="10" xfId="0" applyFont="1" applyFill="1" applyBorder="1" applyAlignment="1">
      <alignment horizontal="center" vertical="center"/>
    </xf>
    <xf numFmtId="165" fontId="22" fillId="52" borderId="10" xfId="1" applyNumberFormat="1" applyFont="1" applyFill="1" applyBorder="1" applyAlignment="1">
      <alignment horizontal="center" vertical="center"/>
    </xf>
    <xf numFmtId="0" fontId="22" fillId="52" borderId="10" xfId="0" applyFont="1" applyFill="1" applyBorder="1" applyAlignment="1">
      <alignment horizontal="center" vertical="center"/>
    </xf>
    <xf numFmtId="0" fontId="20" fillId="52" borderId="10" xfId="0" applyFont="1" applyFill="1" applyBorder="1" applyAlignment="1">
      <alignment horizontal="center" vertical="center" wrapText="1"/>
    </xf>
    <xf numFmtId="165" fontId="22" fillId="52" borderId="10" xfId="0" applyNumberFormat="1" applyFont="1" applyFill="1" applyBorder="1" applyAlignment="1">
      <alignment horizontal="center" vertical="center"/>
    </xf>
    <xf numFmtId="164" fontId="0" fillId="42" borderId="10" xfId="0" applyNumberFormat="1" applyFill="1" applyBorder="1" applyAlignment="1">
      <alignment horizontal="center" vertical="center"/>
    </xf>
    <xf numFmtId="0" fontId="20" fillId="42" borderId="10" xfId="0" applyFont="1" applyFill="1" applyBorder="1" applyAlignment="1">
      <alignment horizontal="center" vertical="center" wrapText="1"/>
    </xf>
    <xf numFmtId="165" fontId="22" fillId="42" borderId="10" xfId="0" applyNumberFormat="1" applyFont="1" applyFill="1" applyBorder="1" applyAlignment="1">
      <alignment horizontal="center" vertical="center"/>
    </xf>
    <xf numFmtId="0" fontId="20" fillId="53" borderId="10" xfId="0" applyFont="1" applyFill="1" applyBorder="1" applyAlignment="1">
      <alignment horizontal="center" vertical="center" wrapText="1"/>
    </xf>
    <xf numFmtId="164" fontId="0" fillId="53" borderId="10" xfId="0" applyNumberFormat="1" applyFill="1" applyBorder="1" applyAlignment="1">
      <alignment horizontal="center" vertical="center"/>
    </xf>
    <xf numFmtId="0" fontId="20" fillId="53" borderId="10" xfId="0" applyFont="1" applyFill="1" applyBorder="1" applyAlignment="1">
      <alignment horizontal="center" vertical="center"/>
    </xf>
    <xf numFmtId="165" fontId="22" fillId="53" borderId="10" xfId="1" applyNumberFormat="1" applyFont="1" applyFill="1" applyBorder="1" applyAlignment="1">
      <alignment horizontal="center" vertical="center"/>
    </xf>
    <xf numFmtId="0" fontId="22" fillId="53" borderId="10" xfId="0" applyFont="1" applyFill="1" applyBorder="1" applyAlignment="1">
      <alignment horizontal="center" vertical="center"/>
    </xf>
    <xf numFmtId="0" fontId="20" fillId="53" borderId="10" xfId="0" applyFont="1" applyFill="1" applyBorder="1" applyAlignment="1">
      <alignment horizontal="center" vertical="center" wrapText="1"/>
    </xf>
    <xf numFmtId="165" fontId="0" fillId="53" borderId="10" xfId="1" applyNumberFormat="1" applyFont="1" applyFill="1" applyBorder="1" applyAlignment="1">
      <alignment horizontal="center" vertical="center"/>
    </xf>
    <xf numFmtId="165" fontId="22" fillId="53" borderId="10" xfId="0" applyNumberFormat="1" applyFont="1" applyFill="1" applyBorder="1" applyAlignment="1">
      <alignment horizontal="center" vertical="center"/>
    </xf>
    <xf numFmtId="0" fontId="20" fillId="41" borderId="10" xfId="0" applyFont="1" applyFill="1" applyBorder="1" applyAlignment="1">
      <alignment horizontal="center" vertical="center" wrapText="1"/>
    </xf>
    <xf numFmtId="164" fontId="0" fillId="41" borderId="10" xfId="0" applyNumberFormat="1" applyFill="1" applyBorder="1" applyAlignment="1">
      <alignment horizontal="center" vertical="center"/>
    </xf>
    <xf numFmtId="0" fontId="20" fillId="41" borderId="10" xfId="0" applyFont="1" applyFill="1" applyBorder="1" applyAlignment="1">
      <alignment horizontal="center" vertical="center"/>
    </xf>
    <xf numFmtId="165" fontId="22" fillId="41" borderId="10" xfId="1" applyNumberFormat="1" applyFont="1" applyFill="1" applyBorder="1" applyAlignment="1">
      <alignment horizontal="center" vertical="center"/>
    </xf>
    <xf numFmtId="0" fontId="22" fillId="41" borderId="10" xfId="0" applyFont="1" applyFill="1" applyBorder="1" applyAlignment="1">
      <alignment horizontal="center" vertical="center"/>
    </xf>
    <xf numFmtId="0" fontId="20" fillId="41" borderId="10" xfId="0" applyFont="1" applyFill="1" applyBorder="1" applyAlignment="1">
      <alignment horizontal="center" vertical="center" wrapText="1"/>
    </xf>
    <xf numFmtId="0" fontId="22" fillId="41" borderId="10" xfId="1" applyNumberFormat="1" applyFont="1" applyFill="1" applyBorder="1" applyAlignment="1">
      <alignment horizontal="center" vertical="center"/>
    </xf>
    <xf numFmtId="165" fontId="22" fillId="41" borderId="10" xfId="0" applyNumberFormat="1" applyFont="1" applyFill="1" applyBorder="1" applyAlignment="1">
      <alignment horizontal="center" vertical="center"/>
    </xf>
    <xf numFmtId="165" fontId="22" fillId="47" borderId="10" xfId="0" applyNumberFormat="1" applyFont="1" applyFill="1" applyBorder="1" applyAlignment="1">
      <alignment horizontal="center" vertical="center"/>
    </xf>
    <xf numFmtId="164" fontId="0" fillId="35" borderId="10" xfId="0" applyNumberFormat="1" applyFill="1" applyBorder="1" applyAlignment="1">
      <alignment horizontal="center" vertical="center"/>
    </xf>
    <xf numFmtId="165" fontId="22" fillId="35" borderId="10" xfId="1" applyNumberFormat="1" applyFont="1" applyFill="1" applyBorder="1" applyAlignment="1">
      <alignment horizontal="center" vertical="center"/>
    </xf>
    <xf numFmtId="0" fontId="22" fillId="35" borderId="10" xfId="0" applyFont="1" applyFill="1" applyBorder="1" applyAlignment="1">
      <alignment horizontal="center" vertical="center"/>
    </xf>
    <xf numFmtId="0" fontId="20" fillId="35" borderId="10" xfId="0" applyFont="1" applyFill="1" applyBorder="1" applyAlignment="1">
      <alignment horizontal="center" vertical="center" wrapText="1"/>
    </xf>
    <xf numFmtId="165" fontId="22" fillId="35" borderId="10" xfId="0" applyNumberFormat="1" applyFont="1" applyFill="1" applyBorder="1" applyAlignment="1">
      <alignment horizontal="center" vertical="center"/>
    </xf>
    <xf numFmtId="0" fontId="20" fillId="54" borderId="10" xfId="0" applyFont="1" applyFill="1" applyBorder="1" applyAlignment="1">
      <alignment horizontal="center" vertical="center" wrapText="1"/>
    </xf>
    <xf numFmtId="164" fontId="0" fillId="54" borderId="10" xfId="0" applyNumberFormat="1" applyFill="1" applyBorder="1" applyAlignment="1">
      <alignment horizontal="center" vertical="center"/>
    </xf>
    <xf numFmtId="0" fontId="20" fillId="54" borderId="10" xfId="0" applyFont="1" applyFill="1" applyBorder="1" applyAlignment="1">
      <alignment horizontal="center" vertical="center"/>
    </xf>
    <xf numFmtId="165" fontId="22" fillId="54" borderId="10" xfId="1" applyNumberFormat="1" applyFont="1" applyFill="1" applyBorder="1" applyAlignment="1">
      <alignment horizontal="center" vertical="center"/>
    </xf>
    <xf numFmtId="0" fontId="22" fillId="54" borderId="10" xfId="0" applyFont="1" applyFill="1" applyBorder="1" applyAlignment="1">
      <alignment horizontal="center" vertical="center"/>
    </xf>
    <xf numFmtId="0" fontId="20" fillId="54" borderId="10" xfId="0" applyFont="1" applyFill="1" applyBorder="1" applyAlignment="1">
      <alignment horizontal="center" vertical="center" wrapText="1"/>
    </xf>
    <xf numFmtId="165" fontId="22" fillId="54" borderId="10" xfId="0" applyNumberFormat="1" applyFont="1" applyFill="1" applyBorder="1" applyAlignment="1">
      <alignment horizontal="center" vertical="center"/>
    </xf>
    <xf numFmtId="164" fontId="0" fillId="46" borderId="10" xfId="0" applyNumberFormat="1" applyFill="1" applyBorder="1" applyAlignment="1">
      <alignment horizontal="center" vertical="center"/>
    </xf>
    <xf numFmtId="0" fontId="20" fillId="46" borderId="10" xfId="0" applyFont="1" applyFill="1" applyBorder="1" applyAlignment="1">
      <alignment horizontal="center" vertical="center" wrapText="1"/>
    </xf>
    <xf numFmtId="0" fontId="20" fillId="55" borderId="10" xfId="0" applyFont="1" applyFill="1" applyBorder="1" applyAlignment="1">
      <alignment horizontal="center" vertical="center" wrapText="1"/>
    </xf>
    <xf numFmtId="164" fontId="0" fillId="55" borderId="10" xfId="0" applyNumberFormat="1" applyFill="1" applyBorder="1" applyAlignment="1">
      <alignment horizontal="center" vertical="center"/>
    </xf>
    <xf numFmtId="0" fontId="20" fillId="55" borderId="10" xfId="0" applyFont="1" applyFill="1" applyBorder="1" applyAlignment="1">
      <alignment horizontal="center" vertical="center"/>
    </xf>
    <xf numFmtId="165" fontId="22" fillId="55" borderId="10" xfId="1" applyNumberFormat="1" applyFont="1" applyFill="1" applyBorder="1" applyAlignment="1">
      <alignment horizontal="center" vertical="center"/>
    </xf>
    <xf numFmtId="0" fontId="22" fillId="55" borderId="10" xfId="0" applyFont="1" applyFill="1" applyBorder="1" applyAlignment="1">
      <alignment horizontal="center" vertical="center"/>
    </xf>
    <xf numFmtId="0" fontId="20" fillId="55" borderId="10" xfId="0" applyFont="1" applyFill="1" applyBorder="1" applyAlignment="1">
      <alignment horizontal="center" vertical="center" wrapText="1"/>
    </xf>
    <xf numFmtId="165" fontId="22" fillId="55" borderId="10" xfId="0" applyNumberFormat="1" applyFont="1" applyFill="1" applyBorder="1" applyAlignment="1">
      <alignment horizontal="center" vertical="center"/>
    </xf>
    <xf numFmtId="164" fontId="0" fillId="33" borderId="10" xfId="0" applyNumberFormat="1" applyFill="1" applyBorder="1" applyAlignment="1">
      <alignment horizontal="center" vertical="center"/>
    </xf>
    <xf numFmtId="0" fontId="20" fillId="33" borderId="10" xfId="0" applyFont="1" applyFill="1" applyBorder="1" applyAlignment="1">
      <alignment horizontal="center" vertical="center" wrapText="1"/>
    </xf>
    <xf numFmtId="165" fontId="22" fillId="38" borderId="10" xfId="1" applyNumberFormat="1" applyFont="1" applyFill="1" applyBorder="1" applyAlignment="1">
      <alignment horizontal="center" vertical="center"/>
    </xf>
    <xf numFmtId="0" fontId="22" fillId="38" borderId="10" xfId="0" applyFont="1" applyFill="1" applyBorder="1" applyAlignment="1">
      <alignment horizontal="center" vertical="center"/>
    </xf>
    <xf numFmtId="0" fontId="20" fillId="38" borderId="10" xfId="0" applyFont="1" applyFill="1" applyBorder="1" applyAlignment="1">
      <alignment horizontal="center" vertical="center" wrapText="1"/>
    </xf>
    <xf numFmtId="165" fontId="22" fillId="38" borderId="10" xfId="0" applyNumberFormat="1" applyFont="1" applyFill="1" applyBorder="1" applyAlignment="1">
      <alignment horizontal="center" vertical="center"/>
    </xf>
    <xf numFmtId="165" fontId="0" fillId="54" borderId="10" xfId="1" applyNumberFormat="1" applyFont="1" applyFill="1" applyBorder="1" applyAlignment="1">
      <alignment horizontal="center" vertical="center"/>
    </xf>
    <xf numFmtId="0" fontId="20" fillId="48" borderId="10" xfId="0" applyFont="1" applyFill="1" applyBorder="1" applyAlignment="1">
      <alignment horizontal="center" vertical="center" wrapText="1"/>
    </xf>
    <xf numFmtId="164" fontId="20" fillId="49" borderId="10" xfId="0" applyNumberFormat="1" applyFont="1" applyFill="1" applyBorder="1" applyAlignment="1">
      <alignment horizontal="center" vertical="center"/>
    </xf>
    <xf numFmtId="165" fontId="22" fillId="49" borderId="10" xfId="1" applyNumberFormat="1" applyFont="1" applyFill="1" applyBorder="1" applyAlignment="1">
      <alignment horizontal="center" vertical="center"/>
    </xf>
    <xf numFmtId="0" fontId="22" fillId="49" borderId="10" xfId="0" applyFont="1" applyFill="1" applyBorder="1" applyAlignment="1">
      <alignment horizontal="center" vertical="center"/>
    </xf>
    <xf numFmtId="0" fontId="20" fillId="49" borderId="10" xfId="0" applyFont="1" applyFill="1" applyBorder="1" applyAlignment="1">
      <alignment horizontal="center" vertical="center" wrapText="1"/>
    </xf>
    <xf numFmtId="165" fontId="20" fillId="46" borderId="10" xfId="0" applyNumberFormat="1" applyFont="1" applyFill="1" applyBorder="1" applyAlignment="1">
      <alignment horizontal="center" vertical="center"/>
    </xf>
    <xf numFmtId="165" fontId="20" fillId="46" borderId="10" xfId="1" applyNumberFormat="1" applyFont="1" applyFill="1" applyBorder="1" applyAlignment="1">
      <alignment horizontal="center" vertical="center"/>
    </xf>
    <xf numFmtId="165" fontId="22" fillId="50" borderId="10" xfId="0" applyNumberFormat="1" applyFont="1" applyFill="1" applyBorder="1" applyAlignment="1">
      <alignment horizontal="center" vertical="center"/>
    </xf>
    <xf numFmtId="165" fontId="22" fillId="51" borderId="10" xfId="0" applyNumberFormat="1" applyFont="1" applyFill="1" applyBorder="1" applyAlignment="1">
      <alignment horizontal="center" vertical="center"/>
    </xf>
    <xf numFmtId="164" fontId="20" fillId="51" borderId="10" xfId="0" applyNumberFormat="1" applyFont="1" applyFill="1" applyBorder="1" applyAlignment="1">
      <alignment horizontal="center" vertical="center"/>
    </xf>
    <xf numFmtId="164" fontId="20" fillId="36" borderId="10" xfId="0" applyNumberFormat="1" applyFont="1" applyFill="1" applyBorder="1" applyAlignment="1">
      <alignment horizontal="center" vertical="center"/>
    </xf>
    <xf numFmtId="1" fontId="20" fillId="47" borderId="10" xfId="0" applyNumberFormat="1" applyFont="1" applyFill="1" applyBorder="1" applyAlignment="1">
      <alignment horizontal="center" vertical="center"/>
    </xf>
    <xf numFmtId="1" fontId="20" fillId="0" borderId="10" xfId="0" applyNumberFormat="1" applyFont="1" applyBorder="1" applyAlignment="1">
      <alignment horizontal="center" vertical="center" wrapText="1"/>
    </xf>
    <xf numFmtId="1" fontId="20" fillId="43" borderId="10" xfId="0" applyNumberFormat="1" applyFont="1" applyFill="1" applyBorder="1" applyAlignment="1">
      <alignment horizontal="center" vertical="center"/>
    </xf>
    <xf numFmtId="1" fontId="20" fillId="45" borderId="10" xfId="0" applyNumberFormat="1" applyFont="1" applyFill="1" applyBorder="1" applyAlignment="1">
      <alignment horizontal="center" vertical="center"/>
    </xf>
    <xf numFmtId="1" fontId="20" fillId="46" borderId="10" xfId="0" applyNumberFormat="1" applyFont="1" applyFill="1" applyBorder="1" applyAlignment="1">
      <alignment horizontal="center" vertical="center"/>
    </xf>
    <xf numFmtId="1" fontId="20" fillId="33" borderId="10" xfId="0" applyNumberFormat="1" applyFont="1" applyFill="1" applyBorder="1" applyAlignment="1">
      <alignment horizontal="center" vertical="center"/>
    </xf>
    <xf numFmtId="1" fontId="20" fillId="39" borderId="10" xfId="0" applyNumberFormat="1" applyFont="1" applyFill="1" applyBorder="1" applyAlignment="1">
      <alignment horizontal="center" vertical="center"/>
    </xf>
    <xf numFmtId="1" fontId="20" fillId="50" borderId="10" xfId="0" applyNumberFormat="1" applyFont="1" applyFill="1" applyBorder="1" applyAlignment="1">
      <alignment horizontal="center" vertical="center"/>
    </xf>
    <xf numFmtId="1" fontId="20" fillId="49" borderId="10" xfId="0" applyNumberFormat="1" applyFont="1" applyFill="1" applyBorder="1" applyAlignment="1">
      <alignment horizontal="center" vertical="center"/>
    </xf>
    <xf numFmtId="1" fontId="20" fillId="35" borderId="10" xfId="0" applyNumberFormat="1" applyFont="1" applyFill="1" applyBorder="1" applyAlignment="1">
      <alignment horizontal="center" vertical="center"/>
    </xf>
    <xf numFmtId="1" fontId="20" fillId="54" borderId="10" xfId="0" applyNumberFormat="1" applyFont="1" applyFill="1" applyBorder="1" applyAlignment="1">
      <alignment horizontal="center" vertical="center"/>
    </xf>
    <xf numFmtId="1" fontId="20" fillId="55" borderId="10" xfId="0" applyNumberFormat="1" applyFont="1" applyFill="1" applyBorder="1" applyAlignment="1">
      <alignment horizontal="center" vertical="center"/>
    </xf>
    <xf numFmtId="1" fontId="20" fillId="52" borderId="10" xfId="0" applyNumberFormat="1" applyFont="1" applyFill="1" applyBorder="1" applyAlignment="1">
      <alignment horizontal="center" vertical="center"/>
    </xf>
    <xf numFmtId="1" fontId="20" fillId="41" borderId="10" xfId="0" applyNumberFormat="1" applyFont="1" applyFill="1" applyBorder="1" applyAlignment="1">
      <alignment horizontal="center" vertical="center"/>
    </xf>
    <xf numFmtId="1" fontId="22" fillId="41" borderId="10" xfId="1" applyNumberFormat="1" applyFont="1" applyFill="1" applyBorder="1" applyAlignment="1">
      <alignment horizontal="center" vertical="center"/>
    </xf>
    <xf numFmtId="1" fontId="20" fillId="53" borderId="10" xfId="0" applyNumberFormat="1" applyFont="1" applyFill="1" applyBorder="1" applyAlignment="1">
      <alignment horizontal="center" vertical="center"/>
    </xf>
    <xf numFmtId="1" fontId="20" fillId="42" borderId="10" xfId="0" applyNumberFormat="1" applyFont="1" applyFill="1" applyBorder="1" applyAlignment="1">
      <alignment horizontal="center" vertical="center"/>
    </xf>
    <xf numFmtId="1" fontId="22" fillId="42" borderId="10" xfId="0" applyNumberFormat="1" applyFont="1" applyFill="1" applyBorder="1" applyAlignment="1">
      <alignment horizontal="center" vertical="center"/>
    </xf>
    <xf numFmtId="1" fontId="20" fillId="37" borderId="10" xfId="0" applyNumberFormat="1" applyFont="1" applyFill="1" applyBorder="1" applyAlignment="1">
      <alignment horizontal="center" vertical="center"/>
    </xf>
    <xf numFmtId="1" fontId="20" fillId="36" borderId="10" xfId="0" applyNumberFormat="1" applyFont="1" applyFill="1" applyBorder="1" applyAlignment="1">
      <alignment horizontal="center" vertical="center"/>
    </xf>
    <xf numFmtId="1" fontId="20" fillId="51" borderId="10" xfId="0" applyNumberFormat="1" applyFont="1" applyFill="1" applyBorder="1" applyAlignment="1">
      <alignment horizontal="center" vertical="center"/>
    </xf>
    <xf numFmtId="1" fontId="20" fillId="0" borderId="0" xfId="0" applyNumberFormat="1" applyFont="1" applyAlignment="1">
      <alignment horizontal="center" vertical="center"/>
    </xf>
    <xf numFmtId="165" fontId="22" fillId="49" borderId="10" xfId="0" applyNumberFormat="1" applyFont="1" applyFill="1" applyBorder="1" applyAlignment="1">
      <alignment horizontal="center" vertical="center"/>
    </xf>
    <xf numFmtId="165" fontId="22" fillId="36" borderId="10" xfId="0" applyNumberFormat="1" applyFont="1" applyFill="1" applyBorder="1" applyAlignment="1">
      <alignment horizontal="center" vertical="center"/>
    </xf>
    <xf numFmtId="164" fontId="20" fillId="0" borderId="11" xfId="0" applyNumberFormat="1" applyFont="1" applyBorder="1" applyAlignment="1">
      <alignment vertical="center"/>
    </xf>
    <xf numFmtId="164" fontId="20" fillId="0" borderId="0" xfId="0" applyNumberFormat="1" applyFont="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0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color rgb="FF006100"/>
      </font>
      <fill>
        <patternFill>
          <bgColor rgb="FFC6EFCE"/>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
      <fill>
        <patternFill>
          <bgColor rgb="FFFF0000"/>
        </patternFill>
      </fill>
    </dxf>
    <dxf>
      <font>
        <b/>
        <i val="0"/>
      </font>
      <fill>
        <patternFill>
          <bgColor rgb="FFFF0000"/>
        </patternFill>
      </fill>
    </dxf>
    <dxf>
      <font>
        <b/>
        <i val="0"/>
      </font>
      <fill>
        <patternFill>
          <bgColor rgb="FF92D050"/>
        </patternFill>
      </fill>
    </dxf>
    <dxf>
      <font>
        <b/>
        <i val="0"/>
        <color rgb="FFFF0000"/>
      </font>
      <fill>
        <patternFill>
          <bgColor theme="1"/>
        </patternFill>
      </fill>
    </dxf>
    <dxf>
      <font>
        <b/>
        <i val="0"/>
        <color rgb="FFFF000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7"/>
  <sheetViews>
    <sheetView zoomScaleNormal="100" workbookViewId="0">
      <pane xSplit="4" ySplit="1" topLeftCell="E2" activePane="bottomRight" state="frozen"/>
      <selection pane="topRight" activeCell="D1" sqref="D1"/>
      <selection pane="bottomLeft" activeCell="A2" sqref="A2"/>
      <selection pane="bottomRight"/>
    </sheetView>
  </sheetViews>
  <sheetFormatPr defaultRowHeight="15" zeroHeight="1" x14ac:dyDescent="0.25"/>
  <cols>
    <col min="1" max="1" width="10.42578125" style="17" bestFit="1" customWidth="1"/>
    <col min="2" max="2" width="10.42578125" style="17" customWidth="1"/>
    <col min="3" max="3" width="9.140625" style="17" hidden="1" customWidth="1"/>
    <col min="4" max="4" width="32" style="17" bestFit="1" customWidth="1"/>
    <col min="5" max="5" width="0" style="17" hidden="1" customWidth="1"/>
    <col min="6" max="6" width="9.140625" style="17" hidden="1" customWidth="1"/>
    <col min="7" max="7" width="9.140625" style="17"/>
    <col min="8" max="8" width="9.140625" style="26"/>
    <col min="9" max="9" width="13.140625" style="28" bestFit="1" customWidth="1"/>
    <col min="10" max="10" width="20.140625" style="17" bestFit="1" customWidth="1"/>
    <col min="11" max="11" width="12.5703125" style="26" bestFit="1" customWidth="1"/>
    <col min="12" max="12" width="19.42578125" style="28" bestFit="1" customWidth="1"/>
    <col min="13" max="13" width="20.140625" style="17" bestFit="1" customWidth="1"/>
    <col min="14" max="14" width="13.28515625" style="27" bestFit="1" customWidth="1"/>
    <col min="15" max="15" width="16.42578125" style="56" bestFit="1" customWidth="1"/>
    <col min="16" max="16" width="20.140625" style="18" bestFit="1" customWidth="1"/>
    <col min="17" max="17" width="12.140625" style="75" bestFit="1" customWidth="1"/>
    <col min="18" max="18" width="12.140625" style="29" bestFit="1" customWidth="1"/>
    <col min="19" max="19" width="20.140625" style="17" bestFit="1" customWidth="1"/>
    <col min="20" max="20" width="10.140625" style="75" bestFit="1" customWidth="1"/>
    <col min="21" max="21" width="12.42578125" style="29" bestFit="1" customWidth="1"/>
    <col min="22" max="22" width="20.140625" style="17" bestFit="1" customWidth="1"/>
    <col min="23" max="16384" width="9.140625" style="17"/>
  </cols>
  <sheetData>
    <row r="1" spans="1:22" s="84" customFormat="1" ht="31.5" customHeight="1" x14ac:dyDescent="0.25">
      <c r="A1" s="76" t="s">
        <v>5</v>
      </c>
      <c r="B1" s="76" t="s">
        <v>107</v>
      </c>
      <c r="C1" s="13" t="s">
        <v>6</v>
      </c>
      <c r="D1" s="77" t="s">
        <v>9</v>
      </c>
      <c r="E1" s="13" t="s">
        <v>4</v>
      </c>
      <c r="F1" s="13" t="s">
        <v>93</v>
      </c>
      <c r="G1" s="77" t="s">
        <v>7</v>
      </c>
      <c r="H1" s="78" t="s">
        <v>0</v>
      </c>
      <c r="I1" s="78" t="s">
        <v>99</v>
      </c>
      <c r="J1" s="78" t="str">
        <f>I1&amp;" Match?"</f>
        <v>Record Status Match?</v>
      </c>
      <c r="K1" s="79" t="s">
        <v>2</v>
      </c>
      <c r="L1" s="79" t="s">
        <v>96</v>
      </c>
      <c r="M1" s="79" t="str">
        <f>L1&amp;" Match?"</f>
        <v>Record Article Count Match?</v>
      </c>
      <c r="N1" s="80" t="s">
        <v>1</v>
      </c>
      <c r="O1" s="80" t="s">
        <v>95</v>
      </c>
      <c r="P1" s="80" t="str">
        <f>O1&amp;" Match?"</f>
        <v>Record Efficiency Match?</v>
      </c>
      <c r="Q1" s="81" t="s">
        <v>3</v>
      </c>
      <c r="R1" s="81" t="s">
        <v>97</v>
      </c>
      <c r="S1" s="82" t="str">
        <f>R1&amp;" Match?"</f>
        <v>Record CFM Match?</v>
      </c>
      <c r="T1" s="109" t="s">
        <v>8</v>
      </c>
      <c r="U1" s="109" t="s">
        <v>98</v>
      </c>
      <c r="V1" s="83" t="str">
        <f>U1&amp;" Match?"</f>
        <v>Record GSEO Match?</v>
      </c>
    </row>
    <row r="2" spans="1:22" x14ac:dyDescent="0.25">
      <c r="A2" s="14">
        <v>42006</v>
      </c>
      <c r="B2" s="23">
        <f>MONTH(A2)</f>
        <v>1</v>
      </c>
      <c r="C2" s="15">
        <v>55863</v>
      </c>
      <c r="D2" s="15" t="s">
        <v>12</v>
      </c>
      <c r="E2" s="15" t="s">
        <v>11</v>
      </c>
      <c r="F2" s="15" t="str">
        <f t="shared" ref="F2:F65" si="0">A2&amp;C2</f>
        <v>4200655863</v>
      </c>
      <c r="G2" s="15">
        <v>0</v>
      </c>
      <c r="H2" s="26" t="s">
        <v>10</v>
      </c>
      <c r="I2" s="28" t="e">
        <f>INDEX(Records!M:M,MATCH(OINK!F2,Records!N:N,0))</f>
        <v>#N/A</v>
      </c>
      <c r="J2" s="15" t="e">
        <f t="shared" ref="J2:J65" si="1">H2=IF(I2="yes","leave","working")</f>
        <v>#N/A</v>
      </c>
      <c r="K2" s="26">
        <v>13</v>
      </c>
      <c r="L2" s="28" t="e">
        <f>INDEX(Records!F:F,MATCH(OINK!F2,Records!N:N,0))</f>
        <v>#N/A</v>
      </c>
      <c r="M2" s="15" t="e">
        <f>K2-L2</f>
        <v>#N/A</v>
      </c>
      <c r="N2" s="27">
        <v>0.999999999999999</v>
      </c>
      <c r="O2" s="56" t="e">
        <f>INDEX(Records!G:G,MATCH(OINK!F2,Records!N:N,0))</f>
        <v>#N/A</v>
      </c>
      <c r="P2" s="16" t="e">
        <f>N2-O2</f>
        <v>#N/A</v>
      </c>
      <c r="Q2" s="27"/>
      <c r="R2" s="29" t="e">
        <f>INDEX(Records!I:I,MATCH(OINK!F2,Records!N:N,0))</f>
        <v>#N/A</v>
      </c>
      <c r="S2" s="16" t="e">
        <f>Q2-R2</f>
        <v>#N/A</v>
      </c>
      <c r="U2" s="29" t="e">
        <f>INDEX(Records!J:J,MATCH(OINK!F2,Records!N:N,0))</f>
        <v>#N/A</v>
      </c>
      <c r="V2" s="16" t="e">
        <f>T2-U2</f>
        <v>#N/A</v>
      </c>
    </row>
    <row r="3" spans="1:22" x14ac:dyDescent="0.25">
      <c r="A3" s="14">
        <v>42009</v>
      </c>
      <c r="B3" s="23">
        <f t="shared" ref="B3:B66" si="2">MONTH(A3)</f>
        <v>1</v>
      </c>
      <c r="C3" s="15">
        <v>55863</v>
      </c>
      <c r="D3" s="15" t="s">
        <v>12</v>
      </c>
      <c r="E3" s="15" t="s">
        <v>11</v>
      </c>
      <c r="F3" s="15" t="str">
        <f t="shared" si="0"/>
        <v>4200955863</v>
      </c>
      <c r="G3" s="15">
        <v>0</v>
      </c>
      <c r="H3" s="26" t="s">
        <v>10</v>
      </c>
      <c r="I3" s="28" t="str">
        <f>INDEX(Records!M:M,MATCH(OINK!F3,Records!N:N,0))</f>
        <v>No</v>
      </c>
      <c r="J3" s="15" t="b">
        <f t="shared" si="1"/>
        <v>1</v>
      </c>
      <c r="K3" s="26">
        <v>17</v>
      </c>
      <c r="L3" s="28">
        <f>INDEX(Records!F:F,MATCH(OINK!F3,Records!N:N,0))</f>
        <v>17</v>
      </c>
      <c r="M3" s="15">
        <f t="shared" ref="M3:M66" si="3">K3-L3</f>
        <v>0</v>
      </c>
      <c r="N3" s="27">
        <v>1</v>
      </c>
      <c r="O3" s="56">
        <f>INDEX(Records!G:G,MATCH(OINK!F3,Records!N:N,0))</f>
        <v>1</v>
      </c>
      <c r="P3" s="16">
        <f t="shared" ref="P3:P66" si="4">N3-O3</f>
        <v>0</v>
      </c>
      <c r="Q3" s="27">
        <v>0.95047619047619003</v>
      </c>
      <c r="R3" s="29">
        <f>INDEX(Records!I:I,MATCH(OINK!F3,Records!N:N,0))</f>
        <v>0.95047619047619047</v>
      </c>
      <c r="S3" s="16">
        <f t="shared" ref="S3:S66" si="5">Q3-R3</f>
        <v>0</v>
      </c>
      <c r="T3" s="75">
        <v>0.97857142857142798</v>
      </c>
      <c r="U3" s="29">
        <f>INDEX(Records!J:J,MATCH(OINK!F3,Records!N:N,0))</f>
        <v>0.97857142857142854</v>
      </c>
      <c r="V3" s="16">
        <f t="shared" ref="V3:V66" si="6">T3-U3</f>
        <v>0</v>
      </c>
    </row>
    <row r="4" spans="1:22" x14ac:dyDescent="0.25">
      <c r="A4" s="14">
        <v>42010</v>
      </c>
      <c r="B4" s="23">
        <f t="shared" si="2"/>
        <v>1</v>
      </c>
      <c r="C4" s="15">
        <v>55863</v>
      </c>
      <c r="D4" s="15" t="s">
        <v>12</v>
      </c>
      <c r="E4" s="15" t="s">
        <v>11</v>
      </c>
      <c r="F4" s="15" t="str">
        <f t="shared" si="0"/>
        <v>4201055863</v>
      </c>
      <c r="G4" s="15">
        <v>0</v>
      </c>
      <c r="H4" s="26" t="s">
        <v>10</v>
      </c>
      <c r="I4" s="28" t="str">
        <f>INDEX(Records!M:M,MATCH(OINK!F4,Records!N:N,0))</f>
        <v>No</v>
      </c>
      <c r="J4" s="15" t="b">
        <f t="shared" si="1"/>
        <v>1</v>
      </c>
      <c r="K4" s="26">
        <v>17</v>
      </c>
      <c r="L4" s="28">
        <f>INDEX(Records!F:F,MATCH(OINK!F4,Records!N:N,0))</f>
        <v>17</v>
      </c>
      <c r="M4" s="15">
        <f t="shared" si="3"/>
        <v>0</v>
      </c>
      <c r="N4" s="27">
        <v>5.8823529411764698E-2</v>
      </c>
      <c r="O4" s="56">
        <f>INDEX(Records!G:G,MATCH(OINK!F4,Records!N:N,0))</f>
        <v>1</v>
      </c>
      <c r="P4" s="16">
        <f t="shared" si="4"/>
        <v>-0.94117647058823528</v>
      </c>
      <c r="Q4" s="27"/>
      <c r="R4" s="29" t="str">
        <f>INDEX(Records!I:I,MATCH(OINK!F4,Records!N:N,0))</f>
        <v>-</v>
      </c>
      <c r="S4" s="16" t="e">
        <f t="shared" si="5"/>
        <v>#VALUE!</v>
      </c>
      <c r="U4" s="29" t="str">
        <f>INDEX(Records!J:J,MATCH(OINK!F4,Records!N:N,0))</f>
        <v>-</v>
      </c>
      <c r="V4" s="16" t="e">
        <f t="shared" si="6"/>
        <v>#VALUE!</v>
      </c>
    </row>
    <row r="5" spans="1:22" x14ac:dyDescent="0.25">
      <c r="A5" s="14">
        <v>42011</v>
      </c>
      <c r="B5" s="23">
        <f t="shared" si="2"/>
        <v>1</v>
      </c>
      <c r="C5" s="15">
        <v>55863</v>
      </c>
      <c r="D5" s="15" t="s">
        <v>12</v>
      </c>
      <c r="E5" s="15" t="s">
        <v>11</v>
      </c>
      <c r="F5" s="15" t="str">
        <f t="shared" si="0"/>
        <v>4201155863</v>
      </c>
      <c r="G5" s="15">
        <v>0</v>
      </c>
      <c r="H5" s="26" t="s">
        <v>10</v>
      </c>
      <c r="I5" s="28" t="str">
        <f>INDEX(Records!M:M,MATCH(OINK!F5,Records!N:N,0))</f>
        <v>No</v>
      </c>
      <c r="J5" s="15" t="b">
        <f t="shared" si="1"/>
        <v>1</v>
      </c>
      <c r="K5" s="26">
        <v>17</v>
      </c>
      <c r="L5" s="28">
        <f>INDEX(Records!F:F,MATCH(OINK!F5,Records!N:N,0))</f>
        <v>17</v>
      </c>
      <c r="M5" s="15">
        <f t="shared" si="3"/>
        <v>0</v>
      </c>
      <c r="N5" s="27">
        <v>0.58823529411764697</v>
      </c>
      <c r="O5" s="56">
        <f>INDEX(Records!G:G,MATCH(OINK!F5,Records!N:N,0))</f>
        <v>1</v>
      </c>
      <c r="P5" s="16">
        <f t="shared" si="4"/>
        <v>-0.41176470588235303</v>
      </c>
      <c r="Q5" s="27">
        <v>0.94999999999999896</v>
      </c>
      <c r="R5" s="29">
        <f>INDEX(Records!I:I,MATCH(OINK!F5,Records!N:N,0))</f>
        <v>0.95</v>
      </c>
      <c r="S5" s="16">
        <f t="shared" si="5"/>
        <v>-9.9920072216264089E-16</v>
      </c>
      <c r="T5" s="75">
        <v>0.97</v>
      </c>
      <c r="U5" s="29">
        <f>INDEX(Records!J:J,MATCH(OINK!F5,Records!N:N,0))</f>
        <v>0.97</v>
      </c>
      <c r="V5" s="16">
        <f t="shared" si="6"/>
        <v>0</v>
      </c>
    </row>
    <row r="6" spans="1:22" x14ac:dyDescent="0.25">
      <c r="A6" s="14">
        <v>42012</v>
      </c>
      <c r="B6" s="23">
        <f t="shared" si="2"/>
        <v>1</v>
      </c>
      <c r="C6" s="15">
        <v>55863</v>
      </c>
      <c r="D6" s="15" t="s">
        <v>12</v>
      </c>
      <c r="E6" s="15" t="s">
        <v>11</v>
      </c>
      <c r="F6" s="15" t="str">
        <f t="shared" si="0"/>
        <v>4201255863</v>
      </c>
      <c r="G6" s="15">
        <v>0</v>
      </c>
      <c r="H6" s="26" t="s">
        <v>10</v>
      </c>
      <c r="I6" s="28" t="str">
        <f>INDEX(Records!M:M,MATCH(OINK!F6,Records!N:N,0))</f>
        <v>No</v>
      </c>
      <c r="J6" s="15" t="b">
        <f t="shared" si="1"/>
        <v>1</v>
      </c>
      <c r="K6" s="26">
        <v>17</v>
      </c>
      <c r="L6" s="28">
        <f>INDEX(Records!F:F,MATCH(OINK!F6,Records!N:N,0))</f>
        <v>17</v>
      </c>
      <c r="M6" s="15">
        <f t="shared" si="3"/>
        <v>0</v>
      </c>
      <c r="N6" s="27">
        <v>0.29411764705882298</v>
      </c>
      <c r="O6" s="56">
        <f>INDEX(Records!G:G,MATCH(OINK!F6,Records!N:N,0))</f>
        <v>1</v>
      </c>
      <c r="P6" s="16">
        <f t="shared" si="4"/>
        <v>-0.70588235294117707</v>
      </c>
      <c r="Q6" s="27">
        <v>0.95</v>
      </c>
      <c r="R6" s="29">
        <f>INDEX(Records!I:I,MATCH(OINK!F6,Records!N:N,0))</f>
        <v>0.95000000000000007</v>
      </c>
      <c r="S6" s="16">
        <f t="shared" si="5"/>
        <v>0</v>
      </c>
      <c r="T6" s="75">
        <v>0.97499999999999898</v>
      </c>
      <c r="U6" s="29">
        <f>INDEX(Records!J:J,MATCH(OINK!F6,Records!N:N,0))</f>
        <v>0.97500000000000009</v>
      </c>
      <c r="V6" s="16">
        <f t="shared" si="6"/>
        <v>-1.1102230246251565E-15</v>
      </c>
    </row>
    <row r="7" spans="1:22" x14ac:dyDescent="0.25">
      <c r="A7" s="14">
        <v>42013</v>
      </c>
      <c r="B7" s="23">
        <f t="shared" si="2"/>
        <v>1</v>
      </c>
      <c r="C7" s="15">
        <v>55863</v>
      </c>
      <c r="D7" s="15" t="s">
        <v>12</v>
      </c>
      <c r="E7" s="15" t="s">
        <v>11</v>
      </c>
      <c r="F7" s="15" t="str">
        <f t="shared" si="0"/>
        <v>4201355863</v>
      </c>
      <c r="G7" s="15">
        <v>0</v>
      </c>
      <c r="H7" s="26" t="s">
        <v>10</v>
      </c>
      <c r="I7" s="28" t="str">
        <f>INDEX(Records!M:M,MATCH(OINK!F7,Records!N:N,0))</f>
        <v>No</v>
      </c>
      <c r="J7" s="15" t="b">
        <f t="shared" si="1"/>
        <v>1</v>
      </c>
      <c r="K7" s="26">
        <v>14</v>
      </c>
      <c r="L7" s="28">
        <f>INDEX(Records!F:F,MATCH(OINK!F7,Records!N:N,0))</f>
        <v>14</v>
      </c>
      <c r="M7" s="15">
        <f t="shared" si="3"/>
        <v>0</v>
      </c>
      <c r="N7" s="27">
        <v>5.8823529411764698E-2</v>
      </c>
      <c r="O7" s="56">
        <f>INDEX(Records!G:G,MATCH(OINK!F7,Records!N:N,0))</f>
        <v>1.03</v>
      </c>
      <c r="P7" s="16">
        <f t="shared" si="4"/>
        <v>-0.97117647058823531</v>
      </c>
      <c r="Q7" s="27">
        <v>0.94861111111111096</v>
      </c>
      <c r="R7" s="29">
        <f>INDEX(Records!I:I,MATCH(OINK!F7,Records!N:N,0))</f>
        <v>0.94861111111111107</v>
      </c>
      <c r="S7" s="16">
        <f t="shared" si="5"/>
        <v>0</v>
      </c>
      <c r="T7" s="75">
        <v>0.99166666666666603</v>
      </c>
      <c r="U7" s="29">
        <f>INDEX(Records!J:J,MATCH(OINK!F7,Records!N:N,0))</f>
        <v>0.9916666666666667</v>
      </c>
      <c r="V7" s="16">
        <f t="shared" si="6"/>
        <v>0</v>
      </c>
    </row>
    <row r="8" spans="1:22" x14ac:dyDescent="0.25">
      <c r="A8" s="14">
        <v>42016</v>
      </c>
      <c r="B8" s="23">
        <f t="shared" si="2"/>
        <v>1</v>
      </c>
      <c r="C8" s="15">
        <v>55863</v>
      </c>
      <c r="D8" s="15" t="s">
        <v>12</v>
      </c>
      <c r="E8" s="15" t="s">
        <v>11</v>
      </c>
      <c r="F8" s="15" t="str">
        <f t="shared" si="0"/>
        <v>4201655863</v>
      </c>
      <c r="G8" s="15">
        <v>0</v>
      </c>
      <c r="H8" s="26" t="s">
        <v>13</v>
      </c>
      <c r="I8" s="28" t="str">
        <f>INDEX(Records!M:M,MATCH(OINK!F8,Records!N:N,0))</f>
        <v>Yes</v>
      </c>
      <c r="J8" s="15" t="b">
        <f t="shared" si="1"/>
        <v>1</v>
      </c>
      <c r="K8" s="26">
        <v>0</v>
      </c>
      <c r="L8" s="28">
        <f>INDEX(Records!F:F,MATCH(OINK!F8,Records!N:N,0))</f>
        <v>0</v>
      </c>
      <c r="M8" s="15">
        <f t="shared" si="3"/>
        <v>0</v>
      </c>
      <c r="N8" s="27">
        <v>0</v>
      </c>
      <c r="O8" s="56" t="str">
        <f>INDEX(Records!G:G,MATCH(OINK!F8,Records!N:N,0))</f>
        <v>-</v>
      </c>
      <c r="P8" s="16" t="e">
        <f t="shared" si="4"/>
        <v>#VALUE!</v>
      </c>
      <c r="Q8" s="27">
        <v>0.94833333333333303</v>
      </c>
      <c r="R8" s="29">
        <f>INDEX(Records!I:I,MATCH(OINK!F8,Records!N:N,0))</f>
        <v>0.94833333333333347</v>
      </c>
      <c r="S8" s="16">
        <f t="shared" si="5"/>
        <v>0</v>
      </c>
      <c r="T8" s="75">
        <v>0.98</v>
      </c>
      <c r="U8" s="29">
        <f>INDEX(Records!J:J,MATCH(OINK!F8,Records!N:N,0))</f>
        <v>0.98000000000000009</v>
      </c>
      <c r="V8" s="16">
        <f t="shared" si="6"/>
        <v>0</v>
      </c>
    </row>
    <row r="9" spans="1:22" x14ac:dyDescent="0.25">
      <c r="A9" s="14">
        <v>42017</v>
      </c>
      <c r="B9" s="23">
        <f t="shared" si="2"/>
        <v>1</v>
      </c>
      <c r="C9" s="15">
        <v>55863</v>
      </c>
      <c r="D9" s="15" t="s">
        <v>12</v>
      </c>
      <c r="E9" s="15" t="s">
        <v>11</v>
      </c>
      <c r="F9" s="15" t="str">
        <f t="shared" si="0"/>
        <v>4201755863</v>
      </c>
      <c r="G9" s="15">
        <v>0</v>
      </c>
      <c r="H9" s="26" t="s">
        <v>13</v>
      </c>
      <c r="I9" s="28" t="str">
        <f>INDEX(Records!M:M,MATCH(OINK!F9,Records!N:N,0))</f>
        <v>Yes</v>
      </c>
      <c r="J9" s="15" t="b">
        <f t="shared" si="1"/>
        <v>1</v>
      </c>
      <c r="K9" s="26">
        <v>0</v>
      </c>
      <c r="L9" s="28">
        <f>INDEX(Records!F:F,MATCH(OINK!F9,Records!N:N,0))</f>
        <v>0</v>
      </c>
      <c r="M9" s="15">
        <f t="shared" si="3"/>
        <v>0</v>
      </c>
      <c r="N9" s="27">
        <v>0</v>
      </c>
      <c r="O9" s="56" t="str">
        <f>INDEX(Records!G:G,MATCH(OINK!F9,Records!N:N,0))</f>
        <v>-</v>
      </c>
      <c r="P9" s="16" t="e">
        <f t="shared" si="4"/>
        <v>#VALUE!</v>
      </c>
      <c r="Q9" s="27">
        <v>0.94999999999999896</v>
      </c>
      <c r="R9" s="29">
        <f>INDEX(Records!I:I,MATCH(OINK!F9,Records!N:N,0))</f>
        <v>0.95</v>
      </c>
      <c r="S9" s="16">
        <f t="shared" si="5"/>
        <v>-9.9920072216264089E-16</v>
      </c>
      <c r="T9" s="75">
        <v>1</v>
      </c>
      <c r="U9" s="29">
        <f>INDEX(Records!J:J,MATCH(OINK!F9,Records!N:N,0))</f>
        <v>1</v>
      </c>
      <c r="V9" s="16">
        <f t="shared" si="6"/>
        <v>0</v>
      </c>
    </row>
    <row r="10" spans="1:22" x14ac:dyDescent="0.25">
      <c r="A10" s="14">
        <v>42018</v>
      </c>
      <c r="B10" s="23">
        <f t="shared" si="2"/>
        <v>1</v>
      </c>
      <c r="C10" s="15">
        <v>55863</v>
      </c>
      <c r="D10" s="15" t="s">
        <v>12</v>
      </c>
      <c r="E10" s="15" t="s">
        <v>11</v>
      </c>
      <c r="F10" s="15" t="str">
        <f t="shared" si="0"/>
        <v>4201855863</v>
      </c>
      <c r="G10" s="15">
        <v>0</v>
      </c>
      <c r="H10" s="26" t="s">
        <v>13</v>
      </c>
      <c r="I10" s="28" t="str">
        <f>INDEX(Records!M:M,MATCH(OINK!F10,Records!N:N,0))</f>
        <v>Yes</v>
      </c>
      <c r="J10" s="15" t="b">
        <f t="shared" si="1"/>
        <v>1</v>
      </c>
      <c r="K10" s="26">
        <v>0</v>
      </c>
      <c r="L10" s="28">
        <f>INDEX(Records!F:F,MATCH(OINK!F10,Records!N:N,0))</f>
        <v>0</v>
      </c>
      <c r="M10" s="15">
        <f t="shared" si="3"/>
        <v>0</v>
      </c>
      <c r="N10" s="27">
        <v>0</v>
      </c>
      <c r="O10" s="56" t="str">
        <f>INDEX(Records!G:G,MATCH(OINK!F10,Records!N:N,0))</f>
        <v>-</v>
      </c>
      <c r="P10" s="16" t="e">
        <f t="shared" si="4"/>
        <v>#VALUE!</v>
      </c>
      <c r="Q10" s="27"/>
      <c r="R10" s="29" t="str">
        <f>INDEX(Records!I:I,MATCH(OINK!F10,Records!N:N,0))</f>
        <v>-</v>
      </c>
      <c r="S10" s="16" t="e">
        <f t="shared" si="5"/>
        <v>#VALUE!</v>
      </c>
      <c r="U10" s="29" t="str">
        <f>INDEX(Records!J:J,MATCH(OINK!F10,Records!N:N,0))</f>
        <v>-</v>
      </c>
      <c r="V10" s="16" t="e">
        <f t="shared" si="6"/>
        <v>#VALUE!</v>
      </c>
    </row>
    <row r="11" spans="1:22" x14ac:dyDescent="0.25">
      <c r="A11" s="14">
        <v>42019</v>
      </c>
      <c r="B11" s="23">
        <f t="shared" si="2"/>
        <v>1</v>
      </c>
      <c r="C11" s="15">
        <v>55863</v>
      </c>
      <c r="D11" s="15" t="s">
        <v>12</v>
      </c>
      <c r="E11" s="15" t="s">
        <v>11</v>
      </c>
      <c r="F11" s="15" t="str">
        <f t="shared" si="0"/>
        <v>4201955863</v>
      </c>
      <c r="G11" s="15">
        <v>0</v>
      </c>
      <c r="H11" s="26" t="s">
        <v>13</v>
      </c>
      <c r="I11" s="28" t="str">
        <f>INDEX(Records!M:M,MATCH(OINK!F11,Records!N:N,0))</f>
        <v>Yes</v>
      </c>
      <c r="J11" s="15" t="b">
        <f t="shared" si="1"/>
        <v>1</v>
      </c>
      <c r="K11" s="26">
        <v>0</v>
      </c>
      <c r="L11" s="28">
        <f>INDEX(Records!F:F,MATCH(OINK!F11,Records!N:N,0))</f>
        <v>0</v>
      </c>
      <c r="M11" s="15">
        <f t="shared" si="3"/>
        <v>0</v>
      </c>
      <c r="N11" s="27">
        <v>0</v>
      </c>
      <c r="O11" s="56" t="str">
        <f>INDEX(Records!G:G,MATCH(OINK!F11,Records!N:N,0))</f>
        <v>-</v>
      </c>
      <c r="P11" s="16" t="e">
        <f t="shared" si="4"/>
        <v>#VALUE!</v>
      </c>
      <c r="Q11" s="27"/>
      <c r="R11" s="29" t="str">
        <f>INDEX(Records!I:I,MATCH(OINK!F11,Records!N:N,0))</f>
        <v>-</v>
      </c>
      <c r="S11" s="16" t="e">
        <f t="shared" si="5"/>
        <v>#VALUE!</v>
      </c>
      <c r="U11" s="29" t="str">
        <f>INDEX(Records!J:J,MATCH(OINK!F11,Records!N:N,0))</f>
        <v>-</v>
      </c>
      <c r="V11" s="16" t="e">
        <f t="shared" si="6"/>
        <v>#VALUE!</v>
      </c>
    </row>
    <row r="12" spans="1:22" x14ac:dyDescent="0.25">
      <c r="A12" s="14">
        <v>42020</v>
      </c>
      <c r="B12" s="23">
        <f t="shared" si="2"/>
        <v>1</v>
      </c>
      <c r="C12" s="15">
        <v>55863</v>
      </c>
      <c r="D12" s="15" t="s">
        <v>12</v>
      </c>
      <c r="E12" s="15" t="s">
        <v>11</v>
      </c>
      <c r="F12" s="15" t="str">
        <f t="shared" si="0"/>
        <v>4202055863</v>
      </c>
      <c r="G12" s="15">
        <v>0</v>
      </c>
      <c r="H12" s="26" t="s">
        <v>13</v>
      </c>
      <c r="I12" s="28" t="str">
        <f>INDEX(Records!M:M,MATCH(OINK!F12,Records!N:N,0))</f>
        <v>Yes</v>
      </c>
      <c r="J12" s="15" t="b">
        <f t="shared" si="1"/>
        <v>1</v>
      </c>
      <c r="K12" s="26">
        <v>0</v>
      </c>
      <c r="L12" s="28">
        <f>INDEX(Records!F:F,MATCH(OINK!F12,Records!N:N,0))</f>
        <v>0</v>
      </c>
      <c r="M12" s="15">
        <f t="shared" si="3"/>
        <v>0</v>
      </c>
      <c r="N12" s="27">
        <v>0</v>
      </c>
      <c r="O12" s="56" t="str">
        <f>INDEX(Records!G:G,MATCH(OINK!F12,Records!N:N,0))</f>
        <v>-</v>
      </c>
      <c r="P12" s="16" t="e">
        <f t="shared" si="4"/>
        <v>#VALUE!</v>
      </c>
      <c r="Q12" s="27"/>
      <c r="R12" s="29" t="str">
        <f>INDEX(Records!I:I,MATCH(OINK!F12,Records!N:N,0))</f>
        <v>-</v>
      </c>
      <c r="S12" s="16" t="e">
        <f t="shared" si="5"/>
        <v>#VALUE!</v>
      </c>
      <c r="U12" s="29" t="str">
        <f>INDEX(Records!J:J,MATCH(OINK!F12,Records!N:N,0))</f>
        <v>-</v>
      </c>
      <c r="V12" s="16" t="e">
        <f t="shared" si="6"/>
        <v>#VALUE!</v>
      </c>
    </row>
    <row r="13" spans="1:22" x14ac:dyDescent="0.25">
      <c r="A13" s="14">
        <v>42023</v>
      </c>
      <c r="B13" s="23">
        <f t="shared" si="2"/>
        <v>1</v>
      </c>
      <c r="C13" s="15">
        <v>55863</v>
      </c>
      <c r="D13" s="15" t="s">
        <v>12</v>
      </c>
      <c r="E13" s="15" t="s">
        <v>11</v>
      </c>
      <c r="F13" s="15" t="str">
        <f t="shared" si="0"/>
        <v>4202355863</v>
      </c>
      <c r="G13" s="15">
        <v>0</v>
      </c>
      <c r="H13" s="26" t="s">
        <v>13</v>
      </c>
      <c r="I13" s="28" t="str">
        <f>INDEX(Records!M:M,MATCH(OINK!F13,Records!N:N,0))</f>
        <v>Yes</v>
      </c>
      <c r="J13" s="15" t="b">
        <f t="shared" si="1"/>
        <v>1</v>
      </c>
      <c r="K13" s="26">
        <v>0</v>
      </c>
      <c r="L13" s="28">
        <f>INDEX(Records!F:F,MATCH(OINK!F13,Records!N:N,0))</f>
        <v>0</v>
      </c>
      <c r="M13" s="15">
        <f t="shared" si="3"/>
        <v>0</v>
      </c>
      <c r="N13" s="27">
        <v>0</v>
      </c>
      <c r="O13" s="56" t="str">
        <f>INDEX(Records!G:G,MATCH(OINK!F13,Records!N:N,0))</f>
        <v>-</v>
      </c>
      <c r="P13" s="16" t="e">
        <f t="shared" si="4"/>
        <v>#VALUE!</v>
      </c>
      <c r="Q13" s="27"/>
      <c r="R13" s="29" t="str">
        <f>INDEX(Records!I:I,MATCH(OINK!F13,Records!N:N,0))</f>
        <v>-</v>
      </c>
      <c r="S13" s="16" t="e">
        <f t="shared" si="5"/>
        <v>#VALUE!</v>
      </c>
      <c r="U13" s="29" t="str">
        <f>INDEX(Records!J:J,MATCH(OINK!F13,Records!N:N,0))</f>
        <v>-</v>
      </c>
      <c r="V13" s="16" t="e">
        <f t="shared" si="6"/>
        <v>#VALUE!</v>
      </c>
    </row>
    <row r="14" spans="1:22" x14ac:dyDescent="0.25">
      <c r="A14" s="14">
        <v>42024</v>
      </c>
      <c r="B14" s="23">
        <f t="shared" si="2"/>
        <v>1</v>
      </c>
      <c r="C14" s="15">
        <v>55863</v>
      </c>
      <c r="D14" s="15" t="s">
        <v>12</v>
      </c>
      <c r="E14" s="15" t="s">
        <v>11</v>
      </c>
      <c r="F14" s="15" t="str">
        <f t="shared" si="0"/>
        <v>4202455863</v>
      </c>
      <c r="G14" s="15">
        <v>0</v>
      </c>
      <c r="H14" s="26" t="s">
        <v>13</v>
      </c>
      <c r="I14" s="28" t="str">
        <f>INDEX(Records!M:M,MATCH(OINK!F14,Records!N:N,0))</f>
        <v>Yes</v>
      </c>
      <c r="J14" s="15" t="b">
        <f t="shared" si="1"/>
        <v>1</v>
      </c>
      <c r="K14" s="26">
        <v>0</v>
      </c>
      <c r="L14" s="28">
        <f>INDEX(Records!F:F,MATCH(OINK!F14,Records!N:N,0))</f>
        <v>0</v>
      </c>
      <c r="M14" s="15">
        <f t="shared" si="3"/>
        <v>0</v>
      </c>
      <c r="N14" s="27">
        <v>0</v>
      </c>
      <c r="O14" s="56" t="str">
        <f>INDEX(Records!G:G,MATCH(OINK!F14,Records!N:N,0))</f>
        <v>-</v>
      </c>
      <c r="P14" s="16" t="e">
        <f t="shared" si="4"/>
        <v>#VALUE!</v>
      </c>
      <c r="Q14" s="27">
        <v>0.95333333333333303</v>
      </c>
      <c r="R14" s="29">
        <f>INDEX(Records!I:I,MATCH(OINK!F14,Records!N:N,0))</f>
        <v>0.95333333333333337</v>
      </c>
      <c r="S14" s="16">
        <f t="shared" si="5"/>
        <v>0</v>
      </c>
      <c r="T14" s="75">
        <v>1</v>
      </c>
      <c r="U14" s="29">
        <f>INDEX(Records!J:J,MATCH(OINK!F14,Records!N:N,0))</f>
        <v>1</v>
      </c>
      <c r="V14" s="16">
        <f t="shared" si="6"/>
        <v>0</v>
      </c>
    </row>
    <row r="15" spans="1:22" x14ac:dyDescent="0.25">
      <c r="A15" s="14">
        <v>42025</v>
      </c>
      <c r="B15" s="23">
        <f t="shared" si="2"/>
        <v>1</v>
      </c>
      <c r="C15" s="15">
        <v>55863</v>
      </c>
      <c r="D15" s="15" t="s">
        <v>12</v>
      </c>
      <c r="E15" s="15" t="s">
        <v>11</v>
      </c>
      <c r="F15" s="15" t="str">
        <f t="shared" si="0"/>
        <v>4202555863</v>
      </c>
      <c r="G15" s="15">
        <v>0</v>
      </c>
      <c r="H15" s="26" t="s">
        <v>13</v>
      </c>
      <c r="I15" s="28" t="str">
        <f>INDEX(Records!M:M,MATCH(OINK!F15,Records!N:N,0))</f>
        <v>Yes</v>
      </c>
      <c r="J15" s="15" t="b">
        <f t="shared" si="1"/>
        <v>1</v>
      </c>
      <c r="K15" s="26">
        <v>0</v>
      </c>
      <c r="L15" s="28">
        <f>INDEX(Records!F:F,MATCH(OINK!F15,Records!N:N,0))</f>
        <v>0</v>
      </c>
      <c r="M15" s="15">
        <f t="shared" si="3"/>
        <v>0</v>
      </c>
      <c r="N15" s="27">
        <v>0</v>
      </c>
      <c r="O15" s="56" t="str">
        <f>INDEX(Records!G:G,MATCH(OINK!F15,Records!N:N,0))</f>
        <v>-</v>
      </c>
      <c r="P15" s="16" t="e">
        <f t="shared" si="4"/>
        <v>#VALUE!</v>
      </c>
      <c r="Q15" s="27">
        <v>0.94583333333333297</v>
      </c>
      <c r="R15" s="29">
        <f>INDEX(Records!I:I,MATCH(OINK!F15,Records!N:N,0))</f>
        <v>0.9458333333333333</v>
      </c>
      <c r="S15" s="16">
        <f t="shared" si="5"/>
        <v>0</v>
      </c>
      <c r="T15" s="75">
        <v>1</v>
      </c>
      <c r="U15" s="29">
        <f>INDEX(Records!J:J,MATCH(OINK!F15,Records!N:N,0))</f>
        <v>1</v>
      </c>
      <c r="V15" s="16">
        <f t="shared" si="6"/>
        <v>0</v>
      </c>
    </row>
    <row r="16" spans="1:22" x14ac:dyDescent="0.25">
      <c r="A16" s="14">
        <v>42026</v>
      </c>
      <c r="B16" s="23">
        <f t="shared" si="2"/>
        <v>1</v>
      </c>
      <c r="C16" s="15">
        <v>55863</v>
      </c>
      <c r="D16" s="15" t="s">
        <v>12</v>
      </c>
      <c r="E16" s="15" t="s">
        <v>11</v>
      </c>
      <c r="F16" s="15" t="str">
        <f t="shared" si="0"/>
        <v>4202655863</v>
      </c>
      <c r="G16" s="15">
        <v>0</v>
      </c>
      <c r="H16" s="26" t="s">
        <v>10</v>
      </c>
      <c r="I16" s="28" t="str">
        <f>INDEX(Records!M:M,MATCH(OINK!F16,Records!N:N,0))</f>
        <v>No</v>
      </c>
      <c r="J16" s="15" t="b">
        <f t="shared" si="1"/>
        <v>1</v>
      </c>
      <c r="K16" s="26">
        <v>17</v>
      </c>
      <c r="L16" s="28">
        <f>INDEX(Records!F:F,MATCH(OINK!F16,Records!N:N,0))</f>
        <v>17</v>
      </c>
      <c r="M16" s="15">
        <f t="shared" si="3"/>
        <v>0</v>
      </c>
      <c r="N16" s="27">
        <v>0.23529411764705799</v>
      </c>
      <c r="O16" s="56">
        <f>INDEX(Records!G:G,MATCH(OINK!F16,Records!N:N,0))</f>
        <v>1</v>
      </c>
      <c r="P16" s="16">
        <f t="shared" si="4"/>
        <v>-0.76470588235294201</v>
      </c>
      <c r="Q16" s="27">
        <v>0.94999999999999896</v>
      </c>
      <c r="R16" s="29">
        <f>INDEX(Records!I:I,MATCH(OINK!F16,Records!N:N,0))</f>
        <v>0.95</v>
      </c>
      <c r="S16" s="16">
        <f t="shared" si="5"/>
        <v>-9.9920072216264089E-16</v>
      </c>
      <c r="T16" s="75">
        <v>1</v>
      </c>
      <c r="U16" s="29">
        <f>INDEX(Records!J:J,MATCH(OINK!F16,Records!N:N,0))</f>
        <v>1</v>
      </c>
      <c r="V16" s="16">
        <f t="shared" si="6"/>
        <v>0</v>
      </c>
    </row>
    <row r="17" spans="1:22" x14ac:dyDescent="0.25">
      <c r="A17" s="14">
        <v>42027</v>
      </c>
      <c r="B17" s="23">
        <f t="shared" si="2"/>
        <v>1</v>
      </c>
      <c r="C17" s="15">
        <v>55863</v>
      </c>
      <c r="D17" s="15" t="s">
        <v>12</v>
      </c>
      <c r="E17" s="15" t="s">
        <v>11</v>
      </c>
      <c r="F17" s="15" t="str">
        <f t="shared" si="0"/>
        <v>4202755863</v>
      </c>
      <c r="G17" s="15">
        <v>0</v>
      </c>
      <c r="H17" s="26" t="s">
        <v>10</v>
      </c>
      <c r="I17" s="28" t="str">
        <f>INDEX(Records!M:M,MATCH(OINK!F17,Records!N:N,0))</f>
        <v>No</v>
      </c>
      <c r="J17" s="15" t="b">
        <f t="shared" si="1"/>
        <v>1</v>
      </c>
      <c r="K17" s="26">
        <v>17</v>
      </c>
      <c r="L17" s="28">
        <f>INDEX(Records!F:F,MATCH(OINK!F17,Records!N:N,0))</f>
        <v>17</v>
      </c>
      <c r="M17" s="15">
        <f t="shared" si="3"/>
        <v>0</v>
      </c>
      <c r="N17" s="27">
        <v>1.05228758169934</v>
      </c>
      <c r="O17" s="56">
        <f>INDEX(Records!G:G,MATCH(OINK!F17,Records!N:N,0))</f>
        <v>1</v>
      </c>
      <c r="P17" s="16">
        <f t="shared" si="4"/>
        <v>5.2287581699340002E-2</v>
      </c>
      <c r="Q17" s="27"/>
      <c r="R17" s="29" t="str">
        <f>INDEX(Records!I:I,MATCH(OINK!F17,Records!N:N,0))</f>
        <v>-</v>
      </c>
      <c r="S17" s="16" t="e">
        <f t="shared" si="5"/>
        <v>#VALUE!</v>
      </c>
      <c r="U17" s="29" t="str">
        <f>INDEX(Records!J:J,MATCH(OINK!F17,Records!N:N,0))</f>
        <v>-</v>
      </c>
      <c r="V17" s="16" t="e">
        <f t="shared" si="6"/>
        <v>#VALUE!</v>
      </c>
    </row>
    <row r="18" spans="1:22" x14ac:dyDescent="0.25">
      <c r="A18" s="14">
        <v>42031</v>
      </c>
      <c r="B18" s="23">
        <f t="shared" si="2"/>
        <v>1</v>
      </c>
      <c r="C18" s="15">
        <v>55863</v>
      </c>
      <c r="D18" s="15" t="s">
        <v>12</v>
      </c>
      <c r="E18" s="15" t="s">
        <v>11</v>
      </c>
      <c r="F18" s="15" t="str">
        <f t="shared" si="0"/>
        <v>4203155863</v>
      </c>
      <c r="G18" s="15">
        <v>0</v>
      </c>
      <c r="H18" s="26" t="s">
        <v>10</v>
      </c>
      <c r="I18" s="28" t="str">
        <f>INDEX(Records!M:M,MATCH(OINK!F18,Records!N:N,0))</f>
        <v>No</v>
      </c>
      <c r="J18" s="15" t="b">
        <f t="shared" si="1"/>
        <v>1</v>
      </c>
      <c r="K18" s="26">
        <v>17</v>
      </c>
      <c r="L18" s="28">
        <f>INDEX(Records!F:F,MATCH(OINK!F18,Records!N:N,0))</f>
        <v>17</v>
      </c>
      <c r="M18" s="15">
        <f t="shared" si="3"/>
        <v>0</v>
      </c>
      <c r="N18" s="27">
        <v>1</v>
      </c>
      <c r="O18" s="56">
        <f>INDEX(Records!G:G,MATCH(OINK!F18,Records!N:N,0))</f>
        <v>1</v>
      </c>
      <c r="P18" s="16">
        <f t="shared" si="4"/>
        <v>0</v>
      </c>
      <c r="Q18" s="27">
        <v>0.94791666666666596</v>
      </c>
      <c r="R18" s="29">
        <f>INDEX(Records!I:I,MATCH(OINK!F18,Records!N:N,0))</f>
        <v>0.94791666666666674</v>
      </c>
      <c r="S18" s="16">
        <f t="shared" si="5"/>
        <v>0</v>
      </c>
      <c r="T18" s="75">
        <v>0.97499999999999998</v>
      </c>
      <c r="U18" s="29">
        <f>INDEX(Records!J:J,MATCH(OINK!F18,Records!N:N,0))</f>
        <v>0.97500000000000009</v>
      </c>
      <c r="V18" s="16">
        <f t="shared" si="6"/>
        <v>0</v>
      </c>
    </row>
    <row r="19" spans="1:22" x14ac:dyDescent="0.25">
      <c r="A19" s="14">
        <v>42032</v>
      </c>
      <c r="B19" s="23">
        <f t="shared" si="2"/>
        <v>1</v>
      </c>
      <c r="C19" s="15">
        <v>55863</v>
      </c>
      <c r="D19" s="15" t="s">
        <v>12</v>
      </c>
      <c r="E19" s="15" t="s">
        <v>11</v>
      </c>
      <c r="F19" s="15" t="str">
        <f t="shared" si="0"/>
        <v>4203255863</v>
      </c>
      <c r="G19" s="15">
        <v>0</v>
      </c>
      <c r="H19" s="26" t="s">
        <v>10</v>
      </c>
      <c r="I19" s="28" t="str">
        <f>INDEX(Records!M:M,MATCH(OINK!F19,Records!N:N,0))</f>
        <v>No</v>
      </c>
      <c r="J19" s="15" t="b">
        <f t="shared" si="1"/>
        <v>1</v>
      </c>
      <c r="K19" s="26">
        <v>17</v>
      </c>
      <c r="L19" s="28">
        <f>INDEX(Records!F:F,MATCH(OINK!F19,Records!N:N,0))</f>
        <v>17</v>
      </c>
      <c r="M19" s="15">
        <f t="shared" si="3"/>
        <v>0</v>
      </c>
      <c r="N19" s="27">
        <v>1</v>
      </c>
      <c r="O19" s="56">
        <f>INDEX(Records!G:G,MATCH(OINK!F19,Records!N:N,0))</f>
        <v>1</v>
      </c>
      <c r="P19" s="16">
        <f t="shared" si="4"/>
        <v>0</v>
      </c>
      <c r="Q19" s="27">
        <v>0.94999999999999896</v>
      </c>
      <c r="R19" s="29">
        <f>INDEX(Records!I:I,MATCH(OINK!F19,Records!N:N,0))</f>
        <v>0.94999999999999984</v>
      </c>
      <c r="S19" s="16">
        <f t="shared" si="5"/>
        <v>-8.8817841970012523E-16</v>
      </c>
      <c r="T19" s="75">
        <v>1</v>
      </c>
      <c r="U19" s="29">
        <f>INDEX(Records!J:J,MATCH(OINK!F19,Records!N:N,0))</f>
        <v>1</v>
      </c>
      <c r="V19" s="16">
        <f t="shared" si="6"/>
        <v>0</v>
      </c>
    </row>
    <row r="20" spans="1:22" x14ac:dyDescent="0.25">
      <c r="A20" s="14">
        <v>42033</v>
      </c>
      <c r="B20" s="23">
        <f t="shared" si="2"/>
        <v>1</v>
      </c>
      <c r="C20" s="15">
        <v>55863</v>
      </c>
      <c r="D20" s="15" t="s">
        <v>12</v>
      </c>
      <c r="E20" s="15" t="s">
        <v>11</v>
      </c>
      <c r="F20" s="15" t="str">
        <f t="shared" si="0"/>
        <v>4203355863</v>
      </c>
      <c r="G20" s="15">
        <v>0</v>
      </c>
      <c r="H20" s="26" t="s">
        <v>10</v>
      </c>
      <c r="I20" s="28" t="str">
        <f>INDEX(Records!M:M,MATCH(OINK!F20,Records!N:N,0))</f>
        <v>No</v>
      </c>
      <c r="J20" s="15" t="b">
        <f t="shared" si="1"/>
        <v>1</v>
      </c>
      <c r="K20" s="26">
        <v>17</v>
      </c>
      <c r="L20" s="28">
        <f>INDEX(Records!F:F,MATCH(OINK!F20,Records!N:N,0))</f>
        <v>17</v>
      </c>
      <c r="M20" s="15">
        <f t="shared" si="3"/>
        <v>0</v>
      </c>
      <c r="N20" s="27">
        <v>1</v>
      </c>
      <c r="O20" s="56">
        <f>INDEX(Records!G:G,MATCH(OINK!F20,Records!N:N,0))</f>
        <v>1</v>
      </c>
      <c r="P20" s="16">
        <f t="shared" si="4"/>
        <v>0</v>
      </c>
      <c r="Q20" s="27">
        <v>0.94916666666666605</v>
      </c>
      <c r="R20" s="29">
        <f>INDEX(Records!I:I,MATCH(OINK!F20,Records!N:N,0))</f>
        <v>0.94916666666666649</v>
      </c>
      <c r="S20" s="16">
        <f t="shared" si="5"/>
        <v>0</v>
      </c>
      <c r="T20" s="75">
        <v>0.96999999999999897</v>
      </c>
      <c r="U20" s="29">
        <f>INDEX(Records!J:J,MATCH(OINK!F20,Records!N:N,0))</f>
        <v>0.97</v>
      </c>
      <c r="V20" s="16">
        <f t="shared" si="6"/>
        <v>-9.9920072216264089E-16</v>
      </c>
    </row>
    <row r="21" spans="1:22" x14ac:dyDescent="0.25">
      <c r="A21" s="14">
        <v>42034</v>
      </c>
      <c r="B21" s="23">
        <f t="shared" si="2"/>
        <v>1</v>
      </c>
      <c r="C21" s="15">
        <v>55863</v>
      </c>
      <c r="D21" s="15" t="s">
        <v>12</v>
      </c>
      <c r="E21" s="15" t="s">
        <v>11</v>
      </c>
      <c r="F21" s="15" t="str">
        <f t="shared" si="0"/>
        <v>4203455863</v>
      </c>
      <c r="G21" s="15">
        <v>0</v>
      </c>
      <c r="H21" s="26" t="s">
        <v>10</v>
      </c>
      <c r="I21" s="28" t="str">
        <f>INDEX(Records!M:M,MATCH(OINK!F21,Records!N:N,0))</f>
        <v>No</v>
      </c>
      <c r="J21" s="15" t="b">
        <f t="shared" si="1"/>
        <v>1</v>
      </c>
      <c r="K21" s="26">
        <v>17</v>
      </c>
      <c r="L21" s="28">
        <f>INDEX(Records!F:F,MATCH(OINK!F21,Records!N:N,0))</f>
        <v>17</v>
      </c>
      <c r="M21" s="15">
        <f t="shared" si="3"/>
        <v>0</v>
      </c>
      <c r="N21" s="27">
        <v>0.98663101604278003</v>
      </c>
      <c r="O21" s="56">
        <f>INDEX(Records!G:G,MATCH(OINK!F21,Records!N:N,0))</f>
        <v>1</v>
      </c>
      <c r="P21" s="16">
        <f t="shared" si="4"/>
        <v>-1.3368983957219971E-2</v>
      </c>
      <c r="Q21" s="27"/>
      <c r="R21" s="29" t="str">
        <f>INDEX(Records!I:I,MATCH(OINK!F21,Records!N:N,0))</f>
        <v>-</v>
      </c>
      <c r="S21" s="16" t="e">
        <f t="shared" si="5"/>
        <v>#VALUE!</v>
      </c>
      <c r="U21" s="29" t="str">
        <f>INDEX(Records!J:J,MATCH(OINK!F21,Records!N:N,0))</f>
        <v>-</v>
      </c>
      <c r="V21" s="16" t="e">
        <f t="shared" si="6"/>
        <v>#VALUE!</v>
      </c>
    </row>
    <row r="22" spans="1:22" x14ac:dyDescent="0.25">
      <c r="A22" s="14">
        <v>42037</v>
      </c>
      <c r="B22" s="23">
        <f t="shared" si="2"/>
        <v>2</v>
      </c>
      <c r="C22" s="15">
        <v>55863</v>
      </c>
      <c r="D22" s="15" t="s">
        <v>12</v>
      </c>
      <c r="E22" s="15" t="s">
        <v>11</v>
      </c>
      <c r="F22" s="15" t="str">
        <f t="shared" si="0"/>
        <v>4203755863</v>
      </c>
      <c r="G22" s="15">
        <v>0</v>
      </c>
      <c r="H22" s="26" t="s">
        <v>10</v>
      </c>
      <c r="I22" s="28" t="str">
        <f>INDEX(Records!M:M,MATCH(OINK!F22,Records!N:N,0))</f>
        <v>No</v>
      </c>
      <c r="J22" s="15" t="b">
        <f t="shared" si="1"/>
        <v>1</v>
      </c>
      <c r="K22" s="26">
        <v>17</v>
      </c>
      <c r="L22" s="28">
        <f>INDEX(Records!F:F,MATCH(OINK!F22,Records!N:N,0))</f>
        <v>17</v>
      </c>
      <c r="M22" s="15">
        <f t="shared" si="3"/>
        <v>0</v>
      </c>
      <c r="N22" s="27">
        <v>1</v>
      </c>
      <c r="O22" s="56">
        <f>INDEX(Records!G:G,MATCH(OINK!F22,Records!N:N,0))</f>
        <v>1</v>
      </c>
      <c r="P22" s="16">
        <f t="shared" si="4"/>
        <v>0</v>
      </c>
      <c r="Q22" s="75">
        <v>0.94999999999999896</v>
      </c>
      <c r="R22" s="29">
        <f>INDEX(Records!I:I,MATCH(OINK!F22,Records!N:N,0))</f>
        <v>0.95</v>
      </c>
      <c r="S22" s="16">
        <f t="shared" si="5"/>
        <v>-9.9920072216264089E-16</v>
      </c>
      <c r="T22" s="75">
        <v>1</v>
      </c>
      <c r="U22" s="29">
        <f>INDEX(Records!J:J,MATCH(OINK!F22,Records!N:N,0))</f>
        <v>1</v>
      </c>
      <c r="V22" s="16">
        <f t="shared" si="6"/>
        <v>0</v>
      </c>
    </row>
    <row r="23" spans="1:22" x14ac:dyDescent="0.25">
      <c r="A23" s="14">
        <v>42038</v>
      </c>
      <c r="B23" s="23">
        <f t="shared" si="2"/>
        <v>2</v>
      </c>
      <c r="C23" s="15">
        <v>55863</v>
      </c>
      <c r="D23" s="15" t="s">
        <v>12</v>
      </c>
      <c r="E23" s="15" t="s">
        <v>11</v>
      </c>
      <c r="F23" s="15" t="str">
        <f t="shared" si="0"/>
        <v>4203855863</v>
      </c>
      <c r="G23" s="15">
        <v>0</v>
      </c>
      <c r="H23" s="26" t="s">
        <v>10</v>
      </c>
      <c r="I23" s="28" t="str">
        <f>INDEX(Records!M:M,MATCH(OINK!F23,Records!N:N,0))</f>
        <v>No</v>
      </c>
      <c r="J23" s="15" t="b">
        <f t="shared" si="1"/>
        <v>1</v>
      </c>
      <c r="K23" s="26">
        <v>17</v>
      </c>
      <c r="L23" s="28">
        <f>INDEX(Records!F:F,MATCH(OINK!F23,Records!N:N,0))</f>
        <v>17</v>
      </c>
      <c r="M23" s="15">
        <f t="shared" si="3"/>
        <v>0</v>
      </c>
      <c r="N23" s="27">
        <v>1</v>
      </c>
      <c r="O23" s="56">
        <f>INDEX(Records!G:G,MATCH(OINK!F23,Records!N:N,0))</f>
        <v>1</v>
      </c>
      <c r="P23" s="16">
        <f t="shared" si="4"/>
        <v>0</v>
      </c>
      <c r="Q23" s="75">
        <v>0.94999999999999896</v>
      </c>
      <c r="R23" s="29">
        <f>INDEX(Records!I:I,MATCH(OINK!F23,Records!N:N,0))</f>
        <v>0.95</v>
      </c>
      <c r="S23" s="16">
        <f t="shared" si="5"/>
        <v>-9.9920072216264089E-16</v>
      </c>
      <c r="T23" s="75">
        <v>0.97499999999999898</v>
      </c>
      <c r="U23" s="29">
        <f>INDEX(Records!J:J,MATCH(OINK!F23,Records!N:N,0))</f>
        <v>0.97499999999999998</v>
      </c>
      <c r="V23" s="16">
        <f t="shared" si="6"/>
        <v>-9.9920072216264089E-16</v>
      </c>
    </row>
    <row r="24" spans="1:22" x14ac:dyDescent="0.25">
      <c r="A24" s="14">
        <v>42039</v>
      </c>
      <c r="B24" s="23">
        <f t="shared" si="2"/>
        <v>2</v>
      </c>
      <c r="C24" s="15">
        <v>55863</v>
      </c>
      <c r="D24" s="15" t="s">
        <v>12</v>
      </c>
      <c r="E24" s="15" t="s">
        <v>11</v>
      </c>
      <c r="F24" s="15" t="str">
        <f t="shared" si="0"/>
        <v>4203955863</v>
      </c>
      <c r="G24" s="15">
        <v>0</v>
      </c>
      <c r="H24" s="26" t="s">
        <v>10</v>
      </c>
      <c r="I24" s="28" t="str">
        <f>INDEX(Records!M:M,MATCH(OINK!F24,Records!N:N,0))</f>
        <v>No</v>
      </c>
      <c r="J24" s="15" t="b">
        <f t="shared" si="1"/>
        <v>1</v>
      </c>
      <c r="K24" s="26">
        <v>17</v>
      </c>
      <c r="L24" s="28">
        <f>INDEX(Records!F:F,MATCH(OINK!F24,Records!N:N,0))</f>
        <v>17</v>
      </c>
      <c r="M24" s="15">
        <f t="shared" si="3"/>
        <v>0</v>
      </c>
      <c r="N24" s="27">
        <v>1</v>
      </c>
      <c r="O24" s="56">
        <f>INDEX(Records!G:G,MATCH(OINK!F24,Records!N:N,0))</f>
        <v>1</v>
      </c>
      <c r="P24" s="16">
        <f t="shared" si="4"/>
        <v>0</v>
      </c>
      <c r="Q24" s="75">
        <v>0.94999999999999896</v>
      </c>
      <c r="R24" s="29">
        <f>INDEX(Records!I:I,MATCH(OINK!F24,Records!N:N,0))</f>
        <v>0.95</v>
      </c>
      <c r="S24" s="16">
        <f t="shared" si="5"/>
        <v>-9.9920072216264089E-16</v>
      </c>
      <c r="T24" s="75">
        <v>1</v>
      </c>
      <c r="U24" s="29">
        <f>INDEX(Records!J:J,MATCH(OINK!F24,Records!N:N,0))</f>
        <v>1</v>
      </c>
      <c r="V24" s="16">
        <f t="shared" si="6"/>
        <v>0</v>
      </c>
    </row>
    <row r="25" spans="1:22" x14ac:dyDescent="0.25">
      <c r="A25" s="14">
        <v>42040</v>
      </c>
      <c r="B25" s="23">
        <f t="shared" si="2"/>
        <v>2</v>
      </c>
      <c r="C25" s="15">
        <v>55863</v>
      </c>
      <c r="D25" s="15" t="s">
        <v>12</v>
      </c>
      <c r="E25" s="15" t="s">
        <v>11</v>
      </c>
      <c r="F25" s="15" t="str">
        <f t="shared" si="0"/>
        <v>4204055863</v>
      </c>
      <c r="G25" s="15">
        <v>0</v>
      </c>
      <c r="H25" s="26" t="s">
        <v>10</v>
      </c>
      <c r="I25" s="28" t="str">
        <f>INDEX(Records!M:M,MATCH(OINK!F25,Records!N:N,0))</f>
        <v>No</v>
      </c>
      <c r="J25" s="15" t="b">
        <f t="shared" si="1"/>
        <v>1</v>
      </c>
      <c r="K25" s="26">
        <v>17</v>
      </c>
      <c r="L25" s="28">
        <f>INDEX(Records!F:F,MATCH(OINK!F25,Records!N:N,0))</f>
        <v>17</v>
      </c>
      <c r="M25" s="15">
        <f t="shared" si="3"/>
        <v>0</v>
      </c>
      <c r="N25" s="27">
        <v>1</v>
      </c>
      <c r="O25" s="56">
        <f>INDEX(Records!G:G,MATCH(OINK!F25,Records!N:N,0))</f>
        <v>1</v>
      </c>
      <c r="P25" s="16">
        <f t="shared" si="4"/>
        <v>0</v>
      </c>
      <c r="R25" s="29" t="str">
        <f>INDEX(Records!I:I,MATCH(OINK!F25,Records!N:N,0))</f>
        <v>-</v>
      </c>
      <c r="S25" s="16" t="e">
        <f t="shared" si="5"/>
        <v>#VALUE!</v>
      </c>
      <c r="U25" s="29" t="str">
        <f>INDEX(Records!J:J,MATCH(OINK!F25,Records!N:N,0))</f>
        <v>-</v>
      </c>
      <c r="V25" s="16" t="e">
        <f t="shared" si="6"/>
        <v>#VALUE!</v>
      </c>
    </row>
    <row r="26" spans="1:22" x14ac:dyDescent="0.25">
      <c r="A26" s="14">
        <v>42041</v>
      </c>
      <c r="B26" s="23">
        <f t="shared" si="2"/>
        <v>2</v>
      </c>
      <c r="C26" s="15">
        <v>55863</v>
      </c>
      <c r="D26" s="15" t="s">
        <v>12</v>
      </c>
      <c r="E26" s="15" t="s">
        <v>11</v>
      </c>
      <c r="F26" s="15" t="str">
        <f t="shared" si="0"/>
        <v>4204155863</v>
      </c>
      <c r="G26" s="15">
        <v>0</v>
      </c>
      <c r="H26" s="26" t="s">
        <v>10</v>
      </c>
      <c r="I26" s="28" t="str">
        <f>INDEX(Records!M:M,MATCH(OINK!F26,Records!N:N,0))</f>
        <v>No</v>
      </c>
      <c r="J26" s="15" t="b">
        <f t="shared" si="1"/>
        <v>1</v>
      </c>
      <c r="K26" s="26">
        <v>17</v>
      </c>
      <c r="L26" s="28">
        <f>INDEX(Records!F:F,MATCH(OINK!F26,Records!N:N,0))</f>
        <v>17</v>
      </c>
      <c r="M26" s="15">
        <f t="shared" si="3"/>
        <v>0</v>
      </c>
      <c r="N26" s="27">
        <v>1</v>
      </c>
      <c r="O26" s="56">
        <f>INDEX(Records!G:G,MATCH(OINK!F26,Records!N:N,0))</f>
        <v>1</v>
      </c>
      <c r="P26" s="16">
        <f t="shared" si="4"/>
        <v>0</v>
      </c>
      <c r="R26" s="29" t="str">
        <f>INDEX(Records!I:I,MATCH(OINK!F26,Records!N:N,0))</f>
        <v>-</v>
      </c>
      <c r="S26" s="16" t="e">
        <f t="shared" si="5"/>
        <v>#VALUE!</v>
      </c>
      <c r="U26" s="29" t="str">
        <f>INDEX(Records!J:J,MATCH(OINK!F26,Records!N:N,0))</f>
        <v>-</v>
      </c>
      <c r="V26" s="16" t="e">
        <f t="shared" si="6"/>
        <v>#VALUE!</v>
      </c>
    </row>
    <row r="27" spans="1:22" x14ac:dyDescent="0.25">
      <c r="A27" s="14">
        <v>42044</v>
      </c>
      <c r="B27" s="23">
        <f t="shared" si="2"/>
        <v>2</v>
      </c>
      <c r="C27" s="15">
        <v>55863</v>
      </c>
      <c r="D27" s="15" t="s">
        <v>12</v>
      </c>
      <c r="E27" s="15" t="s">
        <v>11</v>
      </c>
      <c r="F27" s="15" t="str">
        <f t="shared" si="0"/>
        <v>4204455863</v>
      </c>
      <c r="G27" s="15">
        <v>0</v>
      </c>
      <c r="H27" s="26" t="s">
        <v>10</v>
      </c>
      <c r="I27" s="28" t="str">
        <f>INDEX(Records!M:M,MATCH(OINK!F27,Records!N:N,0))</f>
        <v>No</v>
      </c>
      <c r="J27" s="15" t="b">
        <f t="shared" si="1"/>
        <v>1</v>
      </c>
      <c r="K27" s="26">
        <v>17</v>
      </c>
      <c r="L27" s="28">
        <f>INDEX(Records!F:F,MATCH(OINK!F27,Records!N:N,0))</f>
        <v>17</v>
      </c>
      <c r="M27" s="15">
        <f t="shared" si="3"/>
        <v>0</v>
      </c>
      <c r="N27" s="27">
        <v>1</v>
      </c>
      <c r="O27" s="56">
        <f>INDEX(Records!G:G,MATCH(OINK!F27,Records!N:N,0))</f>
        <v>1</v>
      </c>
      <c r="P27" s="16">
        <f t="shared" si="4"/>
        <v>0</v>
      </c>
      <c r="Q27" s="75">
        <v>0.94999999999999896</v>
      </c>
      <c r="R27" s="29">
        <f>INDEX(Records!I:I,MATCH(OINK!F27,Records!N:N,0))</f>
        <v>0.95</v>
      </c>
      <c r="S27" s="16">
        <f t="shared" si="5"/>
        <v>-9.9920072216264089E-16</v>
      </c>
      <c r="T27" s="75">
        <v>0.97499999999999898</v>
      </c>
      <c r="U27" s="29">
        <f>INDEX(Records!J:J,MATCH(OINK!F27,Records!N:N,0))</f>
        <v>0.97499999999999998</v>
      </c>
      <c r="V27" s="16">
        <f t="shared" si="6"/>
        <v>-9.9920072216264089E-16</v>
      </c>
    </row>
    <row r="28" spans="1:22" x14ac:dyDescent="0.25">
      <c r="A28" s="14">
        <v>42045</v>
      </c>
      <c r="B28" s="23">
        <f t="shared" si="2"/>
        <v>2</v>
      </c>
      <c r="C28" s="15">
        <v>55863</v>
      </c>
      <c r="D28" s="15" t="s">
        <v>12</v>
      </c>
      <c r="E28" s="15" t="s">
        <v>11</v>
      </c>
      <c r="F28" s="15" t="str">
        <f t="shared" si="0"/>
        <v>4204555863</v>
      </c>
      <c r="G28" s="15">
        <v>0</v>
      </c>
      <c r="H28" s="26" t="s">
        <v>10</v>
      </c>
      <c r="I28" s="28" t="str">
        <f>INDEX(Records!M:M,MATCH(OINK!F28,Records!N:N,0))</f>
        <v>No</v>
      </c>
      <c r="J28" s="15" t="b">
        <f t="shared" si="1"/>
        <v>1</v>
      </c>
      <c r="K28" s="26">
        <v>36</v>
      </c>
      <c r="L28" s="28">
        <f>INDEX(Records!F:F,MATCH(OINK!F28,Records!N:N,0))</f>
        <v>36</v>
      </c>
      <c r="M28" s="15">
        <f t="shared" si="3"/>
        <v>0</v>
      </c>
      <c r="N28" s="27">
        <v>1.0694117647058801</v>
      </c>
      <c r="O28" s="56">
        <f>INDEX(Records!G:G,MATCH(OINK!F28,Records!N:N,0))</f>
        <v>1.34</v>
      </c>
      <c r="P28" s="16">
        <f t="shared" si="4"/>
        <v>-0.27058823529412002</v>
      </c>
      <c r="Q28" s="75">
        <v>0.94999999999999896</v>
      </c>
      <c r="R28" s="29">
        <f>INDEX(Records!I:I,MATCH(OINK!F28,Records!N:N,0))</f>
        <v>0.95</v>
      </c>
      <c r="S28" s="16">
        <f t="shared" si="5"/>
        <v>-9.9920072216264089E-16</v>
      </c>
      <c r="T28" s="75">
        <v>1</v>
      </c>
      <c r="U28" s="29">
        <f>INDEX(Records!J:J,MATCH(OINK!F28,Records!N:N,0))</f>
        <v>1</v>
      </c>
      <c r="V28" s="16">
        <f t="shared" si="6"/>
        <v>0</v>
      </c>
    </row>
    <row r="29" spans="1:22" x14ac:dyDescent="0.25">
      <c r="A29" s="14">
        <v>42046</v>
      </c>
      <c r="B29" s="23">
        <f t="shared" si="2"/>
        <v>2</v>
      </c>
      <c r="C29" s="15">
        <v>55863</v>
      </c>
      <c r="D29" s="15" t="s">
        <v>12</v>
      </c>
      <c r="E29" s="15" t="s">
        <v>11</v>
      </c>
      <c r="F29" s="15" t="str">
        <f t="shared" si="0"/>
        <v>4204655863</v>
      </c>
      <c r="G29" s="15">
        <v>0</v>
      </c>
      <c r="H29" s="26" t="s">
        <v>10</v>
      </c>
      <c r="I29" s="28" t="str">
        <f>INDEX(Records!M:M,MATCH(OINK!F29,Records!N:N,0))</f>
        <v>No</v>
      </c>
      <c r="J29" s="15" t="b">
        <f t="shared" si="1"/>
        <v>1</v>
      </c>
      <c r="K29" s="26">
        <v>24</v>
      </c>
      <c r="L29" s="28">
        <f>INDEX(Records!F:F,MATCH(OINK!F29,Records!N:N,0))</f>
        <v>24</v>
      </c>
      <c r="M29" s="15">
        <f t="shared" si="3"/>
        <v>0</v>
      </c>
      <c r="N29" s="27">
        <v>1.1399999999999999</v>
      </c>
      <c r="O29" s="56">
        <f>INDEX(Records!G:G,MATCH(OINK!F29,Records!N:N,0))</f>
        <v>1.1750000000000003</v>
      </c>
      <c r="P29" s="16">
        <f t="shared" si="4"/>
        <v>-3.5000000000000364E-2</v>
      </c>
      <c r="Q29" s="75">
        <v>0.94722222222222197</v>
      </c>
      <c r="R29" s="29">
        <f>INDEX(Records!I:I,MATCH(OINK!F29,Records!N:N,0))</f>
        <v>0.9472222222222223</v>
      </c>
      <c r="S29" s="16">
        <f t="shared" si="5"/>
        <v>0</v>
      </c>
      <c r="T29" s="75">
        <v>1</v>
      </c>
      <c r="U29" s="29">
        <f>INDEX(Records!J:J,MATCH(OINK!F29,Records!N:N,0))</f>
        <v>1</v>
      </c>
      <c r="V29" s="16">
        <f t="shared" si="6"/>
        <v>0</v>
      </c>
    </row>
    <row r="30" spans="1:22" x14ac:dyDescent="0.25">
      <c r="A30" s="14">
        <v>42047</v>
      </c>
      <c r="B30" s="23">
        <f t="shared" si="2"/>
        <v>2</v>
      </c>
      <c r="C30" s="15">
        <v>55863</v>
      </c>
      <c r="D30" s="15" t="s">
        <v>12</v>
      </c>
      <c r="E30" s="15" t="s">
        <v>11</v>
      </c>
      <c r="F30" s="15" t="str">
        <f t="shared" si="0"/>
        <v>4204755863</v>
      </c>
      <c r="G30" s="15">
        <v>0</v>
      </c>
      <c r="H30" s="26" t="s">
        <v>10</v>
      </c>
      <c r="I30" s="28" t="str">
        <f>INDEX(Records!M:M,MATCH(OINK!F30,Records!N:N,0))</f>
        <v>yES</v>
      </c>
      <c r="J30" s="15" t="b">
        <f t="shared" si="1"/>
        <v>0</v>
      </c>
      <c r="K30" s="26">
        <v>0</v>
      </c>
      <c r="L30" s="28">
        <f>INDEX(Records!F:F,MATCH(OINK!F30,Records!N:N,0))</f>
        <v>0</v>
      </c>
      <c r="M30" s="15">
        <f t="shared" si="3"/>
        <v>0</v>
      </c>
      <c r="N30" s="27">
        <v>0</v>
      </c>
      <c r="O30" s="56" t="str">
        <f>INDEX(Records!G:G,MATCH(OINK!F30,Records!N:N,0))</f>
        <v>-</v>
      </c>
      <c r="P30" s="16" t="e">
        <f t="shared" si="4"/>
        <v>#VALUE!</v>
      </c>
      <c r="R30" s="29" t="str">
        <f>INDEX(Records!I:I,MATCH(OINK!F30,Records!N:N,0))</f>
        <v>-</v>
      </c>
      <c r="S30" s="16" t="e">
        <f t="shared" si="5"/>
        <v>#VALUE!</v>
      </c>
      <c r="U30" s="29" t="str">
        <f>INDEX(Records!J:J,MATCH(OINK!F30,Records!N:N,0))</f>
        <v>-</v>
      </c>
      <c r="V30" s="16" t="e">
        <f t="shared" si="6"/>
        <v>#VALUE!</v>
      </c>
    </row>
    <row r="31" spans="1:22" x14ac:dyDescent="0.25">
      <c r="A31" s="14">
        <v>42048</v>
      </c>
      <c r="B31" s="23">
        <f t="shared" si="2"/>
        <v>2</v>
      </c>
      <c r="C31" s="15">
        <v>55863</v>
      </c>
      <c r="D31" s="15" t="s">
        <v>12</v>
      </c>
      <c r="E31" s="15" t="s">
        <v>11</v>
      </c>
      <c r="F31" s="15" t="str">
        <f t="shared" si="0"/>
        <v>4204855863</v>
      </c>
      <c r="G31" s="15">
        <v>0</v>
      </c>
      <c r="H31" s="26" t="s">
        <v>10</v>
      </c>
      <c r="I31" s="28" t="str">
        <f>INDEX(Records!M:M,MATCH(OINK!F31,Records!N:N,0))</f>
        <v>Yes</v>
      </c>
      <c r="J31" s="15" t="b">
        <f t="shared" si="1"/>
        <v>0</v>
      </c>
      <c r="K31" s="26">
        <v>0</v>
      </c>
      <c r="L31" s="28">
        <f>INDEX(Records!F:F,MATCH(OINK!F31,Records!N:N,0))</f>
        <v>0</v>
      </c>
      <c r="M31" s="15">
        <f t="shared" si="3"/>
        <v>0</v>
      </c>
      <c r="N31" s="27">
        <v>0</v>
      </c>
      <c r="O31" s="56" t="str">
        <f>INDEX(Records!G:G,MATCH(OINK!F31,Records!N:N,0))</f>
        <v>-</v>
      </c>
      <c r="P31" s="16" t="e">
        <f t="shared" si="4"/>
        <v>#VALUE!</v>
      </c>
      <c r="R31" s="29" t="str">
        <f>INDEX(Records!I:I,MATCH(OINK!F31,Records!N:N,0))</f>
        <v>-</v>
      </c>
      <c r="S31" s="16" t="e">
        <f t="shared" si="5"/>
        <v>#VALUE!</v>
      </c>
      <c r="U31" s="29" t="str">
        <f>INDEX(Records!J:J,MATCH(OINK!F31,Records!N:N,0))</f>
        <v>-</v>
      </c>
      <c r="V31" s="16" t="e">
        <f t="shared" si="6"/>
        <v>#VALUE!</v>
      </c>
    </row>
    <row r="32" spans="1:22" x14ac:dyDescent="0.25">
      <c r="A32" s="14">
        <v>42051</v>
      </c>
      <c r="B32" s="23">
        <f t="shared" si="2"/>
        <v>2</v>
      </c>
      <c r="C32" s="15">
        <v>55863</v>
      </c>
      <c r="D32" s="15" t="s">
        <v>12</v>
      </c>
      <c r="E32" s="15" t="s">
        <v>11</v>
      </c>
      <c r="F32" s="15" t="str">
        <f t="shared" si="0"/>
        <v>4205155863</v>
      </c>
      <c r="G32" s="15">
        <v>0</v>
      </c>
      <c r="H32" s="26" t="s">
        <v>10</v>
      </c>
      <c r="I32" s="28" t="str">
        <f>INDEX(Records!M:M,MATCH(OINK!F32,Records!N:N,0))</f>
        <v>No</v>
      </c>
      <c r="J32" s="15" t="b">
        <f t="shared" si="1"/>
        <v>1</v>
      </c>
      <c r="K32" s="26">
        <v>31</v>
      </c>
      <c r="L32" s="28">
        <f>INDEX(Records!F:F,MATCH(OINK!F32,Records!N:N,0))</f>
        <v>31</v>
      </c>
      <c r="M32" s="15">
        <f t="shared" si="3"/>
        <v>0</v>
      </c>
      <c r="N32" s="27">
        <v>1.0848739495798301</v>
      </c>
      <c r="O32" s="56">
        <f>INDEX(Records!G:G,MATCH(OINK!F32,Records!N:N,0))</f>
        <v>1.1470588235294117</v>
      </c>
      <c r="P32" s="16">
        <f t="shared" si="4"/>
        <v>-6.2184873949581609E-2</v>
      </c>
      <c r="Q32" s="75">
        <v>0.94999999999999896</v>
      </c>
      <c r="R32" s="29">
        <f>INDEX(Records!I:I,MATCH(OINK!F32,Records!N:N,0))</f>
        <v>0.95</v>
      </c>
      <c r="S32" s="16">
        <f t="shared" si="5"/>
        <v>-9.9920072216264089E-16</v>
      </c>
      <c r="T32" s="75">
        <v>0.96</v>
      </c>
      <c r="U32" s="29">
        <f>INDEX(Records!J:J,MATCH(OINK!F32,Records!N:N,0))</f>
        <v>0.96</v>
      </c>
      <c r="V32" s="16">
        <f t="shared" si="6"/>
        <v>0</v>
      </c>
    </row>
    <row r="33" spans="1:22" x14ac:dyDescent="0.25">
      <c r="A33" s="14">
        <v>42052</v>
      </c>
      <c r="B33" s="23">
        <f t="shared" si="2"/>
        <v>2</v>
      </c>
      <c r="C33" s="15">
        <v>55863</v>
      </c>
      <c r="D33" s="15" t="s">
        <v>12</v>
      </c>
      <c r="E33" s="15" t="s">
        <v>11</v>
      </c>
      <c r="F33" s="15" t="str">
        <f t="shared" si="0"/>
        <v>4205255863</v>
      </c>
      <c r="G33" s="15">
        <v>0</v>
      </c>
      <c r="H33" s="26" t="s">
        <v>10</v>
      </c>
      <c r="I33" s="28" t="str">
        <f>INDEX(Records!M:M,MATCH(OINK!F33,Records!N:N,0))</f>
        <v>No</v>
      </c>
      <c r="J33" s="15" t="b">
        <f t="shared" si="1"/>
        <v>1</v>
      </c>
      <c r="K33" s="26">
        <v>17</v>
      </c>
      <c r="L33" s="28">
        <f>INDEX(Records!F:F,MATCH(OINK!F33,Records!N:N,0))</f>
        <v>17</v>
      </c>
      <c r="M33" s="15">
        <f t="shared" si="3"/>
        <v>0</v>
      </c>
      <c r="N33" s="27">
        <v>1</v>
      </c>
      <c r="O33" s="56">
        <f>INDEX(Records!G:G,MATCH(OINK!F33,Records!N:N,0))</f>
        <v>1</v>
      </c>
      <c r="P33" s="16">
        <f t="shared" si="4"/>
        <v>0</v>
      </c>
      <c r="Q33" s="75">
        <v>0.94861111111111096</v>
      </c>
      <c r="R33" s="29">
        <f>INDEX(Records!I:I,MATCH(OINK!F33,Records!N:N,0))</f>
        <v>0.94861111111111118</v>
      </c>
      <c r="S33" s="16">
        <f t="shared" si="5"/>
        <v>0</v>
      </c>
      <c r="T33" s="75">
        <v>0.96666666666666601</v>
      </c>
      <c r="U33" s="29">
        <f>INDEX(Records!J:J,MATCH(OINK!F33,Records!N:N,0))</f>
        <v>0.96666666666666667</v>
      </c>
      <c r="V33" s="16">
        <f t="shared" si="6"/>
        <v>0</v>
      </c>
    </row>
    <row r="34" spans="1:22" x14ac:dyDescent="0.25">
      <c r="A34" s="14">
        <v>42053</v>
      </c>
      <c r="B34" s="23">
        <f t="shared" si="2"/>
        <v>2</v>
      </c>
      <c r="C34" s="15">
        <v>55863</v>
      </c>
      <c r="D34" s="15" t="s">
        <v>12</v>
      </c>
      <c r="E34" s="15" t="s">
        <v>11</v>
      </c>
      <c r="F34" s="15" t="str">
        <f t="shared" si="0"/>
        <v>4205355863</v>
      </c>
      <c r="G34" s="15">
        <v>0</v>
      </c>
      <c r="H34" s="26" t="s">
        <v>10</v>
      </c>
      <c r="I34" s="28" t="str">
        <f>INDEX(Records!M:M,MATCH(OINK!F34,Records!N:N,0))</f>
        <v>No</v>
      </c>
      <c r="J34" s="15" t="b">
        <f t="shared" si="1"/>
        <v>1</v>
      </c>
      <c r="K34" s="26">
        <v>17</v>
      </c>
      <c r="L34" s="28">
        <f>INDEX(Records!F:F,MATCH(OINK!F34,Records!N:N,0))</f>
        <v>17</v>
      </c>
      <c r="M34" s="15">
        <f t="shared" si="3"/>
        <v>0</v>
      </c>
      <c r="N34" s="27">
        <v>1</v>
      </c>
      <c r="O34" s="56">
        <f>INDEX(Records!G:G,MATCH(OINK!F34,Records!N:N,0))</f>
        <v>1</v>
      </c>
      <c r="P34" s="16">
        <f t="shared" si="4"/>
        <v>0</v>
      </c>
      <c r="R34" s="29" t="str">
        <f>INDEX(Records!I:I,MATCH(OINK!F34,Records!N:N,0))</f>
        <v>-</v>
      </c>
      <c r="S34" s="16" t="e">
        <f t="shared" si="5"/>
        <v>#VALUE!</v>
      </c>
      <c r="U34" s="29" t="str">
        <f>INDEX(Records!J:J,MATCH(OINK!F34,Records!N:N,0))</f>
        <v>-</v>
      </c>
      <c r="V34" s="16" t="e">
        <f t="shared" si="6"/>
        <v>#VALUE!</v>
      </c>
    </row>
    <row r="35" spans="1:22" x14ac:dyDescent="0.25">
      <c r="A35" s="14">
        <v>42054</v>
      </c>
      <c r="B35" s="23">
        <f t="shared" si="2"/>
        <v>2</v>
      </c>
      <c r="C35" s="15">
        <v>55863</v>
      </c>
      <c r="D35" s="15" t="s">
        <v>12</v>
      </c>
      <c r="E35" s="15" t="s">
        <v>11</v>
      </c>
      <c r="F35" s="15" t="str">
        <f t="shared" si="0"/>
        <v>4205455863</v>
      </c>
      <c r="G35" s="15">
        <v>0</v>
      </c>
      <c r="H35" s="26" t="s">
        <v>10</v>
      </c>
      <c r="I35" s="28" t="str">
        <f>INDEX(Records!M:M,MATCH(OINK!F35,Records!N:N,0))</f>
        <v>No</v>
      </c>
      <c r="J35" s="15" t="b">
        <f t="shared" si="1"/>
        <v>1</v>
      </c>
      <c r="K35" s="26">
        <v>17</v>
      </c>
      <c r="L35" s="28">
        <f>INDEX(Records!F:F,MATCH(OINK!F35,Records!N:N,0))</f>
        <v>17</v>
      </c>
      <c r="M35" s="15">
        <f t="shared" si="3"/>
        <v>0</v>
      </c>
      <c r="N35" s="27">
        <v>1</v>
      </c>
      <c r="O35" s="56">
        <f>INDEX(Records!G:G,MATCH(OINK!F35,Records!N:N,0))</f>
        <v>1</v>
      </c>
      <c r="P35" s="16">
        <f t="shared" si="4"/>
        <v>0</v>
      </c>
      <c r="Q35" s="75">
        <v>0.94999999999999896</v>
      </c>
      <c r="R35" s="29">
        <f>INDEX(Records!I:I,MATCH(OINK!F35,Records!N:N,0))</f>
        <v>0.95</v>
      </c>
      <c r="S35" s="16">
        <f t="shared" si="5"/>
        <v>-9.9920072216264089E-16</v>
      </c>
      <c r="T35" s="75">
        <v>0.97499999999999898</v>
      </c>
      <c r="U35" s="29">
        <f>INDEX(Records!J:J,MATCH(OINK!F35,Records!N:N,0))</f>
        <v>0.97499999999999998</v>
      </c>
      <c r="V35" s="16">
        <f t="shared" si="6"/>
        <v>-9.9920072216264089E-16</v>
      </c>
    </row>
    <row r="36" spans="1:22" x14ac:dyDescent="0.25">
      <c r="A36" s="14">
        <v>42055</v>
      </c>
      <c r="B36" s="23">
        <f t="shared" si="2"/>
        <v>2</v>
      </c>
      <c r="C36" s="15">
        <v>55863</v>
      </c>
      <c r="D36" s="15" t="s">
        <v>12</v>
      </c>
      <c r="E36" s="15" t="s">
        <v>11</v>
      </c>
      <c r="F36" s="15" t="str">
        <f t="shared" si="0"/>
        <v>4205555863</v>
      </c>
      <c r="G36" s="15">
        <v>0</v>
      </c>
      <c r="H36" s="26" t="s">
        <v>10</v>
      </c>
      <c r="I36" s="28" t="str">
        <f>INDEX(Records!M:M,MATCH(OINK!F36,Records!N:N,0))</f>
        <v>No</v>
      </c>
      <c r="J36" s="15" t="b">
        <f t="shared" si="1"/>
        <v>1</v>
      </c>
      <c r="K36" s="26">
        <v>17</v>
      </c>
      <c r="L36" s="28">
        <f>INDEX(Records!F:F,MATCH(OINK!F36,Records!N:N,0))</f>
        <v>17</v>
      </c>
      <c r="M36" s="15">
        <f t="shared" si="3"/>
        <v>0</v>
      </c>
      <c r="N36" s="27">
        <v>1</v>
      </c>
      <c r="O36" s="56">
        <f>INDEX(Records!G:G,MATCH(OINK!F36,Records!N:N,0))</f>
        <v>1</v>
      </c>
      <c r="P36" s="16">
        <f t="shared" si="4"/>
        <v>0</v>
      </c>
      <c r="R36" s="29" t="str">
        <f>INDEX(Records!I:I,MATCH(OINK!F36,Records!N:N,0))</f>
        <v>-</v>
      </c>
      <c r="S36" s="16" t="e">
        <f t="shared" si="5"/>
        <v>#VALUE!</v>
      </c>
      <c r="U36" s="29" t="str">
        <f>INDEX(Records!J:J,MATCH(OINK!F36,Records!N:N,0))</f>
        <v>-</v>
      </c>
      <c r="V36" s="16" t="e">
        <f t="shared" si="6"/>
        <v>#VALUE!</v>
      </c>
    </row>
    <row r="37" spans="1:22" x14ac:dyDescent="0.25">
      <c r="A37" s="14">
        <v>42058</v>
      </c>
      <c r="B37" s="23">
        <f t="shared" si="2"/>
        <v>2</v>
      </c>
      <c r="C37" s="15">
        <v>55863</v>
      </c>
      <c r="D37" s="15" t="s">
        <v>12</v>
      </c>
      <c r="E37" s="15" t="s">
        <v>11</v>
      </c>
      <c r="F37" s="15" t="str">
        <f t="shared" si="0"/>
        <v>4205855863</v>
      </c>
      <c r="G37" s="15">
        <v>0</v>
      </c>
      <c r="H37" s="26" t="s">
        <v>10</v>
      </c>
      <c r="I37" s="28" t="str">
        <f>INDEX(Records!M:M,MATCH(OINK!F37,Records!N:N,0))</f>
        <v>No</v>
      </c>
      <c r="J37" s="15" t="b">
        <f t="shared" si="1"/>
        <v>1</v>
      </c>
      <c r="K37" s="26">
        <v>17</v>
      </c>
      <c r="L37" s="28">
        <f>INDEX(Records!F:F,MATCH(OINK!F37,Records!N:N,0))</f>
        <v>17</v>
      </c>
      <c r="M37" s="15">
        <f t="shared" si="3"/>
        <v>0</v>
      </c>
      <c r="N37" s="27">
        <v>1</v>
      </c>
      <c r="O37" s="56">
        <f>INDEX(Records!G:G,MATCH(OINK!F37,Records!N:N,0))</f>
        <v>1</v>
      </c>
      <c r="P37" s="16">
        <f t="shared" si="4"/>
        <v>0</v>
      </c>
      <c r="Q37" s="75">
        <v>0.94833333333333303</v>
      </c>
      <c r="R37" s="29">
        <f>INDEX(Records!I:I,MATCH(OINK!F37,Records!N:N,0))</f>
        <v>0.94833333333333347</v>
      </c>
      <c r="S37" s="16">
        <f t="shared" si="5"/>
        <v>0</v>
      </c>
      <c r="T37" s="75">
        <v>1</v>
      </c>
      <c r="U37" s="29">
        <f>INDEX(Records!J:J,MATCH(OINK!F37,Records!N:N,0))</f>
        <v>1</v>
      </c>
      <c r="V37" s="16">
        <f t="shared" si="6"/>
        <v>0</v>
      </c>
    </row>
    <row r="38" spans="1:22" x14ac:dyDescent="0.25">
      <c r="A38" s="14">
        <v>42059</v>
      </c>
      <c r="B38" s="23">
        <f t="shared" si="2"/>
        <v>2</v>
      </c>
      <c r="C38" s="15">
        <v>55863</v>
      </c>
      <c r="D38" s="15" t="s">
        <v>12</v>
      </c>
      <c r="E38" s="15" t="s">
        <v>11</v>
      </c>
      <c r="F38" s="15" t="str">
        <f t="shared" si="0"/>
        <v>4205955863</v>
      </c>
      <c r="G38" s="15">
        <v>0</v>
      </c>
      <c r="H38" s="26" t="s">
        <v>10</v>
      </c>
      <c r="I38" s="28" t="str">
        <f>INDEX(Records!M:M,MATCH(OINK!F38,Records!N:N,0))</f>
        <v>No</v>
      </c>
      <c r="J38" s="15" t="b">
        <f t="shared" si="1"/>
        <v>1</v>
      </c>
      <c r="K38" s="26">
        <v>31</v>
      </c>
      <c r="L38" s="28">
        <f>INDEX(Records!F:F,MATCH(OINK!F38,Records!N:N,0))</f>
        <v>31</v>
      </c>
      <c r="M38" s="15">
        <f t="shared" si="3"/>
        <v>0</v>
      </c>
      <c r="N38" s="27">
        <v>1.00823529411764</v>
      </c>
      <c r="O38" s="56">
        <f>INDEX(Records!G:G,MATCH(OINK!F38,Records!N:N,0))</f>
        <v>1.1132352941176471</v>
      </c>
      <c r="P38" s="16">
        <f t="shared" si="4"/>
        <v>-0.10500000000000709</v>
      </c>
      <c r="Q38" s="75">
        <v>0.949814814814814</v>
      </c>
      <c r="R38" s="29">
        <f>INDEX(Records!I:I,MATCH(OINK!F38,Records!N:N,0))</f>
        <v>0.94981481481481489</v>
      </c>
      <c r="S38" s="16">
        <f t="shared" si="5"/>
        <v>-8.8817841970012523E-16</v>
      </c>
      <c r="T38" s="75">
        <v>0.98888888888888804</v>
      </c>
      <c r="U38" s="29">
        <f>INDEX(Records!J:J,MATCH(OINK!F38,Records!N:N,0))</f>
        <v>0.98888888888888893</v>
      </c>
      <c r="V38" s="16">
        <f t="shared" si="6"/>
        <v>-8.8817841970012523E-16</v>
      </c>
    </row>
    <row r="39" spans="1:22" x14ac:dyDescent="0.25">
      <c r="A39" s="14">
        <v>42060</v>
      </c>
      <c r="B39" s="23">
        <f t="shared" si="2"/>
        <v>2</v>
      </c>
      <c r="C39" s="15">
        <v>55863</v>
      </c>
      <c r="D39" s="15" t="s">
        <v>12</v>
      </c>
      <c r="E39" s="15" t="s">
        <v>11</v>
      </c>
      <c r="F39" s="15" t="str">
        <f t="shared" si="0"/>
        <v>4206055863</v>
      </c>
      <c r="G39" s="15">
        <v>0</v>
      </c>
      <c r="H39" s="26" t="s">
        <v>10</v>
      </c>
      <c r="I39" s="28" t="str">
        <f>INDEX(Records!M:M,MATCH(OINK!F39,Records!N:N,0))</f>
        <v>No</v>
      </c>
      <c r="J39" s="15" t="b">
        <f t="shared" si="1"/>
        <v>1</v>
      </c>
      <c r="K39" s="26">
        <v>17</v>
      </c>
      <c r="L39" s="28">
        <f>INDEX(Records!F:F,MATCH(OINK!F39,Records!N:N,0))</f>
        <v>17</v>
      </c>
      <c r="M39" s="15">
        <f t="shared" si="3"/>
        <v>0</v>
      </c>
      <c r="N39" s="27">
        <v>1</v>
      </c>
      <c r="O39" s="56">
        <f>INDEX(Records!G:G,MATCH(OINK!F39,Records!N:N,0))</f>
        <v>1</v>
      </c>
      <c r="P39" s="16">
        <f t="shared" si="4"/>
        <v>0</v>
      </c>
      <c r="R39" s="29" t="str">
        <f>INDEX(Records!I:I,MATCH(OINK!F39,Records!N:N,0))</f>
        <v>-</v>
      </c>
      <c r="S39" s="16" t="e">
        <f t="shared" si="5"/>
        <v>#VALUE!</v>
      </c>
      <c r="U39" s="29" t="str">
        <f>INDEX(Records!J:J,MATCH(OINK!F39,Records!N:N,0))</f>
        <v>-</v>
      </c>
      <c r="V39" s="16" t="e">
        <f t="shared" si="6"/>
        <v>#VALUE!</v>
      </c>
    </row>
    <row r="40" spans="1:22" x14ac:dyDescent="0.25">
      <c r="A40" s="14">
        <v>42061</v>
      </c>
      <c r="B40" s="23">
        <f t="shared" si="2"/>
        <v>2</v>
      </c>
      <c r="C40" s="15">
        <v>55863</v>
      </c>
      <c r="D40" s="15" t="s">
        <v>12</v>
      </c>
      <c r="E40" s="15" t="s">
        <v>11</v>
      </c>
      <c r="F40" s="15" t="str">
        <f t="shared" si="0"/>
        <v>4206155863</v>
      </c>
      <c r="G40" s="15">
        <v>0</v>
      </c>
      <c r="H40" s="26" t="s">
        <v>10</v>
      </c>
      <c r="I40" s="28" t="str">
        <f>INDEX(Records!M:M,MATCH(OINK!F40,Records!N:N,0))</f>
        <v>No</v>
      </c>
      <c r="J40" s="15" t="b">
        <f t="shared" si="1"/>
        <v>1</v>
      </c>
      <c r="K40" s="26">
        <v>17</v>
      </c>
      <c r="L40" s="28">
        <f>INDEX(Records!F:F,MATCH(OINK!F40,Records!N:N,0))</f>
        <v>17</v>
      </c>
      <c r="M40" s="15">
        <f t="shared" si="3"/>
        <v>0</v>
      </c>
      <c r="N40" s="27">
        <v>1</v>
      </c>
      <c r="O40" s="56">
        <f>INDEX(Records!G:G,MATCH(OINK!F40,Records!N:N,0))</f>
        <v>1</v>
      </c>
      <c r="P40" s="16">
        <f t="shared" si="4"/>
        <v>0</v>
      </c>
      <c r="Q40" s="75">
        <v>0.95166666666666599</v>
      </c>
      <c r="R40" s="29">
        <f>INDEX(Records!I:I,MATCH(OINK!F40,Records!N:N,0))</f>
        <v>0.95166666666666666</v>
      </c>
      <c r="S40" s="16">
        <f t="shared" si="5"/>
        <v>0</v>
      </c>
      <c r="T40" s="75">
        <v>1</v>
      </c>
      <c r="U40" s="29">
        <f>INDEX(Records!J:J,MATCH(OINK!F40,Records!N:N,0))</f>
        <v>1</v>
      </c>
      <c r="V40" s="16">
        <f t="shared" si="6"/>
        <v>0</v>
      </c>
    </row>
    <row r="41" spans="1:22" x14ac:dyDescent="0.25">
      <c r="A41" s="14">
        <v>42062</v>
      </c>
      <c r="B41" s="23">
        <f t="shared" si="2"/>
        <v>2</v>
      </c>
      <c r="C41" s="15">
        <v>55863</v>
      </c>
      <c r="D41" s="15" t="s">
        <v>12</v>
      </c>
      <c r="E41" s="15" t="s">
        <v>11</v>
      </c>
      <c r="F41" s="15" t="str">
        <f t="shared" si="0"/>
        <v>4206255863</v>
      </c>
      <c r="G41" s="15">
        <v>0</v>
      </c>
      <c r="H41" s="26" t="s">
        <v>10</v>
      </c>
      <c r="I41" s="28" t="str">
        <f>INDEX(Records!M:M,MATCH(OINK!F41,Records!N:N,0))</f>
        <v>No</v>
      </c>
      <c r="J41" s="15" t="b">
        <f t="shared" si="1"/>
        <v>1</v>
      </c>
      <c r="K41" s="26">
        <v>25</v>
      </c>
      <c r="L41" s="28">
        <f>INDEX(Records!F:F,MATCH(OINK!F41,Records!N:N,0))</f>
        <v>25</v>
      </c>
      <c r="M41" s="15">
        <f t="shared" si="3"/>
        <v>0</v>
      </c>
      <c r="N41" s="27">
        <v>1.1599999999999999</v>
      </c>
      <c r="O41" s="56">
        <f>INDEX(Records!G:G,MATCH(OINK!F41,Records!N:N,0))</f>
        <v>1.2</v>
      </c>
      <c r="P41" s="16">
        <f t="shared" si="4"/>
        <v>-4.0000000000000036E-2</v>
      </c>
      <c r="Q41" s="75">
        <v>0.95416666666666605</v>
      </c>
      <c r="R41" s="29">
        <f>INDEX(Records!I:I,MATCH(OINK!F41,Records!N:N,0))</f>
        <v>0.95416666666666661</v>
      </c>
      <c r="S41" s="16">
        <f t="shared" si="5"/>
        <v>0</v>
      </c>
      <c r="T41" s="75">
        <v>1</v>
      </c>
      <c r="U41" s="29">
        <f>INDEX(Records!J:J,MATCH(OINK!F41,Records!N:N,0))</f>
        <v>1</v>
      </c>
      <c r="V41" s="16">
        <f t="shared" si="6"/>
        <v>0</v>
      </c>
    </row>
    <row r="42" spans="1:22" x14ac:dyDescent="0.25">
      <c r="A42" s="14">
        <v>42065</v>
      </c>
      <c r="B42" s="23">
        <f t="shared" si="2"/>
        <v>3</v>
      </c>
      <c r="C42" s="15">
        <v>55863</v>
      </c>
      <c r="D42" s="15" t="s">
        <v>12</v>
      </c>
      <c r="E42" s="15" t="s">
        <v>11</v>
      </c>
      <c r="F42" s="15" t="str">
        <f t="shared" si="0"/>
        <v>4206555863</v>
      </c>
      <c r="G42" s="15">
        <v>0</v>
      </c>
      <c r="H42" s="26" t="s">
        <v>10</v>
      </c>
      <c r="I42" s="28" t="str">
        <f>INDEX(Records!M:M,MATCH(OINK!F42,Records!N:N,0))</f>
        <v>No</v>
      </c>
      <c r="J42" s="15" t="b">
        <f t="shared" si="1"/>
        <v>1</v>
      </c>
      <c r="K42" s="26">
        <v>27</v>
      </c>
      <c r="L42" s="28">
        <f>INDEX(Records!F:F,MATCH(OINK!F42,Records!N:N,0))</f>
        <v>27</v>
      </c>
      <c r="M42" s="15">
        <f t="shared" si="3"/>
        <v>0</v>
      </c>
      <c r="N42" s="27">
        <v>1.2</v>
      </c>
      <c r="O42" s="56">
        <f>INDEX(Records!G:G,MATCH(OINK!F42,Records!N:N,0))</f>
        <v>1.2499999999999991</v>
      </c>
      <c r="P42" s="16">
        <f t="shared" si="4"/>
        <v>-4.9999999999999156E-2</v>
      </c>
      <c r="Q42" s="75">
        <v>0.95</v>
      </c>
      <c r="R42" s="29">
        <f>INDEX(Records!I:I,MATCH(OINK!F42,Records!N:N,0))</f>
        <v>0.95000000000000007</v>
      </c>
      <c r="S42" s="16">
        <f t="shared" si="5"/>
        <v>0</v>
      </c>
      <c r="T42" s="75">
        <v>0.95833333333333304</v>
      </c>
      <c r="U42" s="29">
        <f>INDEX(Records!J:J,MATCH(OINK!F42,Records!N:N,0))</f>
        <v>0.95833333333333337</v>
      </c>
      <c r="V42" s="16">
        <f t="shared" si="6"/>
        <v>0</v>
      </c>
    </row>
    <row r="43" spans="1:22" x14ac:dyDescent="0.25">
      <c r="A43" s="14">
        <v>42066</v>
      </c>
      <c r="B43" s="23">
        <f t="shared" si="2"/>
        <v>3</v>
      </c>
      <c r="C43" s="15">
        <v>55863</v>
      </c>
      <c r="D43" s="15" t="s">
        <v>12</v>
      </c>
      <c r="E43" s="15" t="s">
        <v>11</v>
      </c>
      <c r="F43" s="15" t="str">
        <f t="shared" si="0"/>
        <v>4206655863</v>
      </c>
      <c r="G43" s="15">
        <v>0</v>
      </c>
      <c r="H43" s="26" t="s">
        <v>10</v>
      </c>
      <c r="I43" s="28" t="str">
        <f>INDEX(Records!M:M,MATCH(OINK!F43,Records!N:N,0))</f>
        <v>No</v>
      </c>
      <c r="J43" s="15" t="b">
        <f t="shared" si="1"/>
        <v>1</v>
      </c>
      <c r="K43" s="26">
        <v>30</v>
      </c>
      <c r="L43" s="28">
        <f>INDEX(Records!F:F,MATCH(OINK!F43,Records!N:N,0))</f>
        <v>30</v>
      </c>
      <c r="M43" s="15">
        <f t="shared" si="3"/>
        <v>0</v>
      </c>
      <c r="N43" s="27">
        <v>1.26</v>
      </c>
      <c r="O43" s="56">
        <f>INDEX(Records!G:G,MATCH(OINK!F43,Records!N:N,0))</f>
        <v>1.3250000000000002</v>
      </c>
      <c r="P43" s="16">
        <f t="shared" si="4"/>
        <v>-6.5000000000000169E-2</v>
      </c>
      <c r="Q43" s="75">
        <v>0.94916666666666605</v>
      </c>
      <c r="R43" s="29">
        <f>INDEX(Records!I:I,MATCH(OINK!F43,Records!N:N,0))</f>
        <v>0.94916666666666671</v>
      </c>
      <c r="S43" s="16">
        <f t="shared" si="5"/>
        <v>0</v>
      </c>
      <c r="T43" s="75">
        <v>0.95833333333333304</v>
      </c>
      <c r="U43" s="29">
        <f>INDEX(Records!J:J,MATCH(OINK!F43,Records!N:N,0))</f>
        <v>0.95833333333333337</v>
      </c>
      <c r="V43" s="16">
        <f t="shared" si="6"/>
        <v>0</v>
      </c>
    </row>
    <row r="44" spans="1:22" x14ac:dyDescent="0.25">
      <c r="A44" s="14">
        <v>42067</v>
      </c>
      <c r="B44" s="23">
        <f t="shared" si="2"/>
        <v>3</v>
      </c>
      <c r="C44" s="15">
        <v>55863</v>
      </c>
      <c r="D44" s="15" t="s">
        <v>12</v>
      </c>
      <c r="E44" s="15" t="s">
        <v>11</v>
      </c>
      <c r="F44" s="15" t="str">
        <f t="shared" si="0"/>
        <v>4206755863</v>
      </c>
      <c r="G44" s="15">
        <v>0</v>
      </c>
      <c r="H44" s="26" t="s">
        <v>10</v>
      </c>
      <c r="I44" s="28" t="str">
        <f>INDEX(Records!M:M,MATCH(OINK!F44,Records!N:N,0))</f>
        <v>Yes</v>
      </c>
      <c r="J44" s="15" t="b">
        <f t="shared" si="1"/>
        <v>0</v>
      </c>
      <c r="K44" s="26">
        <v>0</v>
      </c>
      <c r="L44" s="28">
        <f>INDEX(Records!F:F,MATCH(OINK!F44,Records!N:N,0))</f>
        <v>0</v>
      </c>
      <c r="M44" s="15">
        <f t="shared" si="3"/>
        <v>0</v>
      </c>
      <c r="N44" s="27">
        <v>0</v>
      </c>
      <c r="O44" s="56" t="str">
        <f>INDEX(Records!G:G,MATCH(OINK!F44,Records!N:N,0))</f>
        <v>-</v>
      </c>
      <c r="P44" s="16" t="e">
        <f t="shared" si="4"/>
        <v>#VALUE!</v>
      </c>
      <c r="Q44" s="75">
        <v>0.94999999999999896</v>
      </c>
      <c r="R44" s="29">
        <f>INDEX(Records!I:I,MATCH(OINK!F44,Records!N:N,0))</f>
        <v>0.95</v>
      </c>
      <c r="S44" s="16">
        <f t="shared" si="5"/>
        <v>-9.9920072216264089E-16</v>
      </c>
      <c r="T44" s="75">
        <v>1</v>
      </c>
      <c r="U44" s="29">
        <f>INDEX(Records!J:J,MATCH(OINK!F44,Records!N:N,0))</f>
        <v>1</v>
      </c>
      <c r="V44" s="16">
        <f t="shared" si="6"/>
        <v>0</v>
      </c>
    </row>
    <row r="45" spans="1:22" x14ac:dyDescent="0.25">
      <c r="A45" s="14">
        <v>42068</v>
      </c>
      <c r="B45" s="23">
        <f t="shared" si="2"/>
        <v>3</v>
      </c>
      <c r="C45" s="15">
        <v>55863</v>
      </c>
      <c r="D45" s="15" t="s">
        <v>12</v>
      </c>
      <c r="E45" s="15" t="s">
        <v>11</v>
      </c>
      <c r="F45" s="15" t="str">
        <f t="shared" si="0"/>
        <v>4206855863</v>
      </c>
      <c r="G45" s="15">
        <v>0</v>
      </c>
      <c r="H45" s="26" t="s">
        <v>10</v>
      </c>
      <c r="I45" s="28" t="str">
        <f>INDEX(Records!M:M,MATCH(OINK!F45,Records!N:N,0))</f>
        <v>Yes</v>
      </c>
      <c r="J45" s="15" t="b">
        <f t="shared" si="1"/>
        <v>0</v>
      </c>
      <c r="K45" s="26">
        <v>0</v>
      </c>
      <c r="L45" s="28">
        <f>INDEX(Records!F:F,MATCH(OINK!F45,Records!N:N,0))</f>
        <v>0</v>
      </c>
      <c r="M45" s="15">
        <f t="shared" si="3"/>
        <v>0</v>
      </c>
      <c r="N45" s="27">
        <v>0</v>
      </c>
      <c r="O45" s="56" t="str">
        <f>INDEX(Records!G:G,MATCH(OINK!F45,Records!N:N,0))</f>
        <v>-</v>
      </c>
      <c r="P45" s="16" t="e">
        <f t="shared" si="4"/>
        <v>#VALUE!</v>
      </c>
      <c r="R45" s="29" t="str">
        <f>INDEX(Records!I:I,MATCH(OINK!F45,Records!N:N,0))</f>
        <v>-</v>
      </c>
      <c r="S45" s="16" t="e">
        <f t="shared" si="5"/>
        <v>#VALUE!</v>
      </c>
      <c r="U45" s="29" t="str">
        <f>INDEX(Records!J:J,MATCH(OINK!F45,Records!N:N,0))</f>
        <v>-</v>
      </c>
      <c r="V45" s="16" t="e">
        <f t="shared" si="6"/>
        <v>#VALUE!</v>
      </c>
    </row>
    <row r="46" spans="1:22" x14ac:dyDescent="0.25">
      <c r="A46" s="14">
        <v>42072</v>
      </c>
      <c r="B46" s="23">
        <f t="shared" si="2"/>
        <v>3</v>
      </c>
      <c r="C46" s="15">
        <v>55863</v>
      </c>
      <c r="D46" s="15" t="s">
        <v>12</v>
      </c>
      <c r="E46" s="15" t="s">
        <v>11</v>
      </c>
      <c r="F46" s="15" t="str">
        <f t="shared" si="0"/>
        <v>4207255863</v>
      </c>
      <c r="G46" s="15">
        <v>0</v>
      </c>
      <c r="H46" s="26" t="s">
        <v>10</v>
      </c>
      <c r="I46" s="28" t="str">
        <f>INDEX(Records!M:M,MATCH(OINK!F46,Records!N:N,0))</f>
        <v>Yes</v>
      </c>
      <c r="J46" s="15" t="b">
        <f t="shared" si="1"/>
        <v>0</v>
      </c>
      <c r="K46" s="26">
        <v>0</v>
      </c>
      <c r="L46" s="28">
        <f>INDEX(Records!F:F,MATCH(OINK!F46,Records!N:N,0))</f>
        <v>0</v>
      </c>
      <c r="M46" s="15">
        <f t="shared" si="3"/>
        <v>0</v>
      </c>
      <c r="N46" s="27">
        <v>0</v>
      </c>
      <c r="O46" s="56" t="str">
        <f>INDEX(Records!G:G,MATCH(OINK!F46,Records!N:N,0))</f>
        <v>-</v>
      </c>
      <c r="P46" s="16" t="e">
        <f t="shared" si="4"/>
        <v>#VALUE!</v>
      </c>
      <c r="R46" s="29" t="str">
        <f>INDEX(Records!I:I,MATCH(OINK!F46,Records!N:N,0))</f>
        <v>-</v>
      </c>
      <c r="S46" s="16" t="e">
        <f t="shared" si="5"/>
        <v>#VALUE!</v>
      </c>
      <c r="U46" s="29" t="str">
        <f>INDEX(Records!J:J,MATCH(OINK!F46,Records!N:N,0))</f>
        <v>-</v>
      </c>
      <c r="V46" s="16" t="e">
        <f t="shared" si="6"/>
        <v>#VALUE!</v>
      </c>
    </row>
    <row r="47" spans="1:22" x14ac:dyDescent="0.25">
      <c r="A47" s="14">
        <v>42073</v>
      </c>
      <c r="B47" s="23">
        <f t="shared" si="2"/>
        <v>3</v>
      </c>
      <c r="C47" s="15">
        <v>55863</v>
      </c>
      <c r="D47" s="15" t="s">
        <v>12</v>
      </c>
      <c r="E47" s="15" t="s">
        <v>11</v>
      </c>
      <c r="F47" s="15" t="str">
        <f t="shared" si="0"/>
        <v>4207355863</v>
      </c>
      <c r="G47" s="15">
        <v>0</v>
      </c>
      <c r="H47" s="26" t="s">
        <v>10</v>
      </c>
      <c r="I47" s="28" t="str">
        <f>INDEX(Records!M:M,MATCH(OINK!F47,Records!N:N,0))</f>
        <v>Yes</v>
      </c>
      <c r="J47" s="15" t="b">
        <f t="shared" si="1"/>
        <v>0</v>
      </c>
      <c r="K47" s="26">
        <v>0</v>
      </c>
      <c r="L47" s="28">
        <f>INDEX(Records!F:F,MATCH(OINK!F47,Records!N:N,0))</f>
        <v>0</v>
      </c>
      <c r="M47" s="15">
        <f t="shared" si="3"/>
        <v>0</v>
      </c>
      <c r="N47" s="27">
        <v>0</v>
      </c>
      <c r="O47" s="56" t="str">
        <f>INDEX(Records!G:G,MATCH(OINK!F47,Records!N:N,0))</f>
        <v>-</v>
      </c>
      <c r="P47" s="16" t="e">
        <f t="shared" si="4"/>
        <v>#VALUE!</v>
      </c>
      <c r="R47" s="29" t="str">
        <f>INDEX(Records!I:I,MATCH(OINK!F47,Records!N:N,0))</f>
        <v>-</v>
      </c>
      <c r="S47" s="16" t="e">
        <f t="shared" si="5"/>
        <v>#VALUE!</v>
      </c>
      <c r="U47" s="29" t="str">
        <f>INDEX(Records!J:J,MATCH(OINK!F47,Records!N:N,0))</f>
        <v>-</v>
      </c>
      <c r="V47" s="16" t="e">
        <f t="shared" si="6"/>
        <v>#VALUE!</v>
      </c>
    </row>
    <row r="48" spans="1:22" x14ac:dyDescent="0.25">
      <c r="A48" s="14">
        <v>42074</v>
      </c>
      <c r="B48" s="23">
        <f t="shared" si="2"/>
        <v>3</v>
      </c>
      <c r="C48" s="15">
        <v>55863</v>
      </c>
      <c r="D48" s="15" t="s">
        <v>12</v>
      </c>
      <c r="E48" s="15" t="s">
        <v>11</v>
      </c>
      <c r="F48" s="15" t="str">
        <f t="shared" si="0"/>
        <v>4207455863</v>
      </c>
      <c r="G48" s="15">
        <v>0</v>
      </c>
      <c r="H48" s="26" t="s">
        <v>10</v>
      </c>
      <c r="I48" s="28" t="str">
        <f>INDEX(Records!M:M,MATCH(OINK!F48,Records!N:N,0))</f>
        <v>Yes</v>
      </c>
      <c r="J48" s="15" t="b">
        <f t="shared" si="1"/>
        <v>0</v>
      </c>
      <c r="K48" s="26">
        <v>0</v>
      </c>
      <c r="L48" s="28">
        <f>INDEX(Records!F:F,MATCH(OINK!F48,Records!N:N,0))</f>
        <v>0</v>
      </c>
      <c r="M48" s="15">
        <f t="shared" si="3"/>
        <v>0</v>
      </c>
      <c r="N48" s="27">
        <v>0</v>
      </c>
      <c r="O48" s="56" t="str">
        <f>INDEX(Records!G:G,MATCH(OINK!F48,Records!N:N,0))</f>
        <v>-</v>
      </c>
      <c r="P48" s="16" t="e">
        <f t="shared" si="4"/>
        <v>#VALUE!</v>
      </c>
      <c r="R48" s="29" t="str">
        <f>INDEX(Records!I:I,MATCH(OINK!F48,Records!N:N,0))</f>
        <v>-</v>
      </c>
      <c r="S48" s="16" t="e">
        <f t="shared" si="5"/>
        <v>#VALUE!</v>
      </c>
      <c r="U48" s="29" t="str">
        <f>INDEX(Records!J:J,MATCH(OINK!F48,Records!N:N,0))</f>
        <v>-</v>
      </c>
      <c r="V48" s="16" t="e">
        <f t="shared" si="6"/>
        <v>#VALUE!</v>
      </c>
    </row>
    <row r="49" spans="1:22" x14ac:dyDescent="0.25">
      <c r="A49" s="14">
        <v>42006</v>
      </c>
      <c r="B49" s="23">
        <f t="shared" si="2"/>
        <v>1</v>
      </c>
      <c r="C49" s="15">
        <v>56035</v>
      </c>
      <c r="D49" s="15" t="s">
        <v>15</v>
      </c>
      <c r="E49" s="15" t="s">
        <v>14</v>
      </c>
      <c r="F49" s="15" t="str">
        <f t="shared" si="0"/>
        <v>4200656035</v>
      </c>
      <c r="G49" s="15">
        <v>0</v>
      </c>
      <c r="H49" s="26" t="s">
        <v>13</v>
      </c>
      <c r="I49" s="28" t="e">
        <f>INDEX(Records!M:M,MATCH(OINK!F49,Records!N:N,0))</f>
        <v>#N/A</v>
      </c>
      <c r="J49" s="15" t="e">
        <f t="shared" si="1"/>
        <v>#N/A</v>
      </c>
      <c r="K49" s="26">
        <v>0</v>
      </c>
      <c r="L49" s="28" t="e">
        <f>INDEX(Records!F:F,MATCH(OINK!F49,Records!N:N,0))</f>
        <v>#N/A</v>
      </c>
      <c r="M49" s="15" t="e">
        <f t="shared" si="3"/>
        <v>#N/A</v>
      </c>
      <c r="N49" s="27">
        <v>0</v>
      </c>
      <c r="O49" s="56" t="e">
        <f>INDEX(Records!G:G,MATCH(OINK!F49,Records!N:N,0))</f>
        <v>#N/A</v>
      </c>
      <c r="P49" s="16" t="e">
        <f t="shared" si="4"/>
        <v>#N/A</v>
      </c>
      <c r="R49" s="29" t="e">
        <f>INDEX(Records!I:I,MATCH(OINK!F49,Records!N:N,0))</f>
        <v>#N/A</v>
      </c>
      <c r="S49" s="16" t="e">
        <f t="shared" si="5"/>
        <v>#N/A</v>
      </c>
      <c r="U49" s="29" t="e">
        <f>INDEX(Records!J:J,MATCH(OINK!F49,Records!N:N,0))</f>
        <v>#N/A</v>
      </c>
      <c r="V49" s="16" t="e">
        <f t="shared" si="6"/>
        <v>#N/A</v>
      </c>
    </row>
    <row r="50" spans="1:22" x14ac:dyDescent="0.25">
      <c r="A50" s="14">
        <v>42009</v>
      </c>
      <c r="B50" s="23">
        <f t="shared" si="2"/>
        <v>1</v>
      </c>
      <c r="C50" s="15">
        <v>56035</v>
      </c>
      <c r="D50" s="15" t="s">
        <v>15</v>
      </c>
      <c r="E50" s="15" t="s">
        <v>14</v>
      </c>
      <c r="F50" s="15" t="str">
        <f t="shared" si="0"/>
        <v>4200956035</v>
      </c>
      <c r="G50" s="15">
        <v>0</v>
      </c>
      <c r="H50" s="26" t="s">
        <v>10</v>
      </c>
      <c r="I50" s="28" t="str">
        <f>INDEX(Records!M:M,MATCH(OINK!F50,Records!N:N,0))</f>
        <v>No</v>
      </c>
      <c r="J50" s="15" t="b">
        <f t="shared" si="1"/>
        <v>1</v>
      </c>
      <c r="K50" s="26">
        <v>17</v>
      </c>
      <c r="L50" s="28">
        <f>INDEX(Records!F:F,MATCH(OINK!F50,Records!N:N,0))</f>
        <v>17</v>
      </c>
      <c r="M50" s="15">
        <f t="shared" si="3"/>
        <v>0</v>
      </c>
      <c r="N50" s="27">
        <v>1</v>
      </c>
      <c r="O50" s="56">
        <f>INDEX(Records!G:G,MATCH(OINK!F50,Records!N:N,0))</f>
        <v>1</v>
      </c>
      <c r="P50" s="16">
        <f t="shared" si="4"/>
        <v>0</v>
      </c>
      <c r="R50" s="29" t="str">
        <f>INDEX(Records!I:I,MATCH(OINK!F50,Records!N:N,0))</f>
        <v>-</v>
      </c>
      <c r="S50" s="16" t="e">
        <f t="shared" si="5"/>
        <v>#VALUE!</v>
      </c>
      <c r="U50" s="29" t="str">
        <f>INDEX(Records!J:J,MATCH(OINK!F50,Records!N:N,0))</f>
        <v>-</v>
      </c>
      <c r="V50" s="16" t="e">
        <f t="shared" si="6"/>
        <v>#VALUE!</v>
      </c>
    </row>
    <row r="51" spans="1:22" x14ac:dyDescent="0.25">
      <c r="A51" s="14">
        <v>42010</v>
      </c>
      <c r="B51" s="23">
        <f t="shared" si="2"/>
        <v>1</v>
      </c>
      <c r="C51" s="15">
        <v>56035</v>
      </c>
      <c r="D51" s="15" t="s">
        <v>15</v>
      </c>
      <c r="E51" s="15" t="s">
        <v>14</v>
      </c>
      <c r="F51" s="15" t="str">
        <f t="shared" si="0"/>
        <v>4201056035</v>
      </c>
      <c r="G51" s="15">
        <v>0</v>
      </c>
      <c r="H51" s="26" t="s">
        <v>10</v>
      </c>
      <c r="I51" s="28" t="str">
        <f>INDEX(Records!M:M,MATCH(OINK!F51,Records!N:N,0))</f>
        <v>No</v>
      </c>
      <c r="J51" s="15" t="b">
        <f t="shared" si="1"/>
        <v>1</v>
      </c>
      <c r="K51" s="26">
        <v>17</v>
      </c>
      <c r="L51" s="28">
        <f>INDEX(Records!F:F,MATCH(OINK!F51,Records!N:N,0))</f>
        <v>17</v>
      </c>
      <c r="M51" s="15">
        <f t="shared" si="3"/>
        <v>0</v>
      </c>
      <c r="N51" s="27">
        <v>5.8823529411764698E-2</v>
      </c>
      <c r="O51" s="56">
        <f>INDEX(Records!G:G,MATCH(OINK!F51,Records!N:N,0))</f>
        <v>1</v>
      </c>
      <c r="P51" s="16">
        <f t="shared" si="4"/>
        <v>-0.94117647058823528</v>
      </c>
      <c r="Q51" s="75">
        <v>0.95033333333333303</v>
      </c>
      <c r="R51" s="29">
        <f>INDEX(Records!I:I,MATCH(OINK!F51,Records!N:N,0))</f>
        <v>0.95033333333333336</v>
      </c>
      <c r="S51" s="16">
        <f t="shared" si="5"/>
        <v>0</v>
      </c>
      <c r="T51" s="75">
        <v>0.98999999999999899</v>
      </c>
      <c r="U51" s="29">
        <f>INDEX(Records!J:J,MATCH(OINK!F51,Records!N:N,0))</f>
        <v>0.99</v>
      </c>
      <c r="V51" s="16">
        <f t="shared" si="6"/>
        <v>-9.9920072216264089E-16</v>
      </c>
    </row>
    <row r="52" spans="1:22" x14ac:dyDescent="0.25">
      <c r="A52" s="14">
        <v>42011</v>
      </c>
      <c r="B52" s="23">
        <f t="shared" si="2"/>
        <v>1</v>
      </c>
      <c r="C52" s="15">
        <v>56035</v>
      </c>
      <c r="D52" s="15" t="s">
        <v>15</v>
      </c>
      <c r="E52" s="15" t="s">
        <v>14</v>
      </c>
      <c r="F52" s="15" t="str">
        <f t="shared" si="0"/>
        <v>4201156035</v>
      </c>
      <c r="G52" s="15">
        <v>0</v>
      </c>
      <c r="H52" s="26" t="s">
        <v>10</v>
      </c>
      <c r="I52" s="28" t="str">
        <f>INDEX(Records!M:M,MATCH(OINK!F52,Records!N:N,0))</f>
        <v>No</v>
      </c>
      <c r="J52" s="15" t="b">
        <f t="shared" si="1"/>
        <v>1</v>
      </c>
      <c r="K52" s="26">
        <v>17</v>
      </c>
      <c r="L52" s="28">
        <f>INDEX(Records!F:F,MATCH(OINK!F52,Records!N:N,0))</f>
        <v>17</v>
      </c>
      <c r="M52" s="15">
        <f t="shared" si="3"/>
        <v>0</v>
      </c>
      <c r="N52" s="27">
        <v>1</v>
      </c>
      <c r="O52" s="56">
        <f>INDEX(Records!G:G,MATCH(OINK!F52,Records!N:N,0))</f>
        <v>1</v>
      </c>
      <c r="P52" s="16">
        <f t="shared" si="4"/>
        <v>0</v>
      </c>
      <c r="Q52" s="75">
        <v>0.94999999999999896</v>
      </c>
      <c r="R52" s="29">
        <f>INDEX(Records!I:I,MATCH(OINK!F52,Records!N:N,0))</f>
        <v>0.94999999999999984</v>
      </c>
      <c r="S52" s="16">
        <f t="shared" si="5"/>
        <v>-8.8817841970012523E-16</v>
      </c>
      <c r="T52" s="75">
        <v>1</v>
      </c>
      <c r="U52" s="29">
        <f>INDEX(Records!J:J,MATCH(OINK!F52,Records!N:N,0))</f>
        <v>1</v>
      </c>
      <c r="V52" s="16">
        <f t="shared" si="6"/>
        <v>0</v>
      </c>
    </row>
    <row r="53" spans="1:22" x14ac:dyDescent="0.25">
      <c r="A53" s="14">
        <v>42012</v>
      </c>
      <c r="B53" s="23">
        <f t="shared" si="2"/>
        <v>1</v>
      </c>
      <c r="C53" s="15">
        <v>56035</v>
      </c>
      <c r="D53" s="15" t="s">
        <v>15</v>
      </c>
      <c r="E53" s="15" t="s">
        <v>14</v>
      </c>
      <c r="F53" s="15" t="str">
        <f t="shared" si="0"/>
        <v>4201256035</v>
      </c>
      <c r="G53" s="15">
        <v>0</v>
      </c>
      <c r="H53" s="26" t="s">
        <v>10</v>
      </c>
      <c r="I53" s="28" t="str">
        <f>INDEX(Records!M:M,MATCH(OINK!F53,Records!N:N,0))</f>
        <v>No</v>
      </c>
      <c r="J53" s="15" t="b">
        <f t="shared" si="1"/>
        <v>1</v>
      </c>
      <c r="K53" s="26">
        <v>17</v>
      </c>
      <c r="L53" s="28">
        <f>INDEX(Records!F:F,MATCH(OINK!F53,Records!N:N,0))</f>
        <v>17</v>
      </c>
      <c r="M53" s="15">
        <f t="shared" si="3"/>
        <v>0</v>
      </c>
      <c r="N53" s="27">
        <v>0</v>
      </c>
      <c r="O53" s="56">
        <f>INDEX(Records!G:G,MATCH(OINK!F53,Records!N:N,0))</f>
        <v>1</v>
      </c>
      <c r="P53" s="16">
        <f t="shared" si="4"/>
        <v>-1</v>
      </c>
      <c r="Q53" s="75">
        <v>0.94722222222222197</v>
      </c>
      <c r="R53" s="29">
        <f>INDEX(Records!I:I,MATCH(OINK!F53,Records!N:N,0))</f>
        <v>0.9472222222222223</v>
      </c>
      <c r="S53" s="16">
        <f t="shared" si="5"/>
        <v>0</v>
      </c>
      <c r="T53" s="75">
        <v>1</v>
      </c>
      <c r="U53" s="29">
        <f>INDEX(Records!J:J,MATCH(OINK!F53,Records!N:N,0))</f>
        <v>1</v>
      </c>
      <c r="V53" s="16">
        <f t="shared" si="6"/>
        <v>0</v>
      </c>
    </row>
    <row r="54" spans="1:22" x14ac:dyDescent="0.25">
      <c r="A54" s="14">
        <v>42013</v>
      </c>
      <c r="B54" s="23">
        <f t="shared" si="2"/>
        <v>1</v>
      </c>
      <c r="C54" s="15">
        <v>56035</v>
      </c>
      <c r="D54" s="15" t="s">
        <v>15</v>
      </c>
      <c r="E54" s="15" t="s">
        <v>14</v>
      </c>
      <c r="F54" s="15" t="str">
        <f t="shared" si="0"/>
        <v>4201356035</v>
      </c>
      <c r="G54" s="15">
        <v>0</v>
      </c>
      <c r="H54" s="26" t="s">
        <v>10</v>
      </c>
      <c r="I54" s="28" t="str">
        <f>INDEX(Records!M:M,MATCH(OINK!F54,Records!N:N,0))</f>
        <v>No</v>
      </c>
      <c r="J54" s="15" t="b">
        <f t="shared" si="1"/>
        <v>1</v>
      </c>
      <c r="K54" s="26">
        <v>14</v>
      </c>
      <c r="L54" s="28">
        <f>INDEX(Records!F:F,MATCH(OINK!F54,Records!N:N,0))</f>
        <v>14</v>
      </c>
      <c r="M54" s="15">
        <f t="shared" si="3"/>
        <v>0</v>
      </c>
      <c r="N54" s="27">
        <v>5.8823529411764698E-2</v>
      </c>
      <c r="O54" s="56">
        <f>INDEX(Records!G:G,MATCH(OINK!F54,Records!N:N,0))</f>
        <v>1.03</v>
      </c>
      <c r="P54" s="16">
        <f t="shared" si="4"/>
        <v>-0.97117647058823531</v>
      </c>
      <c r="Q54" s="75">
        <v>0.94861111111111096</v>
      </c>
      <c r="R54" s="29">
        <f>INDEX(Records!I:I,MATCH(OINK!F54,Records!N:N,0))</f>
        <v>0.94861111111111118</v>
      </c>
      <c r="S54" s="16">
        <f t="shared" si="5"/>
        <v>0</v>
      </c>
      <c r="T54" s="75">
        <v>0.94166666666666599</v>
      </c>
      <c r="U54" s="29">
        <f>INDEX(Records!J:J,MATCH(OINK!F54,Records!N:N,0))</f>
        <v>0.94166666666666654</v>
      </c>
      <c r="V54" s="16">
        <f t="shared" si="6"/>
        <v>0</v>
      </c>
    </row>
    <row r="55" spans="1:22" x14ac:dyDescent="0.25">
      <c r="A55" s="14">
        <v>42016</v>
      </c>
      <c r="B55" s="23">
        <f t="shared" si="2"/>
        <v>1</v>
      </c>
      <c r="C55" s="15">
        <v>56035</v>
      </c>
      <c r="D55" s="15" t="s">
        <v>15</v>
      </c>
      <c r="E55" s="15" t="s">
        <v>14</v>
      </c>
      <c r="F55" s="15" t="str">
        <f t="shared" si="0"/>
        <v>4201656035</v>
      </c>
      <c r="G55" s="15">
        <v>0</v>
      </c>
      <c r="H55" s="26" t="s">
        <v>10</v>
      </c>
      <c r="I55" s="28" t="str">
        <f>INDEX(Records!M:M,MATCH(OINK!F55,Records!N:N,0))</f>
        <v>No</v>
      </c>
      <c r="J55" s="15" t="b">
        <f t="shared" si="1"/>
        <v>1</v>
      </c>
      <c r="K55" s="26">
        <v>17</v>
      </c>
      <c r="L55" s="28">
        <f>INDEX(Records!F:F,MATCH(OINK!F55,Records!N:N,0))</f>
        <v>17</v>
      </c>
      <c r="M55" s="15">
        <f t="shared" si="3"/>
        <v>0</v>
      </c>
      <c r="N55" s="27">
        <v>0.29411764705882298</v>
      </c>
      <c r="O55" s="56">
        <f>INDEX(Records!G:G,MATCH(OINK!F55,Records!N:N,0))</f>
        <v>1</v>
      </c>
      <c r="P55" s="16">
        <f t="shared" si="4"/>
        <v>-0.70588235294117707</v>
      </c>
      <c r="Q55" s="75">
        <v>0.95</v>
      </c>
      <c r="R55" s="29">
        <f>INDEX(Records!I:I,MATCH(OINK!F55,Records!N:N,0))</f>
        <v>0.95000000000000007</v>
      </c>
      <c r="S55" s="16">
        <f t="shared" si="5"/>
        <v>0</v>
      </c>
      <c r="T55" s="75">
        <v>1</v>
      </c>
      <c r="U55" s="29">
        <f>INDEX(Records!J:J,MATCH(OINK!F55,Records!N:N,0))</f>
        <v>1</v>
      </c>
      <c r="V55" s="16">
        <f t="shared" si="6"/>
        <v>0</v>
      </c>
    </row>
    <row r="56" spans="1:22" x14ac:dyDescent="0.25">
      <c r="A56" s="14">
        <v>42017</v>
      </c>
      <c r="B56" s="23">
        <f t="shared" si="2"/>
        <v>1</v>
      </c>
      <c r="C56" s="15">
        <v>56035</v>
      </c>
      <c r="D56" s="15" t="s">
        <v>15</v>
      </c>
      <c r="E56" s="15" t="s">
        <v>14</v>
      </c>
      <c r="F56" s="15" t="str">
        <f t="shared" si="0"/>
        <v>4201756035</v>
      </c>
      <c r="G56" s="15">
        <v>0</v>
      </c>
      <c r="H56" s="26" t="s">
        <v>10</v>
      </c>
      <c r="I56" s="28" t="str">
        <f>INDEX(Records!M:M,MATCH(OINK!F56,Records!N:N,0))</f>
        <v>No</v>
      </c>
      <c r="J56" s="15" t="b">
        <f t="shared" si="1"/>
        <v>1</v>
      </c>
      <c r="K56" s="26">
        <v>17</v>
      </c>
      <c r="L56" s="28">
        <f>INDEX(Records!F:F,MATCH(OINK!F56,Records!N:N,0))</f>
        <v>17</v>
      </c>
      <c r="M56" s="15">
        <f t="shared" si="3"/>
        <v>0</v>
      </c>
      <c r="N56" s="27">
        <v>0.17647058823529399</v>
      </c>
      <c r="O56" s="56">
        <f>INDEX(Records!G:G,MATCH(OINK!F56,Records!N:N,0))</f>
        <v>1</v>
      </c>
      <c r="P56" s="16">
        <f t="shared" si="4"/>
        <v>-0.82352941176470607</v>
      </c>
      <c r="Q56" s="75">
        <v>0.94499999999999895</v>
      </c>
      <c r="R56" s="29">
        <f>INDEX(Records!I:I,MATCH(OINK!F56,Records!N:N,0))</f>
        <v>0.94499999999999995</v>
      </c>
      <c r="S56" s="16">
        <f t="shared" si="5"/>
        <v>-9.9920072216264089E-16</v>
      </c>
      <c r="T56" s="75">
        <v>1</v>
      </c>
      <c r="U56" s="29">
        <f>INDEX(Records!J:J,MATCH(OINK!F56,Records!N:N,0))</f>
        <v>1</v>
      </c>
      <c r="V56" s="16">
        <f t="shared" si="6"/>
        <v>0</v>
      </c>
    </row>
    <row r="57" spans="1:22" x14ac:dyDescent="0.25">
      <c r="A57" s="14">
        <v>42018</v>
      </c>
      <c r="B57" s="23">
        <f t="shared" si="2"/>
        <v>1</v>
      </c>
      <c r="C57" s="15">
        <v>56035</v>
      </c>
      <c r="D57" s="15" t="s">
        <v>15</v>
      </c>
      <c r="E57" s="15" t="s">
        <v>14</v>
      </c>
      <c r="F57" s="15" t="str">
        <f t="shared" si="0"/>
        <v>4201856035</v>
      </c>
      <c r="G57" s="15">
        <v>0</v>
      </c>
      <c r="H57" s="26" t="s">
        <v>10</v>
      </c>
      <c r="I57" s="28" t="str">
        <f>INDEX(Records!M:M,MATCH(OINK!F57,Records!N:N,0))</f>
        <v>No</v>
      </c>
      <c r="J57" s="15" t="b">
        <f t="shared" si="1"/>
        <v>1</v>
      </c>
      <c r="K57" s="26">
        <v>17</v>
      </c>
      <c r="L57" s="28">
        <f>INDEX(Records!F:F,MATCH(OINK!F57,Records!N:N,0))</f>
        <v>17</v>
      </c>
      <c r="M57" s="15">
        <f t="shared" si="3"/>
        <v>0</v>
      </c>
      <c r="N57" s="27">
        <v>5.8823529411764698E-2</v>
      </c>
      <c r="O57" s="56">
        <f>INDEX(Records!G:G,MATCH(OINK!F57,Records!N:N,0))</f>
        <v>1</v>
      </c>
      <c r="P57" s="16">
        <f t="shared" si="4"/>
        <v>-0.94117647058823528</v>
      </c>
      <c r="Q57" s="75">
        <v>0.94523809523809499</v>
      </c>
      <c r="R57" s="29">
        <f>INDEX(Records!I:I,MATCH(OINK!F57,Records!N:N,0))</f>
        <v>0.94583333333333341</v>
      </c>
      <c r="S57" s="16">
        <f t="shared" si="5"/>
        <v>-5.9523809523842619E-4</v>
      </c>
      <c r="T57" s="75">
        <v>0.98571428571428499</v>
      </c>
      <c r="U57" s="29">
        <f>INDEX(Records!J:J,MATCH(OINK!F57,Records!N:N,0))</f>
        <v>0.98750000000000004</v>
      </c>
      <c r="V57" s="16">
        <f t="shared" si="6"/>
        <v>-1.7857142857150565E-3</v>
      </c>
    </row>
    <row r="58" spans="1:22" x14ac:dyDescent="0.25">
      <c r="A58" s="14">
        <v>42019</v>
      </c>
      <c r="B58" s="23">
        <f t="shared" si="2"/>
        <v>1</v>
      </c>
      <c r="C58" s="15">
        <v>56035</v>
      </c>
      <c r="D58" s="15" t="s">
        <v>15</v>
      </c>
      <c r="E58" s="15" t="s">
        <v>14</v>
      </c>
      <c r="F58" s="15" t="str">
        <f t="shared" si="0"/>
        <v>4201956035</v>
      </c>
      <c r="G58" s="15">
        <v>0</v>
      </c>
      <c r="H58" s="26" t="s">
        <v>10</v>
      </c>
      <c r="I58" s="28" t="str">
        <f>INDEX(Records!M:M,MATCH(OINK!F58,Records!N:N,0))</f>
        <v>No</v>
      </c>
      <c r="J58" s="15" t="b">
        <f t="shared" si="1"/>
        <v>1</v>
      </c>
      <c r="K58" s="26">
        <v>17</v>
      </c>
      <c r="L58" s="28">
        <f>INDEX(Records!F:F,MATCH(OINK!F58,Records!N:N,0))</f>
        <v>17</v>
      </c>
      <c r="M58" s="15">
        <f t="shared" si="3"/>
        <v>0</v>
      </c>
      <c r="N58" s="27">
        <v>0</v>
      </c>
      <c r="O58" s="56">
        <f>INDEX(Records!G:G,MATCH(OINK!F58,Records!N:N,0))</f>
        <v>1</v>
      </c>
      <c r="P58" s="16">
        <f t="shared" si="4"/>
        <v>-1</v>
      </c>
      <c r="Q58" s="75">
        <v>0.94166666666666599</v>
      </c>
      <c r="R58" s="29">
        <f>INDEX(Records!I:I,MATCH(OINK!F58,Records!N:N,0))</f>
        <v>0.94166666666666676</v>
      </c>
      <c r="S58" s="16">
        <f t="shared" si="5"/>
        <v>0</v>
      </c>
      <c r="T58" s="75">
        <v>0.98571428571428499</v>
      </c>
      <c r="U58" s="29">
        <f>INDEX(Records!J:J,MATCH(OINK!F58,Records!N:N,0))</f>
        <v>0.98571428571428577</v>
      </c>
      <c r="V58" s="16">
        <f t="shared" si="6"/>
        <v>0</v>
      </c>
    </row>
    <row r="59" spans="1:22" x14ac:dyDescent="0.25">
      <c r="A59" s="14">
        <v>42020</v>
      </c>
      <c r="B59" s="23">
        <f t="shared" si="2"/>
        <v>1</v>
      </c>
      <c r="C59" s="15">
        <v>56035</v>
      </c>
      <c r="D59" s="15" t="s">
        <v>15</v>
      </c>
      <c r="E59" s="15" t="s">
        <v>14</v>
      </c>
      <c r="F59" s="15" t="str">
        <f t="shared" si="0"/>
        <v>4202056035</v>
      </c>
      <c r="G59" s="15">
        <v>0</v>
      </c>
      <c r="H59" s="26" t="s">
        <v>10</v>
      </c>
      <c r="I59" s="28" t="str">
        <f>INDEX(Records!M:M,MATCH(OINK!F59,Records!N:N,0))</f>
        <v>No</v>
      </c>
      <c r="J59" s="15" t="b">
        <f t="shared" si="1"/>
        <v>1</v>
      </c>
      <c r="K59" s="26">
        <v>17</v>
      </c>
      <c r="L59" s="28">
        <f>INDEX(Records!F:F,MATCH(OINK!F59,Records!N:N,0))</f>
        <v>17</v>
      </c>
      <c r="M59" s="15">
        <f t="shared" si="3"/>
        <v>0</v>
      </c>
      <c r="N59" s="27">
        <v>1</v>
      </c>
      <c r="O59" s="56">
        <f>INDEX(Records!G:G,MATCH(OINK!F59,Records!N:N,0))</f>
        <v>1</v>
      </c>
      <c r="P59" s="16">
        <f t="shared" si="4"/>
        <v>0</v>
      </c>
      <c r="Q59" s="75">
        <v>0.95166666666666599</v>
      </c>
      <c r="R59" s="29">
        <f>INDEX(Records!I:I,MATCH(OINK!F59,Records!N:N,0))</f>
        <v>0.95166666666666666</v>
      </c>
      <c r="S59" s="16">
        <f t="shared" si="5"/>
        <v>0</v>
      </c>
      <c r="T59" s="75">
        <v>0.98750000000000004</v>
      </c>
      <c r="U59" s="29">
        <f>INDEX(Records!J:J,MATCH(OINK!F59,Records!N:N,0))</f>
        <v>0.98750000000000004</v>
      </c>
      <c r="V59" s="16">
        <f t="shared" si="6"/>
        <v>0</v>
      </c>
    </row>
    <row r="60" spans="1:22" x14ac:dyDescent="0.25">
      <c r="A60" s="14">
        <v>42023</v>
      </c>
      <c r="B60" s="23">
        <f t="shared" si="2"/>
        <v>1</v>
      </c>
      <c r="C60" s="15">
        <v>56035</v>
      </c>
      <c r="D60" s="15" t="s">
        <v>15</v>
      </c>
      <c r="E60" s="15" t="s">
        <v>14</v>
      </c>
      <c r="F60" s="15" t="str">
        <f t="shared" si="0"/>
        <v>4202356035</v>
      </c>
      <c r="G60" s="15">
        <v>0</v>
      </c>
      <c r="H60" s="26" t="s">
        <v>13</v>
      </c>
      <c r="I60" s="28" t="str">
        <f>INDEX(Records!M:M,MATCH(OINK!F60,Records!N:N,0))</f>
        <v>Yes</v>
      </c>
      <c r="J60" s="15" t="b">
        <f t="shared" si="1"/>
        <v>1</v>
      </c>
      <c r="K60" s="26">
        <v>0</v>
      </c>
      <c r="L60" s="28">
        <f>INDEX(Records!F:F,MATCH(OINK!F60,Records!N:N,0))</f>
        <v>0</v>
      </c>
      <c r="M60" s="15">
        <f t="shared" si="3"/>
        <v>0</v>
      </c>
      <c r="N60" s="27">
        <v>0</v>
      </c>
      <c r="O60" s="56" t="str">
        <f>INDEX(Records!G:G,MATCH(OINK!F60,Records!N:N,0))</f>
        <v>-</v>
      </c>
      <c r="P60" s="16" t="e">
        <f t="shared" si="4"/>
        <v>#VALUE!</v>
      </c>
      <c r="Q60" s="75">
        <v>0.94999999999999896</v>
      </c>
      <c r="R60" s="29">
        <f>INDEX(Records!I:I,MATCH(OINK!F60,Records!N:N,0))</f>
        <v>0.95</v>
      </c>
      <c r="S60" s="16">
        <f t="shared" si="5"/>
        <v>-9.9920072216264089E-16</v>
      </c>
      <c r="T60" s="75">
        <v>0.94999999999999896</v>
      </c>
      <c r="U60" s="29">
        <f>INDEX(Records!J:J,MATCH(OINK!F60,Records!N:N,0))</f>
        <v>0.95</v>
      </c>
      <c r="V60" s="16">
        <f t="shared" si="6"/>
        <v>-9.9920072216264089E-16</v>
      </c>
    </row>
    <row r="61" spans="1:22" x14ac:dyDescent="0.25">
      <c r="A61" s="14">
        <v>42024</v>
      </c>
      <c r="B61" s="23">
        <f t="shared" si="2"/>
        <v>1</v>
      </c>
      <c r="C61" s="15">
        <v>56035</v>
      </c>
      <c r="D61" s="15" t="s">
        <v>15</v>
      </c>
      <c r="E61" s="15" t="s">
        <v>14</v>
      </c>
      <c r="F61" s="15" t="str">
        <f t="shared" si="0"/>
        <v>4202456035</v>
      </c>
      <c r="G61" s="15">
        <v>0</v>
      </c>
      <c r="H61" s="26" t="s">
        <v>10</v>
      </c>
      <c r="I61" s="28" t="str">
        <f>INDEX(Records!M:M,MATCH(OINK!F61,Records!N:N,0))</f>
        <v>No</v>
      </c>
      <c r="J61" s="15" t="b">
        <f t="shared" si="1"/>
        <v>1</v>
      </c>
      <c r="K61" s="26">
        <v>17</v>
      </c>
      <c r="L61" s="28">
        <f>INDEX(Records!F:F,MATCH(OINK!F61,Records!N:N,0))</f>
        <v>17</v>
      </c>
      <c r="M61" s="15">
        <f t="shared" si="3"/>
        <v>0</v>
      </c>
      <c r="N61" s="27">
        <v>1</v>
      </c>
      <c r="O61" s="56">
        <f>INDEX(Records!G:G,MATCH(OINK!F61,Records!N:N,0))</f>
        <v>1</v>
      </c>
      <c r="P61" s="16">
        <f t="shared" si="4"/>
        <v>0</v>
      </c>
      <c r="Q61" s="75">
        <v>0.95</v>
      </c>
      <c r="R61" s="29">
        <f>INDEX(Records!I:I,MATCH(OINK!F61,Records!N:N,0))</f>
        <v>0.95000000000000007</v>
      </c>
      <c r="S61" s="16">
        <f t="shared" si="5"/>
        <v>0</v>
      </c>
      <c r="T61" s="75">
        <v>1</v>
      </c>
      <c r="U61" s="29">
        <f>INDEX(Records!J:J,MATCH(OINK!F61,Records!N:N,0))</f>
        <v>1</v>
      </c>
      <c r="V61" s="16">
        <f t="shared" si="6"/>
        <v>0</v>
      </c>
    </row>
    <row r="62" spans="1:22" x14ac:dyDescent="0.25">
      <c r="A62" s="14">
        <v>42025</v>
      </c>
      <c r="B62" s="23">
        <f t="shared" si="2"/>
        <v>1</v>
      </c>
      <c r="C62" s="15">
        <v>56035</v>
      </c>
      <c r="D62" s="15" t="s">
        <v>15</v>
      </c>
      <c r="E62" s="15" t="s">
        <v>14</v>
      </c>
      <c r="F62" s="15" t="str">
        <f t="shared" si="0"/>
        <v>4202556035</v>
      </c>
      <c r="G62" s="15">
        <v>0</v>
      </c>
      <c r="H62" s="26" t="s">
        <v>10</v>
      </c>
      <c r="I62" s="28" t="str">
        <f>INDEX(Records!M:M,MATCH(OINK!F62,Records!N:N,0))</f>
        <v>No</v>
      </c>
      <c r="J62" s="15" t="b">
        <f t="shared" si="1"/>
        <v>1</v>
      </c>
      <c r="K62" s="26">
        <v>9</v>
      </c>
      <c r="L62" s="28">
        <f>INDEX(Records!F:F,MATCH(OINK!F62,Records!N:N,0))</f>
        <v>9</v>
      </c>
      <c r="M62" s="15">
        <f t="shared" si="3"/>
        <v>0</v>
      </c>
      <c r="N62" s="27">
        <v>0.52941176470588203</v>
      </c>
      <c r="O62" s="56">
        <f>INDEX(Records!G:G,MATCH(OINK!F62,Records!N:N,0))</f>
        <v>1</v>
      </c>
      <c r="P62" s="16">
        <f t="shared" si="4"/>
        <v>-0.47058823529411797</v>
      </c>
      <c r="Q62" s="75">
        <v>0.94930555555555496</v>
      </c>
      <c r="R62" s="29">
        <f>INDEX(Records!I:I,MATCH(OINK!F62,Records!N:N,0))</f>
        <v>0.94930555555555551</v>
      </c>
      <c r="S62" s="16">
        <f t="shared" si="5"/>
        <v>0</v>
      </c>
      <c r="T62" s="75">
        <v>0.99583333333333302</v>
      </c>
      <c r="U62" s="29">
        <f>INDEX(Records!J:J,MATCH(OINK!F62,Records!N:N,0))</f>
        <v>0.99583333333333324</v>
      </c>
      <c r="V62" s="16">
        <f t="shared" si="6"/>
        <v>0</v>
      </c>
    </row>
    <row r="63" spans="1:22" x14ac:dyDescent="0.25">
      <c r="A63" s="14">
        <v>42026</v>
      </c>
      <c r="B63" s="23">
        <f t="shared" si="2"/>
        <v>1</v>
      </c>
      <c r="C63" s="15">
        <v>56035</v>
      </c>
      <c r="D63" s="15" t="s">
        <v>15</v>
      </c>
      <c r="E63" s="15" t="s">
        <v>14</v>
      </c>
      <c r="F63" s="15" t="str">
        <f t="shared" si="0"/>
        <v>4202656035</v>
      </c>
      <c r="G63" s="15">
        <v>0</v>
      </c>
      <c r="H63" s="26" t="s">
        <v>10</v>
      </c>
      <c r="I63" s="28" t="str">
        <f>INDEX(Records!M:M,MATCH(OINK!F63,Records!N:N,0))</f>
        <v>No</v>
      </c>
      <c r="J63" s="15" t="b">
        <f t="shared" si="1"/>
        <v>1</v>
      </c>
      <c r="K63" s="26">
        <v>17</v>
      </c>
      <c r="L63" s="28">
        <f>INDEX(Records!F:F,MATCH(OINK!F63,Records!N:N,0))</f>
        <v>17</v>
      </c>
      <c r="M63" s="15">
        <f t="shared" si="3"/>
        <v>0</v>
      </c>
      <c r="N63" s="27">
        <v>1</v>
      </c>
      <c r="O63" s="56">
        <f>INDEX(Records!G:G,MATCH(OINK!F63,Records!N:N,0))</f>
        <v>1</v>
      </c>
      <c r="P63" s="16">
        <f t="shared" si="4"/>
        <v>0</v>
      </c>
      <c r="Q63" s="75">
        <v>0.94907407407407296</v>
      </c>
      <c r="R63" s="29">
        <f>INDEX(Records!I:I,MATCH(OINK!F63,Records!N:N,0))</f>
        <v>0.94907407407407418</v>
      </c>
      <c r="S63" s="16">
        <f t="shared" si="5"/>
        <v>-1.2212453270876722E-15</v>
      </c>
      <c r="T63" s="75">
        <v>0.99444444444444402</v>
      </c>
      <c r="U63" s="29">
        <f>INDEX(Records!J:J,MATCH(OINK!F63,Records!N:N,0))</f>
        <v>0.99444444444444435</v>
      </c>
      <c r="V63" s="16">
        <f t="shared" si="6"/>
        <v>0</v>
      </c>
    </row>
    <row r="64" spans="1:22" x14ac:dyDescent="0.25">
      <c r="A64" s="14">
        <v>42027</v>
      </c>
      <c r="B64" s="23">
        <f t="shared" si="2"/>
        <v>1</v>
      </c>
      <c r="C64" s="15">
        <v>56035</v>
      </c>
      <c r="D64" s="15" t="s">
        <v>15</v>
      </c>
      <c r="E64" s="15" t="s">
        <v>14</v>
      </c>
      <c r="F64" s="15" t="str">
        <f t="shared" si="0"/>
        <v>4202756035</v>
      </c>
      <c r="G64" s="15">
        <v>0</v>
      </c>
      <c r="H64" s="26" t="s">
        <v>10</v>
      </c>
      <c r="I64" s="28" t="str">
        <f>INDEX(Records!M:M,MATCH(OINK!F64,Records!N:N,0))</f>
        <v>No</v>
      </c>
      <c r="J64" s="15" t="b">
        <f t="shared" si="1"/>
        <v>1</v>
      </c>
      <c r="K64" s="26">
        <v>17</v>
      </c>
      <c r="L64" s="28">
        <f>INDEX(Records!F:F,MATCH(OINK!F64,Records!N:N,0))</f>
        <v>17</v>
      </c>
      <c r="M64" s="15">
        <f t="shared" si="3"/>
        <v>0</v>
      </c>
      <c r="N64" s="27">
        <v>1</v>
      </c>
      <c r="O64" s="56">
        <f>INDEX(Records!G:G,MATCH(OINK!F64,Records!N:N,0))</f>
        <v>1</v>
      </c>
      <c r="P64" s="16">
        <f t="shared" si="4"/>
        <v>0</v>
      </c>
      <c r="Q64" s="75">
        <v>0.95</v>
      </c>
      <c r="R64" s="29">
        <f>INDEX(Records!I:I,MATCH(OINK!F64,Records!N:N,0))</f>
        <v>0.95000000000000007</v>
      </c>
      <c r="S64" s="16">
        <f t="shared" si="5"/>
        <v>0</v>
      </c>
      <c r="T64" s="75">
        <v>1</v>
      </c>
      <c r="U64" s="29">
        <f>INDEX(Records!J:J,MATCH(OINK!F64,Records!N:N,0))</f>
        <v>1</v>
      </c>
      <c r="V64" s="16">
        <f t="shared" si="6"/>
        <v>0</v>
      </c>
    </row>
    <row r="65" spans="1:22" x14ac:dyDescent="0.25">
      <c r="A65" s="14">
        <v>42031</v>
      </c>
      <c r="B65" s="23">
        <f t="shared" si="2"/>
        <v>1</v>
      </c>
      <c r="C65" s="15">
        <v>56035</v>
      </c>
      <c r="D65" s="15" t="s">
        <v>15</v>
      </c>
      <c r="E65" s="15" t="s">
        <v>14</v>
      </c>
      <c r="F65" s="15" t="str">
        <f t="shared" si="0"/>
        <v>4203156035</v>
      </c>
      <c r="G65" s="15">
        <v>0</v>
      </c>
      <c r="H65" s="26" t="s">
        <v>10</v>
      </c>
      <c r="I65" s="28" t="str">
        <f>INDEX(Records!M:M,MATCH(OINK!F65,Records!N:N,0))</f>
        <v>No</v>
      </c>
      <c r="J65" s="15" t="b">
        <f t="shared" si="1"/>
        <v>1</v>
      </c>
      <c r="K65" s="26">
        <v>17</v>
      </c>
      <c r="L65" s="28">
        <f>INDEX(Records!F:F,MATCH(OINK!F65,Records!N:N,0))</f>
        <v>17</v>
      </c>
      <c r="M65" s="15">
        <f t="shared" si="3"/>
        <v>0</v>
      </c>
      <c r="N65" s="27">
        <v>1</v>
      </c>
      <c r="O65" s="56">
        <f>INDEX(Records!G:G,MATCH(OINK!F65,Records!N:N,0))</f>
        <v>1</v>
      </c>
      <c r="P65" s="16">
        <f t="shared" si="4"/>
        <v>0</v>
      </c>
      <c r="R65" s="29" t="str">
        <f>INDEX(Records!I:I,MATCH(OINK!F65,Records!N:N,0))</f>
        <v>-</v>
      </c>
      <c r="S65" s="16" t="e">
        <f t="shared" si="5"/>
        <v>#VALUE!</v>
      </c>
      <c r="U65" s="29" t="str">
        <f>INDEX(Records!J:J,MATCH(OINK!F65,Records!N:N,0))</f>
        <v>-</v>
      </c>
      <c r="V65" s="16" t="e">
        <f t="shared" si="6"/>
        <v>#VALUE!</v>
      </c>
    </row>
    <row r="66" spans="1:22" x14ac:dyDescent="0.25">
      <c r="A66" s="14">
        <v>42032</v>
      </c>
      <c r="B66" s="23">
        <f t="shared" si="2"/>
        <v>1</v>
      </c>
      <c r="C66" s="15">
        <v>56035</v>
      </c>
      <c r="D66" s="15" t="s">
        <v>15</v>
      </c>
      <c r="E66" s="15" t="s">
        <v>14</v>
      </c>
      <c r="F66" s="15" t="str">
        <f t="shared" ref="F66:F129" si="7">A66&amp;C66</f>
        <v>4203256035</v>
      </c>
      <c r="G66" s="15">
        <v>0</v>
      </c>
      <c r="H66" s="26" t="s">
        <v>10</v>
      </c>
      <c r="I66" s="28" t="str">
        <f>INDEX(Records!M:M,MATCH(OINK!F66,Records!N:N,0))</f>
        <v>No</v>
      </c>
      <c r="J66" s="15" t="b">
        <f t="shared" ref="J66:J129" si="8">H66=IF(I66="yes","leave","working")</f>
        <v>1</v>
      </c>
      <c r="K66" s="26">
        <v>17</v>
      </c>
      <c r="L66" s="28">
        <f>INDEX(Records!F:F,MATCH(OINK!F66,Records!N:N,0))</f>
        <v>17</v>
      </c>
      <c r="M66" s="15">
        <f t="shared" si="3"/>
        <v>0</v>
      </c>
      <c r="N66" s="27">
        <v>1</v>
      </c>
      <c r="O66" s="56">
        <f>INDEX(Records!G:G,MATCH(OINK!F66,Records!N:N,0))</f>
        <v>1</v>
      </c>
      <c r="P66" s="16">
        <f t="shared" si="4"/>
        <v>0</v>
      </c>
      <c r="R66" s="29" t="str">
        <f>INDEX(Records!I:I,MATCH(OINK!F66,Records!N:N,0))</f>
        <v>-</v>
      </c>
      <c r="S66" s="16" t="e">
        <f t="shared" si="5"/>
        <v>#VALUE!</v>
      </c>
      <c r="U66" s="29" t="str">
        <f>INDEX(Records!J:J,MATCH(OINK!F66,Records!N:N,0))</f>
        <v>-</v>
      </c>
      <c r="V66" s="16" t="e">
        <f t="shared" si="6"/>
        <v>#VALUE!</v>
      </c>
    </row>
    <row r="67" spans="1:22" x14ac:dyDescent="0.25">
      <c r="A67" s="14">
        <v>42033</v>
      </c>
      <c r="B67" s="23">
        <f t="shared" ref="B67:B130" si="9">MONTH(A67)</f>
        <v>1</v>
      </c>
      <c r="C67" s="15">
        <v>56035</v>
      </c>
      <c r="D67" s="15" t="s">
        <v>15</v>
      </c>
      <c r="E67" s="15" t="s">
        <v>14</v>
      </c>
      <c r="F67" s="15" t="str">
        <f t="shared" si="7"/>
        <v>4203356035</v>
      </c>
      <c r="G67" s="15">
        <v>0</v>
      </c>
      <c r="H67" s="26" t="s">
        <v>10</v>
      </c>
      <c r="I67" s="28" t="str">
        <f>INDEX(Records!M:M,MATCH(OINK!F67,Records!N:N,0))</f>
        <v>No</v>
      </c>
      <c r="J67" s="15" t="b">
        <f t="shared" si="8"/>
        <v>1</v>
      </c>
      <c r="K67" s="26">
        <v>17</v>
      </c>
      <c r="L67" s="28">
        <f>INDEX(Records!F:F,MATCH(OINK!F67,Records!N:N,0))</f>
        <v>17</v>
      </c>
      <c r="M67" s="15">
        <f t="shared" ref="M67:M130" si="10">K67-L67</f>
        <v>0</v>
      </c>
      <c r="N67" s="27">
        <v>1</v>
      </c>
      <c r="O67" s="56">
        <f>INDEX(Records!G:G,MATCH(OINK!F67,Records!N:N,0))</f>
        <v>1</v>
      </c>
      <c r="P67" s="16">
        <f t="shared" ref="P67:P130" si="11">N67-O67</f>
        <v>0</v>
      </c>
      <c r="Q67" s="75">
        <v>0.94999999999999896</v>
      </c>
      <c r="R67" s="29">
        <f>INDEX(Records!I:I,MATCH(OINK!F67,Records!N:N,0))</f>
        <v>0.94999999999999984</v>
      </c>
      <c r="S67" s="16">
        <f t="shared" ref="S67:S130" si="12">Q67-R67</f>
        <v>-8.8817841970012523E-16</v>
      </c>
      <c r="T67" s="75">
        <v>0.95</v>
      </c>
      <c r="U67" s="29">
        <f>INDEX(Records!J:J,MATCH(OINK!F67,Records!N:N,0))</f>
        <v>0.95000000000000007</v>
      </c>
      <c r="V67" s="16">
        <f t="shared" ref="V67:V130" si="13">T67-U67</f>
        <v>0</v>
      </c>
    </row>
    <row r="68" spans="1:22" x14ac:dyDescent="0.25">
      <c r="A68" s="14">
        <v>42034</v>
      </c>
      <c r="B68" s="23">
        <f t="shared" si="9"/>
        <v>1</v>
      </c>
      <c r="C68" s="15">
        <v>56035</v>
      </c>
      <c r="D68" s="15" t="s">
        <v>15</v>
      </c>
      <c r="E68" s="15" t="s">
        <v>14</v>
      </c>
      <c r="F68" s="15" t="str">
        <f t="shared" si="7"/>
        <v>4203456035</v>
      </c>
      <c r="G68" s="15">
        <v>0</v>
      </c>
      <c r="H68" s="26" t="s">
        <v>10</v>
      </c>
      <c r="I68" s="28" t="str">
        <f>INDEX(Records!M:M,MATCH(OINK!F68,Records!N:N,0))</f>
        <v>No</v>
      </c>
      <c r="J68" s="15" t="b">
        <f t="shared" si="8"/>
        <v>1</v>
      </c>
      <c r="K68" s="26">
        <v>17</v>
      </c>
      <c r="L68" s="28">
        <f>INDEX(Records!F:F,MATCH(OINK!F68,Records!N:N,0))</f>
        <v>17</v>
      </c>
      <c r="M68" s="15">
        <f t="shared" si="10"/>
        <v>0</v>
      </c>
      <c r="N68" s="27">
        <v>1</v>
      </c>
      <c r="O68" s="56">
        <f>INDEX(Records!G:G,MATCH(OINK!F68,Records!N:N,0))</f>
        <v>1</v>
      </c>
      <c r="P68" s="16">
        <f t="shared" si="11"/>
        <v>0</v>
      </c>
      <c r="R68" s="29" t="str">
        <f>INDEX(Records!I:I,MATCH(OINK!F68,Records!N:N,0))</f>
        <v>-</v>
      </c>
      <c r="S68" s="16" t="e">
        <f t="shared" si="12"/>
        <v>#VALUE!</v>
      </c>
      <c r="U68" s="29" t="str">
        <f>INDEX(Records!J:J,MATCH(OINK!F68,Records!N:N,0))</f>
        <v>-</v>
      </c>
      <c r="V68" s="16" t="e">
        <f t="shared" si="13"/>
        <v>#VALUE!</v>
      </c>
    </row>
    <row r="69" spans="1:22" x14ac:dyDescent="0.25">
      <c r="A69" s="14">
        <v>42037</v>
      </c>
      <c r="B69" s="23">
        <f t="shared" si="9"/>
        <v>2</v>
      </c>
      <c r="C69" s="15">
        <v>56035</v>
      </c>
      <c r="D69" s="15" t="s">
        <v>15</v>
      </c>
      <c r="E69" s="15" t="s">
        <v>14</v>
      </c>
      <c r="F69" s="15" t="str">
        <f t="shared" si="7"/>
        <v>4203756035</v>
      </c>
      <c r="G69" s="15">
        <v>0</v>
      </c>
      <c r="H69" s="26" t="s">
        <v>10</v>
      </c>
      <c r="I69" s="28" t="str">
        <f>INDEX(Records!M:M,MATCH(OINK!F69,Records!N:N,0))</f>
        <v>No</v>
      </c>
      <c r="J69" s="15" t="b">
        <f t="shared" si="8"/>
        <v>1</v>
      </c>
      <c r="K69" s="26">
        <v>17</v>
      </c>
      <c r="L69" s="28">
        <f>INDEX(Records!F:F,MATCH(OINK!F69,Records!N:N,0))</f>
        <v>17</v>
      </c>
      <c r="M69" s="15">
        <f t="shared" si="10"/>
        <v>0</v>
      </c>
      <c r="N69" s="27">
        <v>1</v>
      </c>
      <c r="O69" s="56">
        <f>INDEX(Records!G:G,MATCH(OINK!F69,Records!N:N,0))</f>
        <v>1</v>
      </c>
      <c r="P69" s="16">
        <f t="shared" si="11"/>
        <v>0</v>
      </c>
      <c r="Q69" s="75">
        <v>0.94583333333333297</v>
      </c>
      <c r="R69" s="29">
        <f>INDEX(Records!I:I,MATCH(OINK!F69,Records!N:N,0))</f>
        <v>0.9458333333333333</v>
      </c>
      <c r="S69" s="16">
        <f t="shared" si="12"/>
        <v>0</v>
      </c>
      <c r="T69" s="75">
        <v>1</v>
      </c>
      <c r="U69" s="29">
        <f>INDEX(Records!J:J,MATCH(OINK!F69,Records!N:N,0))</f>
        <v>1</v>
      </c>
      <c r="V69" s="16">
        <f t="shared" si="13"/>
        <v>0</v>
      </c>
    </row>
    <row r="70" spans="1:22" x14ac:dyDescent="0.25">
      <c r="A70" s="14">
        <v>42038</v>
      </c>
      <c r="B70" s="23">
        <f t="shared" si="9"/>
        <v>2</v>
      </c>
      <c r="C70" s="15">
        <v>56035</v>
      </c>
      <c r="D70" s="15" t="s">
        <v>15</v>
      </c>
      <c r="E70" s="15" t="s">
        <v>14</v>
      </c>
      <c r="F70" s="15" t="str">
        <f t="shared" si="7"/>
        <v>4203856035</v>
      </c>
      <c r="G70" s="15">
        <v>0</v>
      </c>
      <c r="H70" s="26" t="s">
        <v>10</v>
      </c>
      <c r="I70" s="28" t="str">
        <f>INDEX(Records!M:M,MATCH(OINK!F70,Records!N:N,0))</f>
        <v>No</v>
      </c>
      <c r="J70" s="15" t="b">
        <f t="shared" si="8"/>
        <v>1</v>
      </c>
      <c r="K70" s="26">
        <v>17</v>
      </c>
      <c r="L70" s="28">
        <f>INDEX(Records!F:F,MATCH(OINK!F70,Records!N:N,0))</f>
        <v>17</v>
      </c>
      <c r="M70" s="15">
        <f t="shared" si="10"/>
        <v>0</v>
      </c>
      <c r="N70" s="27">
        <v>1</v>
      </c>
      <c r="O70" s="56">
        <f>INDEX(Records!G:G,MATCH(OINK!F70,Records!N:N,0))</f>
        <v>1</v>
      </c>
      <c r="P70" s="16">
        <f t="shared" si="11"/>
        <v>0</v>
      </c>
      <c r="R70" s="29" t="str">
        <f>INDEX(Records!I:I,MATCH(OINK!F70,Records!N:N,0))</f>
        <v>-</v>
      </c>
      <c r="S70" s="16" t="e">
        <f t="shared" si="12"/>
        <v>#VALUE!</v>
      </c>
      <c r="U70" s="29" t="str">
        <f>INDEX(Records!J:J,MATCH(OINK!F70,Records!N:N,0))</f>
        <v>-</v>
      </c>
      <c r="V70" s="16" t="e">
        <f t="shared" si="13"/>
        <v>#VALUE!</v>
      </c>
    </row>
    <row r="71" spans="1:22" x14ac:dyDescent="0.25">
      <c r="A71" s="14">
        <v>42039</v>
      </c>
      <c r="B71" s="23">
        <f t="shared" si="9"/>
        <v>2</v>
      </c>
      <c r="C71" s="15">
        <v>56035</v>
      </c>
      <c r="D71" s="15" t="s">
        <v>15</v>
      </c>
      <c r="E71" s="15" t="s">
        <v>14</v>
      </c>
      <c r="F71" s="15" t="str">
        <f t="shared" si="7"/>
        <v>4203956035</v>
      </c>
      <c r="G71" s="15">
        <v>0</v>
      </c>
      <c r="H71" s="26" t="s">
        <v>10</v>
      </c>
      <c r="I71" s="28" t="str">
        <f>INDEX(Records!M:M,MATCH(OINK!F71,Records!N:N,0))</f>
        <v>No</v>
      </c>
      <c r="J71" s="15" t="b">
        <f t="shared" si="8"/>
        <v>1</v>
      </c>
      <c r="K71" s="26">
        <v>17</v>
      </c>
      <c r="L71" s="28">
        <f>INDEX(Records!F:F,MATCH(OINK!F71,Records!N:N,0))</f>
        <v>17</v>
      </c>
      <c r="M71" s="15">
        <f t="shared" si="10"/>
        <v>0</v>
      </c>
      <c r="N71" s="27">
        <v>1</v>
      </c>
      <c r="O71" s="56">
        <f>INDEX(Records!G:G,MATCH(OINK!F71,Records!N:N,0))</f>
        <v>1</v>
      </c>
      <c r="P71" s="16">
        <f t="shared" si="11"/>
        <v>0</v>
      </c>
      <c r="R71" s="29" t="str">
        <f>INDEX(Records!I:I,MATCH(OINK!F71,Records!N:N,0))</f>
        <v>-</v>
      </c>
      <c r="S71" s="16" t="e">
        <f t="shared" si="12"/>
        <v>#VALUE!</v>
      </c>
      <c r="U71" s="29" t="str">
        <f>INDEX(Records!J:J,MATCH(OINK!F71,Records!N:N,0))</f>
        <v>-</v>
      </c>
      <c r="V71" s="16" t="e">
        <f t="shared" si="13"/>
        <v>#VALUE!</v>
      </c>
    </row>
    <row r="72" spans="1:22" x14ac:dyDescent="0.25">
      <c r="A72" s="14">
        <v>42040</v>
      </c>
      <c r="B72" s="23">
        <f t="shared" si="9"/>
        <v>2</v>
      </c>
      <c r="C72" s="15">
        <v>56035</v>
      </c>
      <c r="D72" s="15" t="s">
        <v>15</v>
      </c>
      <c r="E72" s="15" t="s">
        <v>14</v>
      </c>
      <c r="F72" s="15" t="str">
        <f t="shared" si="7"/>
        <v>4204056035</v>
      </c>
      <c r="G72" s="15">
        <v>0</v>
      </c>
      <c r="H72" s="26" t="s">
        <v>10</v>
      </c>
      <c r="I72" s="28" t="str">
        <f>INDEX(Records!M:M,MATCH(OINK!F72,Records!N:N,0))</f>
        <v>No</v>
      </c>
      <c r="J72" s="15" t="b">
        <f t="shared" si="8"/>
        <v>1</v>
      </c>
      <c r="K72" s="26">
        <v>17</v>
      </c>
      <c r="L72" s="28">
        <f>INDEX(Records!F:F,MATCH(OINK!F72,Records!N:N,0))</f>
        <v>17</v>
      </c>
      <c r="M72" s="15">
        <f t="shared" si="10"/>
        <v>0</v>
      </c>
      <c r="N72" s="27">
        <v>0.98663101604278003</v>
      </c>
      <c r="O72" s="56">
        <f>INDEX(Records!G:G,MATCH(OINK!F72,Records!N:N,0))</f>
        <v>1</v>
      </c>
      <c r="P72" s="16">
        <f t="shared" si="11"/>
        <v>-1.3368983957219971E-2</v>
      </c>
      <c r="Q72" s="75">
        <v>0.94791666666666596</v>
      </c>
      <c r="R72" s="29">
        <f>INDEX(Records!I:I,MATCH(OINK!F72,Records!N:N,0))</f>
        <v>0.94791666666666674</v>
      </c>
      <c r="S72" s="16">
        <f t="shared" si="12"/>
        <v>0</v>
      </c>
      <c r="T72" s="75">
        <v>1</v>
      </c>
      <c r="U72" s="29">
        <f>INDEX(Records!J:J,MATCH(OINK!F72,Records!N:N,0))</f>
        <v>1</v>
      </c>
      <c r="V72" s="16">
        <f t="shared" si="13"/>
        <v>0</v>
      </c>
    </row>
    <row r="73" spans="1:22" x14ac:dyDescent="0.25">
      <c r="A73" s="14">
        <v>42041</v>
      </c>
      <c r="B73" s="23">
        <f t="shared" si="9"/>
        <v>2</v>
      </c>
      <c r="C73" s="15">
        <v>56035</v>
      </c>
      <c r="D73" s="15" t="s">
        <v>15</v>
      </c>
      <c r="E73" s="15" t="s">
        <v>14</v>
      </c>
      <c r="F73" s="15" t="str">
        <f t="shared" si="7"/>
        <v>4204156035</v>
      </c>
      <c r="G73" s="15">
        <v>0</v>
      </c>
      <c r="H73" s="26" t="s">
        <v>10</v>
      </c>
      <c r="I73" s="28" t="str">
        <f>INDEX(Records!M:M,MATCH(OINK!F73,Records!N:N,0))</f>
        <v>No</v>
      </c>
      <c r="J73" s="15" t="b">
        <f t="shared" si="8"/>
        <v>1</v>
      </c>
      <c r="K73" s="26">
        <v>17</v>
      </c>
      <c r="L73" s="28">
        <f>INDEX(Records!F:F,MATCH(OINK!F73,Records!N:N,0))</f>
        <v>17</v>
      </c>
      <c r="M73" s="15">
        <f t="shared" si="10"/>
        <v>0</v>
      </c>
      <c r="N73" s="27">
        <v>1</v>
      </c>
      <c r="O73" s="56">
        <f>INDEX(Records!G:G,MATCH(OINK!F73,Records!N:N,0))</f>
        <v>1</v>
      </c>
      <c r="P73" s="16">
        <f t="shared" si="11"/>
        <v>0</v>
      </c>
      <c r="R73" s="29" t="str">
        <f>INDEX(Records!I:I,MATCH(OINK!F73,Records!N:N,0))</f>
        <v>-</v>
      </c>
      <c r="S73" s="16" t="e">
        <f t="shared" si="12"/>
        <v>#VALUE!</v>
      </c>
      <c r="U73" s="29" t="str">
        <f>INDEX(Records!J:J,MATCH(OINK!F73,Records!N:N,0))</f>
        <v>-</v>
      </c>
      <c r="V73" s="16" t="e">
        <f t="shared" si="13"/>
        <v>#VALUE!</v>
      </c>
    </row>
    <row r="74" spans="1:22" x14ac:dyDescent="0.25">
      <c r="A74" s="14">
        <v>42044</v>
      </c>
      <c r="B74" s="23">
        <f t="shared" si="9"/>
        <v>2</v>
      </c>
      <c r="C74" s="15">
        <v>56035</v>
      </c>
      <c r="D74" s="15" t="s">
        <v>15</v>
      </c>
      <c r="E74" s="15" t="s">
        <v>14</v>
      </c>
      <c r="F74" s="15" t="str">
        <f t="shared" si="7"/>
        <v>4204456035</v>
      </c>
      <c r="G74" s="15">
        <v>0</v>
      </c>
      <c r="H74" s="26" t="s">
        <v>10</v>
      </c>
      <c r="I74" s="28" t="str">
        <f>INDEX(Records!M:M,MATCH(OINK!F74,Records!N:N,0))</f>
        <v>No</v>
      </c>
      <c r="J74" s="15" t="b">
        <f t="shared" si="8"/>
        <v>1</v>
      </c>
      <c r="K74" s="26">
        <v>17</v>
      </c>
      <c r="L74" s="28">
        <f>INDEX(Records!F:F,MATCH(OINK!F74,Records!N:N,0))</f>
        <v>17</v>
      </c>
      <c r="M74" s="15">
        <f t="shared" si="10"/>
        <v>0</v>
      </c>
      <c r="N74" s="27">
        <v>0.98663101604278003</v>
      </c>
      <c r="O74" s="56">
        <f>INDEX(Records!G:G,MATCH(OINK!F74,Records!N:N,0))</f>
        <v>1</v>
      </c>
      <c r="P74" s="16">
        <f t="shared" si="11"/>
        <v>-1.3368983957219971E-2</v>
      </c>
      <c r="Q74" s="75">
        <v>0.94629629629629597</v>
      </c>
      <c r="R74" s="29">
        <f>INDEX(Records!I:I,MATCH(OINK!F74,Records!N:N,0))</f>
        <v>0.94629629629629641</v>
      </c>
      <c r="S74" s="16">
        <f t="shared" si="12"/>
        <v>0</v>
      </c>
      <c r="T74" s="75">
        <v>0.98888888888888804</v>
      </c>
      <c r="U74" s="29">
        <f>INDEX(Records!J:J,MATCH(OINK!F74,Records!N:N,0))</f>
        <v>0.98888888888888893</v>
      </c>
      <c r="V74" s="16">
        <f t="shared" si="13"/>
        <v>-8.8817841970012523E-16</v>
      </c>
    </row>
    <row r="75" spans="1:22" x14ac:dyDescent="0.25">
      <c r="A75" s="14">
        <v>42045</v>
      </c>
      <c r="B75" s="23">
        <f t="shared" si="9"/>
        <v>2</v>
      </c>
      <c r="C75" s="15">
        <v>56035</v>
      </c>
      <c r="D75" s="15" t="s">
        <v>15</v>
      </c>
      <c r="E75" s="15" t="s">
        <v>14</v>
      </c>
      <c r="F75" s="15" t="str">
        <f t="shared" si="7"/>
        <v>4204556035</v>
      </c>
      <c r="G75" s="15">
        <v>0</v>
      </c>
      <c r="H75" s="26" t="s">
        <v>10</v>
      </c>
      <c r="I75" s="28" t="str">
        <f>INDEX(Records!M:M,MATCH(OINK!F75,Records!N:N,0))</f>
        <v>No</v>
      </c>
      <c r="J75" s="15" t="b">
        <f t="shared" si="8"/>
        <v>1</v>
      </c>
      <c r="K75" s="26">
        <v>17</v>
      </c>
      <c r="L75" s="28">
        <f>INDEX(Records!F:F,MATCH(OINK!F75,Records!N:N,0))</f>
        <v>17</v>
      </c>
      <c r="M75" s="15">
        <f t="shared" si="10"/>
        <v>0</v>
      </c>
      <c r="N75" s="27">
        <v>1</v>
      </c>
      <c r="O75" s="56">
        <f>INDEX(Records!G:G,MATCH(OINK!F75,Records!N:N,0))</f>
        <v>1.25</v>
      </c>
      <c r="P75" s="16">
        <f t="shared" si="11"/>
        <v>-0.25</v>
      </c>
      <c r="R75" s="29" t="str">
        <f>INDEX(Records!I:I,MATCH(OINK!F75,Records!N:N,0))</f>
        <v>-</v>
      </c>
      <c r="S75" s="16" t="e">
        <f t="shared" si="12"/>
        <v>#VALUE!</v>
      </c>
      <c r="U75" s="29" t="str">
        <f>INDEX(Records!J:J,MATCH(OINK!F75,Records!N:N,0))</f>
        <v>-</v>
      </c>
      <c r="V75" s="16" t="e">
        <f t="shared" si="13"/>
        <v>#VALUE!</v>
      </c>
    </row>
    <row r="76" spans="1:22" x14ac:dyDescent="0.25">
      <c r="A76" s="14">
        <v>42046</v>
      </c>
      <c r="B76" s="23">
        <f t="shared" si="9"/>
        <v>2</v>
      </c>
      <c r="C76" s="15">
        <v>56035</v>
      </c>
      <c r="D76" s="15" t="s">
        <v>15</v>
      </c>
      <c r="E76" s="15" t="s">
        <v>14</v>
      </c>
      <c r="F76" s="15" t="str">
        <f t="shared" si="7"/>
        <v>4204656035</v>
      </c>
      <c r="G76" s="15">
        <v>0</v>
      </c>
      <c r="H76" s="26" t="s">
        <v>10</v>
      </c>
      <c r="I76" s="28" t="str">
        <f>INDEX(Records!M:M,MATCH(OINK!F76,Records!N:N,0))</f>
        <v>No</v>
      </c>
      <c r="J76" s="15" t="b">
        <f t="shared" si="8"/>
        <v>1</v>
      </c>
      <c r="K76" s="26">
        <v>42</v>
      </c>
      <c r="L76" s="28">
        <f>INDEX(Records!F:F,MATCH(OINK!F76,Records!N:N,0))</f>
        <v>42</v>
      </c>
      <c r="M76" s="15">
        <f t="shared" si="10"/>
        <v>0</v>
      </c>
      <c r="N76" s="27">
        <v>1.5</v>
      </c>
      <c r="O76" s="56">
        <f>INDEX(Records!G:G,MATCH(OINK!F76,Records!N:N,0))</f>
        <v>1.6250000000000004</v>
      </c>
      <c r="P76" s="16">
        <f t="shared" si="11"/>
        <v>-0.12500000000000044</v>
      </c>
      <c r="Q76" s="75">
        <v>0.94999999999999896</v>
      </c>
      <c r="R76" s="29">
        <f>INDEX(Records!I:I,MATCH(OINK!F76,Records!N:N,0))</f>
        <v>0.94999999999999984</v>
      </c>
      <c r="S76" s="16">
        <f t="shared" si="12"/>
        <v>-8.8817841970012523E-16</v>
      </c>
      <c r="T76" s="75">
        <v>1</v>
      </c>
      <c r="U76" s="29">
        <f>INDEX(Records!J:J,MATCH(OINK!F76,Records!N:N,0))</f>
        <v>1</v>
      </c>
      <c r="V76" s="16">
        <f t="shared" si="13"/>
        <v>0</v>
      </c>
    </row>
    <row r="77" spans="1:22" x14ac:dyDescent="0.25">
      <c r="A77" s="14">
        <v>42047</v>
      </c>
      <c r="B77" s="23">
        <f t="shared" si="9"/>
        <v>2</v>
      </c>
      <c r="C77" s="15">
        <v>56035</v>
      </c>
      <c r="D77" s="15" t="s">
        <v>15</v>
      </c>
      <c r="E77" s="15" t="s">
        <v>14</v>
      </c>
      <c r="F77" s="15" t="str">
        <f t="shared" si="7"/>
        <v>4204756035</v>
      </c>
      <c r="G77" s="15">
        <v>0</v>
      </c>
      <c r="H77" s="26" t="s">
        <v>10</v>
      </c>
      <c r="I77" s="28" t="str">
        <f>INDEX(Records!M:M,MATCH(OINK!F77,Records!N:N,0))</f>
        <v>No</v>
      </c>
      <c r="J77" s="15" t="b">
        <f t="shared" si="8"/>
        <v>1</v>
      </c>
      <c r="K77" s="26">
        <v>13</v>
      </c>
      <c r="L77" s="28">
        <f>INDEX(Records!F:F,MATCH(OINK!F77,Records!N:N,0))</f>
        <v>13</v>
      </c>
      <c r="M77" s="15">
        <f t="shared" si="10"/>
        <v>0</v>
      </c>
      <c r="N77" s="27">
        <v>0.999999999999999</v>
      </c>
      <c r="O77" s="56">
        <f>INDEX(Records!G:G,MATCH(OINK!F77,Records!N:N,0))</f>
        <v>1.0009999999999999</v>
      </c>
      <c r="P77" s="16">
        <f t="shared" si="11"/>
        <v>-1.0000000000008891E-3</v>
      </c>
      <c r="R77" s="29" t="str">
        <f>INDEX(Records!I:I,MATCH(OINK!F77,Records!N:N,0))</f>
        <v>-</v>
      </c>
      <c r="S77" s="16" t="e">
        <f t="shared" si="12"/>
        <v>#VALUE!</v>
      </c>
      <c r="U77" s="29" t="str">
        <f>INDEX(Records!J:J,MATCH(OINK!F77,Records!N:N,0))</f>
        <v>-</v>
      </c>
      <c r="V77" s="16" t="e">
        <f t="shared" si="13"/>
        <v>#VALUE!</v>
      </c>
    </row>
    <row r="78" spans="1:22" x14ac:dyDescent="0.25">
      <c r="A78" s="14">
        <v>42048</v>
      </c>
      <c r="B78" s="23">
        <f t="shared" si="9"/>
        <v>2</v>
      </c>
      <c r="C78" s="15">
        <v>56035</v>
      </c>
      <c r="D78" s="15" t="s">
        <v>15</v>
      </c>
      <c r="E78" s="15" t="s">
        <v>14</v>
      </c>
      <c r="F78" s="15" t="str">
        <f t="shared" si="7"/>
        <v>4204856035</v>
      </c>
      <c r="G78" s="15">
        <v>0</v>
      </c>
      <c r="H78" s="26" t="s">
        <v>10</v>
      </c>
      <c r="I78" s="28" t="str">
        <f>INDEX(Records!M:M,MATCH(OINK!F78,Records!N:N,0))</f>
        <v>No</v>
      </c>
      <c r="J78" s="15" t="b">
        <f t="shared" si="8"/>
        <v>1</v>
      </c>
      <c r="K78" s="26">
        <v>13</v>
      </c>
      <c r="L78" s="28">
        <f>INDEX(Records!F:F,MATCH(OINK!F78,Records!N:N,0))</f>
        <v>13</v>
      </c>
      <c r="M78" s="15">
        <f t="shared" si="10"/>
        <v>0</v>
      </c>
      <c r="N78" s="27">
        <v>0.999999999999999</v>
      </c>
      <c r="O78" s="56">
        <f>INDEX(Records!G:G,MATCH(OINK!F78,Records!N:N,0))</f>
        <v>1.0009999999999999</v>
      </c>
      <c r="P78" s="16">
        <f t="shared" si="11"/>
        <v>-1.0000000000008891E-3</v>
      </c>
      <c r="R78" s="29" t="str">
        <f>INDEX(Records!I:I,MATCH(OINK!F78,Records!N:N,0))</f>
        <v>-</v>
      </c>
      <c r="S78" s="16" t="e">
        <f t="shared" si="12"/>
        <v>#VALUE!</v>
      </c>
      <c r="U78" s="29" t="str">
        <f>INDEX(Records!J:J,MATCH(OINK!F78,Records!N:N,0))</f>
        <v>-</v>
      </c>
      <c r="V78" s="16" t="e">
        <f t="shared" si="13"/>
        <v>#VALUE!</v>
      </c>
    </row>
    <row r="79" spans="1:22" x14ac:dyDescent="0.25">
      <c r="A79" s="14">
        <v>42051</v>
      </c>
      <c r="B79" s="23">
        <f t="shared" si="9"/>
        <v>2</v>
      </c>
      <c r="C79" s="15">
        <v>56035</v>
      </c>
      <c r="D79" s="15" t="s">
        <v>15</v>
      </c>
      <c r="E79" s="15" t="s">
        <v>14</v>
      </c>
      <c r="F79" s="15" t="str">
        <f t="shared" si="7"/>
        <v>4205156035</v>
      </c>
      <c r="G79" s="15">
        <v>0</v>
      </c>
      <c r="H79" s="26" t="s">
        <v>10</v>
      </c>
      <c r="I79" s="28" t="str">
        <f>INDEX(Records!M:M,MATCH(OINK!F79,Records!N:N,0))</f>
        <v>No</v>
      </c>
      <c r="J79" s="15" t="b">
        <f t="shared" si="8"/>
        <v>1</v>
      </c>
      <c r="K79" s="26">
        <v>17</v>
      </c>
      <c r="L79" s="28">
        <f>INDEX(Records!F:F,MATCH(OINK!F79,Records!N:N,0))</f>
        <v>17</v>
      </c>
      <c r="M79" s="15">
        <f t="shared" si="10"/>
        <v>0</v>
      </c>
      <c r="N79" s="27">
        <v>1</v>
      </c>
      <c r="O79" s="56">
        <f>INDEX(Records!G:G,MATCH(OINK!F79,Records!N:N,0))</f>
        <v>1</v>
      </c>
      <c r="P79" s="16">
        <f t="shared" si="11"/>
        <v>0</v>
      </c>
      <c r="Q79" s="75">
        <v>0.94479166666666603</v>
      </c>
      <c r="R79" s="29">
        <f>INDEX(Records!I:I,MATCH(OINK!F79,Records!N:N,0))</f>
        <v>0.9447916666666667</v>
      </c>
      <c r="S79" s="16">
        <f t="shared" si="12"/>
        <v>0</v>
      </c>
      <c r="T79" s="75">
        <v>0.96875</v>
      </c>
      <c r="U79" s="29">
        <f>INDEX(Records!J:J,MATCH(OINK!F79,Records!N:N,0))</f>
        <v>0.96875</v>
      </c>
      <c r="V79" s="16">
        <f t="shared" si="13"/>
        <v>0</v>
      </c>
    </row>
    <row r="80" spans="1:22" x14ac:dyDescent="0.25">
      <c r="A80" s="14">
        <v>42052</v>
      </c>
      <c r="B80" s="23">
        <f t="shared" si="9"/>
        <v>2</v>
      </c>
      <c r="C80" s="15">
        <v>56035</v>
      </c>
      <c r="D80" s="15" t="s">
        <v>15</v>
      </c>
      <c r="E80" s="15" t="s">
        <v>14</v>
      </c>
      <c r="F80" s="15" t="str">
        <f t="shared" si="7"/>
        <v>4205256035</v>
      </c>
      <c r="G80" s="15">
        <v>0</v>
      </c>
      <c r="H80" s="26" t="s">
        <v>10</v>
      </c>
      <c r="I80" s="28" t="str">
        <f>INDEX(Records!M:M,MATCH(OINK!F80,Records!N:N,0))</f>
        <v>No</v>
      </c>
      <c r="J80" s="15" t="b">
        <f t="shared" si="8"/>
        <v>1</v>
      </c>
      <c r="K80" s="26">
        <v>17</v>
      </c>
      <c r="L80" s="28">
        <f>INDEX(Records!F:F,MATCH(OINK!F80,Records!N:N,0))</f>
        <v>17</v>
      </c>
      <c r="M80" s="15">
        <f t="shared" si="10"/>
        <v>0</v>
      </c>
      <c r="N80" s="27">
        <v>1</v>
      </c>
      <c r="O80" s="56">
        <f>INDEX(Records!G:G,MATCH(OINK!F80,Records!N:N,0))</f>
        <v>1</v>
      </c>
      <c r="P80" s="16">
        <f t="shared" si="11"/>
        <v>0</v>
      </c>
      <c r="R80" s="29" t="str">
        <f>INDEX(Records!I:I,MATCH(OINK!F80,Records!N:N,0))</f>
        <v>-</v>
      </c>
      <c r="S80" s="16" t="e">
        <f t="shared" si="12"/>
        <v>#VALUE!</v>
      </c>
      <c r="U80" s="29" t="str">
        <f>INDEX(Records!J:J,MATCH(OINK!F80,Records!N:N,0))</f>
        <v>-</v>
      </c>
      <c r="V80" s="16" t="e">
        <f t="shared" si="13"/>
        <v>#VALUE!</v>
      </c>
    </row>
    <row r="81" spans="1:22" x14ac:dyDescent="0.25">
      <c r="A81" s="14">
        <v>42053</v>
      </c>
      <c r="B81" s="23">
        <f t="shared" si="9"/>
        <v>2</v>
      </c>
      <c r="C81" s="15">
        <v>56035</v>
      </c>
      <c r="D81" s="15" t="s">
        <v>15</v>
      </c>
      <c r="E81" s="15" t="s">
        <v>14</v>
      </c>
      <c r="F81" s="15" t="str">
        <f t="shared" si="7"/>
        <v>4205356035</v>
      </c>
      <c r="G81" s="15">
        <v>0</v>
      </c>
      <c r="H81" s="26" t="s">
        <v>10</v>
      </c>
      <c r="I81" s="28" t="str">
        <f>INDEX(Records!M:M,MATCH(OINK!F81,Records!N:N,0))</f>
        <v>No</v>
      </c>
      <c r="J81" s="15" t="b">
        <f t="shared" si="8"/>
        <v>1</v>
      </c>
      <c r="K81" s="26">
        <v>17</v>
      </c>
      <c r="L81" s="28">
        <f>INDEX(Records!F:F,MATCH(OINK!F81,Records!N:N,0))</f>
        <v>17</v>
      </c>
      <c r="M81" s="15">
        <f t="shared" si="10"/>
        <v>0</v>
      </c>
      <c r="N81" s="27">
        <v>1</v>
      </c>
      <c r="O81" s="56">
        <f>INDEX(Records!G:G,MATCH(OINK!F81,Records!N:N,0))</f>
        <v>1</v>
      </c>
      <c r="P81" s="16">
        <f t="shared" si="11"/>
        <v>0</v>
      </c>
      <c r="Q81" s="75">
        <v>0.94761904761904703</v>
      </c>
      <c r="R81" s="29">
        <f>INDEX(Records!I:I,MATCH(OINK!F81,Records!N:N,0))</f>
        <v>0.94761904761904769</v>
      </c>
      <c r="S81" s="16">
        <f t="shared" si="12"/>
        <v>0</v>
      </c>
      <c r="T81" s="75">
        <v>0.99285714285714199</v>
      </c>
      <c r="U81" s="29">
        <f>INDEX(Records!J:J,MATCH(OINK!F81,Records!N:N,0))</f>
        <v>0.99285714285714288</v>
      </c>
      <c r="V81" s="16">
        <f t="shared" si="13"/>
        <v>-8.8817841970012523E-16</v>
      </c>
    </row>
    <row r="82" spans="1:22" x14ac:dyDescent="0.25">
      <c r="A82" s="14">
        <v>42054</v>
      </c>
      <c r="B82" s="23">
        <f t="shared" si="9"/>
        <v>2</v>
      </c>
      <c r="C82" s="15">
        <v>56035</v>
      </c>
      <c r="D82" s="15" t="s">
        <v>15</v>
      </c>
      <c r="E82" s="15" t="s">
        <v>14</v>
      </c>
      <c r="F82" s="15" t="str">
        <f t="shared" si="7"/>
        <v>4205456035</v>
      </c>
      <c r="G82" s="15">
        <v>0</v>
      </c>
      <c r="H82" s="26" t="s">
        <v>10</v>
      </c>
      <c r="I82" s="28" t="str">
        <f>INDEX(Records!M:M,MATCH(OINK!F82,Records!N:N,0))</f>
        <v>No</v>
      </c>
      <c r="J82" s="15" t="b">
        <f t="shared" si="8"/>
        <v>1</v>
      </c>
      <c r="K82" s="26">
        <v>17</v>
      </c>
      <c r="L82" s="28">
        <f>INDEX(Records!F:F,MATCH(OINK!F82,Records!N:N,0))</f>
        <v>17</v>
      </c>
      <c r="M82" s="15">
        <f t="shared" si="10"/>
        <v>0</v>
      </c>
      <c r="N82" s="27">
        <v>1</v>
      </c>
      <c r="O82" s="56">
        <f>INDEX(Records!G:G,MATCH(OINK!F82,Records!N:N,0))</f>
        <v>1</v>
      </c>
      <c r="P82" s="16">
        <f t="shared" si="11"/>
        <v>0</v>
      </c>
      <c r="Q82" s="75">
        <v>0.94999999999999896</v>
      </c>
      <c r="R82" s="29">
        <f>INDEX(Records!I:I,MATCH(OINK!F82,Records!N:N,0))</f>
        <v>0.95</v>
      </c>
      <c r="S82" s="16">
        <f t="shared" si="12"/>
        <v>-9.9920072216264089E-16</v>
      </c>
      <c r="T82" s="75">
        <v>0.97499999999999898</v>
      </c>
      <c r="U82" s="29">
        <f>INDEX(Records!J:J,MATCH(OINK!F82,Records!N:N,0))</f>
        <v>0.97499999999999998</v>
      </c>
      <c r="V82" s="16">
        <f t="shared" si="13"/>
        <v>-9.9920072216264089E-16</v>
      </c>
    </row>
    <row r="83" spans="1:22" x14ac:dyDescent="0.25">
      <c r="A83" s="14">
        <v>42055</v>
      </c>
      <c r="B83" s="23">
        <f t="shared" si="9"/>
        <v>2</v>
      </c>
      <c r="C83" s="15">
        <v>56035</v>
      </c>
      <c r="D83" s="15" t="s">
        <v>15</v>
      </c>
      <c r="E83" s="15" t="s">
        <v>14</v>
      </c>
      <c r="F83" s="15" t="str">
        <f t="shared" si="7"/>
        <v>4205556035</v>
      </c>
      <c r="G83" s="15">
        <v>0</v>
      </c>
      <c r="H83" s="26" t="s">
        <v>10</v>
      </c>
      <c r="I83" s="28" t="str">
        <f>INDEX(Records!M:M,MATCH(OINK!F83,Records!N:N,0))</f>
        <v>No</v>
      </c>
      <c r="J83" s="15" t="b">
        <f t="shared" si="8"/>
        <v>1</v>
      </c>
      <c r="K83" s="26">
        <v>17</v>
      </c>
      <c r="L83" s="28">
        <f>INDEX(Records!F:F,MATCH(OINK!F83,Records!N:N,0))</f>
        <v>17</v>
      </c>
      <c r="M83" s="15">
        <f t="shared" si="10"/>
        <v>0</v>
      </c>
      <c r="N83" s="27">
        <v>0.98663101604278003</v>
      </c>
      <c r="O83" s="56">
        <f>INDEX(Records!G:G,MATCH(OINK!F83,Records!N:N,0))</f>
        <v>1</v>
      </c>
      <c r="P83" s="16">
        <f t="shared" si="11"/>
        <v>-1.3368983957219971E-2</v>
      </c>
      <c r="Q83" s="75">
        <v>0.94791666666666596</v>
      </c>
      <c r="R83" s="29">
        <f>INDEX(Records!I:I,MATCH(OINK!F83,Records!N:N,0))</f>
        <v>0.95</v>
      </c>
      <c r="S83" s="16">
        <f t="shared" si="12"/>
        <v>-2.0833333333339921E-3</v>
      </c>
      <c r="T83" s="75">
        <v>0.97499999999999898</v>
      </c>
      <c r="U83" s="29">
        <f>INDEX(Records!J:J,MATCH(OINK!F83,Records!N:N,0))</f>
        <v>0.98750000000000004</v>
      </c>
      <c r="V83" s="16">
        <f t="shared" si="13"/>
        <v>-1.2500000000001066E-2</v>
      </c>
    </row>
    <row r="84" spans="1:22" x14ac:dyDescent="0.25">
      <c r="A84" s="14">
        <v>42058</v>
      </c>
      <c r="B84" s="23">
        <f t="shared" si="9"/>
        <v>2</v>
      </c>
      <c r="C84" s="15">
        <v>56035</v>
      </c>
      <c r="D84" s="15" t="s">
        <v>15</v>
      </c>
      <c r="E84" s="15" t="s">
        <v>14</v>
      </c>
      <c r="F84" s="15" t="str">
        <f t="shared" si="7"/>
        <v>4205856035</v>
      </c>
      <c r="G84" s="15">
        <v>0</v>
      </c>
      <c r="H84" s="26" t="s">
        <v>10</v>
      </c>
      <c r="I84" s="28" t="str">
        <f>INDEX(Records!M:M,MATCH(OINK!F84,Records!N:N,0))</f>
        <v>No</v>
      </c>
      <c r="J84" s="15" t="b">
        <f t="shared" si="8"/>
        <v>1</v>
      </c>
      <c r="K84" s="26">
        <v>17</v>
      </c>
      <c r="L84" s="28">
        <f>INDEX(Records!F:F,MATCH(OINK!F84,Records!N:N,0))</f>
        <v>17</v>
      </c>
      <c r="M84" s="15">
        <f t="shared" si="10"/>
        <v>0</v>
      </c>
      <c r="N84" s="27">
        <v>1</v>
      </c>
      <c r="O84" s="56">
        <f>INDEX(Records!G:G,MATCH(OINK!F84,Records!N:N,0))</f>
        <v>1</v>
      </c>
      <c r="P84" s="16">
        <f t="shared" si="11"/>
        <v>0</v>
      </c>
      <c r="R84" s="29" t="str">
        <f>INDEX(Records!I:I,MATCH(OINK!F84,Records!N:N,0))</f>
        <v>-</v>
      </c>
      <c r="S84" s="16" t="e">
        <f t="shared" si="12"/>
        <v>#VALUE!</v>
      </c>
      <c r="U84" s="29" t="str">
        <f>INDEX(Records!J:J,MATCH(OINK!F84,Records!N:N,0))</f>
        <v>-</v>
      </c>
      <c r="V84" s="16" t="e">
        <f t="shared" si="13"/>
        <v>#VALUE!</v>
      </c>
    </row>
    <row r="85" spans="1:22" x14ac:dyDescent="0.25">
      <c r="A85" s="14">
        <v>42059</v>
      </c>
      <c r="B85" s="23">
        <f t="shared" si="9"/>
        <v>2</v>
      </c>
      <c r="C85" s="15">
        <v>56035</v>
      </c>
      <c r="D85" s="15" t="s">
        <v>15</v>
      </c>
      <c r="E85" s="15" t="s">
        <v>14</v>
      </c>
      <c r="F85" s="15" t="str">
        <f t="shared" si="7"/>
        <v>4205956035</v>
      </c>
      <c r="G85" s="15">
        <v>0</v>
      </c>
      <c r="H85" s="26" t="s">
        <v>10</v>
      </c>
      <c r="I85" s="28" t="str">
        <f>INDEX(Records!M:M,MATCH(OINK!F85,Records!N:N,0))</f>
        <v>No</v>
      </c>
      <c r="J85" s="15" t="b">
        <f t="shared" si="8"/>
        <v>1</v>
      </c>
      <c r="K85" s="26">
        <v>17</v>
      </c>
      <c r="L85" s="28">
        <f>INDEX(Records!F:F,MATCH(OINK!F85,Records!N:N,0))</f>
        <v>17</v>
      </c>
      <c r="M85" s="15">
        <f t="shared" si="10"/>
        <v>0</v>
      </c>
      <c r="N85" s="27">
        <v>1</v>
      </c>
      <c r="O85" s="56">
        <f>INDEX(Records!G:G,MATCH(OINK!F85,Records!N:N,0))</f>
        <v>1</v>
      </c>
      <c r="P85" s="16">
        <f t="shared" si="11"/>
        <v>0</v>
      </c>
      <c r="Q85" s="75">
        <v>0.9425</v>
      </c>
      <c r="R85" s="29">
        <f>INDEX(Records!I:I,MATCH(OINK!F85,Records!N:N,0))</f>
        <v>0.94250000000000012</v>
      </c>
      <c r="S85" s="16">
        <f t="shared" si="12"/>
        <v>0</v>
      </c>
      <c r="T85" s="75">
        <v>0.98499999999999999</v>
      </c>
      <c r="U85" s="29">
        <f>INDEX(Records!J:J,MATCH(OINK!F85,Records!N:N,0))</f>
        <v>0.98499999999999999</v>
      </c>
      <c r="V85" s="16">
        <f t="shared" si="13"/>
        <v>0</v>
      </c>
    </row>
    <row r="86" spans="1:22" x14ac:dyDescent="0.25">
      <c r="A86" s="14">
        <v>42060</v>
      </c>
      <c r="B86" s="23">
        <f t="shared" si="9"/>
        <v>2</v>
      </c>
      <c r="C86" s="15">
        <v>56035</v>
      </c>
      <c r="D86" s="15" t="s">
        <v>15</v>
      </c>
      <c r="E86" s="15" t="s">
        <v>14</v>
      </c>
      <c r="F86" s="15" t="str">
        <f t="shared" si="7"/>
        <v>4206056035</v>
      </c>
      <c r="G86" s="15">
        <v>0</v>
      </c>
      <c r="H86" s="26" t="s">
        <v>10</v>
      </c>
      <c r="I86" s="28" t="str">
        <f>INDEX(Records!M:M,MATCH(OINK!F86,Records!N:N,0))</f>
        <v>No</v>
      </c>
      <c r="J86" s="15" t="b">
        <f t="shared" si="8"/>
        <v>1</v>
      </c>
      <c r="K86" s="26">
        <v>17</v>
      </c>
      <c r="L86" s="28">
        <f>INDEX(Records!F:F,MATCH(OINK!F86,Records!N:N,0))</f>
        <v>17</v>
      </c>
      <c r="M86" s="15">
        <f t="shared" si="10"/>
        <v>0</v>
      </c>
      <c r="N86" s="27">
        <v>1</v>
      </c>
      <c r="O86" s="56">
        <f>INDEX(Records!G:G,MATCH(OINK!F86,Records!N:N,0))</f>
        <v>1</v>
      </c>
      <c r="P86" s="16">
        <f t="shared" si="11"/>
        <v>0</v>
      </c>
      <c r="Q86" s="75">
        <v>0.93263888888888802</v>
      </c>
      <c r="R86" s="29">
        <f>INDEX(Records!I:I,MATCH(OINK!F86,Records!N:N,0))</f>
        <v>0.93263888888888868</v>
      </c>
      <c r="S86" s="16">
        <f t="shared" si="12"/>
        <v>0</v>
      </c>
      <c r="T86" s="75">
        <v>0.99166666666666603</v>
      </c>
      <c r="U86" s="29">
        <f>INDEX(Records!J:J,MATCH(OINK!F86,Records!N:N,0))</f>
        <v>0.9916666666666667</v>
      </c>
      <c r="V86" s="16">
        <f t="shared" si="13"/>
        <v>0</v>
      </c>
    </row>
    <row r="87" spans="1:22" x14ac:dyDescent="0.25">
      <c r="A87" s="14">
        <v>42061</v>
      </c>
      <c r="B87" s="23">
        <f t="shared" si="9"/>
        <v>2</v>
      </c>
      <c r="C87" s="15">
        <v>56035</v>
      </c>
      <c r="D87" s="15" t="s">
        <v>15</v>
      </c>
      <c r="E87" s="15" t="s">
        <v>14</v>
      </c>
      <c r="F87" s="15" t="str">
        <f t="shared" si="7"/>
        <v>4206156035</v>
      </c>
      <c r="G87" s="15">
        <v>0</v>
      </c>
      <c r="H87" s="26" t="s">
        <v>10</v>
      </c>
      <c r="I87" s="28" t="str">
        <f>INDEX(Records!M:M,MATCH(OINK!F87,Records!N:N,0))</f>
        <v>No</v>
      </c>
      <c r="J87" s="15" t="b">
        <f t="shared" si="8"/>
        <v>1</v>
      </c>
      <c r="K87" s="26">
        <v>17</v>
      </c>
      <c r="L87" s="28">
        <f>INDEX(Records!F:F,MATCH(OINK!F87,Records!N:N,0))</f>
        <v>17</v>
      </c>
      <c r="M87" s="15">
        <f t="shared" si="10"/>
        <v>0</v>
      </c>
      <c r="N87" s="27">
        <v>1</v>
      </c>
      <c r="O87" s="56">
        <f>INDEX(Records!G:G,MATCH(OINK!F87,Records!N:N,0))</f>
        <v>1</v>
      </c>
      <c r="P87" s="16">
        <f t="shared" si="11"/>
        <v>0</v>
      </c>
      <c r="Q87" s="75">
        <v>0.949242424242424</v>
      </c>
      <c r="R87" s="29">
        <f>INDEX(Records!I:I,MATCH(OINK!F87,Records!N:N,0))</f>
        <v>0.94930555555555551</v>
      </c>
      <c r="S87" s="16">
        <f t="shared" si="12"/>
        <v>-6.3131313131514766E-5</v>
      </c>
      <c r="T87" s="75">
        <v>0.95909090909090899</v>
      </c>
      <c r="U87" s="29">
        <f>INDEX(Records!J:J,MATCH(OINK!F87,Records!N:N,0))</f>
        <v>0.95833333333333337</v>
      </c>
      <c r="V87" s="16">
        <f t="shared" si="13"/>
        <v>7.5757575757562368E-4</v>
      </c>
    </row>
    <row r="88" spans="1:22" x14ac:dyDescent="0.25">
      <c r="A88" s="14">
        <v>42062</v>
      </c>
      <c r="B88" s="23">
        <f t="shared" si="9"/>
        <v>2</v>
      </c>
      <c r="C88" s="15">
        <v>56035</v>
      </c>
      <c r="D88" s="15" t="s">
        <v>15</v>
      </c>
      <c r="E88" s="15" t="s">
        <v>14</v>
      </c>
      <c r="F88" s="15" t="str">
        <f t="shared" si="7"/>
        <v>4206256035</v>
      </c>
      <c r="G88" s="15">
        <v>0</v>
      </c>
      <c r="H88" s="26" t="s">
        <v>10</v>
      </c>
      <c r="I88" s="28" t="str">
        <f>INDEX(Records!M:M,MATCH(OINK!F88,Records!N:N,0))</f>
        <v>No</v>
      </c>
      <c r="J88" s="15" t="b">
        <f t="shared" si="8"/>
        <v>1</v>
      </c>
      <c r="K88" s="26">
        <v>27</v>
      </c>
      <c r="L88" s="28">
        <f>INDEX(Records!F:F,MATCH(OINK!F88,Records!N:N,0))</f>
        <v>27</v>
      </c>
      <c r="M88" s="15">
        <f t="shared" si="10"/>
        <v>0</v>
      </c>
      <c r="N88" s="27">
        <v>1.18663101604278</v>
      </c>
      <c r="O88" s="56">
        <f>INDEX(Records!G:G,MATCH(OINK!F88,Records!N:N,0))</f>
        <v>1.2499999999999991</v>
      </c>
      <c r="P88" s="16">
        <f t="shared" si="11"/>
        <v>-6.3368983957219127E-2</v>
      </c>
      <c r="Q88" s="75">
        <v>0.94772727272727197</v>
      </c>
      <c r="R88" s="29">
        <f>INDEX(Records!I:I,MATCH(OINK!F88,Records!N:N,0))</f>
        <v>0.94761904761904769</v>
      </c>
      <c r="S88" s="16">
        <f t="shared" si="12"/>
        <v>1.0822510822428022E-4</v>
      </c>
      <c r="T88" s="75">
        <v>0.95454545454545403</v>
      </c>
      <c r="U88" s="29">
        <f>INDEX(Records!J:J,MATCH(OINK!F88,Records!N:N,0))</f>
        <v>0.94285714285714295</v>
      </c>
      <c r="V88" s="16">
        <f t="shared" si="13"/>
        <v>1.1688311688311082E-2</v>
      </c>
    </row>
    <row r="89" spans="1:22" x14ac:dyDescent="0.25">
      <c r="A89" s="14">
        <v>42065</v>
      </c>
      <c r="B89" s="23">
        <f t="shared" si="9"/>
        <v>3</v>
      </c>
      <c r="C89" s="15">
        <v>56035</v>
      </c>
      <c r="D89" s="15" t="s">
        <v>15</v>
      </c>
      <c r="E89" s="15" t="s">
        <v>14</v>
      </c>
      <c r="F89" s="15" t="str">
        <f t="shared" si="7"/>
        <v>4206556035</v>
      </c>
      <c r="G89" s="15">
        <v>0</v>
      </c>
      <c r="H89" s="26" t="s">
        <v>10</v>
      </c>
      <c r="I89" s="28" t="str">
        <f>INDEX(Records!M:M,MATCH(OINK!F89,Records!N:N,0))</f>
        <v>No</v>
      </c>
      <c r="J89" s="15" t="b">
        <f t="shared" si="8"/>
        <v>1</v>
      </c>
      <c r="K89" s="26">
        <v>38</v>
      </c>
      <c r="L89" s="28">
        <f>INDEX(Records!F:F,MATCH(OINK!F89,Records!N:N,0))</f>
        <v>38</v>
      </c>
      <c r="M89" s="15">
        <f t="shared" si="10"/>
        <v>0</v>
      </c>
      <c r="N89" s="27">
        <v>1.42</v>
      </c>
      <c r="O89" s="56">
        <f>INDEX(Records!G:G,MATCH(OINK!F89,Records!N:N,0))</f>
        <v>1.5249999999999981</v>
      </c>
      <c r="P89" s="16">
        <f t="shared" si="11"/>
        <v>-0.10499999999999821</v>
      </c>
      <c r="Q89" s="75">
        <v>0.94583333333333297</v>
      </c>
      <c r="R89" s="29">
        <f>INDEX(Records!I:I,MATCH(OINK!F89,Records!N:N,0))</f>
        <v>0.9458333333333333</v>
      </c>
      <c r="S89" s="16">
        <f t="shared" si="12"/>
        <v>0</v>
      </c>
      <c r="T89" s="75">
        <v>0.95833333333333304</v>
      </c>
      <c r="U89" s="29">
        <f>INDEX(Records!J:J,MATCH(OINK!F89,Records!N:N,0))</f>
        <v>0.95833333333333337</v>
      </c>
      <c r="V89" s="16">
        <f t="shared" si="13"/>
        <v>0</v>
      </c>
    </row>
    <row r="90" spans="1:22" x14ac:dyDescent="0.25">
      <c r="A90" s="14">
        <v>42066</v>
      </c>
      <c r="B90" s="23">
        <f t="shared" si="9"/>
        <v>3</v>
      </c>
      <c r="C90" s="15">
        <v>56035</v>
      </c>
      <c r="D90" s="15" t="s">
        <v>15</v>
      </c>
      <c r="E90" s="15" t="s">
        <v>14</v>
      </c>
      <c r="F90" s="15" t="str">
        <f t="shared" si="7"/>
        <v>4206656035</v>
      </c>
      <c r="G90" s="15">
        <v>0</v>
      </c>
      <c r="H90" s="26" t="s">
        <v>10</v>
      </c>
      <c r="I90" s="28" t="str">
        <f>INDEX(Records!M:M,MATCH(OINK!F90,Records!N:N,0))</f>
        <v>No</v>
      </c>
      <c r="J90" s="15" t="b">
        <f t="shared" si="8"/>
        <v>1</v>
      </c>
      <c r="K90" s="26">
        <v>17</v>
      </c>
      <c r="L90" s="28">
        <f>INDEX(Records!F:F,MATCH(OINK!F90,Records!N:N,0))</f>
        <v>17</v>
      </c>
      <c r="M90" s="15">
        <f t="shared" si="10"/>
        <v>0</v>
      </c>
      <c r="N90" s="27">
        <v>1</v>
      </c>
      <c r="O90" s="56">
        <f>INDEX(Records!G:G,MATCH(OINK!F90,Records!N:N,0))</f>
        <v>1</v>
      </c>
      <c r="P90" s="16">
        <f t="shared" si="11"/>
        <v>0</v>
      </c>
      <c r="Q90" s="75">
        <v>0.94999999999999896</v>
      </c>
      <c r="R90" s="29">
        <f>INDEX(Records!I:I,MATCH(OINK!F90,Records!N:N,0))</f>
        <v>0.94999999999999984</v>
      </c>
      <c r="S90" s="16">
        <f t="shared" si="12"/>
        <v>-8.8817841970012523E-16</v>
      </c>
      <c r="T90" s="75">
        <v>1</v>
      </c>
      <c r="U90" s="29">
        <f>INDEX(Records!J:J,MATCH(OINK!F90,Records!N:N,0))</f>
        <v>1</v>
      </c>
      <c r="V90" s="16">
        <f t="shared" si="13"/>
        <v>0</v>
      </c>
    </row>
    <row r="91" spans="1:22" x14ac:dyDescent="0.25">
      <c r="A91" s="14">
        <v>42067</v>
      </c>
      <c r="B91" s="23">
        <f t="shared" si="9"/>
        <v>3</v>
      </c>
      <c r="C91" s="15">
        <v>56035</v>
      </c>
      <c r="D91" s="15" t="s">
        <v>15</v>
      </c>
      <c r="E91" s="15" t="s">
        <v>14</v>
      </c>
      <c r="F91" s="15" t="str">
        <f t="shared" si="7"/>
        <v>4206756035</v>
      </c>
      <c r="G91" s="15">
        <v>0</v>
      </c>
      <c r="H91" s="26" t="s">
        <v>13</v>
      </c>
      <c r="I91" s="28" t="str">
        <f>INDEX(Records!M:M,MATCH(OINK!F91,Records!N:N,0))</f>
        <v>Yes</v>
      </c>
      <c r="J91" s="15" t="b">
        <f t="shared" si="8"/>
        <v>1</v>
      </c>
      <c r="K91" s="26">
        <v>0</v>
      </c>
      <c r="L91" s="28">
        <f>INDEX(Records!F:F,MATCH(OINK!F91,Records!N:N,0))</f>
        <v>0</v>
      </c>
      <c r="M91" s="15">
        <f t="shared" si="10"/>
        <v>0</v>
      </c>
      <c r="N91" s="27">
        <v>0</v>
      </c>
      <c r="O91" s="56" t="str">
        <f>INDEX(Records!G:G,MATCH(OINK!F91,Records!N:N,0))</f>
        <v>-</v>
      </c>
      <c r="P91" s="16" t="e">
        <f t="shared" si="11"/>
        <v>#VALUE!</v>
      </c>
      <c r="Q91" s="75">
        <v>0.94729166666666598</v>
      </c>
      <c r="R91" s="29">
        <f>INDEX(Records!I:I,MATCH(OINK!F91,Records!N:N,0))</f>
        <v>0.94729166666666653</v>
      </c>
      <c r="S91" s="16">
        <f t="shared" si="12"/>
        <v>0</v>
      </c>
      <c r="T91" s="75">
        <v>1</v>
      </c>
      <c r="U91" s="29">
        <f>INDEX(Records!J:J,MATCH(OINK!F91,Records!N:N,0))</f>
        <v>1</v>
      </c>
      <c r="V91" s="16">
        <f t="shared" si="13"/>
        <v>0</v>
      </c>
    </row>
    <row r="92" spans="1:22" x14ac:dyDescent="0.25">
      <c r="A92" s="14">
        <v>42068</v>
      </c>
      <c r="B92" s="23">
        <f t="shared" si="9"/>
        <v>3</v>
      </c>
      <c r="C92" s="15">
        <v>56035</v>
      </c>
      <c r="D92" s="15" t="s">
        <v>15</v>
      </c>
      <c r="E92" s="15" t="s">
        <v>14</v>
      </c>
      <c r="F92" s="15" t="str">
        <f t="shared" si="7"/>
        <v>4206856035</v>
      </c>
      <c r="G92" s="15">
        <v>0</v>
      </c>
      <c r="H92" s="26" t="s">
        <v>13</v>
      </c>
      <c r="I92" s="28" t="str">
        <f>INDEX(Records!M:M,MATCH(OINK!F92,Records!N:N,0))</f>
        <v>Yes</v>
      </c>
      <c r="J92" s="15" t="b">
        <f t="shared" si="8"/>
        <v>1</v>
      </c>
      <c r="K92" s="26">
        <v>0</v>
      </c>
      <c r="L92" s="28">
        <f>INDEX(Records!F:F,MATCH(OINK!F92,Records!N:N,0))</f>
        <v>0</v>
      </c>
      <c r="M92" s="15">
        <f t="shared" si="10"/>
        <v>0</v>
      </c>
      <c r="N92" s="27">
        <v>0</v>
      </c>
      <c r="O92" s="56" t="str">
        <f>INDEX(Records!G:G,MATCH(OINK!F92,Records!N:N,0))</f>
        <v>-</v>
      </c>
      <c r="P92" s="16" t="e">
        <f t="shared" si="11"/>
        <v>#VALUE!</v>
      </c>
      <c r="Q92" s="75">
        <v>0.94880952380952299</v>
      </c>
      <c r="R92" s="29">
        <f>INDEX(Records!I:I,MATCH(OINK!F92,Records!N:N,0))</f>
        <v>0.94880952380952377</v>
      </c>
      <c r="S92" s="16">
        <f t="shared" si="12"/>
        <v>0</v>
      </c>
      <c r="T92" s="75">
        <v>0.98571428571428499</v>
      </c>
      <c r="U92" s="29">
        <f>INDEX(Records!J:J,MATCH(OINK!F92,Records!N:N,0))</f>
        <v>0.98571428571428577</v>
      </c>
      <c r="V92" s="16">
        <f t="shared" si="13"/>
        <v>0</v>
      </c>
    </row>
    <row r="93" spans="1:22" x14ac:dyDescent="0.25">
      <c r="A93" s="14">
        <v>42072</v>
      </c>
      <c r="B93" s="23">
        <f t="shared" si="9"/>
        <v>3</v>
      </c>
      <c r="C93" s="15">
        <v>56035</v>
      </c>
      <c r="D93" s="15" t="s">
        <v>15</v>
      </c>
      <c r="E93" s="15" t="s">
        <v>14</v>
      </c>
      <c r="F93" s="15" t="str">
        <f t="shared" si="7"/>
        <v>4207256035</v>
      </c>
      <c r="G93" s="15">
        <v>0</v>
      </c>
      <c r="H93" s="26" t="s">
        <v>10</v>
      </c>
      <c r="I93" s="28" t="str">
        <f>INDEX(Records!M:M,MATCH(OINK!F93,Records!N:N,0))</f>
        <v>No</v>
      </c>
      <c r="J93" s="15" t="b">
        <f t="shared" si="8"/>
        <v>1</v>
      </c>
      <c r="K93" s="26">
        <v>17</v>
      </c>
      <c r="L93" s="28">
        <f>INDEX(Records!F:F,MATCH(OINK!F93,Records!N:N,0))</f>
        <v>17</v>
      </c>
      <c r="M93" s="15">
        <f t="shared" si="10"/>
        <v>0</v>
      </c>
      <c r="N93" s="27">
        <v>1</v>
      </c>
      <c r="O93" s="56">
        <f>INDEX(Records!G:G,MATCH(OINK!F93,Records!N:N,0))</f>
        <v>1</v>
      </c>
      <c r="P93" s="16">
        <f t="shared" si="11"/>
        <v>0</v>
      </c>
      <c r="R93" s="29" t="str">
        <f>INDEX(Records!I:I,MATCH(OINK!F93,Records!N:N,0))</f>
        <v>-</v>
      </c>
      <c r="S93" s="16" t="e">
        <f t="shared" si="12"/>
        <v>#VALUE!</v>
      </c>
      <c r="U93" s="29" t="str">
        <f>INDEX(Records!J:J,MATCH(OINK!F93,Records!N:N,0))</f>
        <v>-</v>
      </c>
      <c r="V93" s="16" t="e">
        <f t="shared" si="13"/>
        <v>#VALUE!</v>
      </c>
    </row>
    <row r="94" spans="1:22" x14ac:dyDescent="0.25">
      <c r="A94" s="14">
        <v>42073</v>
      </c>
      <c r="B94" s="23">
        <f t="shared" si="9"/>
        <v>3</v>
      </c>
      <c r="C94" s="15">
        <v>56035</v>
      </c>
      <c r="D94" s="15" t="s">
        <v>15</v>
      </c>
      <c r="E94" s="15" t="s">
        <v>14</v>
      </c>
      <c r="F94" s="15" t="str">
        <f t="shared" si="7"/>
        <v>4207356035</v>
      </c>
      <c r="G94" s="15">
        <v>0</v>
      </c>
      <c r="H94" s="26" t="s">
        <v>10</v>
      </c>
      <c r="I94" s="28" t="str">
        <f>INDEX(Records!M:M,MATCH(OINK!F94,Records!N:N,0))</f>
        <v>No</v>
      </c>
      <c r="J94" s="15" t="b">
        <f t="shared" si="8"/>
        <v>1</v>
      </c>
      <c r="K94" s="26">
        <v>17</v>
      </c>
      <c r="L94" s="28">
        <f>INDEX(Records!F:F,MATCH(OINK!F94,Records!N:N,0))</f>
        <v>17</v>
      </c>
      <c r="M94" s="15">
        <f t="shared" si="10"/>
        <v>0</v>
      </c>
      <c r="N94" s="27">
        <v>1</v>
      </c>
      <c r="O94" s="56">
        <f>INDEX(Records!G:G,MATCH(OINK!F94,Records!N:N,0))</f>
        <v>1</v>
      </c>
      <c r="P94" s="16">
        <f t="shared" si="11"/>
        <v>0</v>
      </c>
      <c r="Q94" s="75">
        <v>0.93854166666666605</v>
      </c>
      <c r="R94" s="29">
        <f>INDEX(Records!I:I,MATCH(OINK!F94,Records!N:N,0))</f>
        <v>0.93703703703703689</v>
      </c>
      <c r="S94" s="16">
        <f t="shared" si="12"/>
        <v>1.5046296296291617E-3</v>
      </c>
      <c r="T94" s="75">
        <v>0.98750000000000004</v>
      </c>
      <c r="U94" s="29">
        <f>INDEX(Records!J:J,MATCH(OINK!F94,Records!N:N,0))</f>
        <v>0.97777777777777786</v>
      </c>
      <c r="V94" s="16">
        <f t="shared" si="13"/>
        <v>9.7222222222221877E-3</v>
      </c>
    </row>
    <row r="95" spans="1:22" x14ac:dyDescent="0.25">
      <c r="A95" s="14">
        <v>42074</v>
      </c>
      <c r="B95" s="23">
        <f t="shared" si="9"/>
        <v>3</v>
      </c>
      <c r="C95" s="15">
        <v>56035</v>
      </c>
      <c r="D95" s="15" t="s">
        <v>15</v>
      </c>
      <c r="E95" s="15" t="s">
        <v>14</v>
      </c>
      <c r="F95" s="15" t="str">
        <f t="shared" si="7"/>
        <v>4207456035</v>
      </c>
      <c r="G95" s="15">
        <v>0</v>
      </c>
      <c r="H95" s="26" t="s">
        <v>10</v>
      </c>
      <c r="I95" s="28" t="str">
        <f>INDEX(Records!M:M,MATCH(OINK!F95,Records!N:N,0))</f>
        <v>No</v>
      </c>
      <c r="J95" s="15" t="b">
        <f t="shared" si="8"/>
        <v>1</v>
      </c>
      <c r="K95" s="26">
        <v>17</v>
      </c>
      <c r="L95" s="28">
        <f>INDEX(Records!F:F,MATCH(OINK!F95,Records!N:N,0))</f>
        <v>17</v>
      </c>
      <c r="M95" s="15">
        <f t="shared" si="10"/>
        <v>0</v>
      </c>
      <c r="N95" s="27">
        <v>1</v>
      </c>
      <c r="O95" s="56">
        <f>INDEX(Records!G:G,MATCH(OINK!F95,Records!N:N,0))</f>
        <v>1</v>
      </c>
      <c r="P95" s="16">
        <f t="shared" si="11"/>
        <v>0</v>
      </c>
      <c r="Q95" s="75">
        <v>0.94285714285714195</v>
      </c>
      <c r="R95" s="29">
        <f>INDEX(Records!I:I,MATCH(OINK!F95,Records!N:N,0))</f>
        <v>0.94285714285714295</v>
      </c>
      <c r="S95" s="16">
        <f t="shared" si="12"/>
        <v>-9.9920072216264089E-16</v>
      </c>
      <c r="T95" s="75">
        <v>0.92857142857142805</v>
      </c>
      <c r="U95" s="29">
        <f>INDEX(Records!J:J,MATCH(OINK!F95,Records!N:N,0))</f>
        <v>0.92857142857142849</v>
      </c>
      <c r="V95" s="16">
        <f t="shared" si="13"/>
        <v>0</v>
      </c>
    </row>
    <row r="96" spans="1:22" x14ac:dyDescent="0.25">
      <c r="A96" s="14">
        <v>42075</v>
      </c>
      <c r="B96" s="23">
        <f t="shared" si="9"/>
        <v>3</v>
      </c>
      <c r="C96" s="15">
        <v>56035</v>
      </c>
      <c r="D96" s="15" t="s">
        <v>15</v>
      </c>
      <c r="E96" s="15" t="s">
        <v>14</v>
      </c>
      <c r="F96" s="15" t="str">
        <f t="shared" si="7"/>
        <v>4207556035</v>
      </c>
      <c r="G96" s="15">
        <v>0</v>
      </c>
      <c r="H96" s="26" t="s">
        <v>10</v>
      </c>
      <c r="I96" s="28" t="str">
        <f>INDEX(Records!M:M,MATCH(OINK!F96,Records!N:N,0))</f>
        <v>No</v>
      </c>
      <c r="J96" s="15" t="b">
        <f t="shared" si="8"/>
        <v>1</v>
      </c>
      <c r="K96" s="26">
        <v>17</v>
      </c>
      <c r="L96" s="28">
        <f>INDEX(Records!F:F,MATCH(OINK!F96,Records!N:N,0))</f>
        <v>17</v>
      </c>
      <c r="M96" s="15">
        <f t="shared" si="10"/>
        <v>0</v>
      </c>
      <c r="N96" s="27">
        <v>1</v>
      </c>
      <c r="O96" s="56">
        <f>INDEX(Records!G:G,MATCH(OINK!F96,Records!N:N,0))</f>
        <v>1</v>
      </c>
      <c r="P96" s="16">
        <f t="shared" si="11"/>
        <v>0</v>
      </c>
      <c r="Q96" s="75">
        <v>0.94999999999999896</v>
      </c>
      <c r="R96" s="29">
        <f>INDEX(Records!I:I,MATCH(OINK!F96,Records!N:N,0))</f>
        <v>0.94999999999999984</v>
      </c>
      <c r="S96" s="16">
        <f t="shared" si="12"/>
        <v>-8.8817841970012523E-16</v>
      </c>
      <c r="T96" s="75">
        <v>0.97083333333333299</v>
      </c>
      <c r="U96" s="29">
        <f>INDEX(Records!J:J,MATCH(OINK!F96,Records!N:N,0))</f>
        <v>0.97083333333333333</v>
      </c>
      <c r="V96" s="16">
        <f t="shared" si="13"/>
        <v>0</v>
      </c>
    </row>
    <row r="97" spans="1:22" x14ac:dyDescent="0.25">
      <c r="A97" s="14">
        <v>42076</v>
      </c>
      <c r="B97" s="23">
        <f t="shared" si="9"/>
        <v>3</v>
      </c>
      <c r="C97" s="15">
        <v>56035</v>
      </c>
      <c r="D97" s="15" t="s">
        <v>15</v>
      </c>
      <c r="E97" s="15" t="s">
        <v>14</v>
      </c>
      <c r="F97" s="15" t="str">
        <f t="shared" si="7"/>
        <v>4207656035</v>
      </c>
      <c r="G97" s="15">
        <v>0</v>
      </c>
      <c r="H97" s="26" t="s">
        <v>10</v>
      </c>
      <c r="I97" s="28" t="str">
        <f>INDEX(Records!M:M,MATCH(OINK!F97,Records!N:N,0))</f>
        <v>No</v>
      </c>
      <c r="J97" s="15" t="b">
        <f t="shared" si="8"/>
        <v>1</v>
      </c>
      <c r="K97" s="26">
        <v>17</v>
      </c>
      <c r="L97" s="28">
        <f>INDEX(Records!F:F,MATCH(OINK!F97,Records!N:N,0))</f>
        <v>17</v>
      </c>
      <c r="M97" s="15">
        <f t="shared" si="10"/>
        <v>0</v>
      </c>
      <c r="N97" s="27">
        <v>1</v>
      </c>
      <c r="O97" s="56">
        <f>INDEX(Records!G:G,MATCH(OINK!F97,Records!N:N,0))</f>
        <v>1</v>
      </c>
      <c r="P97" s="16">
        <f t="shared" si="11"/>
        <v>0</v>
      </c>
      <c r="Q97" s="75">
        <v>0.94469696969696904</v>
      </c>
      <c r="R97" s="29">
        <f>INDEX(Records!I:I,MATCH(OINK!F97,Records!N:N,0))</f>
        <v>0.94469696969696959</v>
      </c>
      <c r="S97" s="16">
        <f t="shared" si="12"/>
        <v>0</v>
      </c>
      <c r="T97" s="75">
        <v>0.96818181818181803</v>
      </c>
      <c r="U97" s="29">
        <f>INDEX(Records!J:J,MATCH(OINK!F97,Records!N:N,0))</f>
        <v>0.96818181818181803</v>
      </c>
      <c r="V97" s="16">
        <f t="shared" si="13"/>
        <v>0</v>
      </c>
    </row>
    <row r="98" spans="1:22" x14ac:dyDescent="0.25">
      <c r="A98" s="14">
        <v>42079</v>
      </c>
      <c r="B98" s="23">
        <f t="shared" si="9"/>
        <v>3</v>
      </c>
      <c r="C98" s="15">
        <v>56035</v>
      </c>
      <c r="D98" s="15" t="s">
        <v>15</v>
      </c>
      <c r="E98" s="15" t="s">
        <v>14</v>
      </c>
      <c r="F98" s="15" t="str">
        <f t="shared" si="7"/>
        <v>4207956035</v>
      </c>
      <c r="G98" s="15">
        <v>0</v>
      </c>
      <c r="H98" s="26" t="s">
        <v>10</v>
      </c>
      <c r="I98" s="28" t="str">
        <f>INDEX(Records!M:M,MATCH(OINK!F98,Records!N:N,0))</f>
        <v>No</v>
      </c>
      <c r="J98" s="15" t="b">
        <f t="shared" si="8"/>
        <v>1</v>
      </c>
      <c r="K98" s="26">
        <v>17</v>
      </c>
      <c r="L98" s="28">
        <f>INDEX(Records!F:F,MATCH(OINK!F98,Records!N:N,0))</f>
        <v>17</v>
      </c>
      <c r="M98" s="15">
        <f t="shared" si="10"/>
        <v>0</v>
      </c>
      <c r="N98" s="27">
        <v>1</v>
      </c>
      <c r="O98" s="56">
        <f>INDEX(Records!G:G,MATCH(OINK!F98,Records!N:N,0))</f>
        <v>1</v>
      </c>
      <c r="P98" s="16">
        <f t="shared" si="11"/>
        <v>0</v>
      </c>
      <c r="Q98" s="75">
        <v>0.94523809523809499</v>
      </c>
      <c r="R98" s="29">
        <f>INDEX(Records!I:I,MATCH(OINK!F98,Records!N:N,0))</f>
        <v>0.94523809523809532</v>
      </c>
      <c r="S98" s="16">
        <f t="shared" si="12"/>
        <v>0</v>
      </c>
      <c r="T98" s="75">
        <v>0.99285714285714199</v>
      </c>
      <c r="U98" s="29">
        <f>INDEX(Records!J:J,MATCH(OINK!F98,Records!N:N,0))</f>
        <v>0.99285714285714288</v>
      </c>
      <c r="V98" s="16">
        <f t="shared" si="13"/>
        <v>-8.8817841970012523E-16</v>
      </c>
    </row>
    <row r="99" spans="1:22" x14ac:dyDescent="0.25">
      <c r="A99" s="14">
        <v>42080</v>
      </c>
      <c r="B99" s="23">
        <f t="shared" si="9"/>
        <v>3</v>
      </c>
      <c r="C99" s="15">
        <v>56035</v>
      </c>
      <c r="D99" s="15" t="s">
        <v>15</v>
      </c>
      <c r="E99" s="15" t="s">
        <v>14</v>
      </c>
      <c r="F99" s="15" t="str">
        <f t="shared" si="7"/>
        <v>4208056035</v>
      </c>
      <c r="G99" s="15">
        <v>0</v>
      </c>
      <c r="H99" s="26" t="s">
        <v>10</v>
      </c>
      <c r="I99" s="28" t="str">
        <f>INDEX(Records!M:M,MATCH(OINK!F99,Records!N:N,0))</f>
        <v>No</v>
      </c>
      <c r="J99" s="15" t="b">
        <f t="shared" si="8"/>
        <v>1</v>
      </c>
      <c r="K99" s="26">
        <v>17</v>
      </c>
      <c r="L99" s="28">
        <f>INDEX(Records!F:F,MATCH(OINK!F99,Records!N:N,0))</f>
        <v>17</v>
      </c>
      <c r="M99" s="15">
        <f t="shared" si="10"/>
        <v>0</v>
      </c>
      <c r="N99" s="27">
        <v>1</v>
      </c>
      <c r="O99" s="56">
        <f>INDEX(Records!G:G,MATCH(OINK!F99,Records!N:N,0))</f>
        <v>1</v>
      </c>
      <c r="P99" s="16">
        <f t="shared" si="11"/>
        <v>0</v>
      </c>
      <c r="Q99" s="75">
        <v>0.94916666666666605</v>
      </c>
      <c r="R99" s="29">
        <f>INDEX(Records!I:I,MATCH(OINK!F99,Records!N:N,0))</f>
        <v>0.94916666666666649</v>
      </c>
      <c r="S99" s="16">
        <f t="shared" si="12"/>
        <v>0</v>
      </c>
      <c r="T99" s="75">
        <v>0.98999999999999899</v>
      </c>
      <c r="U99" s="29">
        <f>INDEX(Records!J:J,MATCH(OINK!F99,Records!N:N,0))</f>
        <v>0.99</v>
      </c>
      <c r="V99" s="16">
        <f t="shared" si="13"/>
        <v>-9.9920072216264089E-16</v>
      </c>
    </row>
    <row r="100" spans="1:22" x14ac:dyDescent="0.25">
      <c r="A100" s="14">
        <v>42081</v>
      </c>
      <c r="B100" s="23">
        <f t="shared" si="9"/>
        <v>3</v>
      </c>
      <c r="C100" s="15">
        <v>56035</v>
      </c>
      <c r="D100" s="15" t="s">
        <v>15</v>
      </c>
      <c r="E100" s="15" t="s">
        <v>14</v>
      </c>
      <c r="F100" s="15" t="str">
        <f t="shared" si="7"/>
        <v>4208156035</v>
      </c>
      <c r="G100" s="15">
        <v>0</v>
      </c>
      <c r="H100" s="26" t="s">
        <v>10</v>
      </c>
      <c r="I100" s="28" t="str">
        <f>INDEX(Records!M:M,MATCH(OINK!F100,Records!N:N,0))</f>
        <v>No</v>
      </c>
      <c r="J100" s="15" t="b">
        <f t="shared" si="8"/>
        <v>1</v>
      </c>
      <c r="K100" s="26">
        <v>17</v>
      </c>
      <c r="L100" s="28">
        <f>INDEX(Records!F:F,MATCH(OINK!F100,Records!N:N,0))</f>
        <v>17</v>
      </c>
      <c r="M100" s="15">
        <f t="shared" si="10"/>
        <v>0</v>
      </c>
      <c r="N100" s="27">
        <v>1.01470588235294</v>
      </c>
      <c r="O100" s="56">
        <f>INDEX(Records!G:G,MATCH(OINK!F100,Records!N:N,0))</f>
        <v>1.031372549019608</v>
      </c>
      <c r="P100" s="16">
        <f t="shared" si="11"/>
        <v>-1.666666666666794E-2</v>
      </c>
      <c r="Q100" s="75">
        <v>0.94880952380952299</v>
      </c>
      <c r="R100" s="29">
        <f>INDEX(Records!I:I,MATCH(OINK!F100,Records!N:N,0))</f>
        <v>0.94895833333333335</v>
      </c>
      <c r="S100" s="16">
        <f t="shared" si="12"/>
        <v>-1.4880952381035595E-4</v>
      </c>
      <c r="T100" s="75">
        <v>0.98571428571428499</v>
      </c>
      <c r="U100" s="29">
        <f>INDEX(Records!J:J,MATCH(OINK!F100,Records!N:N,0))</f>
        <v>0.98125000000000007</v>
      </c>
      <c r="V100" s="16">
        <f t="shared" si="13"/>
        <v>4.4642857142849213E-3</v>
      </c>
    </row>
    <row r="101" spans="1:22" x14ac:dyDescent="0.25">
      <c r="A101" s="14">
        <v>42082</v>
      </c>
      <c r="B101" s="23">
        <f t="shared" si="9"/>
        <v>3</v>
      </c>
      <c r="C101" s="15">
        <v>56035</v>
      </c>
      <c r="D101" s="15" t="s">
        <v>15</v>
      </c>
      <c r="E101" s="15" t="s">
        <v>14</v>
      </c>
      <c r="F101" s="15" t="str">
        <f t="shared" si="7"/>
        <v>4208256035</v>
      </c>
      <c r="G101" s="15">
        <v>0</v>
      </c>
      <c r="H101" s="26" t="s">
        <v>10</v>
      </c>
      <c r="I101" s="28" t="str">
        <f>INDEX(Records!M:M,MATCH(OINK!F101,Records!N:N,0))</f>
        <v>No</v>
      </c>
      <c r="J101" s="15" t="b">
        <f t="shared" si="8"/>
        <v>1</v>
      </c>
      <c r="K101" s="26">
        <v>17</v>
      </c>
      <c r="L101" s="28">
        <f>INDEX(Records!F:F,MATCH(OINK!F101,Records!N:N,0))</f>
        <v>17</v>
      </c>
      <c r="M101" s="15">
        <f t="shared" si="10"/>
        <v>0</v>
      </c>
      <c r="N101" s="27">
        <v>1.05228758169934</v>
      </c>
      <c r="O101" s="56">
        <f>INDEX(Records!G:G,MATCH(OINK!F101,Records!N:N,0))</f>
        <v>1</v>
      </c>
      <c r="P101" s="16">
        <f t="shared" si="11"/>
        <v>5.2287581699340002E-2</v>
      </c>
      <c r="Q101" s="75">
        <v>0.94583333333333297</v>
      </c>
      <c r="R101" s="29">
        <f>INDEX(Records!I:I,MATCH(OINK!F101,Records!N:N,0))</f>
        <v>0.9458333333333333</v>
      </c>
      <c r="S101" s="16">
        <f t="shared" si="12"/>
        <v>0</v>
      </c>
      <c r="T101" s="75">
        <v>0.99375000000000002</v>
      </c>
      <c r="U101" s="29">
        <f>INDEX(Records!J:J,MATCH(OINK!F101,Records!N:N,0))</f>
        <v>0.99375000000000002</v>
      </c>
      <c r="V101" s="16">
        <f t="shared" si="13"/>
        <v>0</v>
      </c>
    </row>
    <row r="102" spans="1:22" x14ac:dyDescent="0.25">
      <c r="A102" s="14">
        <v>42083</v>
      </c>
      <c r="B102" s="23">
        <f t="shared" si="9"/>
        <v>3</v>
      </c>
      <c r="C102" s="15">
        <v>56035</v>
      </c>
      <c r="D102" s="15" t="s">
        <v>15</v>
      </c>
      <c r="E102" s="15" t="s">
        <v>14</v>
      </c>
      <c r="F102" s="15" t="str">
        <f t="shared" si="7"/>
        <v>4208356035</v>
      </c>
      <c r="G102" s="15">
        <v>0</v>
      </c>
      <c r="H102" s="26" t="s">
        <v>10</v>
      </c>
      <c r="I102" s="28" t="str">
        <f>INDEX(Records!M:M,MATCH(OINK!F102,Records!N:N,0))</f>
        <v>No</v>
      </c>
      <c r="J102" s="15" t="b">
        <f t="shared" si="8"/>
        <v>1</v>
      </c>
      <c r="K102" s="26">
        <v>23</v>
      </c>
      <c r="L102" s="28">
        <f>INDEX(Records!F:F,MATCH(OINK!F102,Records!N:N,0))</f>
        <v>23</v>
      </c>
      <c r="M102" s="15">
        <f t="shared" si="10"/>
        <v>0</v>
      </c>
      <c r="N102" s="27">
        <v>1.0106951871657699</v>
      </c>
      <c r="O102" s="56">
        <f>INDEX(Records!G:G,MATCH(OINK!F102,Records!N:N,0))</f>
        <v>1.0106951871657752</v>
      </c>
      <c r="P102" s="16">
        <f t="shared" si="11"/>
        <v>-5.3290705182007514E-15</v>
      </c>
      <c r="Q102" s="75">
        <v>0.94722222222222197</v>
      </c>
      <c r="R102" s="29">
        <f>INDEX(Records!I:I,MATCH(OINK!F102,Records!N:N,0))</f>
        <v>0.9472222222222223</v>
      </c>
      <c r="S102" s="16">
        <f t="shared" si="12"/>
        <v>0</v>
      </c>
      <c r="T102" s="75">
        <v>1</v>
      </c>
      <c r="U102" s="29">
        <f>INDEX(Records!J:J,MATCH(OINK!F102,Records!N:N,0))</f>
        <v>1</v>
      </c>
      <c r="V102" s="16">
        <f t="shared" si="13"/>
        <v>0</v>
      </c>
    </row>
    <row r="103" spans="1:22" x14ac:dyDescent="0.25">
      <c r="A103" s="14">
        <v>42086</v>
      </c>
      <c r="B103" s="23">
        <f t="shared" si="9"/>
        <v>3</v>
      </c>
      <c r="C103" s="15">
        <v>56035</v>
      </c>
      <c r="D103" s="15" t="s">
        <v>15</v>
      </c>
      <c r="E103" s="15" t="s">
        <v>14</v>
      </c>
      <c r="F103" s="15" t="str">
        <f t="shared" si="7"/>
        <v>4208656035</v>
      </c>
      <c r="G103" s="15">
        <v>0</v>
      </c>
      <c r="H103" s="26" t="s">
        <v>10</v>
      </c>
      <c r="I103" s="28" t="str">
        <f>INDEX(Records!M:M,MATCH(OINK!F103,Records!N:N,0))</f>
        <v>No</v>
      </c>
      <c r="J103" s="15" t="b">
        <f t="shared" si="8"/>
        <v>1</v>
      </c>
      <c r="K103" s="26">
        <v>17</v>
      </c>
      <c r="L103" s="28">
        <f>INDEX(Records!F:F,MATCH(OINK!F103,Records!N:N,0))</f>
        <v>17</v>
      </c>
      <c r="M103" s="15">
        <f t="shared" si="10"/>
        <v>0</v>
      </c>
      <c r="N103" s="27">
        <v>1</v>
      </c>
      <c r="O103" s="56">
        <f>INDEX(Records!G:G,MATCH(OINK!F103,Records!N:N,0))</f>
        <v>1.111</v>
      </c>
      <c r="P103" s="16">
        <f t="shared" si="11"/>
        <v>-0.11099999999999999</v>
      </c>
      <c r="Q103" s="75">
        <v>0.94999999999999896</v>
      </c>
      <c r="R103" s="29">
        <f>INDEX(Records!I:I,MATCH(OINK!F103,Records!N:N,0))</f>
        <v>0.95</v>
      </c>
      <c r="S103" s="16">
        <f t="shared" si="12"/>
        <v>-9.9920072216264089E-16</v>
      </c>
      <c r="T103" s="75">
        <v>0.98999999999999899</v>
      </c>
      <c r="U103" s="29">
        <f>INDEX(Records!J:J,MATCH(OINK!F103,Records!N:N,0))</f>
        <v>0.99</v>
      </c>
      <c r="V103" s="16">
        <f t="shared" si="13"/>
        <v>-9.9920072216264089E-16</v>
      </c>
    </row>
    <row r="104" spans="1:22" x14ac:dyDescent="0.25">
      <c r="A104" s="14">
        <v>42087</v>
      </c>
      <c r="B104" s="23">
        <f t="shared" si="9"/>
        <v>3</v>
      </c>
      <c r="C104" s="15">
        <v>56035</v>
      </c>
      <c r="D104" s="15" t="s">
        <v>15</v>
      </c>
      <c r="E104" s="15" t="s">
        <v>14</v>
      </c>
      <c r="F104" s="15" t="str">
        <f t="shared" si="7"/>
        <v>4208756035</v>
      </c>
      <c r="G104" s="15">
        <v>0</v>
      </c>
      <c r="H104" s="26" t="s">
        <v>10</v>
      </c>
      <c r="I104" s="28" t="str">
        <f>INDEX(Records!M:M,MATCH(OINK!F104,Records!N:N,0))</f>
        <v>No</v>
      </c>
      <c r="J104" s="15" t="b">
        <f t="shared" si="8"/>
        <v>1</v>
      </c>
      <c r="K104" s="26">
        <v>17</v>
      </c>
      <c r="L104" s="28">
        <f>INDEX(Records!F:F,MATCH(OINK!F104,Records!N:N,0))</f>
        <v>17</v>
      </c>
      <c r="M104" s="15">
        <f t="shared" si="10"/>
        <v>0</v>
      </c>
      <c r="N104" s="27">
        <v>1</v>
      </c>
      <c r="O104" s="56">
        <f>INDEX(Records!G:G,MATCH(OINK!F104,Records!N:N,0))</f>
        <v>1</v>
      </c>
      <c r="P104" s="16">
        <f t="shared" si="11"/>
        <v>0</v>
      </c>
      <c r="Q104" s="75">
        <v>0.95</v>
      </c>
      <c r="R104" s="29">
        <f>INDEX(Records!I:I,MATCH(OINK!F104,Records!N:N,0))</f>
        <v>0.95000000000000007</v>
      </c>
      <c r="S104" s="16">
        <f t="shared" si="12"/>
        <v>0</v>
      </c>
      <c r="T104" s="75">
        <v>1</v>
      </c>
      <c r="U104" s="29">
        <f>INDEX(Records!J:J,MATCH(OINK!F104,Records!N:N,0))</f>
        <v>1</v>
      </c>
      <c r="V104" s="16">
        <f t="shared" si="13"/>
        <v>0</v>
      </c>
    </row>
    <row r="105" spans="1:22" x14ac:dyDescent="0.25">
      <c r="A105" s="14">
        <v>42088</v>
      </c>
      <c r="B105" s="23">
        <f t="shared" si="9"/>
        <v>3</v>
      </c>
      <c r="C105" s="15">
        <v>56035</v>
      </c>
      <c r="D105" s="15" t="s">
        <v>15</v>
      </c>
      <c r="E105" s="15" t="s">
        <v>14</v>
      </c>
      <c r="F105" s="15" t="str">
        <f t="shared" si="7"/>
        <v>4208856035</v>
      </c>
      <c r="G105" s="15">
        <v>0</v>
      </c>
      <c r="H105" s="26" t="s">
        <v>10</v>
      </c>
      <c r="I105" s="28" t="str">
        <f>INDEX(Records!M:M,MATCH(OINK!F105,Records!N:N,0))</f>
        <v>No</v>
      </c>
      <c r="J105" s="15" t="b">
        <f t="shared" si="8"/>
        <v>1</v>
      </c>
      <c r="K105" s="26">
        <v>17</v>
      </c>
      <c r="L105" s="28">
        <f>INDEX(Records!F:F,MATCH(OINK!F105,Records!N:N,0))</f>
        <v>17</v>
      </c>
      <c r="M105" s="15">
        <f t="shared" si="10"/>
        <v>0</v>
      </c>
      <c r="N105" s="27">
        <v>1</v>
      </c>
      <c r="O105" s="56">
        <f>INDEX(Records!G:G,MATCH(OINK!F105,Records!N:N,0))</f>
        <v>1</v>
      </c>
      <c r="P105" s="16">
        <f t="shared" si="11"/>
        <v>0</v>
      </c>
      <c r="Q105" s="75">
        <v>0.94907407407407296</v>
      </c>
      <c r="R105" s="29">
        <f>INDEX(Records!I:I,MATCH(OINK!F105,Records!N:N,0))</f>
        <v>0.94907407407407396</v>
      </c>
      <c r="S105" s="16">
        <f t="shared" si="12"/>
        <v>-9.9920072216264089E-16</v>
      </c>
      <c r="T105" s="75">
        <v>0.96666666666666601</v>
      </c>
      <c r="U105" s="29">
        <f>INDEX(Records!J:J,MATCH(OINK!F105,Records!N:N,0))</f>
        <v>0.96666666666666656</v>
      </c>
      <c r="V105" s="16">
        <f t="shared" si="13"/>
        <v>0</v>
      </c>
    </row>
    <row r="106" spans="1:22" x14ac:dyDescent="0.25">
      <c r="A106" s="14">
        <v>42089</v>
      </c>
      <c r="B106" s="23">
        <f t="shared" si="9"/>
        <v>3</v>
      </c>
      <c r="C106" s="15">
        <v>56035</v>
      </c>
      <c r="D106" s="15" t="s">
        <v>15</v>
      </c>
      <c r="E106" s="15" t="s">
        <v>14</v>
      </c>
      <c r="F106" s="15" t="str">
        <f t="shared" si="7"/>
        <v>4208956035</v>
      </c>
      <c r="G106" s="15">
        <v>0</v>
      </c>
      <c r="H106" s="26" t="s">
        <v>10</v>
      </c>
      <c r="I106" s="28" t="str">
        <f>INDEX(Records!M:M,MATCH(OINK!F106,Records!N:N,0))</f>
        <v>No</v>
      </c>
      <c r="J106" s="15" t="b">
        <f t="shared" si="8"/>
        <v>1</v>
      </c>
      <c r="K106" s="26">
        <v>17</v>
      </c>
      <c r="L106" s="28">
        <f>INDEX(Records!F:F,MATCH(OINK!F106,Records!N:N,0))</f>
        <v>17</v>
      </c>
      <c r="M106" s="15">
        <f t="shared" si="10"/>
        <v>0</v>
      </c>
      <c r="N106" s="27">
        <v>1</v>
      </c>
      <c r="O106" s="56">
        <f>INDEX(Records!G:G,MATCH(OINK!F106,Records!N:N,0))</f>
        <v>1</v>
      </c>
      <c r="P106" s="16">
        <f t="shared" si="11"/>
        <v>0</v>
      </c>
      <c r="Q106" s="75">
        <v>0.95</v>
      </c>
      <c r="R106" s="29">
        <f>INDEX(Records!I:I,MATCH(OINK!F106,Records!N:N,0))</f>
        <v>0.95000000000000007</v>
      </c>
      <c r="S106" s="16">
        <f t="shared" si="12"/>
        <v>0</v>
      </c>
      <c r="T106" s="75">
        <v>0.97142857142857097</v>
      </c>
      <c r="U106" s="29">
        <f>INDEX(Records!J:J,MATCH(OINK!F106,Records!N:N,0))</f>
        <v>0.97142857142857153</v>
      </c>
      <c r="V106" s="16">
        <f t="shared" si="13"/>
        <v>0</v>
      </c>
    </row>
    <row r="107" spans="1:22" x14ac:dyDescent="0.25">
      <c r="A107" s="14">
        <v>42090</v>
      </c>
      <c r="B107" s="23">
        <f t="shared" si="9"/>
        <v>3</v>
      </c>
      <c r="C107" s="15">
        <v>56035</v>
      </c>
      <c r="D107" s="15" t="s">
        <v>15</v>
      </c>
      <c r="E107" s="15" t="s">
        <v>14</v>
      </c>
      <c r="F107" s="15" t="str">
        <f t="shared" si="7"/>
        <v>4209056035</v>
      </c>
      <c r="G107" s="15">
        <v>0</v>
      </c>
      <c r="H107" s="26" t="s">
        <v>10</v>
      </c>
      <c r="I107" s="28" t="str">
        <f>INDEX(Records!M:M,MATCH(OINK!F107,Records!N:N,0))</f>
        <v>No</v>
      </c>
      <c r="J107" s="15" t="b">
        <f t="shared" si="8"/>
        <v>1</v>
      </c>
      <c r="K107" s="26">
        <v>17</v>
      </c>
      <c r="L107" s="28">
        <f>INDEX(Records!F:F,MATCH(OINK!F107,Records!N:N,0))</f>
        <v>17</v>
      </c>
      <c r="M107" s="15">
        <f t="shared" si="10"/>
        <v>0</v>
      </c>
      <c r="N107" s="27">
        <v>1</v>
      </c>
      <c r="O107" s="56">
        <f>INDEX(Records!G:G,MATCH(OINK!F107,Records!N:N,0))</f>
        <v>1</v>
      </c>
      <c r="P107" s="16">
        <f t="shared" si="11"/>
        <v>0</v>
      </c>
      <c r="Q107" s="75">
        <v>0.94999999999999896</v>
      </c>
      <c r="R107" s="29">
        <f>INDEX(Records!I:I,MATCH(OINK!F107,Records!N:N,0))</f>
        <v>0.95</v>
      </c>
      <c r="S107" s="16">
        <f t="shared" si="12"/>
        <v>-9.9920072216264089E-16</v>
      </c>
      <c r="T107" s="75">
        <v>1</v>
      </c>
      <c r="U107" s="29">
        <f>INDEX(Records!J:J,MATCH(OINK!F107,Records!N:N,0))</f>
        <v>1</v>
      </c>
      <c r="V107" s="16">
        <f t="shared" si="13"/>
        <v>0</v>
      </c>
    </row>
    <row r="108" spans="1:22" x14ac:dyDescent="0.25">
      <c r="A108" s="14">
        <v>42093</v>
      </c>
      <c r="B108" s="23">
        <f t="shared" si="9"/>
        <v>3</v>
      </c>
      <c r="C108" s="15">
        <v>56035</v>
      </c>
      <c r="D108" s="15" t="s">
        <v>15</v>
      </c>
      <c r="E108" s="15" t="s">
        <v>14</v>
      </c>
      <c r="F108" s="15" t="str">
        <f t="shared" si="7"/>
        <v>4209356035</v>
      </c>
      <c r="G108" s="15">
        <v>0</v>
      </c>
      <c r="H108" s="26" t="s">
        <v>10</v>
      </c>
      <c r="I108" s="28" t="str">
        <f>INDEX(Records!M:M,MATCH(OINK!F108,Records!N:N,0))</f>
        <v>No</v>
      </c>
      <c r="J108" s="15" t="b">
        <f t="shared" si="8"/>
        <v>1</v>
      </c>
      <c r="K108" s="26">
        <v>17</v>
      </c>
      <c r="L108" s="28">
        <f>INDEX(Records!F:F,MATCH(OINK!F108,Records!N:N,0))</f>
        <v>17</v>
      </c>
      <c r="M108" s="15">
        <f t="shared" si="10"/>
        <v>0</v>
      </c>
      <c r="N108" s="27">
        <v>1</v>
      </c>
      <c r="O108" s="56">
        <f>INDEX(Records!G:G,MATCH(OINK!F108,Records!N:N,0))</f>
        <v>1</v>
      </c>
      <c r="P108" s="16">
        <f t="shared" si="11"/>
        <v>0</v>
      </c>
      <c r="Q108" s="75">
        <v>0.95833333333333304</v>
      </c>
      <c r="R108" s="29">
        <f>INDEX(Records!I:I,MATCH(OINK!F108,Records!N:N,0))</f>
        <v>0.95833333333333337</v>
      </c>
      <c r="S108" s="16">
        <f t="shared" si="12"/>
        <v>0</v>
      </c>
      <c r="T108" s="75">
        <v>1</v>
      </c>
      <c r="U108" s="29">
        <f>INDEX(Records!J:J,MATCH(OINK!F108,Records!N:N,0))</f>
        <v>1</v>
      </c>
      <c r="V108" s="16">
        <f t="shared" si="13"/>
        <v>0</v>
      </c>
    </row>
    <row r="109" spans="1:22" x14ac:dyDescent="0.25">
      <c r="A109" s="14">
        <v>42094</v>
      </c>
      <c r="B109" s="23">
        <f t="shared" si="9"/>
        <v>3</v>
      </c>
      <c r="C109" s="15">
        <v>56035</v>
      </c>
      <c r="D109" s="15" t="s">
        <v>15</v>
      </c>
      <c r="E109" s="15" t="s">
        <v>14</v>
      </c>
      <c r="F109" s="15" t="str">
        <f t="shared" si="7"/>
        <v>4209456035</v>
      </c>
      <c r="G109" s="15">
        <v>0</v>
      </c>
      <c r="H109" s="26" t="s">
        <v>10</v>
      </c>
      <c r="I109" s="28" t="str">
        <f>INDEX(Records!M:M,MATCH(OINK!F109,Records!N:N,0))</f>
        <v>No</v>
      </c>
      <c r="J109" s="15" t="b">
        <f t="shared" si="8"/>
        <v>1</v>
      </c>
      <c r="K109" s="26">
        <v>17</v>
      </c>
      <c r="L109" s="28">
        <f>INDEX(Records!F:F,MATCH(OINK!F109,Records!N:N,0))</f>
        <v>17</v>
      </c>
      <c r="M109" s="15">
        <f t="shared" si="10"/>
        <v>0</v>
      </c>
      <c r="N109" s="27">
        <v>1</v>
      </c>
      <c r="O109" s="56">
        <f>INDEX(Records!G:G,MATCH(OINK!F109,Records!N:N,0))</f>
        <v>1</v>
      </c>
      <c r="P109" s="16">
        <f t="shared" si="11"/>
        <v>0</v>
      </c>
      <c r="Q109" s="75">
        <v>0.94999999999999896</v>
      </c>
      <c r="R109" s="29">
        <f>INDEX(Records!I:I,MATCH(OINK!F109,Records!N:N,0))</f>
        <v>0.95</v>
      </c>
      <c r="S109" s="16">
        <f t="shared" si="12"/>
        <v>-9.9920072216264089E-16</v>
      </c>
      <c r="T109" s="75">
        <v>1</v>
      </c>
      <c r="U109" s="29">
        <f>INDEX(Records!J:J,MATCH(OINK!F109,Records!N:N,0))</f>
        <v>1</v>
      </c>
      <c r="V109" s="16">
        <f t="shared" si="13"/>
        <v>0</v>
      </c>
    </row>
    <row r="110" spans="1:22" x14ac:dyDescent="0.25">
      <c r="A110" s="14">
        <v>42095</v>
      </c>
      <c r="B110" s="23">
        <f t="shared" si="9"/>
        <v>4</v>
      </c>
      <c r="C110" s="15">
        <v>56035</v>
      </c>
      <c r="D110" s="15" t="s">
        <v>15</v>
      </c>
      <c r="E110" s="15" t="s">
        <v>14</v>
      </c>
      <c r="F110" s="15" t="str">
        <f t="shared" si="7"/>
        <v>4209556035</v>
      </c>
      <c r="G110" s="15">
        <v>0</v>
      </c>
      <c r="H110" s="26" t="s">
        <v>10</v>
      </c>
      <c r="I110" s="28" t="str">
        <f>INDEX(Records!M:M,MATCH(OINK!F110,Records!N:N,0))</f>
        <v>Yes</v>
      </c>
      <c r="J110" s="15" t="b">
        <f t="shared" si="8"/>
        <v>0</v>
      </c>
      <c r="K110" s="26">
        <v>0</v>
      </c>
      <c r="L110" s="28">
        <f>INDEX(Records!F:F,MATCH(OINK!F110,Records!N:N,0))</f>
        <v>0</v>
      </c>
      <c r="M110" s="15">
        <f t="shared" si="10"/>
        <v>0</v>
      </c>
      <c r="N110" s="27">
        <v>0</v>
      </c>
      <c r="O110" s="56" t="str">
        <f>INDEX(Records!G:G,MATCH(OINK!F110,Records!N:N,0))</f>
        <v>-</v>
      </c>
      <c r="P110" s="16" t="e">
        <f t="shared" si="11"/>
        <v>#VALUE!</v>
      </c>
      <c r="Q110" s="75">
        <v>0.94999999999999896</v>
      </c>
      <c r="R110" s="29">
        <f>INDEX(Records!I:I,MATCH(OINK!F110,Records!N:N,0))</f>
        <v>0.95</v>
      </c>
      <c r="S110" s="16">
        <f t="shared" si="12"/>
        <v>-9.9920072216264089E-16</v>
      </c>
      <c r="T110" s="75">
        <v>0.98999999999999899</v>
      </c>
      <c r="U110" s="29">
        <f>INDEX(Records!J:J,MATCH(OINK!F110,Records!N:N,0))</f>
        <v>0.99</v>
      </c>
      <c r="V110" s="16">
        <f t="shared" si="13"/>
        <v>-9.9920072216264089E-16</v>
      </c>
    </row>
    <row r="111" spans="1:22" x14ac:dyDescent="0.25">
      <c r="A111" s="14">
        <v>42006</v>
      </c>
      <c r="B111" s="23">
        <f t="shared" si="9"/>
        <v>1</v>
      </c>
      <c r="C111" s="15">
        <v>60877</v>
      </c>
      <c r="D111" s="15" t="s">
        <v>17</v>
      </c>
      <c r="E111" s="15" t="s">
        <v>16</v>
      </c>
      <c r="F111" s="15" t="str">
        <f t="shared" si="7"/>
        <v>4200660877</v>
      </c>
      <c r="G111" s="15">
        <v>0</v>
      </c>
      <c r="H111" s="26" t="s">
        <v>10</v>
      </c>
      <c r="I111" s="28" t="e">
        <f>INDEX(Records!M:M,MATCH(OINK!F111,Records!N:N,0))</f>
        <v>#N/A</v>
      </c>
      <c r="J111" s="15" t="e">
        <f t="shared" si="8"/>
        <v>#N/A</v>
      </c>
      <c r="K111" s="26">
        <v>5</v>
      </c>
      <c r="L111" s="28" t="e">
        <f>INDEX(Records!F:F,MATCH(OINK!F111,Records!N:N,0))</f>
        <v>#N/A</v>
      </c>
      <c r="M111" s="15" t="e">
        <f t="shared" si="10"/>
        <v>#N/A</v>
      </c>
      <c r="N111" s="27">
        <v>1</v>
      </c>
      <c r="O111" s="56" t="e">
        <f>INDEX(Records!G:G,MATCH(OINK!F111,Records!N:N,0))</f>
        <v>#N/A</v>
      </c>
      <c r="P111" s="16" t="e">
        <f t="shared" si="11"/>
        <v>#N/A</v>
      </c>
      <c r="R111" s="29" t="e">
        <f>INDEX(Records!I:I,MATCH(OINK!F111,Records!N:N,0))</f>
        <v>#N/A</v>
      </c>
      <c r="S111" s="16" t="e">
        <f t="shared" si="12"/>
        <v>#N/A</v>
      </c>
      <c r="U111" s="29" t="e">
        <f>INDEX(Records!J:J,MATCH(OINK!F111,Records!N:N,0))</f>
        <v>#N/A</v>
      </c>
      <c r="V111" s="16" t="e">
        <f t="shared" si="13"/>
        <v>#N/A</v>
      </c>
    </row>
    <row r="112" spans="1:22" x14ac:dyDescent="0.25">
      <c r="A112" s="14">
        <v>42009</v>
      </c>
      <c r="B112" s="23">
        <f t="shared" si="9"/>
        <v>1</v>
      </c>
      <c r="C112" s="15">
        <v>60877</v>
      </c>
      <c r="D112" s="15" t="s">
        <v>17</v>
      </c>
      <c r="E112" s="15" t="s">
        <v>16</v>
      </c>
      <c r="F112" s="15" t="str">
        <f t="shared" si="7"/>
        <v>4200960877</v>
      </c>
      <c r="G112" s="15">
        <v>0</v>
      </c>
      <c r="H112" s="26" t="s">
        <v>13</v>
      </c>
      <c r="I112" s="28" t="str">
        <f>INDEX(Records!M:M,MATCH(OINK!F112,Records!N:N,0))</f>
        <v>Yes</v>
      </c>
      <c r="J112" s="15" t="b">
        <f t="shared" si="8"/>
        <v>1</v>
      </c>
      <c r="K112" s="26">
        <v>0</v>
      </c>
      <c r="L112" s="28">
        <f>INDEX(Records!F:F,MATCH(OINK!F112,Records!N:N,0))</f>
        <v>0</v>
      </c>
      <c r="M112" s="15">
        <f t="shared" si="10"/>
        <v>0</v>
      </c>
      <c r="N112" s="27">
        <v>0</v>
      </c>
      <c r="O112" s="56" t="str">
        <f>INDEX(Records!G:G,MATCH(OINK!F112,Records!N:N,0))</f>
        <v>-</v>
      </c>
      <c r="P112" s="16" t="e">
        <f t="shared" si="11"/>
        <v>#VALUE!</v>
      </c>
      <c r="Q112" s="75">
        <v>0.95083333333333298</v>
      </c>
      <c r="R112" s="29">
        <f>INDEX(Records!I:I,MATCH(OINK!F112,Records!N:N,0))</f>
        <v>0.47583333333333333</v>
      </c>
      <c r="S112" s="16">
        <f t="shared" si="12"/>
        <v>0.47499999999999964</v>
      </c>
      <c r="T112" s="75">
        <v>1</v>
      </c>
      <c r="U112" s="29">
        <f>INDEX(Records!J:J,MATCH(OINK!F112,Records!N:N,0))</f>
        <v>0.5</v>
      </c>
      <c r="V112" s="16">
        <f t="shared" si="13"/>
        <v>0.5</v>
      </c>
    </row>
    <row r="113" spans="1:22" x14ac:dyDescent="0.25">
      <c r="A113" s="14">
        <v>42010</v>
      </c>
      <c r="B113" s="23">
        <f t="shared" si="9"/>
        <v>1</v>
      </c>
      <c r="C113" s="15">
        <v>60877</v>
      </c>
      <c r="D113" s="15" t="s">
        <v>17</v>
      </c>
      <c r="E113" s="15" t="s">
        <v>16</v>
      </c>
      <c r="F113" s="15" t="str">
        <f t="shared" si="7"/>
        <v>4201060877</v>
      </c>
      <c r="G113" s="15">
        <v>0</v>
      </c>
      <c r="H113" s="26" t="s">
        <v>13</v>
      </c>
      <c r="I113" s="28" t="str">
        <f>INDEX(Records!M:M,MATCH(OINK!F113,Records!N:N,0))</f>
        <v>Yes</v>
      </c>
      <c r="J113" s="15" t="b">
        <f t="shared" si="8"/>
        <v>1</v>
      </c>
      <c r="K113" s="26">
        <v>0</v>
      </c>
      <c r="L113" s="28">
        <f>INDEX(Records!F:F,MATCH(OINK!F113,Records!N:N,0))</f>
        <v>0</v>
      </c>
      <c r="M113" s="15">
        <f t="shared" si="10"/>
        <v>0</v>
      </c>
      <c r="N113" s="27">
        <v>0</v>
      </c>
      <c r="O113" s="56" t="str">
        <f>INDEX(Records!G:G,MATCH(OINK!F113,Records!N:N,0))</f>
        <v>-</v>
      </c>
      <c r="P113" s="16" t="e">
        <f t="shared" si="11"/>
        <v>#VALUE!</v>
      </c>
      <c r="Q113" s="75">
        <v>0.96055555555555505</v>
      </c>
      <c r="R113" s="29">
        <f>INDEX(Records!I:I,MATCH(OINK!F113,Records!N:N,0))</f>
        <v>0.96055555555555561</v>
      </c>
      <c r="S113" s="16">
        <f t="shared" si="12"/>
        <v>0</v>
      </c>
      <c r="T113" s="75">
        <v>1</v>
      </c>
      <c r="U113" s="29">
        <f>INDEX(Records!J:J,MATCH(OINK!F113,Records!N:N,0))</f>
        <v>1</v>
      </c>
      <c r="V113" s="16">
        <f t="shared" si="13"/>
        <v>0</v>
      </c>
    </row>
    <row r="114" spans="1:22" x14ac:dyDescent="0.25">
      <c r="A114" s="14">
        <v>42011</v>
      </c>
      <c r="B114" s="23">
        <f t="shared" si="9"/>
        <v>1</v>
      </c>
      <c r="C114" s="15">
        <v>60877</v>
      </c>
      <c r="D114" s="15" t="s">
        <v>17</v>
      </c>
      <c r="E114" s="15" t="s">
        <v>16</v>
      </c>
      <c r="F114" s="15" t="str">
        <f t="shared" si="7"/>
        <v>4201160877</v>
      </c>
      <c r="G114" s="15">
        <v>0</v>
      </c>
      <c r="H114" s="26" t="s">
        <v>13</v>
      </c>
      <c r="I114" s="28" t="str">
        <f>INDEX(Records!M:M,MATCH(OINK!F114,Records!N:N,0))</f>
        <v>Yes</v>
      </c>
      <c r="J114" s="15" t="b">
        <f t="shared" si="8"/>
        <v>1</v>
      </c>
      <c r="K114" s="26">
        <v>0</v>
      </c>
      <c r="L114" s="28">
        <f>INDEX(Records!F:F,MATCH(OINK!F114,Records!N:N,0))</f>
        <v>0</v>
      </c>
      <c r="M114" s="15">
        <f t="shared" si="10"/>
        <v>0</v>
      </c>
      <c r="N114" s="27">
        <v>0</v>
      </c>
      <c r="O114" s="56" t="str">
        <f>INDEX(Records!G:G,MATCH(OINK!F114,Records!N:N,0))</f>
        <v>-</v>
      </c>
      <c r="P114" s="16" t="e">
        <f t="shared" si="11"/>
        <v>#VALUE!</v>
      </c>
      <c r="Q114" s="75">
        <v>0.96111111111111103</v>
      </c>
      <c r="R114" s="29">
        <f>INDEX(Records!I:I,MATCH(OINK!F114,Records!N:N,0))</f>
        <v>0.96111111111111114</v>
      </c>
      <c r="S114" s="16">
        <f t="shared" si="12"/>
        <v>0</v>
      </c>
      <c r="T114" s="75">
        <v>1</v>
      </c>
      <c r="U114" s="29">
        <f>INDEX(Records!J:J,MATCH(OINK!F114,Records!N:N,0))</f>
        <v>1</v>
      </c>
      <c r="V114" s="16">
        <f t="shared" si="13"/>
        <v>0</v>
      </c>
    </row>
    <row r="115" spans="1:22" x14ac:dyDescent="0.25">
      <c r="A115" s="14">
        <v>42012</v>
      </c>
      <c r="B115" s="23">
        <f t="shared" si="9"/>
        <v>1</v>
      </c>
      <c r="C115" s="15">
        <v>60877</v>
      </c>
      <c r="D115" s="15" t="s">
        <v>17</v>
      </c>
      <c r="E115" s="15" t="s">
        <v>16</v>
      </c>
      <c r="F115" s="15" t="str">
        <f t="shared" si="7"/>
        <v>4201260877</v>
      </c>
      <c r="G115" s="15">
        <v>0</v>
      </c>
      <c r="H115" s="26" t="s">
        <v>13</v>
      </c>
      <c r="I115" s="28" t="str">
        <f>INDEX(Records!M:M,MATCH(OINK!F115,Records!N:N,0))</f>
        <v>Yes</v>
      </c>
      <c r="J115" s="15" t="b">
        <f t="shared" si="8"/>
        <v>1</v>
      </c>
      <c r="K115" s="26">
        <v>0</v>
      </c>
      <c r="L115" s="28">
        <f>INDEX(Records!F:F,MATCH(OINK!F115,Records!N:N,0))</f>
        <v>0</v>
      </c>
      <c r="M115" s="15">
        <f t="shared" si="10"/>
        <v>0</v>
      </c>
      <c r="N115" s="27">
        <v>0</v>
      </c>
      <c r="O115" s="56" t="str">
        <f>INDEX(Records!G:G,MATCH(OINK!F115,Records!N:N,0))</f>
        <v>-</v>
      </c>
      <c r="P115" s="16" t="e">
        <f t="shared" si="11"/>
        <v>#VALUE!</v>
      </c>
      <c r="Q115" s="75">
        <v>0.95916666666666595</v>
      </c>
      <c r="R115" s="29">
        <f>INDEX(Records!I:I,MATCH(OINK!F115,Records!N:N,0))</f>
        <v>0.95916666666666672</v>
      </c>
      <c r="S115" s="16">
        <f t="shared" si="12"/>
        <v>0</v>
      </c>
      <c r="T115" s="75">
        <v>1</v>
      </c>
      <c r="U115" s="29">
        <f>INDEX(Records!J:J,MATCH(OINK!F115,Records!N:N,0))</f>
        <v>1</v>
      </c>
      <c r="V115" s="16">
        <f t="shared" si="13"/>
        <v>0</v>
      </c>
    </row>
    <row r="116" spans="1:22" x14ac:dyDescent="0.25">
      <c r="A116" s="14">
        <v>42013</v>
      </c>
      <c r="B116" s="23">
        <f t="shared" si="9"/>
        <v>1</v>
      </c>
      <c r="C116" s="15">
        <v>60877</v>
      </c>
      <c r="D116" s="15" t="s">
        <v>17</v>
      </c>
      <c r="E116" s="15" t="s">
        <v>16</v>
      </c>
      <c r="F116" s="15" t="str">
        <f t="shared" si="7"/>
        <v>4201360877</v>
      </c>
      <c r="G116" s="15">
        <v>0</v>
      </c>
      <c r="H116" s="26" t="s">
        <v>13</v>
      </c>
      <c r="I116" s="28" t="str">
        <f>INDEX(Records!M:M,MATCH(OINK!F116,Records!N:N,0))</f>
        <v>Yes</v>
      </c>
      <c r="J116" s="15" t="b">
        <f t="shared" si="8"/>
        <v>1</v>
      </c>
      <c r="K116" s="26">
        <v>0</v>
      </c>
      <c r="L116" s="28">
        <f>INDEX(Records!F:F,MATCH(OINK!F116,Records!N:N,0))</f>
        <v>0</v>
      </c>
      <c r="M116" s="15">
        <f t="shared" si="10"/>
        <v>0</v>
      </c>
      <c r="N116" s="27">
        <v>0</v>
      </c>
      <c r="O116" s="56" t="str">
        <f>INDEX(Records!G:G,MATCH(OINK!F116,Records!N:N,0))</f>
        <v>-</v>
      </c>
      <c r="P116" s="16" t="e">
        <f t="shared" si="11"/>
        <v>#VALUE!</v>
      </c>
      <c r="Q116" s="75">
        <v>0.94999999999999896</v>
      </c>
      <c r="R116" s="29">
        <f>INDEX(Records!I:I,MATCH(OINK!F116,Records!N:N,0))</f>
        <v>0.95</v>
      </c>
      <c r="S116" s="16">
        <f t="shared" si="12"/>
        <v>-9.9920072216264089E-16</v>
      </c>
      <c r="T116" s="75">
        <v>1</v>
      </c>
      <c r="U116" s="29">
        <f>INDEX(Records!J:J,MATCH(OINK!F116,Records!N:N,0))</f>
        <v>1</v>
      </c>
      <c r="V116" s="16">
        <f t="shared" si="13"/>
        <v>0</v>
      </c>
    </row>
    <row r="117" spans="1:22" x14ac:dyDescent="0.25">
      <c r="A117" s="14">
        <v>42016</v>
      </c>
      <c r="B117" s="23">
        <f t="shared" si="9"/>
        <v>1</v>
      </c>
      <c r="C117" s="15">
        <v>60877</v>
      </c>
      <c r="D117" s="15" t="s">
        <v>17</v>
      </c>
      <c r="E117" s="15" t="s">
        <v>16</v>
      </c>
      <c r="F117" s="15" t="str">
        <f t="shared" si="7"/>
        <v>4201660877</v>
      </c>
      <c r="G117" s="15">
        <v>0</v>
      </c>
      <c r="H117" s="26" t="s">
        <v>10</v>
      </c>
      <c r="I117" s="28" t="str">
        <f>INDEX(Records!M:M,MATCH(OINK!F117,Records!N:N,0))</f>
        <v>No</v>
      </c>
      <c r="J117" s="15" t="b">
        <f t="shared" si="8"/>
        <v>1</v>
      </c>
      <c r="K117" s="26">
        <v>5</v>
      </c>
      <c r="L117" s="28">
        <f>INDEX(Records!F:F,MATCH(OINK!F117,Records!N:N,0))</f>
        <v>5</v>
      </c>
      <c r="M117" s="15">
        <f t="shared" si="10"/>
        <v>0</v>
      </c>
      <c r="N117" s="27">
        <v>1</v>
      </c>
      <c r="O117" s="56">
        <f>INDEX(Records!G:G,MATCH(OINK!F117,Records!N:N,0))</f>
        <v>1</v>
      </c>
      <c r="P117" s="16">
        <f t="shared" si="11"/>
        <v>0</v>
      </c>
      <c r="R117" s="29" t="str">
        <f>INDEX(Records!I:I,MATCH(OINK!F117,Records!N:N,0))</f>
        <v>-</v>
      </c>
      <c r="S117" s="16" t="e">
        <f t="shared" si="12"/>
        <v>#VALUE!</v>
      </c>
      <c r="U117" s="29" t="str">
        <f>INDEX(Records!J:J,MATCH(OINK!F117,Records!N:N,0))</f>
        <v>-</v>
      </c>
      <c r="V117" s="16" t="e">
        <f t="shared" si="13"/>
        <v>#VALUE!</v>
      </c>
    </row>
    <row r="118" spans="1:22" x14ac:dyDescent="0.25">
      <c r="A118" s="14">
        <v>42017</v>
      </c>
      <c r="B118" s="23">
        <f t="shared" si="9"/>
        <v>1</v>
      </c>
      <c r="C118" s="15">
        <v>60877</v>
      </c>
      <c r="D118" s="15" t="s">
        <v>17</v>
      </c>
      <c r="E118" s="15" t="s">
        <v>16</v>
      </c>
      <c r="F118" s="15" t="str">
        <f t="shared" si="7"/>
        <v>4201760877</v>
      </c>
      <c r="G118" s="15">
        <v>0</v>
      </c>
      <c r="H118" s="26" t="s">
        <v>10</v>
      </c>
      <c r="I118" s="28" t="str">
        <f>INDEX(Records!M:M,MATCH(OINK!F118,Records!N:N,0))</f>
        <v>No</v>
      </c>
      <c r="J118" s="15" t="b">
        <f t="shared" si="8"/>
        <v>1</v>
      </c>
      <c r="K118" s="26">
        <v>4</v>
      </c>
      <c r="L118" s="28">
        <f>INDEX(Records!F:F,MATCH(OINK!F118,Records!N:N,0))</f>
        <v>4</v>
      </c>
      <c r="M118" s="15">
        <f t="shared" si="10"/>
        <v>0</v>
      </c>
      <c r="N118" s="27">
        <v>1</v>
      </c>
      <c r="O118" s="56">
        <f>INDEX(Records!G:G,MATCH(OINK!F118,Records!N:N,0))</f>
        <v>1</v>
      </c>
      <c r="P118" s="16">
        <f t="shared" si="11"/>
        <v>0</v>
      </c>
      <c r="R118" s="29" t="str">
        <f>INDEX(Records!I:I,MATCH(OINK!F118,Records!N:N,0))</f>
        <v>-</v>
      </c>
      <c r="S118" s="16" t="e">
        <f t="shared" si="12"/>
        <v>#VALUE!</v>
      </c>
      <c r="U118" s="29" t="str">
        <f>INDEX(Records!J:J,MATCH(OINK!F118,Records!N:N,0))</f>
        <v>-</v>
      </c>
      <c r="V118" s="16" t="e">
        <f t="shared" si="13"/>
        <v>#VALUE!</v>
      </c>
    </row>
    <row r="119" spans="1:22" x14ac:dyDescent="0.25">
      <c r="A119" s="14">
        <v>42018</v>
      </c>
      <c r="B119" s="23">
        <f t="shared" si="9"/>
        <v>1</v>
      </c>
      <c r="C119" s="15">
        <v>60877</v>
      </c>
      <c r="D119" s="15" t="s">
        <v>17</v>
      </c>
      <c r="E119" s="15" t="s">
        <v>16</v>
      </c>
      <c r="F119" s="15" t="str">
        <f t="shared" si="7"/>
        <v>4201860877</v>
      </c>
      <c r="G119" s="15">
        <v>0</v>
      </c>
      <c r="H119" s="26" t="s">
        <v>10</v>
      </c>
      <c r="I119" s="28" t="str">
        <f>INDEX(Records!M:M,MATCH(OINK!F119,Records!N:N,0))</f>
        <v>No</v>
      </c>
      <c r="J119" s="15" t="b">
        <f t="shared" si="8"/>
        <v>1</v>
      </c>
      <c r="K119" s="26">
        <v>5</v>
      </c>
      <c r="L119" s="28">
        <f>INDEX(Records!F:F,MATCH(OINK!F119,Records!N:N,0))</f>
        <v>5</v>
      </c>
      <c r="M119" s="15">
        <f t="shared" si="10"/>
        <v>0</v>
      </c>
      <c r="N119" s="27">
        <v>0.45</v>
      </c>
      <c r="O119" s="56">
        <f>INDEX(Records!G:G,MATCH(OINK!F119,Records!N:N,0))</f>
        <v>1.05</v>
      </c>
      <c r="P119" s="16">
        <f t="shared" si="11"/>
        <v>-0.60000000000000009</v>
      </c>
      <c r="R119" s="29" t="str">
        <f>INDEX(Records!I:I,MATCH(OINK!F119,Records!N:N,0))</f>
        <v>-</v>
      </c>
      <c r="S119" s="16" t="e">
        <f t="shared" si="12"/>
        <v>#VALUE!</v>
      </c>
      <c r="U119" s="29" t="str">
        <f>INDEX(Records!J:J,MATCH(OINK!F119,Records!N:N,0))</f>
        <v>-</v>
      </c>
      <c r="V119" s="16" t="e">
        <f t="shared" si="13"/>
        <v>#VALUE!</v>
      </c>
    </row>
    <row r="120" spans="1:22" x14ac:dyDescent="0.25">
      <c r="A120" s="14">
        <v>42019</v>
      </c>
      <c r="B120" s="23">
        <f t="shared" si="9"/>
        <v>1</v>
      </c>
      <c r="C120" s="15">
        <v>60877</v>
      </c>
      <c r="D120" s="15" t="s">
        <v>17</v>
      </c>
      <c r="E120" s="15" t="s">
        <v>16</v>
      </c>
      <c r="F120" s="15" t="str">
        <f t="shared" si="7"/>
        <v>4201960877</v>
      </c>
      <c r="G120" s="15">
        <v>0</v>
      </c>
      <c r="H120" s="26" t="s">
        <v>10</v>
      </c>
      <c r="I120" s="28" t="str">
        <f>INDEX(Records!M:M,MATCH(OINK!F120,Records!N:N,0))</f>
        <v>No</v>
      </c>
      <c r="J120" s="15" t="b">
        <f t="shared" si="8"/>
        <v>1</v>
      </c>
      <c r="K120" s="26">
        <v>4</v>
      </c>
      <c r="L120" s="28">
        <f>INDEX(Records!F:F,MATCH(OINK!F120,Records!N:N,0))</f>
        <v>4</v>
      </c>
      <c r="M120" s="15">
        <f t="shared" si="10"/>
        <v>0</v>
      </c>
      <c r="N120" s="27">
        <v>1</v>
      </c>
      <c r="O120" s="56">
        <f>INDEX(Records!G:G,MATCH(OINK!F120,Records!N:N,0))</f>
        <v>1</v>
      </c>
      <c r="P120" s="16">
        <f t="shared" si="11"/>
        <v>0</v>
      </c>
      <c r="Q120" s="75">
        <v>0.96999999999999897</v>
      </c>
      <c r="R120" s="29">
        <f>INDEX(Records!I:I,MATCH(OINK!F120,Records!N:N,0))</f>
        <v>0.97</v>
      </c>
      <c r="S120" s="16">
        <f t="shared" si="12"/>
        <v>-9.9920072216264089E-16</v>
      </c>
      <c r="T120" s="75">
        <v>1</v>
      </c>
      <c r="U120" s="29">
        <f>INDEX(Records!J:J,MATCH(OINK!F120,Records!N:N,0))</f>
        <v>1</v>
      </c>
      <c r="V120" s="16">
        <f t="shared" si="13"/>
        <v>0</v>
      </c>
    </row>
    <row r="121" spans="1:22" x14ac:dyDescent="0.25">
      <c r="A121" s="14">
        <v>42020</v>
      </c>
      <c r="B121" s="23">
        <f t="shared" si="9"/>
        <v>1</v>
      </c>
      <c r="C121" s="15">
        <v>60877</v>
      </c>
      <c r="D121" s="15" t="s">
        <v>17</v>
      </c>
      <c r="E121" s="15" t="s">
        <v>16</v>
      </c>
      <c r="F121" s="15" t="str">
        <f t="shared" si="7"/>
        <v>4202060877</v>
      </c>
      <c r="G121" s="15">
        <v>0</v>
      </c>
      <c r="H121" s="26" t="s">
        <v>10</v>
      </c>
      <c r="I121" s="28" t="str">
        <f>INDEX(Records!M:M,MATCH(OINK!F121,Records!N:N,0))</f>
        <v>No</v>
      </c>
      <c r="J121" s="15" t="b">
        <f t="shared" si="8"/>
        <v>1</v>
      </c>
      <c r="K121" s="26">
        <v>5</v>
      </c>
      <c r="L121" s="28">
        <f>INDEX(Records!F:F,MATCH(OINK!F121,Records!N:N,0))</f>
        <v>5</v>
      </c>
      <c r="M121" s="15">
        <f t="shared" si="10"/>
        <v>0</v>
      </c>
      <c r="N121" s="27">
        <v>1</v>
      </c>
      <c r="O121" s="56">
        <f>INDEX(Records!G:G,MATCH(OINK!F121,Records!N:N,0))</f>
        <v>1</v>
      </c>
      <c r="P121" s="16">
        <f t="shared" si="11"/>
        <v>0</v>
      </c>
      <c r="Q121" s="75">
        <v>0.96666666666666601</v>
      </c>
      <c r="R121" s="29">
        <f>INDEX(Records!I:I,MATCH(OINK!F121,Records!N:N,0))</f>
        <v>0.96666666666666667</v>
      </c>
      <c r="S121" s="16">
        <f t="shared" si="12"/>
        <v>0</v>
      </c>
      <c r="T121" s="75">
        <v>1</v>
      </c>
      <c r="U121" s="29">
        <f>INDEX(Records!J:J,MATCH(OINK!F121,Records!N:N,0))</f>
        <v>1</v>
      </c>
      <c r="V121" s="16">
        <f t="shared" si="13"/>
        <v>0</v>
      </c>
    </row>
    <row r="122" spans="1:22" x14ac:dyDescent="0.25">
      <c r="A122" s="14">
        <v>42023</v>
      </c>
      <c r="B122" s="23">
        <f t="shared" si="9"/>
        <v>1</v>
      </c>
      <c r="C122" s="15">
        <v>60877</v>
      </c>
      <c r="D122" s="15" t="s">
        <v>17</v>
      </c>
      <c r="E122" s="15" t="s">
        <v>16</v>
      </c>
      <c r="F122" s="15" t="str">
        <f t="shared" si="7"/>
        <v>4202360877</v>
      </c>
      <c r="G122" s="15">
        <v>0</v>
      </c>
      <c r="H122" s="26" t="s">
        <v>10</v>
      </c>
      <c r="I122" s="28" t="str">
        <f>INDEX(Records!M:M,MATCH(OINK!F122,Records!N:N,0))</f>
        <v>No</v>
      </c>
      <c r="J122" s="15" t="b">
        <f t="shared" si="8"/>
        <v>1</v>
      </c>
      <c r="K122" s="26">
        <v>0</v>
      </c>
      <c r="L122" s="28">
        <f>INDEX(Records!F:F,MATCH(OINK!F122,Records!N:N,0))</f>
        <v>6</v>
      </c>
      <c r="M122" s="15">
        <f t="shared" si="10"/>
        <v>-6</v>
      </c>
      <c r="N122" s="27">
        <v>0</v>
      </c>
      <c r="O122" s="56">
        <f>INDEX(Records!G:G,MATCH(OINK!F122,Records!N:N,0))</f>
        <v>0.95</v>
      </c>
      <c r="P122" s="16">
        <f t="shared" si="11"/>
        <v>-0.95</v>
      </c>
      <c r="Q122" s="75">
        <v>0.95999999999999897</v>
      </c>
      <c r="R122" s="29">
        <f>INDEX(Records!I:I,MATCH(OINK!F122,Records!N:N,0))</f>
        <v>0.96</v>
      </c>
      <c r="S122" s="16">
        <f t="shared" si="12"/>
        <v>-9.9920072216264089E-16</v>
      </c>
      <c r="T122" s="75">
        <v>1</v>
      </c>
      <c r="U122" s="29">
        <f>INDEX(Records!J:J,MATCH(OINK!F122,Records!N:N,0))</f>
        <v>1</v>
      </c>
      <c r="V122" s="16">
        <f t="shared" si="13"/>
        <v>0</v>
      </c>
    </row>
    <row r="123" spans="1:22" x14ac:dyDescent="0.25">
      <c r="A123" s="14">
        <v>42024</v>
      </c>
      <c r="B123" s="23">
        <f t="shared" si="9"/>
        <v>1</v>
      </c>
      <c r="C123" s="15">
        <v>60877</v>
      </c>
      <c r="D123" s="15" t="s">
        <v>17</v>
      </c>
      <c r="E123" s="15" t="s">
        <v>16</v>
      </c>
      <c r="F123" s="15" t="str">
        <f t="shared" si="7"/>
        <v>4202460877</v>
      </c>
      <c r="G123" s="15">
        <v>0</v>
      </c>
      <c r="H123" s="26" t="s">
        <v>10</v>
      </c>
      <c r="I123" s="28" t="str">
        <f>INDEX(Records!M:M,MATCH(OINK!F123,Records!N:N,0))</f>
        <v>No</v>
      </c>
      <c r="J123" s="15" t="b">
        <f t="shared" si="8"/>
        <v>1</v>
      </c>
      <c r="K123" s="26">
        <v>5</v>
      </c>
      <c r="L123" s="28">
        <f>INDEX(Records!F:F,MATCH(OINK!F123,Records!N:N,0))</f>
        <v>5</v>
      </c>
      <c r="M123" s="15">
        <f t="shared" si="10"/>
        <v>0</v>
      </c>
      <c r="N123" s="27">
        <v>1.4</v>
      </c>
      <c r="O123" s="56">
        <f>INDEX(Records!G:G,MATCH(OINK!F123,Records!N:N,0))</f>
        <v>1.4</v>
      </c>
      <c r="P123" s="16">
        <f t="shared" si="11"/>
        <v>0</v>
      </c>
      <c r="R123" s="29" t="str">
        <f>INDEX(Records!I:I,MATCH(OINK!F123,Records!N:N,0))</f>
        <v>-</v>
      </c>
      <c r="S123" s="16" t="e">
        <f t="shared" si="12"/>
        <v>#VALUE!</v>
      </c>
      <c r="U123" s="29" t="str">
        <f>INDEX(Records!J:J,MATCH(OINK!F123,Records!N:N,0))</f>
        <v>-</v>
      </c>
      <c r="V123" s="16" t="e">
        <f t="shared" si="13"/>
        <v>#VALUE!</v>
      </c>
    </row>
    <row r="124" spans="1:22" x14ac:dyDescent="0.25">
      <c r="A124" s="14">
        <v>42025</v>
      </c>
      <c r="B124" s="23">
        <f t="shared" si="9"/>
        <v>1</v>
      </c>
      <c r="C124" s="15">
        <v>60877</v>
      </c>
      <c r="D124" s="15" t="s">
        <v>17</v>
      </c>
      <c r="E124" s="15" t="s">
        <v>16</v>
      </c>
      <c r="F124" s="15" t="str">
        <f t="shared" si="7"/>
        <v>4202560877</v>
      </c>
      <c r="G124" s="15">
        <v>0</v>
      </c>
      <c r="H124" s="26" t="s">
        <v>10</v>
      </c>
      <c r="I124" s="28" t="str">
        <f>INDEX(Records!M:M,MATCH(OINK!F124,Records!N:N,0))</f>
        <v>No</v>
      </c>
      <c r="J124" s="15" t="b">
        <f t="shared" si="8"/>
        <v>1</v>
      </c>
      <c r="K124" s="26">
        <v>5</v>
      </c>
      <c r="L124" s="28">
        <f>INDEX(Records!F:F,MATCH(OINK!F124,Records!N:N,0))</f>
        <v>5</v>
      </c>
      <c r="M124" s="15">
        <f t="shared" si="10"/>
        <v>0</v>
      </c>
      <c r="N124" s="27">
        <v>1.05</v>
      </c>
      <c r="O124" s="56">
        <f>INDEX(Records!G:G,MATCH(OINK!F124,Records!N:N,0))</f>
        <v>1.1333333333333333</v>
      </c>
      <c r="P124" s="16">
        <f t="shared" si="11"/>
        <v>-8.3333333333333259E-2</v>
      </c>
      <c r="Q124" s="75">
        <v>0.95999999999999897</v>
      </c>
      <c r="R124" s="29">
        <f>INDEX(Records!I:I,MATCH(OINK!F124,Records!N:N,0))</f>
        <v>0.96</v>
      </c>
      <c r="S124" s="16">
        <f t="shared" si="12"/>
        <v>-9.9920072216264089E-16</v>
      </c>
      <c r="T124" s="75">
        <v>1</v>
      </c>
      <c r="U124" s="29">
        <f>INDEX(Records!J:J,MATCH(OINK!F124,Records!N:N,0))</f>
        <v>1</v>
      </c>
      <c r="V124" s="16">
        <f t="shared" si="13"/>
        <v>0</v>
      </c>
    </row>
    <row r="125" spans="1:22" x14ac:dyDescent="0.25">
      <c r="A125" s="14">
        <v>42026</v>
      </c>
      <c r="B125" s="23">
        <f t="shared" si="9"/>
        <v>1</v>
      </c>
      <c r="C125" s="15">
        <v>60877</v>
      </c>
      <c r="D125" s="15" t="s">
        <v>17</v>
      </c>
      <c r="E125" s="15" t="s">
        <v>16</v>
      </c>
      <c r="F125" s="15" t="str">
        <f t="shared" si="7"/>
        <v>4202660877</v>
      </c>
      <c r="G125" s="15">
        <v>0</v>
      </c>
      <c r="H125" s="26" t="s">
        <v>13</v>
      </c>
      <c r="I125" s="28" t="str">
        <f>INDEX(Records!M:M,MATCH(OINK!F125,Records!N:N,0))</f>
        <v>Yes</v>
      </c>
      <c r="J125" s="15" t="b">
        <f t="shared" si="8"/>
        <v>1</v>
      </c>
      <c r="K125" s="26">
        <v>0</v>
      </c>
      <c r="L125" s="28">
        <f>INDEX(Records!F:F,MATCH(OINK!F125,Records!N:N,0))</f>
        <v>0</v>
      </c>
      <c r="M125" s="15">
        <f t="shared" si="10"/>
        <v>0</v>
      </c>
      <c r="N125" s="27">
        <v>0</v>
      </c>
      <c r="O125" s="56" t="str">
        <f>INDEX(Records!G:G,MATCH(OINK!F125,Records!N:N,0))</f>
        <v>-</v>
      </c>
      <c r="P125" s="16" t="e">
        <f t="shared" si="11"/>
        <v>#VALUE!</v>
      </c>
      <c r="R125" s="29" t="str">
        <f>INDEX(Records!I:I,MATCH(OINK!F125,Records!N:N,0))</f>
        <v>-</v>
      </c>
      <c r="S125" s="16" t="e">
        <f t="shared" si="12"/>
        <v>#VALUE!</v>
      </c>
      <c r="U125" s="29" t="str">
        <f>INDEX(Records!J:J,MATCH(OINK!F125,Records!N:N,0))</f>
        <v>-</v>
      </c>
      <c r="V125" s="16" t="e">
        <f t="shared" si="13"/>
        <v>#VALUE!</v>
      </c>
    </row>
    <row r="126" spans="1:22" x14ac:dyDescent="0.25">
      <c r="A126" s="14">
        <v>42027</v>
      </c>
      <c r="B126" s="23">
        <f t="shared" si="9"/>
        <v>1</v>
      </c>
      <c r="C126" s="15">
        <v>60877</v>
      </c>
      <c r="D126" s="15" t="s">
        <v>17</v>
      </c>
      <c r="E126" s="15" t="s">
        <v>16</v>
      </c>
      <c r="F126" s="15" t="str">
        <f t="shared" si="7"/>
        <v>4202760877</v>
      </c>
      <c r="G126" s="15">
        <v>0</v>
      </c>
      <c r="H126" s="26" t="s">
        <v>10</v>
      </c>
      <c r="I126" s="28" t="str">
        <f>INDEX(Records!M:M,MATCH(OINK!F126,Records!N:N,0))</f>
        <v>No</v>
      </c>
      <c r="J126" s="15" t="b">
        <f t="shared" si="8"/>
        <v>1</v>
      </c>
      <c r="K126" s="26">
        <v>3</v>
      </c>
      <c r="L126" s="28">
        <f>INDEX(Records!F:F,MATCH(OINK!F126,Records!N:N,0))</f>
        <v>3</v>
      </c>
      <c r="M126" s="15">
        <f t="shared" si="10"/>
        <v>0</v>
      </c>
      <c r="N126" s="27">
        <v>0.91666666666666596</v>
      </c>
      <c r="O126" s="56">
        <f>INDEX(Records!G:G,MATCH(OINK!F126,Records!N:N,0))</f>
        <v>1</v>
      </c>
      <c r="P126" s="16">
        <f t="shared" si="11"/>
        <v>-8.3333333333334036E-2</v>
      </c>
      <c r="R126" s="29" t="str">
        <f>INDEX(Records!I:I,MATCH(OINK!F126,Records!N:N,0))</f>
        <v>-</v>
      </c>
      <c r="S126" s="16" t="e">
        <f t="shared" si="12"/>
        <v>#VALUE!</v>
      </c>
      <c r="U126" s="29" t="str">
        <f>INDEX(Records!J:J,MATCH(OINK!F126,Records!N:N,0))</f>
        <v>-</v>
      </c>
      <c r="V126" s="16" t="e">
        <f t="shared" si="13"/>
        <v>#VALUE!</v>
      </c>
    </row>
    <row r="127" spans="1:22" x14ac:dyDescent="0.25">
      <c r="A127" s="14">
        <v>42031</v>
      </c>
      <c r="B127" s="23">
        <f t="shared" si="9"/>
        <v>1</v>
      </c>
      <c r="C127" s="15">
        <v>60877</v>
      </c>
      <c r="D127" s="15" t="s">
        <v>17</v>
      </c>
      <c r="E127" s="15" t="s">
        <v>16</v>
      </c>
      <c r="F127" s="15" t="str">
        <f t="shared" si="7"/>
        <v>4203160877</v>
      </c>
      <c r="G127" s="15">
        <v>0</v>
      </c>
      <c r="H127" s="26" t="s">
        <v>10</v>
      </c>
      <c r="I127" s="28" t="str">
        <f>INDEX(Records!M:M,MATCH(OINK!F127,Records!N:N,0))</f>
        <v>No</v>
      </c>
      <c r="J127" s="15" t="b">
        <f t="shared" si="8"/>
        <v>1</v>
      </c>
      <c r="K127" s="26">
        <v>3</v>
      </c>
      <c r="L127" s="28">
        <f>INDEX(Records!F:F,MATCH(OINK!F127,Records!N:N,0))</f>
        <v>3</v>
      </c>
      <c r="M127" s="15">
        <f t="shared" si="10"/>
        <v>0</v>
      </c>
      <c r="N127" s="27">
        <v>0.61111111111111105</v>
      </c>
      <c r="O127" s="56">
        <f>INDEX(Records!G:G,MATCH(OINK!F127,Records!N:N,0))</f>
        <v>1</v>
      </c>
      <c r="P127" s="16">
        <f t="shared" si="11"/>
        <v>-0.38888888888888895</v>
      </c>
      <c r="R127" s="29" t="str">
        <f>INDEX(Records!I:I,MATCH(OINK!F127,Records!N:N,0))</f>
        <v>-</v>
      </c>
      <c r="S127" s="16" t="e">
        <f t="shared" si="12"/>
        <v>#VALUE!</v>
      </c>
      <c r="U127" s="29" t="str">
        <f>INDEX(Records!J:J,MATCH(OINK!F127,Records!N:N,0))</f>
        <v>-</v>
      </c>
      <c r="V127" s="16" t="e">
        <f t="shared" si="13"/>
        <v>#VALUE!</v>
      </c>
    </row>
    <row r="128" spans="1:22" x14ac:dyDescent="0.25">
      <c r="A128" s="14">
        <v>42032</v>
      </c>
      <c r="B128" s="23">
        <f t="shared" si="9"/>
        <v>1</v>
      </c>
      <c r="C128" s="15">
        <v>60877</v>
      </c>
      <c r="D128" s="15" t="s">
        <v>17</v>
      </c>
      <c r="E128" s="15" t="s">
        <v>16</v>
      </c>
      <c r="F128" s="15" t="str">
        <f t="shared" si="7"/>
        <v>4203260877</v>
      </c>
      <c r="G128" s="15">
        <v>0</v>
      </c>
      <c r="H128" s="26" t="s">
        <v>10</v>
      </c>
      <c r="I128" s="28" t="str">
        <f>INDEX(Records!M:M,MATCH(OINK!F128,Records!N:N,0))</f>
        <v>No</v>
      </c>
      <c r="J128" s="15" t="b">
        <f t="shared" si="8"/>
        <v>1</v>
      </c>
      <c r="K128" s="26">
        <v>4</v>
      </c>
      <c r="L128" s="28">
        <f>INDEX(Records!F:F,MATCH(OINK!F128,Records!N:N,0))</f>
        <v>4</v>
      </c>
      <c r="M128" s="15">
        <f t="shared" si="10"/>
        <v>0</v>
      </c>
      <c r="N128" s="27">
        <v>1.1666666666666601</v>
      </c>
      <c r="O128" s="56">
        <f>INDEX(Records!G:G,MATCH(OINK!F128,Records!N:N,0))</f>
        <v>1.0666666666666667</v>
      </c>
      <c r="P128" s="16">
        <f t="shared" si="11"/>
        <v>9.9999999999993427E-2</v>
      </c>
      <c r="R128" s="29" t="str">
        <f>INDEX(Records!I:I,MATCH(OINK!F128,Records!N:N,0))</f>
        <v>-</v>
      </c>
      <c r="S128" s="16" t="e">
        <f t="shared" si="12"/>
        <v>#VALUE!</v>
      </c>
      <c r="U128" s="29" t="str">
        <f>INDEX(Records!J:J,MATCH(OINK!F128,Records!N:N,0))</f>
        <v>-</v>
      </c>
      <c r="V128" s="16" t="e">
        <f t="shared" si="13"/>
        <v>#VALUE!</v>
      </c>
    </row>
    <row r="129" spans="1:22" x14ac:dyDescent="0.25">
      <c r="A129" s="14">
        <v>42033</v>
      </c>
      <c r="B129" s="23">
        <f t="shared" si="9"/>
        <v>1</v>
      </c>
      <c r="C129" s="15">
        <v>60877</v>
      </c>
      <c r="D129" s="15" t="s">
        <v>17</v>
      </c>
      <c r="E129" s="15" t="s">
        <v>16</v>
      </c>
      <c r="F129" s="15" t="str">
        <f t="shared" si="7"/>
        <v>4203360877</v>
      </c>
      <c r="G129" s="15">
        <v>0</v>
      </c>
      <c r="H129" s="26" t="s">
        <v>10</v>
      </c>
      <c r="I129" s="28" t="str">
        <f>INDEX(Records!M:M,MATCH(OINK!F129,Records!N:N,0))</f>
        <v>No</v>
      </c>
      <c r="J129" s="15" t="b">
        <f t="shared" si="8"/>
        <v>1</v>
      </c>
      <c r="K129" s="26">
        <v>5</v>
      </c>
      <c r="L129" s="28">
        <f>INDEX(Records!F:F,MATCH(OINK!F129,Records!N:N,0))</f>
        <v>0</v>
      </c>
      <c r="M129" s="15">
        <f t="shared" si="10"/>
        <v>5</v>
      </c>
      <c r="N129" s="27">
        <v>1</v>
      </c>
      <c r="O129" s="56">
        <f>INDEX(Records!G:G,MATCH(OINK!F129,Records!N:N,0))</f>
        <v>0</v>
      </c>
      <c r="P129" s="16">
        <f t="shared" si="11"/>
        <v>1</v>
      </c>
      <c r="R129" s="29" t="str">
        <f>INDEX(Records!I:I,MATCH(OINK!F129,Records!N:N,0))</f>
        <v>-</v>
      </c>
      <c r="S129" s="16" t="e">
        <f t="shared" si="12"/>
        <v>#VALUE!</v>
      </c>
      <c r="U129" s="29" t="str">
        <f>INDEX(Records!J:J,MATCH(OINK!F129,Records!N:N,0))</f>
        <v>-</v>
      </c>
      <c r="V129" s="16" t="e">
        <f t="shared" si="13"/>
        <v>#VALUE!</v>
      </c>
    </row>
    <row r="130" spans="1:22" x14ac:dyDescent="0.25">
      <c r="A130" s="14">
        <v>42034</v>
      </c>
      <c r="B130" s="23">
        <f t="shared" si="9"/>
        <v>1</v>
      </c>
      <c r="C130" s="15">
        <v>60877</v>
      </c>
      <c r="D130" s="15" t="s">
        <v>17</v>
      </c>
      <c r="E130" s="15" t="s">
        <v>16</v>
      </c>
      <c r="F130" s="15" t="str">
        <f t="shared" ref="F130:F193" si="14">A130&amp;C130</f>
        <v>4203460877</v>
      </c>
      <c r="G130" s="15">
        <v>0</v>
      </c>
      <c r="H130" s="26" t="s">
        <v>10</v>
      </c>
      <c r="I130" s="28" t="str">
        <f>INDEX(Records!M:M,MATCH(OINK!F130,Records!N:N,0))</f>
        <v>No</v>
      </c>
      <c r="J130" s="15" t="b">
        <f t="shared" ref="J130:J193" si="15">H130=IF(I130="yes","leave","working")</f>
        <v>1</v>
      </c>
      <c r="K130" s="26">
        <v>6</v>
      </c>
      <c r="L130" s="28">
        <f>INDEX(Records!F:F,MATCH(OINK!F130,Records!N:N,0))</f>
        <v>11</v>
      </c>
      <c r="M130" s="15">
        <f t="shared" si="10"/>
        <v>-5</v>
      </c>
      <c r="N130" s="27">
        <v>1.0999999999999901</v>
      </c>
      <c r="O130" s="56">
        <f>INDEX(Records!G:G,MATCH(OINK!F130,Records!N:N,0))</f>
        <v>2.0499999999999998</v>
      </c>
      <c r="P130" s="16">
        <f t="shared" si="11"/>
        <v>-0.95000000000000973</v>
      </c>
      <c r="Q130" s="75">
        <v>0.94999999999999896</v>
      </c>
      <c r="R130" s="29">
        <f>INDEX(Records!I:I,MATCH(OINK!F130,Records!N:N,0))</f>
        <v>0.95</v>
      </c>
      <c r="S130" s="16">
        <f t="shared" si="12"/>
        <v>-9.9920072216264089E-16</v>
      </c>
      <c r="T130" s="75">
        <v>1</v>
      </c>
      <c r="U130" s="29">
        <f>INDEX(Records!J:J,MATCH(OINK!F130,Records!N:N,0))</f>
        <v>1</v>
      </c>
      <c r="V130" s="16">
        <f t="shared" si="13"/>
        <v>0</v>
      </c>
    </row>
    <row r="131" spans="1:22" x14ac:dyDescent="0.25">
      <c r="A131" s="14">
        <v>42037</v>
      </c>
      <c r="B131" s="23">
        <f t="shared" ref="B131:B194" si="16">MONTH(A131)</f>
        <v>2</v>
      </c>
      <c r="C131" s="15">
        <v>60877</v>
      </c>
      <c r="D131" s="15" t="s">
        <v>17</v>
      </c>
      <c r="E131" s="15" t="s">
        <v>16</v>
      </c>
      <c r="F131" s="15" t="str">
        <f t="shared" si="14"/>
        <v>4203760877</v>
      </c>
      <c r="G131" s="15">
        <v>0</v>
      </c>
      <c r="H131" s="26" t="s">
        <v>10</v>
      </c>
      <c r="I131" s="28" t="str">
        <f>INDEX(Records!M:M,MATCH(OINK!F131,Records!N:N,0))</f>
        <v>No</v>
      </c>
      <c r="J131" s="15" t="b">
        <f t="shared" si="15"/>
        <v>1</v>
      </c>
      <c r="K131" s="26">
        <v>17</v>
      </c>
      <c r="L131" s="28">
        <f>INDEX(Records!F:F,MATCH(OINK!F131,Records!N:N,0))</f>
        <v>17</v>
      </c>
      <c r="M131" s="15">
        <f t="shared" ref="M131:M194" si="17">K131-L131</f>
        <v>0</v>
      </c>
      <c r="N131" s="27">
        <v>1.3</v>
      </c>
      <c r="O131" s="56">
        <f>INDEX(Records!G:G,MATCH(OINK!F131,Records!N:N,0))</f>
        <v>1</v>
      </c>
      <c r="P131" s="16">
        <f t="shared" ref="P131:P194" si="18">N131-O131</f>
        <v>0.30000000000000004</v>
      </c>
      <c r="Q131" s="75">
        <v>0.94999999999999896</v>
      </c>
      <c r="R131" s="29">
        <f>INDEX(Records!I:I,MATCH(OINK!F131,Records!N:N,0))</f>
        <v>0.95</v>
      </c>
      <c r="S131" s="16">
        <f t="shared" ref="S131:S194" si="19">Q131-R131</f>
        <v>-9.9920072216264089E-16</v>
      </c>
      <c r="T131" s="75">
        <v>0.9</v>
      </c>
      <c r="U131" s="29">
        <f>INDEX(Records!J:J,MATCH(OINK!F131,Records!N:N,0))</f>
        <v>0.9</v>
      </c>
      <c r="V131" s="16">
        <f t="shared" ref="V131:V194" si="20">T131-U131</f>
        <v>0</v>
      </c>
    </row>
    <row r="132" spans="1:22" x14ac:dyDescent="0.25">
      <c r="A132" s="14">
        <v>42038</v>
      </c>
      <c r="B132" s="23">
        <f t="shared" si="16"/>
        <v>2</v>
      </c>
      <c r="C132" s="15">
        <v>60877</v>
      </c>
      <c r="D132" s="15" t="s">
        <v>17</v>
      </c>
      <c r="E132" s="15" t="s">
        <v>16</v>
      </c>
      <c r="F132" s="15" t="str">
        <f t="shared" si="14"/>
        <v>4203860877</v>
      </c>
      <c r="G132" s="15">
        <v>0</v>
      </c>
      <c r="H132" s="26" t="s">
        <v>10</v>
      </c>
      <c r="I132" s="28" t="str">
        <f>INDEX(Records!M:M,MATCH(OINK!F132,Records!N:N,0))</f>
        <v>No</v>
      </c>
      <c r="J132" s="15" t="b">
        <f t="shared" si="15"/>
        <v>1</v>
      </c>
      <c r="K132" s="26">
        <v>10</v>
      </c>
      <c r="L132" s="28">
        <f>INDEX(Records!F:F,MATCH(OINK!F132,Records!N:N,0))</f>
        <v>10</v>
      </c>
      <c r="M132" s="15">
        <f t="shared" si="17"/>
        <v>0</v>
      </c>
      <c r="N132" s="27">
        <v>0.999999999999999</v>
      </c>
      <c r="O132" s="56">
        <f>INDEX(Records!G:G,MATCH(OINK!F132,Records!N:N,0))</f>
        <v>0.99999999999999989</v>
      </c>
      <c r="P132" s="16">
        <f t="shared" si="18"/>
        <v>-8.8817841970012523E-16</v>
      </c>
      <c r="Q132" s="75">
        <v>0.94999999999999896</v>
      </c>
      <c r="R132" s="29">
        <f>INDEX(Records!I:I,MATCH(OINK!F132,Records!N:N,0))</f>
        <v>0.95</v>
      </c>
      <c r="S132" s="16">
        <f t="shared" si="19"/>
        <v>-9.9920072216264089E-16</v>
      </c>
      <c r="T132" s="75">
        <v>1</v>
      </c>
      <c r="U132" s="29">
        <f>INDEX(Records!J:J,MATCH(OINK!F132,Records!N:N,0))</f>
        <v>1</v>
      </c>
      <c r="V132" s="16">
        <f t="shared" si="20"/>
        <v>0</v>
      </c>
    </row>
    <row r="133" spans="1:22" x14ac:dyDescent="0.25">
      <c r="A133" s="14">
        <v>42039</v>
      </c>
      <c r="B133" s="23">
        <f t="shared" si="16"/>
        <v>2</v>
      </c>
      <c r="C133" s="15">
        <v>60877</v>
      </c>
      <c r="D133" s="15" t="s">
        <v>17</v>
      </c>
      <c r="E133" s="15" t="s">
        <v>16</v>
      </c>
      <c r="F133" s="15" t="str">
        <f t="shared" si="14"/>
        <v>4203960877</v>
      </c>
      <c r="G133" s="15">
        <v>0</v>
      </c>
      <c r="H133" s="26" t="s">
        <v>10</v>
      </c>
      <c r="I133" s="28" t="str">
        <f>INDEX(Records!M:M,MATCH(OINK!F133,Records!N:N,0))</f>
        <v>No</v>
      </c>
      <c r="J133" s="15" t="b">
        <f t="shared" si="15"/>
        <v>1</v>
      </c>
      <c r="K133" s="26">
        <v>10</v>
      </c>
      <c r="L133" s="28">
        <f>INDEX(Records!F:F,MATCH(OINK!F133,Records!N:N,0))</f>
        <v>10</v>
      </c>
      <c r="M133" s="15">
        <f t="shared" si="17"/>
        <v>0</v>
      </c>
      <c r="N133" s="27">
        <v>0.999999999999999</v>
      </c>
      <c r="O133" s="56">
        <f>INDEX(Records!G:G,MATCH(OINK!F133,Records!N:N,0))</f>
        <v>0.99999999999999989</v>
      </c>
      <c r="P133" s="16">
        <f t="shared" si="18"/>
        <v>-8.8817841970012523E-16</v>
      </c>
      <c r="R133" s="29" t="str">
        <f>INDEX(Records!I:I,MATCH(OINK!F133,Records!N:N,0))</f>
        <v>-</v>
      </c>
      <c r="S133" s="16" t="e">
        <f t="shared" si="19"/>
        <v>#VALUE!</v>
      </c>
      <c r="U133" s="29" t="str">
        <f>INDEX(Records!J:J,MATCH(OINK!F133,Records!N:N,0))</f>
        <v>-</v>
      </c>
      <c r="V133" s="16" t="e">
        <f t="shared" si="20"/>
        <v>#VALUE!</v>
      </c>
    </row>
    <row r="134" spans="1:22" x14ac:dyDescent="0.25">
      <c r="A134" s="14">
        <v>42040</v>
      </c>
      <c r="B134" s="23">
        <f t="shared" si="16"/>
        <v>2</v>
      </c>
      <c r="C134" s="15">
        <v>60877</v>
      </c>
      <c r="D134" s="15" t="s">
        <v>17</v>
      </c>
      <c r="E134" s="15" t="s">
        <v>16</v>
      </c>
      <c r="F134" s="15" t="str">
        <f t="shared" si="14"/>
        <v>4204060877</v>
      </c>
      <c r="G134" s="15">
        <v>0</v>
      </c>
      <c r="H134" s="26" t="s">
        <v>10</v>
      </c>
      <c r="I134" s="28" t="str">
        <f>INDEX(Records!M:M,MATCH(OINK!F134,Records!N:N,0))</f>
        <v>No</v>
      </c>
      <c r="J134" s="15" t="b">
        <f t="shared" si="15"/>
        <v>1</v>
      </c>
      <c r="K134" s="26">
        <v>10</v>
      </c>
      <c r="L134" s="28">
        <f>INDEX(Records!F:F,MATCH(OINK!F134,Records!N:N,0))</f>
        <v>10</v>
      </c>
      <c r="M134" s="15">
        <f t="shared" si="17"/>
        <v>0</v>
      </c>
      <c r="N134" s="27">
        <v>0.999999999999999</v>
      </c>
      <c r="O134" s="56">
        <f>INDEX(Records!G:G,MATCH(OINK!F134,Records!N:N,0))</f>
        <v>0.99999999999999989</v>
      </c>
      <c r="P134" s="16">
        <f t="shared" si="18"/>
        <v>-8.8817841970012523E-16</v>
      </c>
      <c r="R134" s="29" t="str">
        <f>INDEX(Records!I:I,MATCH(OINK!F134,Records!N:N,0))</f>
        <v>-</v>
      </c>
      <c r="S134" s="16" t="e">
        <f t="shared" si="19"/>
        <v>#VALUE!</v>
      </c>
      <c r="U134" s="29" t="str">
        <f>INDEX(Records!J:J,MATCH(OINK!F134,Records!N:N,0))</f>
        <v>-</v>
      </c>
      <c r="V134" s="16" t="e">
        <f t="shared" si="20"/>
        <v>#VALUE!</v>
      </c>
    </row>
    <row r="135" spans="1:22" x14ac:dyDescent="0.25">
      <c r="A135" s="14">
        <v>42041</v>
      </c>
      <c r="B135" s="23">
        <f t="shared" si="16"/>
        <v>2</v>
      </c>
      <c r="C135" s="15">
        <v>60877</v>
      </c>
      <c r="D135" s="15" t="s">
        <v>17</v>
      </c>
      <c r="E135" s="15" t="s">
        <v>16</v>
      </c>
      <c r="F135" s="15" t="str">
        <f t="shared" si="14"/>
        <v>4204160877</v>
      </c>
      <c r="G135" s="15">
        <v>0</v>
      </c>
      <c r="H135" s="26" t="s">
        <v>10</v>
      </c>
      <c r="I135" s="28" t="str">
        <f>INDEX(Records!M:M,MATCH(OINK!F135,Records!N:N,0))</f>
        <v>No</v>
      </c>
      <c r="J135" s="15" t="b">
        <f t="shared" si="15"/>
        <v>1</v>
      </c>
      <c r="K135" s="26">
        <v>10</v>
      </c>
      <c r="L135" s="28">
        <f>INDEX(Records!F:F,MATCH(OINK!F135,Records!N:N,0))</f>
        <v>10</v>
      </c>
      <c r="M135" s="15">
        <f t="shared" si="17"/>
        <v>0</v>
      </c>
      <c r="N135" s="27">
        <v>0.999999999999999</v>
      </c>
      <c r="O135" s="56">
        <f>INDEX(Records!G:G,MATCH(OINK!F135,Records!N:N,0))</f>
        <v>0.99999999999999989</v>
      </c>
      <c r="P135" s="16">
        <f t="shared" si="18"/>
        <v>-8.8817841970012523E-16</v>
      </c>
      <c r="R135" s="29" t="str">
        <f>INDEX(Records!I:I,MATCH(OINK!F135,Records!N:N,0))</f>
        <v>-</v>
      </c>
      <c r="S135" s="16" t="e">
        <f t="shared" si="19"/>
        <v>#VALUE!</v>
      </c>
      <c r="U135" s="29" t="str">
        <f>INDEX(Records!J:J,MATCH(OINK!F135,Records!N:N,0))</f>
        <v>-</v>
      </c>
      <c r="V135" s="16" t="e">
        <f t="shared" si="20"/>
        <v>#VALUE!</v>
      </c>
    </row>
    <row r="136" spans="1:22" x14ac:dyDescent="0.25">
      <c r="A136" s="14">
        <v>42044</v>
      </c>
      <c r="B136" s="23">
        <f t="shared" si="16"/>
        <v>2</v>
      </c>
      <c r="C136" s="15">
        <v>60877</v>
      </c>
      <c r="D136" s="15" t="s">
        <v>17</v>
      </c>
      <c r="E136" s="15" t="s">
        <v>16</v>
      </c>
      <c r="F136" s="15" t="str">
        <f t="shared" si="14"/>
        <v>4204460877</v>
      </c>
      <c r="G136" s="15">
        <v>0</v>
      </c>
      <c r="H136" s="26" t="s">
        <v>10</v>
      </c>
      <c r="I136" s="28" t="str">
        <f>INDEX(Records!M:M,MATCH(OINK!F136,Records!N:N,0))</f>
        <v>No</v>
      </c>
      <c r="J136" s="15" t="b">
        <f t="shared" si="15"/>
        <v>1</v>
      </c>
      <c r="K136" s="26">
        <v>10</v>
      </c>
      <c r="L136" s="28">
        <f>INDEX(Records!F:F,MATCH(OINK!F136,Records!N:N,0))</f>
        <v>10</v>
      </c>
      <c r="M136" s="15">
        <f t="shared" si="17"/>
        <v>0</v>
      </c>
      <c r="N136" s="27">
        <v>0.999999999999999</v>
      </c>
      <c r="O136" s="56">
        <f>INDEX(Records!G:G,MATCH(OINK!F136,Records!N:N,0))</f>
        <v>0.99999999999999989</v>
      </c>
      <c r="P136" s="16">
        <f t="shared" si="18"/>
        <v>-8.8817841970012523E-16</v>
      </c>
      <c r="Q136" s="75">
        <v>0.95416666666666605</v>
      </c>
      <c r="R136" s="29">
        <f>INDEX(Records!I:I,MATCH(OINK!F136,Records!N:N,0))</f>
        <v>0.95416666666666661</v>
      </c>
      <c r="S136" s="16">
        <f t="shared" si="19"/>
        <v>0</v>
      </c>
      <c r="T136" s="75">
        <v>1</v>
      </c>
      <c r="U136" s="29">
        <f>INDEX(Records!J:J,MATCH(OINK!F136,Records!N:N,0))</f>
        <v>1</v>
      </c>
      <c r="V136" s="16">
        <f t="shared" si="20"/>
        <v>0</v>
      </c>
    </row>
    <row r="137" spans="1:22" x14ac:dyDescent="0.25">
      <c r="A137" s="14">
        <v>42045</v>
      </c>
      <c r="B137" s="23">
        <f t="shared" si="16"/>
        <v>2</v>
      </c>
      <c r="C137" s="15">
        <v>60877</v>
      </c>
      <c r="D137" s="15" t="s">
        <v>17</v>
      </c>
      <c r="E137" s="15" t="s">
        <v>16</v>
      </c>
      <c r="F137" s="15" t="str">
        <f t="shared" si="14"/>
        <v>4204560877</v>
      </c>
      <c r="G137" s="15">
        <v>0</v>
      </c>
      <c r="H137" s="26" t="s">
        <v>13</v>
      </c>
      <c r="I137" s="28" t="str">
        <f>INDEX(Records!M:M,MATCH(OINK!F137,Records!N:N,0))</f>
        <v>yes</v>
      </c>
      <c r="J137" s="15" t="b">
        <f t="shared" si="15"/>
        <v>1</v>
      </c>
      <c r="K137" s="26">
        <v>0</v>
      </c>
      <c r="L137" s="28">
        <f>INDEX(Records!F:F,MATCH(OINK!F137,Records!N:N,0))</f>
        <v>0</v>
      </c>
      <c r="M137" s="15">
        <f t="shared" si="17"/>
        <v>0</v>
      </c>
      <c r="N137" s="27">
        <v>0</v>
      </c>
      <c r="O137" s="56" t="str">
        <f>INDEX(Records!G:G,MATCH(OINK!F137,Records!N:N,0))</f>
        <v>-</v>
      </c>
      <c r="P137" s="16" t="e">
        <f t="shared" si="18"/>
        <v>#VALUE!</v>
      </c>
      <c r="Q137" s="75">
        <v>0.956666666666666</v>
      </c>
      <c r="R137" s="29">
        <f>INDEX(Records!I:I,MATCH(OINK!F137,Records!N:N,0))</f>
        <v>0.95666666666666667</v>
      </c>
      <c r="S137" s="16">
        <f t="shared" si="19"/>
        <v>0</v>
      </c>
      <c r="T137" s="75">
        <v>0.97499999999999898</v>
      </c>
      <c r="U137" s="29">
        <f>INDEX(Records!J:J,MATCH(OINK!F137,Records!N:N,0))</f>
        <v>0.97499999999999998</v>
      </c>
      <c r="V137" s="16">
        <f t="shared" si="20"/>
        <v>-9.9920072216264089E-16</v>
      </c>
    </row>
    <row r="138" spans="1:22" x14ac:dyDescent="0.25">
      <c r="A138" s="14">
        <v>42046</v>
      </c>
      <c r="B138" s="23">
        <f t="shared" si="16"/>
        <v>2</v>
      </c>
      <c r="C138" s="15">
        <v>60877</v>
      </c>
      <c r="D138" s="15" t="s">
        <v>17</v>
      </c>
      <c r="E138" s="15" t="s">
        <v>16</v>
      </c>
      <c r="F138" s="15" t="str">
        <f t="shared" si="14"/>
        <v>4204660877</v>
      </c>
      <c r="G138" s="15">
        <v>0</v>
      </c>
      <c r="H138" s="26" t="s">
        <v>10</v>
      </c>
      <c r="I138" s="28" t="str">
        <f>INDEX(Records!M:M,MATCH(OINK!F138,Records!N:N,0))</f>
        <v>No</v>
      </c>
      <c r="J138" s="15" t="b">
        <f t="shared" si="15"/>
        <v>1</v>
      </c>
      <c r="K138" s="26">
        <v>10</v>
      </c>
      <c r="L138" s="28">
        <f>INDEX(Records!F:F,MATCH(OINK!F138,Records!N:N,0))</f>
        <v>10</v>
      </c>
      <c r="M138" s="15">
        <f t="shared" si="17"/>
        <v>0</v>
      </c>
      <c r="N138" s="27">
        <v>0.999999999999999</v>
      </c>
      <c r="O138" s="56">
        <f>INDEX(Records!G:G,MATCH(OINK!F138,Records!N:N,0))</f>
        <v>0.99999999999999989</v>
      </c>
      <c r="P138" s="16">
        <f t="shared" si="18"/>
        <v>-8.8817841970012523E-16</v>
      </c>
      <c r="Q138" s="75">
        <v>0.96222222222222198</v>
      </c>
      <c r="R138" s="29">
        <f>INDEX(Records!I:I,MATCH(OINK!F138,Records!N:N,0))</f>
        <v>0.9622222222222222</v>
      </c>
      <c r="S138" s="16">
        <f t="shared" si="19"/>
        <v>0</v>
      </c>
      <c r="T138" s="75">
        <v>1</v>
      </c>
      <c r="U138" s="29">
        <f>INDEX(Records!J:J,MATCH(OINK!F138,Records!N:N,0))</f>
        <v>1</v>
      </c>
      <c r="V138" s="16">
        <f t="shared" si="20"/>
        <v>0</v>
      </c>
    </row>
    <row r="139" spans="1:22" x14ac:dyDescent="0.25">
      <c r="A139" s="14">
        <v>42047</v>
      </c>
      <c r="B139" s="23">
        <f t="shared" si="16"/>
        <v>2</v>
      </c>
      <c r="C139" s="15">
        <v>60877</v>
      </c>
      <c r="D139" s="15" t="s">
        <v>17</v>
      </c>
      <c r="E139" s="15" t="s">
        <v>16</v>
      </c>
      <c r="F139" s="15" t="str">
        <f t="shared" si="14"/>
        <v>4204760877</v>
      </c>
      <c r="G139" s="15">
        <v>0</v>
      </c>
      <c r="H139" s="26" t="s">
        <v>10</v>
      </c>
      <c r="I139" s="28" t="str">
        <f>INDEX(Records!M:M,MATCH(OINK!F139,Records!N:N,0))</f>
        <v>No</v>
      </c>
      <c r="J139" s="15" t="b">
        <f t="shared" si="15"/>
        <v>1</v>
      </c>
      <c r="K139" s="26">
        <v>10</v>
      </c>
      <c r="L139" s="28">
        <f>INDEX(Records!F:F,MATCH(OINK!F139,Records!N:N,0))</f>
        <v>10</v>
      </c>
      <c r="M139" s="15">
        <f t="shared" si="17"/>
        <v>0</v>
      </c>
      <c r="N139" s="27">
        <v>0.999999999999999</v>
      </c>
      <c r="O139" s="56">
        <f>INDEX(Records!G:G,MATCH(OINK!F139,Records!N:N,0))</f>
        <v>0.99999999999999989</v>
      </c>
      <c r="P139" s="16">
        <f t="shared" si="18"/>
        <v>-8.8817841970012523E-16</v>
      </c>
      <c r="Q139" s="75">
        <v>0.94166666666666599</v>
      </c>
      <c r="R139" s="29">
        <f>INDEX(Records!I:I,MATCH(OINK!F139,Records!N:N,0))</f>
        <v>0.94166666666666665</v>
      </c>
      <c r="S139" s="16">
        <f t="shared" si="19"/>
        <v>0</v>
      </c>
      <c r="T139" s="75">
        <v>1</v>
      </c>
      <c r="U139" s="29">
        <f>INDEX(Records!J:J,MATCH(OINK!F139,Records!N:N,0))</f>
        <v>1</v>
      </c>
      <c r="V139" s="16">
        <f t="shared" si="20"/>
        <v>0</v>
      </c>
    </row>
    <row r="140" spans="1:22" x14ac:dyDescent="0.25">
      <c r="A140" s="14">
        <v>42048</v>
      </c>
      <c r="B140" s="23">
        <f t="shared" si="16"/>
        <v>2</v>
      </c>
      <c r="C140" s="15">
        <v>60877</v>
      </c>
      <c r="D140" s="15" t="s">
        <v>17</v>
      </c>
      <c r="E140" s="15" t="s">
        <v>16</v>
      </c>
      <c r="F140" s="15" t="str">
        <f t="shared" si="14"/>
        <v>4204860877</v>
      </c>
      <c r="G140" s="15">
        <v>0</v>
      </c>
      <c r="H140" s="26" t="s">
        <v>10</v>
      </c>
      <c r="I140" s="28" t="str">
        <f>INDEX(Records!M:M,MATCH(OINK!F140,Records!N:N,0))</f>
        <v>No</v>
      </c>
      <c r="J140" s="15" t="b">
        <f t="shared" si="15"/>
        <v>1</v>
      </c>
      <c r="K140" s="26">
        <v>5</v>
      </c>
      <c r="L140" s="28">
        <f>INDEX(Records!F:F,MATCH(OINK!F140,Records!N:N,0))</f>
        <v>5</v>
      </c>
      <c r="M140" s="15">
        <f t="shared" si="17"/>
        <v>0</v>
      </c>
      <c r="N140" s="27">
        <v>1</v>
      </c>
      <c r="O140" s="56">
        <f>INDEX(Records!G:G,MATCH(OINK!F140,Records!N:N,0))</f>
        <v>1</v>
      </c>
      <c r="P140" s="16">
        <f t="shared" si="18"/>
        <v>0</v>
      </c>
      <c r="Q140" s="75">
        <v>0.95499999999999996</v>
      </c>
      <c r="R140" s="29">
        <f>INDEX(Records!I:I,MATCH(OINK!F140,Records!N:N,0))</f>
        <v>0.95500000000000007</v>
      </c>
      <c r="S140" s="16">
        <f t="shared" si="19"/>
        <v>0</v>
      </c>
      <c r="T140" s="75">
        <v>1</v>
      </c>
      <c r="U140" s="29">
        <f>INDEX(Records!J:J,MATCH(OINK!F140,Records!N:N,0))</f>
        <v>1</v>
      </c>
      <c r="V140" s="16">
        <f t="shared" si="20"/>
        <v>0</v>
      </c>
    </row>
    <row r="141" spans="1:22" x14ac:dyDescent="0.25">
      <c r="A141" s="14">
        <v>42051</v>
      </c>
      <c r="B141" s="23">
        <f t="shared" si="16"/>
        <v>2</v>
      </c>
      <c r="C141" s="15">
        <v>60877</v>
      </c>
      <c r="D141" s="15" t="s">
        <v>17</v>
      </c>
      <c r="E141" s="15" t="s">
        <v>16</v>
      </c>
      <c r="F141" s="15" t="str">
        <f t="shared" si="14"/>
        <v>4205160877</v>
      </c>
      <c r="G141" s="15">
        <v>0</v>
      </c>
      <c r="H141" s="26" t="s">
        <v>13</v>
      </c>
      <c r="I141" s="28" t="str">
        <f>INDEX(Records!M:M,MATCH(OINK!F141,Records!N:N,0))</f>
        <v>Yes</v>
      </c>
      <c r="J141" s="15" t="b">
        <f t="shared" si="15"/>
        <v>1</v>
      </c>
      <c r="K141" s="26">
        <v>0</v>
      </c>
      <c r="L141" s="28">
        <f>INDEX(Records!F:F,MATCH(OINK!F141,Records!N:N,0))</f>
        <v>0</v>
      </c>
      <c r="M141" s="15">
        <f t="shared" si="17"/>
        <v>0</v>
      </c>
      <c r="N141" s="27">
        <v>0</v>
      </c>
      <c r="O141" s="56" t="str">
        <f>INDEX(Records!G:G,MATCH(OINK!F141,Records!N:N,0))</f>
        <v>-</v>
      </c>
      <c r="P141" s="16" t="e">
        <f t="shared" si="18"/>
        <v>#VALUE!</v>
      </c>
      <c r="R141" s="29" t="str">
        <f>INDEX(Records!I:I,MATCH(OINK!F141,Records!N:N,0))</f>
        <v>-</v>
      </c>
      <c r="S141" s="16" t="e">
        <f t="shared" si="19"/>
        <v>#VALUE!</v>
      </c>
      <c r="U141" s="29" t="str">
        <f>INDEX(Records!J:J,MATCH(OINK!F141,Records!N:N,0))</f>
        <v>-</v>
      </c>
      <c r="V141" s="16" t="e">
        <f t="shared" si="20"/>
        <v>#VALUE!</v>
      </c>
    </row>
    <row r="142" spans="1:22" x14ac:dyDescent="0.25">
      <c r="A142" s="14">
        <v>42052</v>
      </c>
      <c r="B142" s="23">
        <f t="shared" si="16"/>
        <v>2</v>
      </c>
      <c r="C142" s="15">
        <v>60877</v>
      </c>
      <c r="D142" s="15" t="s">
        <v>17</v>
      </c>
      <c r="E142" s="15" t="s">
        <v>16</v>
      </c>
      <c r="F142" s="15" t="str">
        <f t="shared" si="14"/>
        <v>4205260877</v>
      </c>
      <c r="G142" s="15">
        <v>0</v>
      </c>
      <c r="H142" s="26" t="s">
        <v>10</v>
      </c>
      <c r="I142" s="28" t="str">
        <f>INDEX(Records!M:M,MATCH(OINK!F142,Records!N:N,0))</f>
        <v>No</v>
      </c>
      <c r="J142" s="15" t="b">
        <f t="shared" si="15"/>
        <v>1</v>
      </c>
      <c r="K142" s="26">
        <v>3</v>
      </c>
      <c r="L142" s="28">
        <f>INDEX(Records!F:F,MATCH(OINK!F142,Records!N:N,0))</f>
        <v>3</v>
      </c>
      <c r="M142" s="15">
        <f t="shared" si="17"/>
        <v>0</v>
      </c>
      <c r="N142" s="27">
        <v>1</v>
      </c>
      <c r="O142" s="56">
        <f>INDEX(Records!G:G,MATCH(OINK!F142,Records!N:N,0))</f>
        <v>1</v>
      </c>
      <c r="P142" s="16">
        <f t="shared" si="18"/>
        <v>0</v>
      </c>
      <c r="R142" s="29" t="str">
        <f>INDEX(Records!I:I,MATCH(OINK!F142,Records!N:N,0))</f>
        <v>-</v>
      </c>
      <c r="S142" s="16" t="e">
        <f t="shared" si="19"/>
        <v>#VALUE!</v>
      </c>
      <c r="U142" s="29" t="str">
        <f>INDEX(Records!J:J,MATCH(OINK!F142,Records!N:N,0))</f>
        <v>-</v>
      </c>
      <c r="V142" s="16" t="e">
        <f t="shared" si="20"/>
        <v>#VALUE!</v>
      </c>
    </row>
    <row r="143" spans="1:22" x14ac:dyDescent="0.25">
      <c r="A143" s="14">
        <v>42053</v>
      </c>
      <c r="B143" s="23">
        <f t="shared" si="16"/>
        <v>2</v>
      </c>
      <c r="C143" s="15">
        <v>60877</v>
      </c>
      <c r="D143" s="15" t="s">
        <v>17</v>
      </c>
      <c r="E143" s="15" t="s">
        <v>16</v>
      </c>
      <c r="F143" s="15" t="str">
        <f t="shared" si="14"/>
        <v>4205360877</v>
      </c>
      <c r="G143" s="15">
        <v>0</v>
      </c>
      <c r="H143" s="26" t="s">
        <v>10</v>
      </c>
      <c r="I143" s="28" t="str">
        <f>INDEX(Records!M:M,MATCH(OINK!F143,Records!N:N,0))</f>
        <v>No</v>
      </c>
      <c r="J143" s="15" t="b">
        <f t="shared" si="15"/>
        <v>1</v>
      </c>
      <c r="K143" s="26">
        <v>3</v>
      </c>
      <c r="L143" s="28">
        <f>INDEX(Records!F:F,MATCH(OINK!F143,Records!N:N,0))</f>
        <v>3</v>
      </c>
      <c r="M143" s="15">
        <f t="shared" si="17"/>
        <v>0</v>
      </c>
      <c r="N143" s="27">
        <v>1</v>
      </c>
      <c r="O143" s="56">
        <f>INDEX(Records!G:G,MATCH(OINK!F143,Records!N:N,0))</f>
        <v>1</v>
      </c>
      <c r="P143" s="16">
        <f t="shared" si="18"/>
        <v>0</v>
      </c>
      <c r="R143" s="29" t="str">
        <f>INDEX(Records!I:I,MATCH(OINK!F143,Records!N:N,0))</f>
        <v>-</v>
      </c>
      <c r="S143" s="16" t="e">
        <f t="shared" si="19"/>
        <v>#VALUE!</v>
      </c>
      <c r="U143" s="29" t="str">
        <f>INDEX(Records!J:J,MATCH(OINK!F143,Records!N:N,0))</f>
        <v>-</v>
      </c>
      <c r="V143" s="16" t="e">
        <f t="shared" si="20"/>
        <v>#VALUE!</v>
      </c>
    </row>
    <row r="144" spans="1:22" x14ac:dyDescent="0.25">
      <c r="A144" s="14">
        <v>42054</v>
      </c>
      <c r="B144" s="23">
        <f t="shared" si="16"/>
        <v>2</v>
      </c>
      <c r="C144" s="15">
        <v>60877</v>
      </c>
      <c r="D144" s="15" t="s">
        <v>17</v>
      </c>
      <c r="E144" s="15" t="s">
        <v>16</v>
      </c>
      <c r="F144" s="15" t="str">
        <f t="shared" si="14"/>
        <v>4205460877</v>
      </c>
      <c r="G144" s="15">
        <v>0</v>
      </c>
      <c r="H144" s="26" t="s">
        <v>10</v>
      </c>
      <c r="I144" s="28" t="str">
        <f>INDEX(Records!M:M,MATCH(OINK!F144,Records!N:N,0))</f>
        <v>No</v>
      </c>
      <c r="J144" s="15" t="b">
        <f t="shared" si="15"/>
        <v>1</v>
      </c>
      <c r="K144" s="26">
        <v>3</v>
      </c>
      <c r="L144" s="28">
        <f>INDEX(Records!F:F,MATCH(OINK!F144,Records!N:N,0))</f>
        <v>3</v>
      </c>
      <c r="M144" s="15">
        <f t="shared" si="17"/>
        <v>0</v>
      </c>
      <c r="N144" s="27">
        <v>1</v>
      </c>
      <c r="O144" s="56">
        <f>INDEX(Records!G:G,MATCH(OINK!F144,Records!N:N,0))</f>
        <v>1</v>
      </c>
      <c r="P144" s="16">
        <f t="shared" si="18"/>
        <v>0</v>
      </c>
      <c r="R144" s="29" t="str">
        <f>INDEX(Records!I:I,MATCH(OINK!F144,Records!N:N,0))</f>
        <v>-</v>
      </c>
      <c r="S144" s="16" t="e">
        <f t="shared" si="19"/>
        <v>#VALUE!</v>
      </c>
      <c r="U144" s="29" t="str">
        <f>INDEX(Records!J:J,MATCH(OINK!F144,Records!N:N,0))</f>
        <v>-</v>
      </c>
      <c r="V144" s="16" t="e">
        <f t="shared" si="20"/>
        <v>#VALUE!</v>
      </c>
    </row>
    <row r="145" spans="1:22" x14ac:dyDescent="0.25">
      <c r="A145" s="14">
        <v>42055</v>
      </c>
      <c r="B145" s="23">
        <f t="shared" si="16"/>
        <v>2</v>
      </c>
      <c r="C145" s="15">
        <v>60877</v>
      </c>
      <c r="D145" s="15" t="s">
        <v>17</v>
      </c>
      <c r="E145" s="15" t="s">
        <v>16</v>
      </c>
      <c r="F145" s="15" t="str">
        <f t="shared" si="14"/>
        <v>4205560877</v>
      </c>
      <c r="G145" s="15">
        <v>0</v>
      </c>
      <c r="H145" s="26" t="s">
        <v>10</v>
      </c>
      <c r="I145" s="28" t="str">
        <f>INDEX(Records!M:M,MATCH(OINK!F145,Records!N:N,0))</f>
        <v>No</v>
      </c>
      <c r="J145" s="15" t="b">
        <f t="shared" si="15"/>
        <v>1</v>
      </c>
      <c r="K145" s="26">
        <v>3</v>
      </c>
      <c r="L145" s="28">
        <f>INDEX(Records!F:F,MATCH(OINK!F145,Records!N:N,0))</f>
        <v>3</v>
      </c>
      <c r="M145" s="15">
        <f t="shared" si="17"/>
        <v>0</v>
      </c>
      <c r="N145" s="27">
        <v>1</v>
      </c>
      <c r="O145" s="56">
        <f>INDEX(Records!G:G,MATCH(OINK!F145,Records!N:N,0))</f>
        <v>1</v>
      </c>
      <c r="P145" s="16">
        <f t="shared" si="18"/>
        <v>0</v>
      </c>
      <c r="Q145" s="75">
        <v>0.97999999999999898</v>
      </c>
      <c r="R145" s="29">
        <f>INDEX(Records!I:I,MATCH(OINK!F145,Records!N:N,0))</f>
        <v>0.98</v>
      </c>
      <c r="S145" s="16">
        <f t="shared" si="19"/>
        <v>-9.9920072216264089E-16</v>
      </c>
      <c r="T145" s="75">
        <v>1</v>
      </c>
      <c r="U145" s="29">
        <f>INDEX(Records!J:J,MATCH(OINK!F145,Records!N:N,0))</f>
        <v>1</v>
      </c>
      <c r="V145" s="16">
        <f t="shared" si="20"/>
        <v>0</v>
      </c>
    </row>
    <row r="146" spans="1:22" x14ac:dyDescent="0.25">
      <c r="A146" s="14">
        <v>42058</v>
      </c>
      <c r="B146" s="23">
        <f t="shared" si="16"/>
        <v>2</v>
      </c>
      <c r="C146" s="15">
        <v>60877</v>
      </c>
      <c r="D146" s="15" t="s">
        <v>17</v>
      </c>
      <c r="E146" s="15" t="s">
        <v>16</v>
      </c>
      <c r="F146" s="15" t="str">
        <f t="shared" si="14"/>
        <v>4205860877</v>
      </c>
      <c r="G146" s="15">
        <v>0</v>
      </c>
      <c r="H146" s="26" t="s">
        <v>10</v>
      </c>
      <c r="I146" s="28" t="str">
        <f>INDEX(Records!M:M,MATCH(OINK!F146,Records!N:N,0))</f>
        <v>No</v>
      </c>
      <c r="J146" s="15" t="b">
        <f t="shared" si="15"/>
        <v>1</v>
      </c>
      <c r="K146" s="26">
        <v>3</v>
      </c>
      <c r="L146" s="28">
        <f>INDEX(Records!F:F,MATCH(OINK!F146,Records!N:N,0))</f>
        <v>3</v>
      </c>
      <c r="M146" s="15">
        <f t="shared" si="17"/>
        <v>0</v>
      </c>
      <c r="N146" s="27">
        <v>0.91666666666666596</v>
      </c>
      <c r="O146" s="56">
        <f>INDEX(Records!G:G,MATCH(OINK!F146,Records!N:N,0))</f>
        <v>0.91666666666666652</v>
      </c>
      <c r="P146" s="16">
        <f t="shared" si="18"/>
        <v>0</v>
      </c>
      <c r="Q146" s="75">
        <v>0.94999999999999896</v>
      </c>
      <c r="R146" s="29">
        <f>INDEX(Records!I:I,MATCH(OINK!F146,Records!N:N,0))</f>
        <v>0.95</v>
      </c>
      <c r="S146" s="16">
        <f t="shared" si="19"/>
        <v>-9.9920072216264089E-16</v>
      </c>
      <c r="T146" s="75">
        <v>1</v>
      </c>
      <c r="U146" s="29">
        <f>INDEX(Records!J:J,MATCH(OINK!F146,Records!N:N,0))</f>
        <v>1</v>
      </c>
      <c r="V146" s="16">
        <f t="shared" si="20"/>
        <v>0</v>
      </c>
    </row>
    <row r="147" spans="1:22" x14ac:dyDescent="0.25">
      <c r="A147" s="14">
        <v>42059</v>
      </c>
      <c r="B147" s="23">
        <f t="shared" si="16"/>
        <v>2</v>
      </c>
      <c r="C147" s="15">
        <v>60877</v>
      </c>
      <c r="D147" s="15" t="s">
        <v>17</v>
      </c>
      <c r="E147" s="15" t="s">
        <v>16</v>
      </c>
      <c r="F147" s="15" t="str">
        <f t="shared" si="14"/>
        <v>4205960877</v>
      </c>
      <c r="G147" s="15">
        <v>0</v>
      </c>
      <c r="H147" s="26" t="s">
        <v>10</v>
      </c>
      <c r="I147" s="28" t="str">
        <f>INDEX(Records!M:M,MATCH(OINK!F147,Records!N:N,0))</f>
        <v>No</v>
      </c>
      <c r="J147" s="15" t="b">
        <f t="shared" si="15"/>
        <v>1</v>
      </c>
      <c r="K147" s="26">
        <v>5</v>
      </c>
      <c r="L147" s="28">
        <f>INDEX(Records!F:F,MATCH(OINK!F147,Records!N:N,0))</f>
        <v>5</v>
      </c>
      <c r="M147" s="15">
        <f t="shared" si="17"/>
        <v>0</v>
      </c>
      <c r="N147" s="27">
        <v>1</v>
      </c>
      <c r="O147" s="56">
        <f>INDEX(Records!G:G,MATCH(OINK!F147,Records!N:N,0))</f>
        <v>1</v>
      </c>
      <c r="P147" s="16">
        <f t="shared" si="18"/>
        <v>0</v>
      </c>
      <c r="Q147" s="75">
        <v>0.96833333333333305</v>
      </c>
      <c r="R147" s="29">
        <f>INDEX(Records!I:I,MATCH(OINK!F147,Records!N:N,0))</f>
        <v>0.96833333333333338</v>
      </c>
      <c r="S147" s="16">
        <f t="shared" si="19"/>
        <v>0</v>
      </c>
      <c r="T147" s="75">
        <v>0.96666666666666601</v>
      </c>
      <c r="U147" s="29">
        <f>INDEX(Records!J:J,MATCH(OINK!F147,Records!N:N,0))</f>
        <v>0.96666666666666667</v>
      </c>
      <c r="V147" s="16">
        <f t="shared" si="20"/>
        <v>0</v>
      </c>
    </row>
    <row r="148" spans="1:22" x14ac:dyDescent="0.25">
      <c r="A148" s="14">
        <v>42060</v>
      </c>
      <c r="B148" s="23">
        <f t="shared" si="16"/>
        <v>2</v>
      </c>
      <c r="C148" s="15">
        <v>60877</v>
      </c>
      <c r="D148" s="15" t="s">
        <v>17</v>
      </c>
      <c r="E148" s="15" t="s">
        <v>16</v>
      </c>
      <c r="F148" s="15" t="str">
        <f t="shared" si="14"/>
        <v>4206060877</v>
      </c>
      <c r="G148" s="15">
        <v>0</v>
      </c>
      <c r="H148" s="26" t="s">
        <v>10</v>
      </c>
      <c r="I148" s="28" t="str">
        <f>INDEX(Records!M:M,MATCH(OINK!F148,Records!N:N,0))</f>
        <v>No</v>
      </c>
      <c r="J148" s="15" t="b">
        <f t="shared" si="15"/>
        <v>1</v>
      </c>
      <c r="K148" s="26">
        <v>6</v>
      </c>
      <c r="L148" s="28">
        <f>INDEX(Records!F:F,MATCH(OINK!F148,Records!N:N,0))</f>
        <v>6</v>
      </c>
      <c r="M148" s="15">
        <f t="shared" si="17"/>
        <v>0</v>
      </c>
      <c r="N148" s="27">
        <v>1.1000000000000001</v>
      </c>
      <c r="O148" s="56">
        <f>INDEX(Records!G:G,MATCH(OINK!F148,Records!N:N,0))</f>
        <v>1.1000000000000001</v>
      </c>
      <c r="P148" s="16">
        <f t="shared" si="18"/>
        <v>0</v>
      </c>
      <c r="Q148" s="75">
        <v>0.96416666666666595</v>
      </c>
      <c r="R148" s="29">
        <f>INDEX(Records!I:I,MATCH(OINK!F148,Records!N:N,0))</f>
        <v>0.96416666666666662</v>
      </c>
      <c r="S148" s="16">
        <f t="shared" si="19"/>
        <v>0</v>
      </c>
      <c r="T148" s="75">
        <v>0.89999999999999902</v>
      </c>
      <c r="U148" s="29">
        <f>INDEX(Records!J:J,MATCH(OINK!F148,Records!N:N,0))</f>
        <v>0.89999999999999991</v>
      </c>
      <c r="V148" s="16">
        <f t="shared" si="20"/>
        <v>-8.8817841970012523E-16</v>
      </c>
    </row>
    <row r="149" spans="1:22" x14ac:dyDescent="0.25">
      <c r="A149" s="14">
        <v>42061</v>
      </c>
      <c r="B149" s="23">
        <f t="shared" si="16"/>
        <v>2</v>
      </c>
      <c r="C149" s="15">
        <v>60877</v>
      </c>
      <c r="D149" s="15" t="s">
        <v>17</v>
      </c>
      <c r="E149" s="15" t="s">
        <v>16</v>
      </c>
      <c r="F149" s="15" t="str">
        <f t="shared" si="14"/>
        <v>4206160877</v>
      </c>
      <c r="G149" s="15">
        <v>0</v>
      </c>
      <c r="H149" s="26" t="s">
        <v>10</v>
      </c>
      <c r="I149" s="28" t="str">
        <f>INDEX(Records!M:M,MATCH(OINK!F149,Records!N:N,0))</f>
        <v>No</v>
      </c>
      <c r="J149" s="15" t="b">
        <f t="shared" si="15"/>
        <v>1</v>
      </c>
      <c r="K149" s="26">
        <v>8</v>
      </c>
      <c r="L149" s="28">
        <f>INDEX(Records!F:F,MATCH(OINK!F149,Records!N:N,0))</f>
        <v>8</v>
      </c>
      <c r="M149" s="15">
        <f t="shared" si="17"/>
        <v>0</v>
      </c>
      <c r="N149" s="27">
        <v>0.999999999999999</v>
      </c>
      <c r="O149" s="56">
        <f>INDEX(Records!G:G,MATCH(OINK!F149,Records!N:N,0))</f>
        <v>0.99999999999999989</v>
      </c>
      <c r="P149" s="16">
        <f t="shared" si="18"/>
        <v>-8.8817841970012523E-16</v>
      </c>
      <c r="Q149" s="75">
        <v>0.96999999999999897</v>
      </c>
      <c r="R149" s="29">
        <f>INDEX(Records!I:I,MATCH(OINK!F149,Records!N:N,0))</f>
        <v>0.97</v>
      </c>
      <c r="S149" s="16">
        <f t="shared" si="19"/>
        <v>-9.9920072216264089E-16</v>
      </c>
      <c r="T149" s="75">
        <v>0.97499999999999898</v>
      </c>
      <c r="U149" s="29">
        <f>INDEX(Records!J:J,MATCH(OINK!F149,Records!N:N,0))</f>
        <v>0.97499999999999998</v>
      </c>
      <c r="V149" s="16">
        <f t="shared" si="20"/>
        <v>-9.9920072216264089E-16</v>
      </c>
    </row>
    <row r="150" spans="1:22" x14ac:dyDescent="0.25">
      <c r="A150" s="14">
        <v>42062</v>
      </c>
      <c r="B150" s="23">
        <f t="shared" si="16"/>
        <v>2</v>
      </c>
      <c r="C150" s="15">
        <v>60877</v>
      </c>
      <c r="D150" s="15" t="s">
        <v>17</v>
      </c>
      <c r="E150" s="15" t="s">
        <v>16</v>
      </c>
      <c r="F150" s="15" t="str">
        <f t="shared" si="14"/>
        <v>4206260877</v>
      </c>
      <c r="G150" s="15">
        <v>0</v>
      </c>
      <c r="H150" s="26" t="s">
        <v>10</v>
      </c>
      <c r="I150" s="28" t="str">
        <f>INDEX(Records!M:M,MATCH(OINK!F150,Records!N:N,0))</f>
        <v>No</v>
      </c>
      <c r="J150" s="15" t="b">
        <f t="shared" si="15"/>
        <v>1</v>
      </c>
      <c r="K150" s="26">
        <v>10</v>
      </c>
      <c r="L150" s="28">
        <f>INDEX(Records!F:F,MATCH(OINK!F150,Records!N:N,0))</f>
        <v>10</v>
      </c>
      <c r="M150" s="15">
        <f t="shared" si="17"/>
        <v>0</v>
      </c>
      <c r="N150" s="27">
        <v>0.999999999999999</v>
      </c>
      <c r="O150" s="56">
        <f>INDEX(Records!G:G,MATCH(OINK!F150,Records!N:N,0))</f>
        <v>0.99999999999999989</v>
      </c>
      <c r="P150" s="16">
        <f t="shared" si="18"/>
        <v>-8.8817841970012523E-16</v>
      </c>
      <c r="R150" s="29" t="str">
        <f>INDEX(Records!I:I,MATCH(OINK!F150,Records!N:N,0))</f>
        <v>-</v>
      </c>
      <c r="S150" s="16" t="e">
        <f t="shared" si="19"/>
        <v>#VALUE!</v>
      </c>
      <c r="U150" s="29" t="str">
        <f>INDEX(Records!J:J,MATCH(OINK!F150,Records!N:N,0))</f>
        <v>-</v>
      </c>
      <c r="V150" s="16" t="e">
        <f t="shared" si="20"/>
        <v>#VALUE!</v>
      </c>
    </row>
    <row r="151" spans="1:22" x14ac:dyDescent="0.25">
      <c r="A151" s="14">
        <v>42065</v>
      </c>
      <c r="B151" s="23">
        <f t="shared" si="16"/>
        <v>3</v>
      </c>
      <c r="C151" s="15">
        <v>60877</v>
      </c>
      <c r="D151" s="15" t="s">
        <v>17</v>
      </c>
      <c r="E151" s="15" t="s">
        <v>16</v>
      </c>
      <c r="F151" s="15" t="str">
        <f t="shared" si="14"/>
        <v>4206560877</v>
      </c>
      <c r="G151" s="15">
        <v>0</v>
      </c>
      <c r="H151" s="26" t="s">
        <v>10</v>
      </c>
      <c r="I151" s="28" t="str">
        <f>INDEX(Records!M:M,MATCH(OINK!F151,Records!N:N,0))</f>
        <v>No</v>
      </c>
      <c r="J151" s="15" t="b">
        <f t="shared" si="15"/>
        <v>1</v>
      </c>
      <c r="K151" s="26">
        <v>11</v>
      </c>
      <c r="L151" s="28">
        <f>INDEX(Records!F:F,MATCH(OINK!F151,Records!N:N,0))</f>
        <v>11</v>
      </c>
      <c r="M151" s="15">
        <f t="shared" si="17"/>
        <v>0</v>
      </c>
      <c r="N151" s="27">
        <v>0.7</v>
      </c>
      <c r="O151" s="56">
        <f>INDEX(Records!G:G,MATCH(OINK!F151,Records!N:N,0))</f>
        <v>0.70000000000000018</v>
      </c>
      <c r="P151" s="16">
        <f t="shared" si="18"/>
        <v>0</v>
      </c>
      <c r="Q151" s="75">
        <v>0.96999999999999897</v>
      </c>
      <c r="R151" s="29">
        <f>INDEX(Records!I:I,MATCH(OINK!F151,Records!N:N,0))</f>
        <v>0.97</v>
      </c>
      <c r="S151" s="16">
        <f t="shared" si="19"/>
        <v>-9.9920072216264089E-16</v>
      </c>
      <c r="T151" s="75">
        <v>1</v>
      </c>
      <c r="U151" s="29">
        <f>INDEX(Records!J:J,MATCH(OINK!F151,Records!N:N,0))</f>
        <v>1</v>
      </c>
      <c r="V151" s="16">
        <f t="shared" si="20"/>
        <v>0</v>
      </c>
    </row>
    <row r="152" spans="1:22" x14ac:dyDescent="0.25">
      <c r="A152" s="14">
        <v>42066</v>
      </c>
      <c r="B152" s="23">
        <f t="shared" si="16"/>
        <v>3</v>
      </c>
      <c r="C152" s="15">
        <v>60877</v>
      </c>
      <c r="D152" s="15" t="s">
        <v>17</v>
      </c>
      <c r="E152" s="15" t="s">
        <v>16</v>
      </c>
      <c r="F152" s="15" t="str">
        <f t="shared" si="14"/>
        <v>4206660877</v>
      </c>
      <c r="G152" s="15">
        <v>0</v>
      </c>
      <c r="H152" s="26" t="s">
        <v>10</v>
      </c>
      <c r="I152" s="28" t="str">
        <f>INDEX(Records!M:M,MATCH(OINK!F152,Records!N:N,0))</f>
        <v>No</v>
      </c>
      <c r="J152" s="15" t="b">
        <f t="shared" si="15"/>
        <v>1</v>
      </c>
      <c r="K152" s="26">
        <v>0</v>
      </c>
      <c r="L152" s="28">
        <f>INDEX(Records!F:F,MATCH(OINK!F152,Records!N:N,0))</f>
        <v>13</v>
      </c>
      <c r="M152" s="15">
        <f t="shared" si="17"/>
        <v>-13</v>
      </c>
      <c r="N152" s="27">
        <v>0</v>
      </c>
      <c r="O152" s="56">
        <f>INDEX(Records!G:G,MATCH(OINK!F152,Records!N:N,0))</f>
        <v>1.1000000000000001</v>
      </c>
      <c r="P152" s="16">
        <f t="shared" si="18"/>
        <v>-1.1000000000000001</v>
      </c>
      <c r="R152" s="29" t="str">
        <f>INDEX(Records!I:I,MATCH(OINK!F152,Records!N:N,0))</f>
        <v>-</v>
      </c>
      <c r="S152" s="16" t="e">
        <f t="shared" si="19"/>
        <v>#VALUE!</v>
      </c>
      <c r="U152" s="29" t="str">
        <f>INDEX(Records!J:J,MATCH(OINK!F152,Records!N:N,0))</f>
        <v>-</v>
      </c>
      <c r="V152" s="16" t="e">
        <f t="shared" si="20"/>
        <v>#VALUE!</v>
      </c>
    </row>
    <row r="153" spans="1:22" x14ac:dyDescent="0.25">
      <c r="A153" s="14">
        <v>42067</v>
      </c>
      <c r="B153" s="23">
        <f t="shared" si="16"/>
        <v>3</v>
      </c>
      <c r="C153" s="15">
        <v>60877</v>
      </c>
      <c r="D153" s="15" t="s">
        <v>17</v>
      </c>
      <c r="E153" s="15" t="s">
        <v>16</v>
      </c>
      <c r="F153" s="15" t="str">
        <f t="shared" si="14"/>
        <v>4206760877</v>
      </c>
      <c r="G153" s="15">
        <v>0</v>
      </c>
      <c r="H153" s="26" t="s">
        <v>10</v>
      </c>
      <c r="I153" s="28" t="str">
        <f>INDEX(Records!M:M,MATCH(OINK!F153,Records!N:N,0))</f>
        <v>No</v>
      </c>
      <c r="J153" s="15" t="b">
        <f t="shared" si="15"/>
        <v>1</v>
      </c>
      <c r="K153" s="26">
        <v>0</v>
      </c>
      <c r="L153" s="28">
        <f>INDEX(Records!F:F,MATCH(OINK!F153,Records!N:N,0))</f>
        <v>5</v>
      </c>
      <c r="M153" s="15">
        <f t="shared" si="17"/>
        <v>-5</v>
      </c>
      <c r="N153" s="27">
        <v>0</v>
      </c>
      <c r="O153" s="56">
        <f>INDEX(Records!G:G,MATCH(OINK!F153,Records!N:N,0))</f>
        <v>1.1000000000000001</v>
      </c>
      <c r="P153" s="16">
        <f t="shared" si="18"/>
        <v>-1.1000000000000001</v>
      </c>
      <c r="Q153" s="75">
        <v>0.95166666666666599</v>
      </c>
      <c r="R153" s="29">
        <f>INDEX(Records!I:I,MATCH(OINK!F153,Records!N:N,0))</f>
        <v>0.95166666666666666</v>
      </c>
      <c r="S153" s="16">
        <f t="shared" si="19"/>
        <v>0</v>
      </c>
      <c r="T153" s="75">
        <v>1</v>
      </c>
      <c r="U153" s="29">
        <f>INDEX(Records!J:J,MATCH(OINK!F153,Records!N:N,0))</f>
        <v>1</v>
      </c>
      <c r="V153" s="16">
        <f t="shared" si="20"/>
        <v>0</v>
      </c>
    </row>
    <row r="154" spans="1:22" x14ac:dyDescent="0.25">
      <c r="A154" s="14">
        <v>42068</v>
      </c>
      <c r="B154" s="23">
        <f t="shared" si="16"/>
        <v>3</v>
      </c>
      <c r="C154" s="15">
        <v>60877</v>
      </c>
      <c r="D154" s="15" t="s">
        <v>17</v>
      </c>
      <c r="E154" s="15" t="s">
        <v>16</v>
      </c>
      <c r="F154" s="15" t="str">
        <f t="shared" si="14"/>
        <v>4206860877</v>
      </c>
      <c r="G154" s="15">
        <v>0</v>
      </c>
      <c r="H154" s="26" t="s">
        <v>10</v>
      </c>
      <c r="I154" s="28" t="str">
        <f>INDEX(Records!M:M,MATCH(OINK!F154,Records!N:N,0))</f>
        <v>No</v>
      </c>
      <c r="J154" s="15" t="b">
        <f t="shared" si="15"/>
        <v>1</v>
      </c>
      <c r="K154" s="26">
        <v>0</v>
      </c>
      <c r="L154" s="28">
        <f>INDEX(Records!F:F,MATCH(OINK!F154,Records!N:N,0))</f>
        <v>3</v>
      </c>
      <c r="M154" s="15">
        <f t="shared" si="17"/>
        <v>-3</v>
      </c>
      <c r="N154" s="27">
        <v>0</v>
      </c>
      <c r="O154" s="56">
        <f>INDEX(Records!G:G,MATCH(OINK!F154,Records!N:N,0))</f>
        <v>1</v>
      </c>
      <c r="P154" s="16">
        <f t="shared" si="18"/>
        <v>-1</v>
      </c>
      <c r="Q154" s="75">
        <v>0.956666666666666</v>
      </c>
      <c r="R154" s="29">
        <f>INDEX(Records!I:I,MATCH(OINK!F154,Records!N:N,0))</f>
        <v>0.95666666666666667</v>
      </c>
      <c r="S154" s="16">
        <f t="shared" si="19"/>
        <v>0</v>
      </c>
      <c r="T154" s="75">
        <v>0.95</v>
      </c>
      <c r="U154" s="29">
        <f>INDEX(Records!J:J,MATCH(OINK!F154,Records!N:N,0))</f>
        <v>0.95000000000000007</v>
      </c>
      <c r="V154" s="16">
        <f t="shared" si="20"/>
        <v>0</v>
      </c>
    </row>
    <row r="155" spans="1:22" x14ac:dyDescent="0.25">
      <c r="A155" s="14">
        <v>42072</v>
      </c>
      <c r="B155" s="23">
        <f t="shared" si="16"/>
        <v>3</v>
      </c>
      <c r="C155" s="15">
        <v>60877</v>
      </c>
      <c r="D155" s="15" t="s">
        <v>17</v>
      </c>
      <c r="E155" s="15" t="s">
        <v>16</v>
      </c>
      <c r="F155" s="15" t="str">
        <f t="shared" si="14"/>
        <v>4207260877</v>
      </c>
      <c r="G155" s="15">
        <v>0</v>
      </c>
      <c r="H155" s="26" t="s">
        <v>10</v>
      </c>
      <c r="I155" s="28" t="str">
        <f>INDEX(Records!M:M,MATCH(OINK!F155,Records!N:N,0))</f>
        <v>No</v>
      </c>
      <c r="J155" s="15" t="b">
        <f t="shared" si="15"/>
        <v>1</v>
      </c>
      <c r="K155" s="26">
        <v>0</v>
      </c>
      <c r="L155" s="28">
        <f>INDEX(Records!F:F,MATCH(OINK!F155,Records!N:N,0))</f>
        <v>3</v>
      </c>
      <c r="M155" s="15">
        <f t="shared" si="17"/>
        <v>-3</v>
      </c>
      <c r="N155" s="27">
        <v>0</v>
      </c>
      <c r="O155" s="56">
        <f>INDEX(Records!G:G,MATCH(OINK!F155,Records!N:N,0))</f>
        <v>1</v>
      </c>
      <c r="P155" s="16">
        <f t="shared" si="18"/>
        <v>-1</v>
      </c>
      <c r="R155" s="29" t="str">
        <f>INDEX(Records!I:I,MATCH(OINK!F155,Records!N:N,0))</f>
        <v>-</v>
      </c>
      <c r="S155" s="16" t="e">
        <f t="shared" si="19"/>
        <v>#VALUE!</v>
      </c>
      <c r="U155" s="29" t="str">
        <f>INDEX(Records!J:J,MATCH(OINK!F155,Records!N:N,0))</f>
        <v>-</v>
      </c>
      <c r="V155" s="16" t="e">
        <f t="shared" si="20"/>
        <v>#VALUE!</v>
      </c>
    </row>
    <row r="156" spans="1:22" x14ac:dyDescent="0.25">
      <c r="A156" s="14">
        <v>42073</v>
      </c>
      <c r="B156" s="23">
        <f t="shared" si="16"/>
        <v>3</v>
      </c>
      <c r="C156" s="15">
        <v>60877</v>
      </c>
      <c r="D156" s="15" t="s">
        <v>17</v>
      </c>
      <c r="E156" s="15" t="s">
        <v>16</v>
      </c>
      <c r="F156" s="15" t="str">
        <f t="shared" si="14"/>
        <v>4207360877</v>
      </c>
      <c r="G156" s="15">
        <v>0</v>
      </c>
      <c r="H156" s="26" t="s">
        <v>10</v>
      </c>
      <c r="I156" s="28" t="str">
        <f>INDEX(Records!M:M,MATCH(OINK!F156,Records!N:N,0))</f>
        <v>No</v>
      </c>
      <c r="J156" s="15" t="b">
        <f t="shared" si="15"/>
        <v>1</v>
      </c>
      <c r="K156" s="26">
        <v>0</v>
      </c>
      <c r="L156" s="28">
        <f>INDEX(Records!F:F,MATCH(OINK!F156,Records!N:N,0))</f>
        <v>3</v>
      </c>
      <c r="M156" s="15">
        <f t="shared" si="17"/>
        <v>-3</v>
      </c>
      <c r="N156" s="27">
        <v>0</v>
      </c>
      <c r="O156" s="56">
        <f>INDEX(Records!G:G,MATCH(OINK!F156,Records!N:N,0))</f>
        <v>1</v>
      </c>
      <c r="P156" s="16">
        <f t="shared" si="18"/>
        <v>-1</v>
      </c>
      <c r="Q156" s="75">
        <v>0.95999999999999897</v>
      </c>
      <c r="R156" s="29">
        <f>INDEX(Records!I:I,MATCH(OINK!F156,Records!N:N,0))</f>
        <v>0.96</v>
      </c>
      <c r="S156" s="16">
        <f t="shared" si="19"/>
        <v>-9.9920072216264089E-16</v>
      </c>
      <c r="T156" s="75">
        <v>1</v>
      </c>
      <c r="U156" s="29">
        <f>INDEX(Records!J:J,MATCH(OINK!F156,Records!N:N,0))</f>
        <v>1</v>
      </c>
      <c r="V156" s="16">
        <f t="shared" si="20"/>
        <v>0</v>
      </c>
    </row>
    <row r="157" spans="1:22" x14ac:dyDescent="0.25">
      <c r="A157" s="14">
        <v>42074</v>
      </c>
      <c r="B157" s="23">
        <f t="shared" si="16"/>
        <v>3</v>
      </c>
      <c r="C157" s="15">
        <v>60877</v>
      </c>
      <c r="D157" s="15" t="s">
        <v>17</v>
      </c>
      <c r="E157" s="15" t="s">
        <v>16</v>
      </c>
      <c r="F157" s="15" t="str">
        <f t="shared" si="14"/>
        <v>4207460877</v>
      </c>
      <c r="G157" s="15">
        <v>0</v>
      </c>
      <c r="H157" s="26" t="s">
        <v>10</v>
      </c>
      <c r="I157" s="28" t="str">
        <f>INDEX(Records!M:M,MATCH(OINK!F157,Records!N:N,0))</f>
        <v>No</v>
      </c>
      <c r="J157" s="15" t="b">
        <f t="shared" si="15"/>
        <v>1</v>
      </c>
      <c r="K157" s="26">
        <v>3</v>
      </c>
      <c r="L157" s="28">
        <f>INDEX(Records!F:F,MATCH(OINK!F157,Records!N:N,0))</f>
        <v>3</v>
      </c>
      <c r="M157" s="15">
        <f t="shared" si="17"/>
        <v>0</v>
      </c>
      <c r="N157" s="27">
        <v>1</v>
      </c>
      <c r="O157" s="56">
        <f>INDEX(Records!G:G,MATCH(OINK!F157,Records!N:N,0))</f>
        <v>1</v>
      </c>
      <c r="P157" s="16">
        <f t="shared" si="18"/>
        <v>0</v>
      </c>
      <c r="R157" s="29" t="str">
        <f>INDEX(Records!I:I,MATCH(OINK!F157,Records!N:N,0))</f>
        <v>-</v>
      </c>
      <c r="S157" s="16" t="e">
        <f t="shared" si="19"/>
        <v>#VALUE!</v>
      </c>
      <c r="U157" s="29" t="str">
        <f>INDEX(Records!J:J,MATCH(OINK!F157,Records!N:N,0))</f>
        <v>-</v>
      </c>
      <c r="V157" s="16" t="e">
        <f t="shared" si="20"/>
        <v>#VALUE!</v>
      </c>
    </row>
    <row r="158" spans="1:22" x14ac:dyDescent="0.25">
      <c r="A158" s="14">
        <v>42075</v>
      </c>
      <c r="B158" s="23">
        <f t="shared" si="16"/>
        <v>3</v>
      </c>
      <c r="C158" s="15">
        <v>60877</v>
      </c>
      <c r="D158" s="15" t="s">
        <v>17</v>
      </c>
      <c r="E158" s="15" t="s">
        <v>16</v>
      </c>
      <c r="F158" s="15" t="str">
        <f t="shared" si="14"/>
        <v>4207560877</v>
      </c>
      <c r="G158" s="15">
        <v>0</v>
      </c>
      <c r="H158" s="26" t="s">
        <v>10</v>
      </c>
      <c r="I158" s="28" t="str">
        <f>INDEX(Records!M:M,MATCH(OINK!F158,Records!N:N,0))</f>
        <v>No</v>
      </c>
      <c r="J158" s="15" t="b">
        <f t="shared" si="15"/>
        <v>1</v>
      </c>
      <c r="K158" s="26">
        <v>3</v>
      </c>
      <c r="L158" s="28">
        <f>INDEX(Records!F:F,MATCH(OINK!F158,Records!N:N,0))</f>
        <v>3</v>
      </c>
      <c r="M158" s="15">
        <f t="shared" si="17"/>
        <v>0</v>
      </c>
      <c r="N158" s="27">
        <v>1</v>
      </c>
      <c r="O158" s="56">
        <f>INDEX(Records!G:G,MATCH(OINK!F158,Records!N:N,0))</f>
        <v>1</v>
      </c>
      <c r="P158" s="16">
        <f t="shared" si="18"/>
        <v>0</v>
      </c>
      <c r="R158" s="29" t="str">
        <f>INDEX(Records!I:I,MATCH(OINK!F158,Records!N:N,0))</f>
        <v>-</v>
      </c>
      <c r="S158" s="16" t="e">
        <f t="shared" si="19"/>
        <v>#VALUE!</v>
      </c>
      <c r="U158" s="29" t="str">
        <f>INDEX(Records!J:J,MATCH(OINK!F158,Records!N:N,0))</f>
        <v>-</v>
      </c>
      <c r="V158" s="16" t="e">
        <f t="shared" si="20"/>
        <v>#VALUE!</v>
      </c>
    </row>
    <row r="159" spans="1:22" x14ac:dyDescent="0.25">
      <c r="A159" s="14">
        <v>42076</v>
      </c>
      <c r="B159" s="23">
        <f t="shared" si="16"/>
        <v>3</v>
      </c>
      <c r="C159" s="15">
        <v>60877</v>
      </c>
      <c r="D159" s="15" t="s">
        <v>17</v>
      </c>
      <c r="E159" s="15" t="s">
        <v>16</v>
      </c>
      <c r="F159" s="15" t="str">
        <f t="shared" si="14"/>
        <v>4207660877</v>
      </c>
      <c r="G159" s="15">
        <v>0</v>
      </c>
      <c r="H159" s="26" t="s">
        <v>10</v>
      </c>
      <c r="I159" s="28" t="str">
        <f>INDEX(Records!M:M,MATCH(OINK!F159,Records!N:N,0))</f>
        <v>No</v>
      </c>
      <c r="J159" s="15" t="b">
        <f t="shared" si="15"/>
        <v>1</v>
      </c>
      <c r="K159" s="26">
        <v>3</v>
      </c>
      <c r="L159" s="28">
        <f>INDEX(Records!F:F,MATCH(OINK!F159,Records!N:N,0))</f>
        <v>3</v>
      </c>
      <c r="M159" s="15">
        <f t="shared" si="17"/>
        <v>0</v>
      </c>
      <c r="N159" s="27">
        <v>1</v>
      </c>
      <c r="O159" s="56">
        <f>INDEX(Records!G:G,MATCH(OINK!F159,Records!N:N,0))</f>
        <v>1</v>
      </c>
      <c r="P159" s="16">
        <f t="shared" si="18"/>
        <v>0</v>
      </c>
      <c r="Q159" s="75">
        <v>0.95333333333333303</v>
      </c>
      <c r="R159" s="29">
        <f>INDEX(Records!I:I,MATCH(OINK!F159,Records!N:N,0))</f>
        <v>0.95333333333333337</v>
      </c>
      <c r="S159" s="16">
        <f t="shared" si="19"/>
        <v>0</v>
      </c>
      <c r="T159" s="75">
        <v>1</v>
      </c>
      <c r="U159" s="29">
        <f>INDEX(Records!J:J,MATCH(OINK!F159,Records!N:N,0))</f>
        <v>1</v>
      </c>
      <c r="V159" s="16">
        <f t="shared" si="20"/>
        <v>0</v>
      </c>
    </row>
    <row r="160" spans="1:22" x14ac:dyDescent="0.25">
      <c r="A160" s="14">
        <v>42079</v>
      </c>
      <c r="B160" s="23">
        <f t="shared" si="16"/>
        <v>3</v>
      </c>
      <c r="C160" s="15">
        <v>60877</v>
      </c>
      <c r="D160" s="15" t="s">
        <v>17</v>
      </c>
      <c r="E160" s="15" t="s">
        <v>16</v>
      </c>
      <c r="F160" s="15" t="str">
        <f t="shared" si="14"/>
        <v>4207960877</v>
      </c>
      <c r="G160" s="15">
        <v>0</v>
      </c>
      <c r="H160" s="26" t="s">
        <v>10</v>
      </c>
      <c r="I160" s="28" t="str">
        <f>INDEX(Records!M:M,MATCH(OINK!F160,Records!N:N,0))</f>
        <v>No</v>
      </c>
      <c r="J160" s="15" t="b">
        <f t="shared" si="15"/>
        <v>1</v>
      </c>
      <c r="K160" s="26">
        <v>3</v>
      </c>
      <c r="L160" s="28">
        <f>INDEX(Records!F:F,MATCH(OINK!F160,Records!N:N,0))</f>
        <v>3</v>
      </c>
      <c r="M160" s="15">
        <f t="shared" si="17"/>
        <v>0</v>
      </c>
      <c r="N160" s="27">
        <v>1</v>
      </c>
      <c r="O160" s="56">
        <f>INDEX(Records!G:G,MATCH(OINK!F160,Records!N:N,0))</f>
        <v>1</v>
      </c>
      <c r="P160" s="16">
        <f t="shared" si="18"/>
        <v>0</v>
      </c>
      <c r="Q160" s="75">
        <v>0.956666666666666</v>
      </c>
      <c r="R160" s="29">
        <f>INDEX(Records!I:I,MATCH(OINK!F160,Records!N:N,0))</f>
        <v>0.95666666666666667</v>
      </c>
      <c r="S160" s="16">
        <f t="shared" si="19"/>
        <v>0</v>
      </c>
      <c r="T160" s="75">
        <v>1</v>
      </c>
      <c r="U160" s="29">
        <f>INDEX(Records!J:J,MATCH(OINK!F160,Records!N:N,0))</f>
        <v>1</v>
      </c>
      <c r="V160" s="16">
        <f t="shared" si="20"/>
        <v>0</v>
      </c>
    </row>
    <row r="161" spans="1:22" x14ac:dyDescent="0.25">
      <c r="A161" s="14">
        <v>42080</v>
      </c>
      <c r="B161" s="23">
        <f t="shared" si="16"/>
        <v>3</v>
      </c>
      <c r="C161" s="15">
        <v>60877</v>
      </c>
      <c r="D161" s="15" t="s">
        <v>17</v>
      </c>
      <c r="E161" s="15" t="s">
        <v>16</v>
      </c>
      <c r="F161" s="15" t="str">
        <f t="shared" si="14"/>
        <v>4208060877</v>
      </c>
      <c r="G161" s="15">
        <v>0</v>
      </c>
      <c r="H161" s="26" t="s">
        <v>10</v>
      </c>
      <c r="I161" s="28" t="str">
        <f>INDEX(Records!M:M,MATCH(OINK!F161,Records!N:N,0))</f>
        <v>No</v>
      </c>
      <c r="J161" s="15" t="b">
        <f t="shared" si="15"/>
        <v>1</v>
      </c>
      <c r="K161" s="26">
        <v>3</v>
      </c>
      <c r="L161" s="28">
        <f>INDEX(Records!F:F,MATCH(OINK!F161,Records!N:N,0))</f>
        <v>3</v>
      </c>
      <c r="M161" s="15">
        <f t="shared" si="17"/>
        <v>0</v>
      </c>
      <c r="N161" s="27">
        <v>1</v>
      </c>
      <c r="O161" s="56">
        <f>INDEX(Records!G:G,MATCH(OINK!F161,Records!N:N,0))</f>
        <v>1</v>
      </c>
      <c r="P161" s="16">
        <f t="shared" si="18"/>
        <v>0</v>
      </c>
      <c r="R161" s="29" t="str">
        <f>INDEX(Records!I:I,MATCH(OINK!F161,Records!N:N,0))</f>
        <v>-</v>
      </c>
      <c r="S161" s="16" t="e">
        <f t="shared" si="19"/>
        <v>#VALUE!</v>
      </c>
      <c r="U161" s="29" t="str">
        <f>INDEX(Records!J:J,MATCH(OINK!F161,Records!N:N,0))</f>
        <v>-</v>
      </c>
      <c r="V161" s="16" t="e">
        <f t="shared" si="20"/>
        <v>#VALUE!</v>
      </c>
    </row>
    <row r="162" spans="1:22" x14ac:dyDescent="0.25">
      <c r="A162" s="14">
        <v>42081</v>
      </c>
      <c r="B162" s="23">
        <f t="shared" si="16"/>
        <v>3</v>
      </c>
      <c r="C162" s="15">
        <v>60877</v>
      </c>
      <c r="D162" s="15" t="s">
        <v>17</v>
      </c>
      <c r="E162" s="15" t="s">
        <v>16</v>
      </c>
      <c r="F162" s="15" t="str">
        <f t="shared" si="14"/>
        <v>4208160877</v>
      </c>
      <c r="G162" s="15">
        <v>0</v>
      </c>
      <c r="H162" s="26" t="s">
        <v>10</v>
      </c>
      <c r="I162" s="28" t="str">
        <f>INDEX(Records!M:M,MATCH(OINK!F162,Records!N:N,0))</f>
        <v>No</v>
      </c>
      <c r="J162" s="15" t="b">
        <f t="shared" si="15"/>
        <v>1</v>
      </c>
      <c r="K162" s="26">
        <v>2</v>
      </c>
      <c r="L162" s="28">
        <f>INDEX(Records!F:F,MATCH(OINK!F162,Records!N:N,0))</f>
        <v>2</v>
      </c>
      <c r="M162" s="15">
        <f t="shared" si="17"/>
        <v>0</v>
      </c>
      <c r="N162" s="27">
        <v>0.66666666666666596</v>
      </c>
      <c r="O162" s="56">
        <f>INDEX(Records!G:G,MATCH(OINK!F162,Records!N:N,0))</f>
        <v>0.66666666666666663</v>
      </c>
      <c r="P162" s="16">
        <f t="shared" si="18"/>
        <v>0</v>
      </c>
      <c r="Q162" s="75">
        <v>0.95333333333333303</v>
      </c>
      <c r="R162" s="29">
        <f>INDEX(Records!I:I,MATCH(OINK!F162,Records!N:N,0))</f>
        <v>0.95333333333333337</v>
      </c>
      <c r="S162" s="16">
        <f t="shared" si="19"/>
        <v>0</v>
      </c>
      <c r="T162" s="75">
        <v>1</v>
      </c>
      <c r="U162" s="29">
        <f>INDEX(Records!J:J,MATCH(OINK!F162,Records!N:N,0))</f>
        <v>1</v>
      </c>
      <c r="V162" s="16">
        <f t="shared" si="20"/>
        <v>0</v>
      </c>
    </row>
    <row r="163" spans="1:22" x14ac:dyDescent="0.25">
      <c r="A163" s="14">
        <v>42082</v>
      </c>
      <c r="B163" s="23">
        <f t="shared" si="16"/>
        <v>3</v>
      </c>
      <c r="C163" s="15">
        <v>60877</v>
      </c>
      <c r="D163" s="15" t="s">
        <v>17</v>
      </c>
      <c r="E163" s="15" t="s">
        <v>16</v>
      </c>
      <c r="F163" s="15" t="str">
        <f t="shared" si="14"/>
        <v>4208260877</v>
      </c>
      <c r="G163" s="15">
        <v>0</v>
      </c>
      <c r="H163" s="26" t="s">
        <v>10</v>
      </c>
      <c r="I163" s="28" t="str">
        <f>INDEX(Records!M:M,MATCH(OINK!F163,Records!N:N,0))</f>
        <v>Yes</v>
      </c>
      <c r="J163" s="15" t="b">
        <f t="shared" si="15"/>
        <v>0</v>
      </c>
      <c r="K163" s="26">
        <v>0</v>
      </c>
      <c r="L163" s="28">
        <f>INDEX(Records!F:F,MATCH(OINK!F163,Records!N:N,0))</f>
        <v>0</v>
      </c>
      <c r="M163" s="15">
        <f t="shared" si="17"/>
        <v>0</v>
      </c>
      <c r="N163" s="27">
        <v>0</v>
      </c>
      <c r="O163" s="56" t="str">
        <f>INDEX(Records!G:G,MATCH(OINK!F163,Records!N:N,0))</f>
        <v>-</v>
      </c>
      <c r="P163" s="16" t="e">
        <f t="shared" si="18"/>
        <v>#VALUE!</v>
      </c>
      <c r="R163" s="29" t="str">
        <f>INDEX(Records!I:I,MATCH(OINK!F163,Records!N:N,0))</f>
        <v>-</v>
      </c>
      <c r="S163" s="16" t="e">
        <f t="shared" si="19"/>
        <v>#VALUE!</v>
      </c>
      <c r="U163" s="29" t="str">
        <f>INDEX(Records!J:J,MATCH(OINK!F163,Records!N:N,0))</f>
        <v>-</v>
      </c>
      <c r="V163" s="16" t="e">
        <f t="shared" si="20"/>
        <v>#VALUE!</v>
      </c>
    </row>
    <row r="164" spans="1:22" x14ac:dyDescent="0.25">
      <c r="A164" s="14">
        <v>42006</v>
      </c>
      <c r="B164" s="23">
        <f t="shared" si="16"/>
        <v>1</v>
      </c>
      <c r="C164" s="15">
        <v>60952</v>
      </c>
      <c r="D164" s="15" t="s">
        <v>19</v>
      </c>
      <c r="E164" s="15" t="s">
        <v>18</v>
      </c>
      <c r="F164" s="15" t="str">
        <f t="shared" si="14"/>
        <v>4200660952</v>
      </c>
      <c r="G164" s="15">
        <v>0</v>
      </c>
      <c r="H164" s="26" t="s">
        <v>10</v>
      </c>
      <c r="I164" s="28" t="e">
        <f>INDEX(Records!M:M,MATCH(OINK!F164,Records!N:N,0))</f>
        <v>#N/A</v>
      </c>
      <c r="J164" s="15" t="e">
        <f t="shared" si="15"/>
        <v>#N/A</v>
      </c>
      <c r="K164" s="26">
        <v>5</v>
      </c>
      <c r="L164" s="28" t="e">
        <f>INDEX(Records!F:F,MATCH(OINK!F164,Records!N:N,0))</f>
        <v>#N/A</v>
      </c>
      <c r="M164" s="15" t="e">
        <f t="shared" si="17"/>
        <v>#N/A</v>
      </c>
      <c r="N164" s="27">
        <v>1</v>
      </c>
      <c r="O164" s="56" t="e">
        <f>INDEX(Records!G:G,MATCH(OINK!F164,Records!N:N,0))</f>
        <v>#N/A</v>
      </c>
      <c r="P164" s="16" t="e">
        <f t="shared" si="18"/>
        <v>#N/A</v>
      </c>
      <c r="Q164" s="27"/>
      <c r="R164" s="29" t="e">
        <f>INDEX(Records!I:I,MATCH(OINK!F164,Records!N:N,0))</f>
        <v>#N/A</v>
      </c>
      <c r="S164" s="16" t="e">
        <f t="shared" si="19"/>
        <v>#N/A</v>
      </c>
      <c r="T164" s="27"/>
      <c r="U164" s="29" t="e">
        <f>INDEX(Records!J:J,MATCH(OINK!F164,Records!N:N,0))</f>
        <v>#N/A</v>
      </c>
      <c r="V164" s="16" t="e">
        <f t="shared" si="20"/>
        <v>#N/A</v>
      </c>
    </row>
    <row r="165" spans="1:22" x14ac:dyDescent="0.25">
      <c r="A165" s="14">
        <v>42009</v>
      </c>
      <c r="B165" s="23">
        <f t="shared" si="16"/>
        <v>1</v>
      </c>
      <c r="C165" s="15">
        <v>60952</v>
      </c>
      <c r="D165" s="15" t="s">
        <v>19</v>
      </c>
      <c r="E165" s="15" t="s">
        <v>18</v>
      </c>
      <c r="F165" s="15" t="str">
        <f t="shared" si="14"/>
        <v>4200960952</v>
      </c>
      <c r="G165" s="15">
        <v>0</v>
      </c>
      <c r="H165" s="26" t="s">
        <v>10</v>
      </c>
      <c r="I165" s="28" t="str">
        <f>INDEX(Records!M:M,MATCH(OINK!F165,Records!N:N,0))</f>
        <v>No</v>
      </c>
      <c r="J165" s="15" t="b">
        <f t="shared" si="15"/>
        <v>1</v>
      </c>
      <c r="K165" s="26">
        <v>5</v>
      </c>
      <c r="L165" s="28">
        <f>INDEX(Records!F:F,MATCH(OINK!F165,Records!N:N,0))</f>
        <v>5</v>
      </c>
      <c r="M165" s="15">
        <f t="shared" si="17"/>
        <v>0</v>
      </c>
      <c r="N165" s="27">
        <v>1</v>
      </c>
      <c r="O165" s="56">
        <f>INDEX(Records!G:G,MATCH(OINK!F165,Records!N:N,0))</f>
        <v>1</v>
      </c>
      <c r="P165" s="16">
        <f t="shared" si="18"/>
        <v>0</v>
      </c>
      <c r="Q165" s="27">
        <v>0.98416666666666597</v>
      </c>
      <c r="R165" s="29">
        <f>INDEX(Records!I:I,MATCH(OINK!F165,Records!N:N,0))</f>
        <v>0.48916666666666669</v>
      </c>
      <c r="S165" s="16">
        <f t="shared" si="19"/>
        <v>0.49499999999999927</v>
      </c>
      <c r="T165" s="27">
        <v>1</v>
      </c>
      <c r="U165" s="29">
        <f>INDEX(Records!J:J,MATCH(OINK!F165,Records!N:N,0))</f>
        <v>0.5</v>
      </c>
      <c r="V165" s="16">
        <f t="shared" si="20"/>
        <v>0.5</v>
      </c>
    </row>
    <row r="166" spans="1:22" x14ac:dyDescent="0.25">
      <c r="A166" s="14">
        <v>42010</v>
      </c>
      <c r="B166" s="23">
        <f t="shared" si="16"/>
        <v>1</v>
      </c>
      <c r="C166" s="15">
        <v>60952</v>
      </c>
      <c r="D166" s="15" t="s">
        <v>19</v>
      </c>
      <c r="E166" s="15" t="s">
        <v>18</v>
      </c>
      <c r="F166" s="15" t="str">
        <f t="shared" si="14"/>
        <v>4201060952</v>
      </c>
      <c r="G166" s="15">
        <v>0</v>
      </c>
      <c r="H166" s="26" t="s">
        <v>13</v>
      </c>
      <c r="I166" s="28" t="str">
        <f>INDEX(Records!M:M,MATCH(OINK!F166,Records!N:N,0))</f>
        <v>Yes</v>
      </c>
      <c r="J166" s="15" t="b">
        <f t="shared" si="15"/>
        <v>1</v>
      </c>
      <c r="K166" s="26">
        <v>0</v>
      </c>
      <c r="L166" s="28">
        <f>INDEX(Records!F:F,MATCH(OINK!F166,Records!N:N,0))</f>
        <v>0</v>
      </c>
      <c r="M166" s="15">
        <f t="shared" si="17"/>
        <v>0</v>
      </c>
      <c r="N166" s="27">
        <v>0</v>
      </c>
      <c r="O166" s="56" t="str">
        <f>INDEX(Records!G:G,MATCH(OINK!F166,Records!N:N,0))</f>
        <v>-</v>
      </c>
      <c r="P166" s="16" t="e">
        <f t="shared" si="18"/>
        <v>#VALUE!</v>
      </c>
      <c r="Q166" s="27"/>
      <c r="R166" s="29" t="str">
        <f>INDEX(Records!I:I,MATCH(OINK!F166,Records!N:N,0))</f>
        <v>-</v>
      </c>
      <c r="S166" s="16" t="e">
        <f t="shared" si="19"/>
        <v>#VALUE!</v>
      </c>
      <c r="T166" s="27"/>
      <c r="U166" s="29" t="str">
        <f>INDEX(Records!J:J,MATCH(OINK!F166,Records!N:N,0))</f>
        <v>-</v>
      </c>
      <c r="V166" s="16" t="e">
        <f t="shared" si="20"/>
        <v>#VALUE!</v>
      </c>
    </row>
    <row r="167" spans="1:22" x14ac:dyDescent="0.25">
      <c r="A167" s="14">
        <v>42011</v>
      </c>
      <c r="B167" s="23">
        <f t="shared" si="16"/>
        <v>1</v>
      </c>
      <c r="C167" s="15">
        <v>60952</v>
      </c>
      <c r="D167" s="15" t="s">
        <v>19</v>
      </c>
      <c r="E167" s="15" t="s">
        <v>18</v>
      </c>
      <c r="F167" s="15" t="str">
        <f t="shared" si="14"/>
        <v>4201160952</v>
      </c>
      <c r="G167" s="15">
        <v>0</v>
      </c>
      <c r="H167" s="26" t="s">
        <v>13</v>
      </c>
      <c r="I167" s="28" t="str">
        <f>INDEX(Records!M:M,MATCH(OINK!F167,Records!N:N,0))</f>
        <v>Yes</v>
      </c>
      <c r="J167" s="15" t="b">
        <f t="shared" si="15"/>
        <v>1</v>
      </c>
      <c r="K167" s="26">
        <v>0</v>
      </c>
      <c r="L167" s="28">
        <f>INDEX(Records!F:F,MATCH(OINK!F167,Records!N:N,0))</f>
        <v>0</v>
      </c>
      <c r="M167" s="15">
        <f t="shared" si="17"/>
        <v>0</v>
      </c>
      <c r="N167" s="27">
        <v>0</v>
      </c>
      <c r="O167" s="56" t="str">
        <f>INDEX(Records!G:G,MATCH(OINK!F167,Records!N:N,0))</f>
        <v>-</v>
      </c>
      <c r="P167" s="16" t="e">
        <f t="shared" si="18"/>
        <v>#VALUE!</v>
      </c>
      <c r="Q167" s="27"/>
      <c r="R167" s="29" t="str">
        <f>INDEX(Records!I:I,MATCH(OINK!F167,Records!N:N,0))</f>
        <v>-</v>
      </c>
      <c r="S167" s="16" t="e">
        <f t="shared" si="19"/>
        <v>#VALUE!</v>
      </c>
      <c r="T167" s="27"/>
      <c r="U167" s="29" t="str">
        <f>INDEX(Records!J:J,MATCH(OINK!F167,Records!N:N,0))</f>
        <v>-</v>
      </c>
      <c r="V167" s="16" t="e">
        <f t="shared" si="20"/>
        <v>#VALUE!</v>
      </c>
    </row>
    <row r="168" spans="1:22" x14ac:dyDescent="0.25">
      <c r="A168" s="14">
        <v>42012</v>
      </c>
      <c r="B168" s="23">
        <f t="shared" si="16"/>
        <v>1</v>
      </c>
      <c r="C168" s="15">
        <v>60952</v>
      </c>
      <c r="D168" s="15" t="s">
        <v>19</v>
      </c>
      <c r="E168" s="15" t="s">
        <v>18</v>
      </c>
      <c r="F168" s="15" t="str">
        <f t="shared" si="14"/>
        <v>4201260952</v>
      </c>
      <c r="G168" s="15">
        <v>0</v>
      </c>
      <c r="H168" s="26" t="s">
        <v>13</v>
      </c>
      <c r="I168" s="28" t="str">
        <f>INDEX(Records!M:M,MATCH(OINK!F168,Records!N:N,0))</f>
        <v>Yes</v>
      </c>
      <c r="J168" s="15" t="b">
        <f t="shared" si="15"/>
        <v>1</v>
      </c>
      <c r="K168" s="26">
        <v>0</v>
      </c>
      <c r="L168" s="28">
        <f>INDEX(Records!F:F,MATCH(OINK!F168,Records!N:N,0))</f>
        <v>0</v>
      </c>
      <c r="M168" s="15">
        <f t="shared" si="17"/>
        <v>0</v>
      </c>
      <c r="N168" s="27">
        <v>0</v>
      </c>
      <c r="O168" s="56" t="str">
        <f>INDEX(Records!G:G,MATCH(OINK!F168,Records!N:N,0))</f>
        <v>-</v>
      </c>
      <c r="P168" s="16" t="e">
        <f t="shared" si="18"/>
        <v>#VALUE!</v>
      </c>
      <c r="Q168" s="27"/>
      <c r="R168" s="29" t="str">
        <f>INDEX(Records!I:I,MATCH(OINK!F168,Records!N:N,0))</f>
        <v>-</v>
      </c>
      <c r="S168" s="16" t="e">
        <f t="shared" si="19"/>
        <v>#VALUE!</v>
      </c>
      <c r="T168" s="27"/>
      <c r="U168" s="29" t="str">
        <f>INDEX(Records!J:J,MATCH(OINK!F168,Records!N:N,0))</f>
        <v>-</v>
      </c>
      <c r="V168" s="16" t="e">
        <f t="shared" si="20"/>
        <v>#VALUE!</v>
      </c>
    </row>
    <row r="169" spans="1:22" x14ac:dyDescent="0.25">
      <c r="A169" s="14">
        <v>42013</v>
      </c>
      <c r="B169" s="23">
        <f t="shared" si="16"/>
        <v>1</v>
      </c>
      <c r="C169" s="15">
        <v>60952</v>
      </c>
      <c r="D169" s="15" t="s">
        <v>19</v>
      </c>
      <c r="E169" s="15" t="s">
        <v>18</v>
      </c>
      <c r="F169" s="15" t="str">
        <f t="shared" si="14"/>
        <v>4201360952</v>
      </c>
      <c r="G169" s="15">
        <v>0</v>
      </c>
      <c r="H169" s="26" t="s">
        <v>13</v>
      </c>
      <c r="I169" s="28" t="str">
        <f>INDEX(Records!M:M,MATCH(OINK!F169,Records!N:N,0))</f>
        <v>Yes</v>
      </c>
      <c r="J169" s="15" t="b">
        <f t="shared" si="15"/>
        <v>1</v>
      </c>
      <c r="K169" s="26">
        <v>0</v>
      </c>
      <c r="L169" s="28">
        <f>INDEX(Records!F:F,MATCH(OINK!F169,Records!N:N,0))</f>
        <v>0</v>
      </c>
      <c r="M169" s="15">
        <f t="shared" si="17"/>
        <v>0</v>
      </c>
      <c r="N169" s="27">
        <v>0</v>
      </c>
      <c r="O169" s="56" t="str">
        <f>INDEX(Records!G:G,MATCH(OINK!F169,Records!N:N,0))</f>
        <v>-</v>
      </c>
      <c r="P169" s="16" t="e">
        <f t="shared" si="18"/>
        <v>#VALUE!</v>
      </c>
      <c r="Q169" s="27"/>
      <c r="R169" s="29" t="str">
        <f>INDEX(Records!I:I,MATCH(OINK!F169,Records!N:N,0))</f>
        <v>-</v>
      </c>
      <c r="S169" s="16" t="e">
        <f t="shared" si="19"/>
        <v>#VALUE!</v>
      </c>
      <c r="T169" s="27"/>
      <c r="U169" s="29" t="str">
        <f>INDEX(Records!J:J,MATCH(OINK!F169,Records!N:N,0))</f>
        <v>-</v>
      </c>
      <c r="V169" s="16" t="e">
        <f t="shared" si="20"/>
        <v>#VALUE!</v>
      </c>
    </row>
    <row r="170" spans="1:22" x14ac:dyDescent="0.25">
      <c r="A170" s="14">
        <v>42016</v>
      </c>
      <c r="B170" s="23">
        <f t="shared" si="16"/>
        <v>1</v>
      </c>
      <c r="C170" s="15">
        <v>60952</v>
      </c>
      <c r="D170" s="15" t="s">
        <v>19</v>
      </c>
      <c r="E170" s="15" t="s">
        <v>18</v>
      </c>
      <c r="F170" s="15" t="str">
        <f t="shared" si="14"/>
        <v>4201660952</v>
      </c>
      <c r="G170" s="15">
        <v>0</v>
      </c>
      <c r="H170" s="26" t="s">
        <v>10</v>
      </c>
      <c r="I170" s="28" t="str">
        <f>INDEX(Records!M:M,MATCH(OINK!F170,Records!N:N,0))</f>
        <v>No</v>
      </c>
      <c r="J170" s="15" t="b">
        <f t="shared" si="15"/>
        <v>1</v>
      </c>
      <c r="K170" s="26">
        <v>6</v>
      </c>
      <c r="L170" s="28">
        <f>INDEX(Records!F:F,MATCH(OINK!F170,Records!N:N,0))</f>
        <v>6</v>
      </c>
      <c r="M170" s="15">
        <f t="shared" si="17"/>
        <v>0</v>
      </c>
      <c r="N170" s="27">
        <v>1.2</v>
      </c>
      <c r="O170" s="56">
        <f>INDEX(Records!G:G,MATCH(OINK!F170,Records!N:N,0))</f>
        <v>1.2</v>
      </c>
      <c r="P170" s="16">
        <f t="shared" si="18"/>
        <v>0</v>
      </c>
      <c r="Q170" s="27">
        <v>0.94583333333333297</v>
      </c>
      <c r="R170" s="29">
        <f>INDEX(Records!I:I,MATCH(OINK!F170,Records!N:N,0))</f>
        <v>0.9458333333333333</v>
      </c>
      <c r="S170" s="16">
        <f t="shared" si="19"/>
        <v>0</v>
      </c>
      <c r="T170" s="27">
        <v>1</v>
      </c>
      <c r="U170" s="29">
        <f>INDEX(Records!J:J,MATCH(OINK!F170,Records!N:N,0))</f>
        <v>1</v>
      </c>
      <c r="V170" s="16">
        <f t="shared" si="20"/>
        <v>0</v>
      </c>
    </row>
    <row r="171" spans="1:22" x14ac:dyDescent="0.25">
      <c r="A171" s="14">
        <v>42017</v>
      </c>
      <c r="B171" s="23">
        <f t="shared" si="16"/>
        <v>1</v>
      </c>
      <c r="C171" s="15">
        <v>60952</v>
      </c>
      <c r="D171" s="15" t="s">
        <v>19</v>
      </c>
      <c r="E171" s="15" t="s">
        <v>18</v>
      </c>
      <c r="F171" s="15" t="str">
        <f t="shared" si="14"/>
        <v>4201760952</v>
      </c>
      <c r="G171" s="15">
        <v>0</v>
      </c>
      <c r="H171" s="26" t="s">
        <v>10</v>
      </c>
      <c r="I171" s="28" t="str">
        <f>INDEX(Records!M:M,MATCH(OINK!F171,Records!N:N,0))</f>
        <v>No</v>
      </c>
      <c r="J171" s="15" t="b">
        <f t="shared" si="15"/>
        <v>1</v>
      </c>
      <c r="K171" s="26">
        <v>4</v>
      </c>
      <c r="L171" s="28">
        <f>INDEX(Records!F:F,MATCH(OINK!F171,Records!N:N,0))</f>
        <v>4</v>
      </c>
      <c r="M171" s="15">
        <f t="shared" si="17"/>
        <v>0</v>
      </c>
      <c r="N171" s="27">
        <v>1</v>
      </c>
      <c r="O171" s="56">
        <f>INDEX(Records!G:G,MATCH(OINK!F171,Records!N:N,0))</f>
        <v>1</v>
      </c>
      <c r="P171" s="16">
        <f t="shared" si="18"/>
        <v>0</v>
      </c>
      <c r="Q171" s="27"/>
      <c r="R171" s="29" t="str">
        <f>INDEX(Records!I:I,MATCH(OINK!F171,Records!N:N,0))</f>
        <v>-</v>
      </c>
      <c r="S171" s="16" t="e">
        <f t="shared" si="19"/>
        <v>#VALUE!</v>
      </c>
      <c r="T171" s="27"/>
      <c r="U171" s="29" t="str">
        <f>INDEX(Records!J:J,MATCH(OINK!F171,Records!N:N,0))</f>
        <v>-</v>
      </c>
      <c r="V171" s="16" t="e">
        <f t="shared" si="20"/>
        <v>#VALUE!</v>
      </c>
    </row>
    <row r="172" spans="1:22" x14ac:dyDescent="0.25">
      <c r="A172" s="14">
        <v>42018</v>
      </c>
      <c r="B172" s="23">
        <f t="shared" si="16"/>
        <v>1</v>
      </c>
      <c r="C172" s="15">
        <v>60952</v>
      </c>
      <c r="D172" s="15" t="s">
        <v>19</v>
      </c>
      <c r="E172" s="15" t="s">
        <v>18</v>
      </c>
      <c r="F172" s="15" t="str">
        <f t="shared" si="14"/>
        <v>4201860952</v>
      </c>
      <c r="G172" s="15">
        <v>0</v>
      </c>
      <c r="H172" s="26" t="s">
        <v>10</v>
      </c>
      <c r="I172" s="28" t="str">
        <f>INDEX(Records!M:M,MATCH(OINK!F172,Records!N:N,0))</f>
        <v>No</v>
      </c>
      <c r="J172" s="15" t="b">
        <f t="shared" si="15"/>
        <v>1</v>
      </c>
      <c r="K172" s="26">
        <v>5</v>
      </c>
      <c r="L172" s="28">
        <f>INDEX(Records!F:F,MATCH(OINK!F172,Records!N:N,0))</f>
        <v>5</v>
      </c>
      <c r="M172" s="15">
        <f t="shared" si="17"/>
        <v>0</v>
      </c>
      <c r="N172" s="27">
        <v>0</v>
      </c>
      <c r="O172" s="56">
        <f>INDEX(Records!G:G,MATCH(OINK!F172,Records!N:N,0))</f>
        <v>1</v>
      </c>
      <c r="P172" s="16">
        <f t="shared" si="18"/>
        <v>-1</v>
      </c>
      <c r="Q172" s="27"/>
      <c r="R172" s="29" t="str">
        <f>INDEX(Records!I:I,MATCH(OINK!F172,Records!N:N,0))</f>
        <v>-</v>
      </c>
      <c r="S172" s="16" t="e">
        <f t="shared" si="19"/>
        <v>#VALUE!</v>
      </c>
      <c r="T172" s="27"/>
      <c r="U172" s="29" t="str">
        <f>INDEX(Records!J:J,MATCH(OINK!F172,Records!N:N,0))</f>
        <v>-</v>
      </c>
      <c r="V172" s="16" t="e">
        <f t="shared" si="20"/>
        <v>#VALUE!</v>
      </c>
    </row>
    <row r="173" spans="1:22" x14ac:dyDescent="0.25">
      <c r="A173" s="14">
        <v>42019</v>
      </c>
      <c r="B173" s="23">
        <f t="shared" si="16"/>
        <v>1</v>
      </c>
      <c r="C173" s="15">
        <v>60952</v>
      </c>
      <c r="D173" s="15" t="s">
        <v>19</v>
      </c>
      <c r="E173" s="15" t="s">
        <v>18</v>
      </c>
      <c r="F173" s="15" t="str">
        <f t="shared" si="14"/>
        <v>4201960952</v>
      </c>
      <c r="G173" s="15">
        <v>0</v>
      </c>
      <c r="H173" s="26" t="s">
        <v>10</v>
      </c>
      <c r="I173" s="28" t="str">
        <f>INDEX(Records!M:M,MATCH(OINK!F173,Records!N:N,0))</f>
        <v>No</v>
      </c>
      <c r="J173" s="15" t="b">
        <f t="shared" si="15"/>
        <v>1</v>
      </c>
      <c r="K173" s="26">
        <v>5</v>
      </c>
      <c r="L173" s="28">
        <f>INDEX(Records!F:F,MATCH(OINK!F173,Records!N:N,0))</f>
        <v>5</v>
      </c>
      <c r="M173" s="15">
        <f t="shared" si="17"/>
        <v>0</v>
      </c>
      <c r="N173" s="27">
        <v>0.5</v>
      </c>
      <c r="O173" s="56">
        <f>INDEX(Records!G:G,MATCH(OINK!F173,Records!N:N,0))</f>
        <v>1.1000000000000001</v>
      </c>
      <c r="P173" s="16">
        <f t="shared" si="18"/>
        <v>-0.60000000000000009</v>
      </c>
      <c r="Q173" s="27"/>
      <c r="R173" s="29" t="str">
        <f>INDEX(Records!I:I,MATCH(OINK!F173,Records!N:N,0))</f>
        <v>-</v>
      </c>
      <c r="S173" s="16" t="e">
        <f t="shared" si="19"/>
        <v>#VALUE!</v>
      </c>
      <c r="T173" s="27"/>
      <c r="U173" s="29" t="str">
        <f>INDEX(Records!J:J,MATCH(OINK!F173,Records!N:N,0))</f>
        <v>-</v>
      </c>
      <c r="V173" s="16" t="e">
        <f t="shared" si="20"/>
        <v>#VALUE!</v>
      </c>
    </row>
    <row r="174" spans="1:22" x14ac:dyDescent="0.25">
      <c r="A174" s="14">
        <v>42020</v>
      </c>
      <c r="B174" s="23">
        <f t="shared" si="16"/>
        <v>1</v>
      </c>
      <c r="C174" s="15">
        <v>60952</v>
      </c>
      <c r="D174" s="15" t="s">
        <v>19</v>
      </c>
      <c r="E174" s="15" t="s">
        <v>18</v>
      </c>
      <c r="F174" s="15" t="str">
        <f t="shared" si="14"/>
        <v>4202060952</v>
      </c>
      <c r="G174" s="15">
        <v>0</v>
      </c>
      <c r="H174" s="26" t="s">
        <v>10</v>
      </c>
      <c r="I174" s="28" t="str">
        <f>INDEX(Records!M:M,MATCH(OINK!F174,Records!N:N,0))</f>
        <v>No</v>
      </c>
      <c r="J174" s="15" t="b">
        <f t="shared" si="15"/>
        <v>1</v>
      </c>
      <c r="K174" s="26">
        <v>5</v>
      </c>
      <c r="L174" s="28">
        <f>INDEX(Records!F:F,MATCH(OINK!F174,Records!N:N,0))</f>
        <v>5</v>
      </c>
      <c r="M174" s="15">
        <f t="shared" si="17"/>
        <v>0</v>
      </c>
      <c r="N174" s="27">
        <v>1</v>
      </c>
      <c r="O174" s="56">
        <f>INDEX(Records!G:G,MATCH(OINK!F174,Records!N:N,0))</f>
        <v>1</v>
      </c>
      <c r="P174" s="16">
        <f t="shared" si="18"/>
        <v>0</v>
      </c>
      <c r="Q174" s="27">
        <v>0.94999999999999896</v>
      </c>
      <c r="R174" s="29">
        <f>INDEX(Records!I:I,MATCH(OINK!F174,Records!N:N,0))</f>
        <v>0.95000000000000007</v>
      </c>
      <c r="S174" s="16">
        <f t="shared" si="19"/>
        <v>-1.1102230246251565E-15</v>
      </c>
      <c r="T174" s="27">
        <v>0.98333333333333295</v>
      </c>
      <c r="U174" s="29">
        <f>INDEX(Records!J:J,MATCH(OINK!F174,Records!N:N,0))</f>
        <v>0.98333333333333339</v>
      </c>
      <c r="V174" s="16">
        <f t="shared" si="20"/>
        <v>0</v>
      </c>
    </row>
    <row r="175" spans="1:22" x14ac:dyDescent="0.25">
      <c r="A175" s="14">
        <v>42023</v>
      </c>
      <c r="B175" s="23">
        <f t="shared" si="16"/>
        <v>1</v>
      </c>
      <c r="C175" s="15">
        <v>60952</v>
      </c>
      <c r="D175" s="15" t="s">
        <v>19</v>
      </c>
      <c r="E175" s="15" t="s">
        <v>18</v>
      </c>
      <c r="F175" s="15" t="str">
        <f t="shared" si="14"/>
        <v>4202360952</v>
      </c>
      <c r="G175" s="15">
        <v>0</v>
      </c>
      <c r="H175" s="26" t="s">
        <v>13</v>
      </c>
      <c r="I175" s="28" t="str">
        <f>INDEX(Records!M:M,MATCH(OINK!F175,Records!N:N,0))</f>
        <v>Yes</v>
      </c>
      <c r="J175" s="15" t="b">
        <f t="shared" si="15"/>
        <v>1</v>
      </c>
      <c r="K175" s="26">
        <v>0</v>
      </c>
      <c r="L175" s="28">
        <f>INDEX(Records!F:F,MATCH(OINK!F175,Records!N:N,0))</f>
        <v>0</v>
      </c>
      <c r="M175" s="15">
        <f t="shared" si="17"/>
        <v>0</v>
      </c>
      <c r="N175" s="27">
        <v>0</v>
      </c>
      <c r="O175" s="56" t="str">
        <f>INDEX(Records!G:G,MATCH(OINK!F175,Records!N:N,0))</f>
        <v>-</v>
      </c>
      <c r="P175" s="16" t="e">
        <f t="shared" si="18"/>
        <v>#VALUE!</v>
      </c>
      <c r="Q175" s="27"/>
      <c r="R175" s="29" t="str">
        <f>INDEX(Records!I:I,MATCH(OINK!F175,Records!N:N,0))</f>
        <v>-</v>
      </c>
      <c r="S175" s="16" t="e">
        <f t="shared" si="19"/>
        <v>#VALUE!</v>
      </c>
      <c r="T175" s="27"/>
      <c r="U175" s="29" t="str">
        <f>INDEX(Records!J:J,MATCH(OINK!F175,Records!N:N,0))</f>
        <v>-</v>
      </c>
      <c r="V175" s="16" t="e">
        <f t="shared" si="20"/>
        <v>#VALUE!</v>
      </c>
    </row>
    <row r="176" spans="1:22" x14ac:dyDescent="0.25">
      <c r="A176" s="14">
        <v>42024</v>
      </c>
      <c r="B176" s="23">
        <f t="shared" si="16"/>
        <v>1</v>
      </c>
      <c r="C176" s="15">
        <v>60952</v>
      </c>
      <c r="D176" s="15" t="s">
        <v>19</v>
      </c>
      <c r="E176" s="15" t="s">
        <v>18</v>
      </c>
      <c r="F176" s="15" t="str">
        <f t="shared" si="14"/>
        <v>4202460952</v>
      </c>
      <c r="G176" s="15">
        <v>0</v>
      </c>
      <c r="H176" s="26" t="s">
        <v>10</v>
      </c>
      <c r="I176" s="28" t="str">
        <f>INDEX(Records!M:M,MATCH(OINK!F176,Records!N:N,0))</f>
        <v>No</v>
      </c>
      <c r="J176" s="15" t="b">
        <f t="shared" si="15"/>
        <v>1</v>
      </c>
      <c r="K176" s="26">
        <v>5</v>
      </c>
      <c r="L176" s="28">
        <f>INDEX(Records!F:F,MATCH(OINK!F176,Records!N:N,0))</f>
        <v>5</v>
      </c>
      <c r="M176" s="15">
        <f t="shared" si="17"/>
        <v>0</v>
      </c>
      <c r="N176" s="27">
        <v>1</v>
      </c>
      <c r="O176" s="56">
        <f>INDEX(Records!G:G,MATCH(OINK!F176,Records!N:N,0))</f>
        <v>1</v>
      </c>
      <c r="P176" s="16">
        <f t="shared" si="18"/>
        <v>0</v>
      </c>
      <c r="Q176" s="27">
        <v>0.94999999999999896</v>
      </c>
      <c r="R176" s="29">
        <f>INDEX(Records!I:I,MATCH(OINK!F176,Records!N:N,0))</f>
        <v>0.95</v>
      </c>
      <c r="S176" s="16">
        <f t="shared" si="19"/>
        <v>-9.9920072216264089E-16</v>
      </c>
      <c r="T176" s="27">
        <v>1</v>
      </c>
      <c r="U176" s="29">
        <f>INDEX(Records!J:J,MATCH(OINK!F176,Records!N:N,0))</f>
        <v>1</v>
      </c>
      <c r="V176" s="16">
        <f t="shared" si="20"/>
        <v>0</v>
      </c>
    </row>
    <row r="177" spans="1:22" x14ac:dyDescent="0.25">
      <c r="A177" s="14">
        <v>42025</v>
      </c>
      <c r="B177" s="23">
        <f t="shared" si="16"/>
        <v>1</v>
      </c>
      <c r="C177" s="15">
        <v>60952</v>
      </c>
      <c r="D177" s="15" t="s">
        <v>19</v>
      </c>
      <c r="E177" s="15" t="s">
        <v>18</v>
      </c>
      <c r="F177" s="15" t="str">
        <f t="shared" si="14"/>
        <v>4202560952</v>
      </c>
      <c r="G177" s="15">
        <v>0</v>
      </c>
      <c r="H177" s="26" t="s">
        <v>10</v>
      </c>
      <c r="I177" s="28" t="str">
        <f>INDEX(Records!M:M,MATCH(OINK!F177,Records!N:N,0))</f>
        <v>No</v>
      </c>
      <c r="J177" s="15" t="b">
        <f t="shared" si="15"/>
        <v>1</v>
      </c>
      <c r="K177" s="26">
        <v>4</v>
      </c>
      <c r="L177" s="28">
        <f>INDEX(Records!F:F,MATCH(OINK!F177,Records!N:N,0))</f>
        <v>4</v>
      </c>
      <c r="M177" s="15">
        <f t="shared" si="17"/>
        <v>0</v>
      </c>
      <c r="N177" s="27">
        <v>1.3333333333333299</v>
      </c>
      <c r="O177" s="56">
        <f>INDEX(Records!G:G,MATCH(OINK!F177,Records!N:N,0))</f>
        <v>1.3333333333333333</v>
      </c>
      <c r="P177" s="16">
        <f t="shared" si="18"/>
        <v>-3.3306690738754696E-15</v>
      </c>
      <c r="Q177" s="27">
        <v>0.95999999999999897</v>
      </c>
      <c r="R177" s="29">
        <f>INDEX(Records!I:I,MATCH(OINK!F177,Records!N:N,0))</f>
        <v>0.96</v>
      </c>
      <c r="S177" s="16">
        <f t="shared" si="19"/>
        <v>-9.9920072216264089E-16</v>
      </c>
      <c r="T177" s="27">
        <v>1</v>
      </c>
      <c r="U177" s="29">
        <f>INDEX(Records!J:J,MATCH(OINK!F177,Records!N:N,0))</f>
        <v>1</v>
      </c>
      <c r="V177" s="16">
        <f t="shared" si="20"/>
        <v>0</v>
      </c>
    </row>
    <row r="178" spans="1:22" x14ac:dyDescent="0.25">
      <c r="A178" s="14">
        <v>42026</v>
      </c>
      <c r="B178" s="23">
        <f t="shared" si="16"/>
        <v>1</v>
      </c>
      <c r="C178" s="15">
        <v>60952</v>
      </c>
      <c r="D178" s="15" t="s">
        <v>19</v>
      </c>
      <c r="E178" s="15" t="s">
        <v>18</v>
      </c>
      <c r="F178" s="15" t="str">
        <f t="shared" si="14"/>
        <v>4202660952</v>
      </c>
      <c r="G178" s="15">
        <v>0</v>
      </c>
      <c r="H178" s="26" t="s">
        <v>10</v>
      </c>
      <c r="I178" s="28" t="str">
        <f>INDEX(Records!M:M,MATCH(OINK!F178,Records!N:N,0))</f>
        <v>No</v>
      </c>
      <c r="J178" s="15" t="b">
        <f t="shared" si="15"/>
        <v>1</v>
      </c>
      <c r="K178" s="26">
        <v>4</v>
      </c>
      <c r="L178" s="28">
        <f>INDEX(Records!F:F,MATCH(OINK!F178,Records!N:N,0))</f>
        <v>4</v>
      </c>
      <c r="M178" s="15">
        <f t="shared" si="17"/>
        <v>0</v>
      </c>
      <c r="N178" s="27">
        <v>1</v>
      </c>
      <c r="O178" s="56">
        <f>INDEX(Records!G:G,MATCH(OINK!F178,Records!N:N,0))</f>
        <v>1</v>
      </c>
      <c r="P178" s="16">
        <f t="shared" si="18"/>
        <v>0</v>
      </c>
      <c r="Q178" s="27">
        <v>0.97111111111111104</v>
      </c>
      <c r="R178" s="29">
        <f>INDEX(Records!I:I,MATCH(OINK!F178,Records!N:N,0))</f>
        <v>0.97111111111111104</v>
      </c>
      <c r="S178" s="16">
        <f t="shared" si="19"/>
        <v>0</v>
      </c>
      <c r="T178" s="27">
        <v>1</v>
      </c>
      <c r="U178" s="29">
        <f>INDEX(Records!J:J,MATCH(OINK!F178,Records!N:N,0))</f>
        <v>1</v>
      </c>
      <c r="V178" s="16">
        <f t="shared" si="20"/>
        <v>0</v>
      </c>
    </row>
    <row r="179" spans="1:22" x14ac:dyDescent="0.25">
      <c r="A179" s="14">
        <v>42027</v>
      </c>
      <c r="B179" s="23">
        <f t="shared" si="16"/>
        <v>1</v>
      </c>
      <c r="C179" s="15">
        <v>60952</v>
      </c>
      <c r="D179" s="15" t="s">
        <v>19</v>
      </c>
      <c r="E179" s="15" t="s">
        <v>18</v>
      </c>
      <c r="F179" s="15" t="str">
        <f t="shared" si="14"/>
        <v>4202760952</v>
      </c>
      <c r="G179" s="15">
        <v>0</v>
      </c>
      <c r="H179" s="26" t="s">
        <v>10</v>
      </c>
      <c r="I179" s="28" t="str">
        <f>INDEX(Records!M:M,MATCH(OINK!F179,Records!N:N,0))</f>
        <v>No</v>
      </c>
      <c r="J179" s="15" t="b">
        <f t="shared" si="15"/>
        <v>1</v>
      </c>
      <c r="K179" s="26">
        <v>12</v>
      </c>
      <c r="L179" s="28">
        <f>INDEX(Records!F:F,MATCH(OINK!F179,Records!N:N,0))</f>
        <v>12</v>
      </c>
      <c r="M179" s="15">
        <f t="shared" si="17"/>
        <v>0</v>
      </c>
      <c r="N179" s="27">
        <v>1.8</v>
      </c>
      <c r="O179" s="56">
        <f>INDEX(Records!G:G,MATCH(OINK!F179,Records!N:N,0))</f>
        <v>1.8</v>
      </c>
      <c r="P179" s="16">
        <f t="shared" si="18"/>
        <v>0</v>
      </c>
      <c r="Q179" s="27"/>
      <c r="R179" s="29" t="str">
        <f>INDEX(Records!I:I,MATCH(OINK!F179,Records!N:N,0))</f>
        <v>-</v>
      </c>
      <c r="S179" s="16" t="e">
        <f t="shared" si="19"/>
        <v>#VALUE!</v>
      </c>
      <c r="T179" s="27"/>
      <c r="U179" s="29" t="str">
        <f>INDEX(Records!J:J,MATCH(OINK!F179,Records!N:N,0))</f>
        <v>-</v>
      </c>
      <c r="V179" s="16" t="e">
        <f t="shared" si="20"/>
        <v>#VALUE!</v>
      </c>
    </row>
    <row r="180" spans="1:22" x14ac:dyDescent="0.25">
      <c r="A180" s="14">
        <v>42031</v>
      </c>
      <c r="B180" s="23">
        <f t="shared" si="16"/>
        <v>1</v>
      </c>
      <c r="C180" s="15">
        <v>60952</v>
      </c>
      <c r="D180" s="15" t="s">
        <v>19</v>
      </c>
      <c r="E180" s="15" t="s">
        <v>18</v>
      </c>
      <c r="F180" s="15" t="str">
        <f t="shared" si="14"/>
        <v>4203160952</v>
      </c>
      <c r="G180" s="15">
        <v>0</v>
      </c>
      <c r="H180" s="26" t="s">
        <v>10</v>
      </c>
      <c r="I180" s="28" t="str">
        <f>INDEX(Records!M:M,MATCH(OINK!F180,Records!N:N,0))</f>
        <v>No</v>
      </c>
      <c r="J180" s="15" t="b">
        <f t="shared" si="15"/>
        <v>1</v>
      </c>
      <c r="K180" s="26">
        <v>5</v>
      </c>
      <c r="L180" s="28">
        <f>INDEX(Records!F:F,MATCH(OINK!F180,Records!N:N,0))</f>
        <v>5</v>
      </c>
      <c r="M180" s="15">
        <f t="shared" si="17"/>
        <v>0</v>
      </c>
      <c r="N180" s="27">
        <v>0.625</v>
      </c>
      <c r="O180" s="56">
        <f>INDEX(Records!G:G,MATCH(OINK!F180,Records!N:N,0))</f>
        <v>1</v>
      </c>
      <c r="P180" s="16">
        <f t="shared" si="18"/>
        <v>-0.375</v>
      </c>
      <c r="Q180" s="27">
        <v>0.96416666666666595</v>
      </c>
      <c r="R180" s="29">
        <f>INDEX(Records!I:I,MATCH(OINK!F180,Records!N:N,0))</f>
        <v>0.96416666666666662</v>
      </c>
      <c r="S180" s="16">
        <f t="shared" si="19"/>
        <v>0</v>
      </c>
      <c r="T180" s="27">
        <v>1</v>
      </c>
      <c r="U180" s="29">
        <f>INDEX(Records!J:J,MATCH(OINK!F180,Records!N:N,0))</f>
        <v>1</v>
      </c>
      <c r="V180" s="16">
        <f t="shared" si="20"/>
        <v>0</v>
      </c>
    </row>
    <row r="181" spans="1:22" x14ac:dyDescent="0.25">
      <c r="A181" s="14">
        <v>42032</v>
      </c>
      <c r="B181" s="23">
        <f t="shared" si="16"/>
        <v>1</v>
      </c>
      <c r="C181" s="15">
        <v>60952</v>
      </c>
      <c r="D181" s="15" t="s">
        <v>19</v>
      </c>
      <c r="E181" s="15" t="s">
        <v>18</v>
      </c>
      <c r="F181" s="15" t="str">
        <f t="shared" si="14"/>
        <v>4203260952</v>
      </c>
      <c r="G181" s="15">
        <v>0</v>
      </c>
      <c r="H181" s="26" t="s">
        <v>10</v>
      </c>
      <c r="I181" s="28" t="str">
        <f>INDEX(Records!M:M,MATCH(OINK!F181,Records!N:N,0))</f>
        <v>No</v>
      </c>
      <c r="J181" s="15" t="b">
        <f t="shared" si="15"/>
        <v>1</v>
      </c>
      <c r="K181" s="26">
        <v>6</v>
      </c>
      <c r="L181" s="28">
        <f>INDEX(Records!F:F,MATCH(OINK!F181,Records!N:N,0))</f>
        <v>6</v>
      </c>
      <c r="M181" s="15">
        <f t="shared" si="17"/>
        <v>0</v>
      </c>
      <c r="N181" s="27">
        <v>1.25</v>
      </c>
      <c r="O181" s="56">
        <f>INDEX(Records!G:G,MATCH(OINK!F181,Records!N:N,0))</f>
        <v>1.2000000000000002</v>
      </c>
      <c r="P181" s="16">
        <f t="shared" si="18"/>
        <v>4.9999999999999822E-2</v>
      </c>
      <c r="Q181" s="27">
        <v>0.98499999999999899</v>
      </c>
      <c r="R181" s="29">
        <f>INDEX(Records!I:I,MATCH(OINK!F181,Records!N:N,0))</f>
        <v>0.98499999999999999</v>
      </c>
      <c r="S181" s="16">
        <f t="shared" si="19"/>
        <v>-9.9920072216264089E-16</v>
      </c>
      <c r="T181" s="27">
        <v>1</v>
      </c>
      <c r="U181" s="29">
        <f>INDEX(Records!J:J,MATCH(OINK!F181,Records!N:N,0))</f>
        <v>1</v>
      </c>
      <c r="V181" s="16">
        <f t="shared" si="20"/>
        <v>0</v>
      </c>
    </row>
    <row r="182" spans="1:22" x14ac:dyDescent="0.25">
      <c r="A182" s="14">
        <v>42033</v>
      </c>
      <c r="B182" s="23">
        <f t="shared" si="16"/>
        <v>1</v>
      </c>
      <c r="C182" s="15">
        <v>60952</v>
      </c>
      <c r="D182" s="15" t="s">
        <v>19</v>
      </c>
      <c r="E182" s="15" t="s">
        <v>18</v>
      </c>
      <c r="F182" s="15" t="str">
        <f t="shared" si="14"/>
        <v>4203360952</v>
      </c>
      <c r="G182" s="15">
        <v>0</v>
      </c>
      <c r="H182" s="26" t="s">
        <v>10</v>
      </c>
      <c r="I182" s="28" t="str">
        <f>INDEX(Records!M:M,MATCH(OINK!F182,Records!N:N,0))</f>
        <v>No</v>
      </c>
      <c r="J182" s="15" t="b">
        <f t="shared" si="15"/>
        <v>1</v>
      </c>
      <c r="K182" s="26">
        <v>5</v>
      </c>
      <c r="L182" s="28">
        <f>INDEX(Records!F:F,MATCH(OINK!F182,Records!N:N,0))</f>
        <v>5</v>
      </c>
      <c r="M182" s="15">
        <f t="shared" si="17"/>
        <v>0</v>
      </c>
      <c r="N182" s="27">
        <v>1</v>
      </c>
      <c r="O182" s="56">
        <f>INDEX(Records!G:G,MATCH(OINK!F182,Records!N:N,0))</f>
        <v>1</v>
      </c>
      <c r="P182" s="16">
        <f t="shared" si="18"/>
        <v>0</v>
      </c>
      <c r="Q182" s="27"/>
      <c r="R182" s="29" t="str">
        <f>INDEX(Records!I:I,MATCH(OINK!F182,Records!N:N,0))</f>
        <v>-</v>
      </c>
      <c r="S182" s="16" t="e">
        <f t="shared" si="19"/>
        <v>#VALUE!</v>
      </c>
      <c r="T182" s="27"/>
      <c r="U182" s="29" t="str">
        <f>INDEX(Records!J:J,MATCH(OINK!F182,Records!N:N,0))</f>
        <v>-</v>
      </c>
      <c r="V182" s="16" t="e">
        <f t="shared" si="20"/>
        <v>#VALUE!</v>
      </c>
    </row>
    <row r="183" spans="1:22" x14ac:dyDescent="0.25">
      <c r="A183" s="14">
        <v>42034</v>
      </c>
      <c r="B183" s="23">
        <f t="shared" si="16"/>
        <v>1</v>
      </c>
      <c r="C183" s="15">
        <v>60952</v>
      </c>
      <c r="D183" s="15" t="s">
        <v>19</v>
      </c>
      <c r="E183" s="15" t="s">
        <v>18</v>
      </c>
      <c r="F183" s="15" t="str">
        <f t="shared" si="14"/>
        <v>4203460952</v>
      </c>
      <c r="G183" s="15">
        <v>0</v>
      </c>
      <c r="H183" s="26" t="s">
        <v>10</v>
      </c>
      <c r="I183" s="28" t="str">
        <f>INDEX(Records!M:M,MATCH(OINK!F183,Records!N:N,0))</f>
        <v>No</v>
      </c>
      <c r="J183" s="15" t="b">
        <f t="shared" si="15"/>
        <v>1</v>
      </c>
      <c r="K183" s="26">
        <v>5</v>
      </c>
      <c r="L183" s="28">
        <f>INDEX(Records!F:F,MATCH(OINK!F183,Records!N:N,0))</f>
        <v>5</v>
      </c>
      <c r="M183" s="15">
        <f t="shared" si="17"/>
        <v>0</v>
      </c>
      <c r="N183" s="27">
        <v>1</v>
      </c>
      <c r="O183" s="56">
        <f>INDEX(Records!G:G,MATCH(OINK!F183,Records!N:N,0))</f>
        <v>1</v>
      </c>
      <c r="P183" s="16">
        <f t="shared" si="18"/>
        <v>0</v>
      </c>
      <c r="Q183" s="27">
        <v>0.94999999999999896</v>
      </c>
      <c r="R183" s="29">
        <f>INDEX(Records!I:I,MATCH(OINK!F183,Records!N:N,0))</f>
        <v>0.95</v>
      </c>
      <c r="S183" s="16">
        <f t="shared" si="19"/>
        <v>-9.9920072216264089E-16</v>
      </c>
      <c r="T183" s="27">
        <v>1</v>
      </c>
      <c r="U183" s="29">
        <f>INDEX(Records!J:J,MATCH(OINK!F183,Records!N:N,0))</f>
        <v>1</v>
      </c>
      <c r="V183" s="16">
        <f t="shared" si="20"/>
        <v>0</v>
      </c>
    </row>
    <row r="184" spans="1:22" x14ac:dyDescent="0.25">
      <c r="A184" s="14">
        <v>42037</v>
      </c>
      <c r="B184" s="23">
        <f t="shared" si="16"/>
        <v>2</v>
      </c>
      <c r="C184" s="15">
        <v>60952</v>
      </c>
      <c r="D184" s="15" t="s">
        <v>19</v>
      </c>
      <c r="E184" s="15" t="s">
        <v>18</v>
      </c>
      <c r="F184" s="15" t="str">
        <f t="shared" si="14"/>
        <v>4203760952</v>
      </c>
      <c r="G184" s="15">
        <v>0</v>
      </c>
      <c r="H184" s="26" t="s">
        <v>10</v>
      </c>
      <c r="I184" s="28" t="str">
        <f>INDEX(Records!M:M,MATCH(OINK!F184,Records!N:N,0))</f>
        <v>No</v>
      </c>
      <c r="J184" s="15" t="b">
        <f t="shared" si="15"/>
        <v>1</v>
      </c>
      <c r="K184" s="26">
        <v>16</v>
      </c>
      <c r="L184" s="28">
        <f>INDEX(Records!F:F,MATCH(OINK!F184,Records!N:N,0))</f>
        <v>16</v>
      </c>
      <c r="M184" s="15">
        <f t="shared" si="17"/>
        <v>0</v>
      </c>
      <c r="N184" s="27">
        <v>1.2999999999999901</v>
      </c>
      <c r="O184" s="56">
        <f>INDEX(Records!G:G,MATCH(OINK!F184,Records!N:N,0))</f>
        <v>0.98695652173913029</v>
      </c>
      <c r="P184" s="16">
        <f t="shared" si="18"/>
        <v>0.31304347826085976</v>
      </c>
      <c r="Q184" s="75">
        <v>0.96555555555555495</v>
      </c>
      <c r="R184" s="29">
        <f>INDEX(Records!I:I,MATCH(OINK!F184,Records!N:N,0))</f>
        <v>0.9655555555555555</v>
      </c>
      <c r="S184" s="16">
        <f t="shared" si="19"/>
        <v>0</v>
      </c>
      <c r="T184" s="75">
        <v>1</v>
      </c>
      <c r="U184" s="29">
        <f>INDEX(Records!J:J,MATCH(OINK!F184,Records!N:N,0))</f>
        <v>1</v>
      </c>
      <c r="V184" s="16">
        <f t="shared" si="20"/>
        <v>0</v>
      </c>
    </row>
    <row r="185" spans="1:22" x14ac:dyDescent="0.25">
      <c r="A185" s="14">
        <v>42038</v>
      </c>
      <c r="B185" s="23">
        <f t="shared" si="16"/>
        <v>2</v>
      </c>
      <c r="C185" s="15">
        <v>60952</v>
      </c>
      <c r="D185" s="15" t="s">
        <v>19</v>
      </c>
      <c r="E185" s="15" t="s">
        <v>18</v>
      </c>
      <c r="F185" s="15" t="str">
        <f t="shared" si="14"/>
        <v>4203860952</v>
      </c>
      <c r="G185" s="15">
        <v>0</v>
      </c>
      <c r="H185" s="26" t="s">
        <v>10</v>
      </c>
      <c r="I185" s="28" t="str">
        <f>INDEX(Records!M:M,MATCH(OINK!F185,Records!N:N,0))</f>
        <v>No</v>
      </c>
      <c r="J185" s="15" t="b">
        <f t="shared" si="15"/>
        <v>1</v>
      </c>
      <c r="K185" s="26">
        <v>10</v>
      </c>
      <c r="L185" s="28">
        <f>INDEX(Records!F:F,MATCH(OINK!F185,Records!N:N,0))</f>
        <v>10</v>
      </c>
      <c r="M185" s="15">
        <f t="shared" si="17"/>
        <v>0</v>
      </c>
      <c r="N185" s="27">
        <v>1.99999999999999</v>
      </c>
      <c r="O185" s="56">
        <f>INDEX(Records!G:G,MATCH(OINK!F185,Records!N:N,0))</f>
        <v>0.99999999999999989</v>
      </c>
      <c r="P185" s="16">
        <f t="shared" si="18"/>
        <v>0.99999999999999012</v>
      </c>
      <c r="R185" s="29" t="str">
        <f>INDEX(Records!I:I,MATCH(OINK!F185,Records!N:N,0))</f>
        <v>-</v>
      </c>
      <c r="S185" s="16" t="e">
        <f t="shared" si="19"/>
        <v>#VALUE!</v>
      </c>
      <c r="U185" s="29" t="str">
        <f>INDEX(Records!J:J,MATCH(OINK!F185,Records!N:N,0))</f>
        <v>-</v>
      </c>
      <c r="V185" s="16" t="e">
        <f t="shared" si="20"/>
        <v>#VALUE!</v>
      </c>
    </row>
    <row r="186" spans="1:22" x14ac:dyDescent="0.25">
      <c r="A186" s="14">
        <v>42039</v>
      </c>
      <c r="B186" s="23">
        <f t="shared" si="16"/>
        <v>2</v>
      </c>
      <c r="C186" s="15">
        <v>60952</v>
      </c>
      <c r="D186" s="15" t="s">
        <v>19</v>
      </c>
      <c r="E186" s="15" t="s">
        <v>18</v>
      </c>
      <c r="F186" s="15" t="str">
        <f t="shared" si="14"/>
        <v>4203960952</v>
      </c>
      <c r="G186" s="15">
        <v>0</v>
      </c>
      <c r="H186" s="26" t="s">
        <v>10</v>
      </c>
      <c r="I186" s="28" t="str">
        <f>INDEX(Records!M:M,MATCH(OINK!F186,Records!N:N,0))</f>
        <v>No</v>
      </c>
      <c r="J186" s="15" t="b">
        <f t="shared" si="15"/>
        <v>1</v>
      </c>
      <c r="K186" s="26">
        <v>17</v>
      </c>
      <c r="L186" s="28">
        <f>INDEX(Records!F:F,MATCH(OINK!F186,Records!N:N,0))</f>
        <v>17</v>
      </c>
      <c r="M186" s="15">
        <f t="shared" si="17"/>
        <v>0</v>
      </c>
      <c r="N186" s="27">
        <v>1</v>
      </c>
      <c r="O186" s="56">
        <f>INDEX(Records!G:G,MATCH(OINK!F186,Records!N:N,0))</f>
        <v>1</v>
      </c>
      <c r="P186" s="16">
        <f t="shared" si="18"/>
        <v>0</v>
      </c>
      <c r="R186" s="29" t="str">
        <f>INDEX(Records!I:I,MATCH(OINK!F186,Records!N:N,0))</f>
        <v>-</v>
      </c>
      <c r="S186" s="16" t="e">
        <f t="shared" si="19"/>
        <v>#VALUE!</v>
      </c>
      <c r="U186" s="29" t="str">
        <f>INDEX(Records!J:J,MATCH(OINK!F186,Records!N:N,0))</f>
        <v>-</v>
      </c>
      <c r="V186" s="16" t="e">
        <f t="shared" si="20"/>
        <v>#VALUE!</v>
      </c>
    </row>
    <row r="187" spans="1:22" x14ac:dyDescent="0.25">
      <c r="A187" s="14">
        <v>42040</v>
      </c>
      <c r="B187" s="23">
        <f t="shared" si="16"/>
        <v>2</v>
      </c>
      <c r="C187" s="15">
        <v>60952</v>
      </c>
      <c r="D187" s="15" t="s">
        <v>19</v>
      </c>
      <c r="E187" s="15" t="s">
        <v>18</v>
      </c>
      <c r="F187" s="15" t="str">
        <f t="shared" si="14"/>
        <v>4204060952</v>
      </c>
      <c r="G187" s="15">
        <v>0</v>
      </c>
      <c r="H187" s="26" t="s">
        <v>10</v>
      </c>
      <c r="I187" s="28" t="str">
        <f>INDEX(Records!M:M,MATCH(OINK!F187,Records!N:N,0))</f>
        <v>No</v>
      </c>
      <c r="J187" s="15" t="b">
        <f t="shared" si="15"/>
        <v>1</v>
      </c>
      <c r="K187" s="26">
        <v>11</v>
      </c>
      <c r="L187" s="28">
        <f>INDEX(Records!F:F,MATCH(OINK!F187,Records!N:N,0))</f>
        <v>11</v>
      </c>
      <c r="M187" s="15">
        <f t="shared" si="17"/>
        <v>0</v>
      </c>
      <c r="N187" s="27">
        <v>1.0833333333333299</v>
      </c>
      <c r="O187" s="56">
        <f>INDEX(Records!G:G,MATCH(OINK!F187,Records!N:N,0))</f>
        <v>1.0833333333333333</v>
      </c>
      <c r="P187" s="16">
        <f t="shared" si="18"/>
        <v>-3.3306690738754696E-15</v>
      </c>
      <c r="Q187" s="75">
        <v>0.95333333333333303</v>
      </c>
      <c r="R187" s="29">
        <f>INDEX(Records!I:I,MATCH(OINK!F187,Records!N:N,0))</f>
        <v>0.95333333333333337</v>
      </c>
      <c r="S187" s="16">
        <f t="shared" si="19"/>
        <v>0</v>
      </c>
      <c r="T187" s="75">
        <v>1</v>
      </c>
      <c r="U187" s="29">
        <f>INDEX(Records!J:J,MATCH(OINK!F187,Records!N:N,0))</f>
        <v>1</v>
      </c>
      <c r="V187" s="16">
        <f t="shared" si="20"/>
        <v>0</v>
      </c>
    </row>
    <row r="188" spans="1:22" x14ac:dyDescent="0.25">
      <c r="A188" s="14">
        <v>42041</v>
      </c>
      <c r="B188" s="23">
        <f t="shared" si="16"/>
        <v>2</v>
      </c>
      <c r="C188" s="15">
        <v>60952</v>
      </c>
      <c r="D188" s="15" t="s">
        <v>19</v>
      </c>
      <c r="E188" s="15" t="s">
        <v>18</v>
      </c>
      <c r="F188" s="15" t="str">
        <f t="shared" si="14"/>
        <v>4204160952</v>
      </c>
      <c r="G188" s="15">
        <v>0</v>
      </c>
      <c r="H188" s="26" t="s">
        <v>10</v>
      </c>
      <c r="I188" s="28" t="str">
        <f>INDEX(Records!M:M,MATCH(OINK!F188,Records!N:N,0))</f>
        <v>No</v>
      </c>
      <c r="J188" s="15" t="b">
        <f t="shared" si="15"/>
        <v>1</v>
      </c>
      <c r="K188" s="26">
        <v>10</v>
      </c>
      <c r="L188" s="28">
        <f>INDEX(Records!F:F,MATCH(OINK!F188,Records!N:N,0))</f>
        <v>10</v>
      </c>
      <c r="M188" s="15">
        <f t="shared" si="17"/>
        <v>0</v>
      </c>
      <c r="N188" s="27">
        <v>0.999999999999999</v>
      </c>
      <c r="O188" s="56">
        <f>INDEX(Records!G:G,MATCH(OINK!F188,Records!N:N,0))</f>
        <v>0.99999999999999989</v>
      </c>
      <c r="P188" s="16">
        <f t="shared" si="18"/>
        <v>-8.8817841970012523E-16</v>
      </c>
      <c r="Q188" s="75">
        <v>0.95777777777777695</v>
      </c>
      <c r="R188" s="29">
        <f>INDEX(Records!I:I,MATCH(OINK!F188,Records!N:N,0))</f>
        <v>0.95777777777777773</v>
      </c>
      <c r="S188" s="16">
        <f t="shared" si="19"/>
        <v>0</v>
      </c>
      <c r="T188" s="75">
        <v>1</v>
      </c>
      <c r="U188" s="29">
        <f>INDEX(Records!J:J,MATCH(OINK!F188,Records!N:N,0))</f>
        <v>1</v>
      </c>
      <c r="V188" s="16">
        <f t="shared" si="20"/>
        <v>0</v>
      </c>
    </row>
    <row r="189" spans="1:22" x14ac:dyDescent="0.25">
      <c r="A189" s="14">
        <v>42044</v>
      </c>
      <c r="B189" s="23">
        <f t="shared" si="16"/>
        <v>2</v>
      </c>
      <c r="C189" s="15">
        <v>60952</v>
      </c>
      <c r="D189" s="15" t="s">
        <v>19</v>
      </c>
      <c r="E189" s="15" t="s">
        <v>18</v>
      </c>
      <c r="F189" s="15" t="str">
        <f t="shared" si="14"/>
        <v>4204460952</v>
      </c>
      <c r="G189" s="15">
        <v>0</v>
      </c>
      <c r="H189" s="26" t="s">
        <v>13</v>
      </c>
      <c r="I189" s="28" t="str">
        <f>INDEX(Records!M:M,MATCH(OINK!F189,Records!N:N,0))</f>
        <v>Yes</v>
      </c>
      <c r="J189" s="15" t="b">
        <f t="shared" si="15"/>
        <v>1</v>
      </c>
      <c r="K189" s="26">
        <v>0</v>
      </c>
      <c r="L189" s="28">
        <f>INDEX(Records!F:F,MATCH(OINK!F189,Records!N:N,0))</f>
        <v>0</v>
      </c>
      <c r="M189" s="15">
        <f t="shared" si="17"/>
        <v>0</v>
      </c>
      <c r="N189" s="27">
        <v>0</v>
      </c>
      <c r="O189" s="56" t="str">
        <f>INDEX(Records!G:G,MATCH(OINK!F189,Records!N:N,0))</f>
        <v>-</v>
      </c>
      <c r="P189" s="16" t="e">
        <f t="shared" si="18"/>
        <v>#VALUE!</v>
      </c>
      <c r="R189" s="29" t="str">
        <f>INDEX(Records!I:I,MATCH(OINK!F189,Records!N:N,0))</f>
        <v>-</v>
      </c>
      <c r="S189" s="16" t="e">
        <f t="shared" si="19"/>
        <v>#VALUE!</v>
      </c>
      <c r="U189" s="29" t="str">
        <f>INDEX(Records!J:J,MATCH(OINK!F189,Records!N:N,0))</f>
        <v>-</v>
      </c>
      <c r="V189" s="16" t="e">
        <f t="shared" si="20"/>
        <v>#VALUE!</v>
      </c>
    </row>
    <row r="190" spans="1:22" x14ac:dyDescent="0.25">
      <c r="A190" s="14">
        <v>42045</v>
      </c>
      <c r="B190" s="23">
        <f t="shared" si="16"/>
        <v>2</v>
      </c>
      <c r="C190" s="15">
        <v>60952</v>
      </c>
      <c r="D190" s="15" t="s">
        <v>19</v>
      </c>
      <c r="E190" s="15" t="s">
        <v>18</v>
      </c>
      <c r="F190" s="15" t="str">
        <f t="shared" si="14"/>
        <v>4204560952</v>
      </c>
      <c r="G190" s="15">
        <v>0</v>
      </c>
      <c r="H190" s="26" t="s">
        <v>10</v>
      </c>
      <c r="I190" s="28" t="str">
        <f>INDEX(Records!M:M,MATCH(OINK!F190,Records!N:N,0))</f>
        <v>No</v>
      </c>
      <c r="J190" s="15" t="b">
        <f t="shared" si="15"/>
        <v>1</v>
      </c>
      <c r="K190" s="26">
        <v>8</v>
      </c>
      <c r="L190" s="28">
        <f>INDEX(Records!F:F,MATCH(OINK!F190,Records!N:N,0))</f>
        <v>8</v>
      </c>
      <c r="M190" s="15">
        <f t="shared" si="17"/>
        <v>0</v>
      </c>
      <c r="N190" s="27">
        <v>0.78333333333333299</v>
      </c>
      <c r="O190" s="56">
        <f>INDEX(Records!G:G,MATCH(OINK!F190,Records!N:N,0))</f>
        <v>1</v>
      </c>
      <c r="P190" s="16">
        <f t="shared" si="18"/>
        <v>-0.21666666666666701</v>
      </c>
      <c r="Q190" s="75">
        <v>0.94166666666666599</v>
      </c>
      <c r="R190" s="29">
        <f>INDEX(Records!I:I,MATCH(OINK!F190,Records!N:N,0))</f>
        <v>0.9458333333333333</v>
      </c>
      <c r="S190" s="16">
        <f t="shared" si="19"/>
        <v>-4.166666666667318E-3</v>
      </c>
      <c r="T190" s="75">
        <v>0.9</v>
      </c>
      <c r="U190" s="29">
        <f>INDEX(Records!J:J,MATCH(OINK!F190,Records!N:N,0))</f>
        <v>0.95</v>
      </c>
      <c r="V190" s="16">
        <f t="shared" si="20"/>
        <v>-4.9999999999999933E-2</v>
      </c>
    </row>
    <row r="191" spans="1:22" x14ac:dyDescent="0.25">
      <c r="A191" s="14">
        <v>42046</v>
      </c>
      <c r="B191" s="23">
        <f t="shared" si="16"/>
        <v>2</v>
      </c>
      <c r="C191" s="15">
        <v>60952</v>
      </c>
      <c r="D191" s="15" t="s">
        <v>19</v>
      </c>
      <c r="E191" s="15" t="s">
        <v>18</v>
      </c>
      <c r="F191" s="15" t="str">
        <f t="shared" si="14"/>
        <v>4204660952</v>
      </c>
      <c r="G191" s="15">
        <v>0</v>
      </c>
      <c r="H191" s="26" t="s">
        <v>10</v>
      </c>
      <c r="I191" s="28" t="str">
        <f>INDEX(Records!M:M,MATCH(OINK!F191,Records!N:N,0))</f>
        <v>No</v>
      </c>
      <c r="J191" s="15" t="b">
        <f t="shared" si="15"/>
        <v>1</v>
      </c>
      <c r="K191" s="26">
        <v>10</v>
      </c>
      <c r="L191" s="28">
        <f>INDEX(Records!F:F,MATCH(OINK!F191,Records!N:N,0))</f>
        <v>10</v>
      </c>
      <c r="M191" s="15">
        <f t="shared" si="17"/>
        <v>0</v>
      </c>
      <c r="N191" s="27">
        <v>0.999999999999999</v>
      </c>
      <c r="O191" s="56">
        <f>INDEX(Records!G:G,MATCH(OINK!F191,Records!N:N,0))</f>
        <v>0.99999999999999989</v>
      </c>
      <c r="P191" s="16">
        <f t="shared" si="18"/>
        <v>-8.8817841970012523E-16</v>
      </c>
      <c r="R191" s="29" t="str">
        <f>INDEX(Records!I:I,MATCH(OINK!F191,Records!N:N,0))</f>
        <v>-</v>
      </c>
      <c r="S191" s="16" t="e">
        <f t="shared" si="19"/>
        <v>#VALUE!</v>
      </c>
      <c r="U191" s="29" t="str">
        <f>INDEX(Records!J:J,MATCH(OINK!F191,Records!N:N,0))</f>
        <v>-</v>
      </c>
      <c r="V191" s="16" t="e">
        <f t="shared" si="20"/>
        <v>#VALUE!</v>
      </c>
    </row>
    <row r="192" spans="1:22" x14ac:dyDescent="0.25">
      <c r="A192" s="14">
        <v>42047</v>
      </c>
      <c r="B192" s="23">
        <f t="shared" si="16"/>
        <v>2</v>
      </c>
      <c r="C192" s="15">
        <v>60952</v>
      </c>
      <c r="D192" s="15" t="s">
        <v>19</v>
      </c>
      <c r="E192" s="15" t="s">
        <v>18</v>
      </c>
      <c r="F192" s="15" t="str">
        <f t="shared" si="14"/>
        <v>4204760952</v>
      </c>
      <c r="G192" s="15">
        <v>0</v>
      </c>
      <c r="H192" s="26" t="s">
        <v>10</v>
      </c>
      <c r="I192" s="28" t="str">
        <f>INDEX(Records!M:M,MATCH(OINK!F192,Records!N:N,0))</f>
        <v>No</v>
      </c>
      <c r="J192" s="15" t="b">
        <f t="shared" si="15"/>
        <v>1</v>
      </c>
      <c r="K192" s="26">
        <v>10</v>
      </c>
      <c r="L192" s="28">
        <f>INDEX(Records!F:F,MATCH(OINK!F192,Records!N:N,0))</f>
        <v>10</v>
      </c>
      <c r="M192" s="15">
        <f t="shared" si="17"/>
        <v>0</v>
      </c>
      <c r="N192" s="27">
        <v>0.999999999999999</v>
      </c>
      <c r="O192" s="56">
        <f>INDEX(Records!G:G,MATCH(OINK!F192,Records!N:N,0))</f>
        <v>0.99999999999999989</v>
      </c>
      <c r="P192" s="16">
        <f t="shared" si="18"/>
        <v>-8.8817841970012523E-16</v>
      </c>
      <c r="Q192" s="75">
        <v>0.94999999999999896</v>
      </c>
      <c r="R192" s="29">
        <f>INDEX(Records!I:I,MATCH(OINK!F192,Records!N:N,0))</f>
        <v>0.95</v>
      </c>
      <c r="S192" s="16">
        <f t="shared" si="19"/>
        <v>-9.9920072216264089E-16</v>
      </c>
      <c r="T192" s="75">
        <v>1</v>
      </c>
      <c r="U192" s="29">
        <f>INDEX(Records!J:J,MATCH(OINK!F192,Records!N:N,0))</f>
        <v>1</v>
      </c>
      <c r="V192" s="16">
        <f t="shared" si="20"/>
        <v>0</v>
      </c>
    </row>
    <row r="193" spans="1:22" x14ac:dyDescent="0.25">
      <c r="A193" s="14">
        <v>42048</v>
      </c>
      <c r="B193" s="23">
        <f t="shared" si="16"/>
        <v>2</v>
      </c>
      <c r="C193" s="15">
        <v>60952</v>
      </c>
      <c r="D193" s="15" t="s">
        <v>19</v>
      </c>
      <c r="E193" s="15" t="s">
        <v>18</v>
      </c>
      <c r="F193" s="15" t="str">
        <f t="shared" si="14"/>
        <v>4204860952</v>
      </c>
      <c r="G193" s="15">
        <v>0</v>
      </c>
      <c r="H193" s="26" t="s">
        <v>10</v>
      </c>
      <c r="I193" s="28" t="str">
        <f>INDEX(Records!M:M,MATCH(OINK!F193,Records!N:N,0))</f>
        <v>No</v>
      </c>
      <c r="J193" s="15" t="b">
        <f t="shared" si="15"/>
        <v>1</v>
      </c>
      <c r="K193" s="26">
        <v>10</v>
      </c>
      <c r="L193" s="28">
        <f>INDEX(Records!F:F,MATCH(OINK!F193,Records!N:N,0))</f>
        <v>10</v>
      </c>
      <c r="M193" s="15">
        <f t="shared" si="17"/>
        <v>0</v>
      </c>
      <c r="N193" s="27">
        <v>0.999999999999999</v>
      </c>
      <c r="O193" s="56">
        <f>INDEX(Records!G:G,MATCH(OINK!F193,Records!N:N,0))</f>
        <v>0.99999999999999989</v>
      </c>
      <c r="P193" s="16">
        <f t="shared" si="18"/>
        <v>-8.8817841970012523E-16</v>
      </c>
      <c r="Q193" s="75">
        <v>0.94999999999999896</v>
      </c>
      <c r="R193" s="29">
        <f>INDEX(Records!I:I,MATCH(OINK!F193,Records!N:N,0))</f>
        <v>0.95</v>
      </c>
      <c r="S193" s="16">
        <f t="shared" si="19"/>
        <v>-9.9920072216264089E-16</v>
      </c>
      <c r="T193" s="75">
        <v>1</v>
      </c>
      <c r="U193" s="29">
        <f>INDEX(Records!J:J,MATCH(OINK!F193,Records!N:N,0))</f>
        <v>1</v>
      </c>
      <c r="V193" s="16">
        <f t="shared" si="20"/>
        <v>0</v>
      </c>
    </row>
    <row r="194" spans="1:22" x14ac:dyDescent="0.25">
      <c r="A194" s="14">
        <v>42051</v>
      </c>
      <c r="B194" s="23">
        <f t="shared" si="16"/>
        <v>2</v>
      </c>
      <c r="C194" s="15">
        <v>60952</v>
      </c>
      <c r="D194" s="15" t="s">
        <v>19</v>
      </c>
      <c r="E194" s="15" t="s">
        <v>18</v>
      </c>
      <c r="F194" s="15" t="str">
        <f t="shared" ref="F194:F257" si="21">A194&amp;C194</f>
        <v>4205160952</v>
      </c>
      <c r="G194" s="15">
        <v>0</v>
      </c>
      <c r="H194" s="26" t="s">
        <v>10</v>
      </c>
      <c r="I194" s="28" t="str">
        <f>INDEX(Records!M:M,MATCH(OINK!F194,Records!N:N,0))</f>
        <v>No</v>
      </c>
      <c r="J194" s="15" t="b">
        <f t="shared" ref="J194:J257" si="22">H194=IF(I194="yes","leave","working")</f>
        <v>1</v>
      </c>
      <c r="K194" s="26">
        <v>3</v>
      </c>
      <c r="L194" s="28">
        <f>INDEX(Records!F:F,MATCH(OINK!F194,Records!N:N,0))</f>
        <v>3</v>
      </c>
      <c r="M194" s="15">
        <f t="shared" si="17"/>
        <v>0</v>
      </c>
      <c r="N194" s="27">
        <v>1</v>
      </c>
      <c r="O194" s="56">
        <f>INDEX(Records!G:G,MATCH(OINK!F194,Records!N:N,0))</f>
        <v>1</v>
      </c>
      <c r="P194" s="16">
        <f t="shared" si="18"/>
        <v>0</v>
      </c>
      <c r="Q194" s="75">
        <v>0.94999999999999896</v>
      </c>
      <c r="R194" s="29">
        <f>INDEX(Records!I:I,MATCH(OINK!F194,Records!N:N,0))</f>
        <v>0.95</v>
      </c>
      <c r="S194" s="16">
        <f t="shared" si="19"/>
        <v>-9.9920072216264089E-16</v>
      </c>
      <c r="T194" s="75">
        <v>0.94999999999999896</v>
      </c>
      <c r="U194" s="29">
        <f>INDEX(Records!J:J,MATCH(OINK!F194,Records!N:N,0))</f>
        <v>0.95</v>
      </c>
      <c r="V194" s="16">
        <f t="shared" si="20"/>
        <v>-9.9920072216264089E-16</v>
      </c>
    </row>
    <row r="195" spans="1:22" x14ac:dyDescent="0.25">
      <c r="A195" s="14">
        <v>42052</v>
      </c>
      <c r="B195" s="23">
        <f t="shared" ref="B195:B258" si="23">MONTH(A195)</f>
        <v>2</v>
      </c>
      <c r="C195" s="15">
        <v>60952</v>
      </c>
      <c r="D195" s="15" t="s">
        <v>19</v>
      </c>
      <c r="E195" s="15" t="s">
        <v>18</v>
      </c>
      <c r="F195" s="15" t="str">
        <f t="shared" si="21"/>
        <v>4205260952</v>
      </c>
      <c r="G195" s="15">
        <v>0</v>
      </c>
      <c r="H195" s="26" t="s">
        <v>10</v>
      </c>
      <c r="I195" s="28" t="str">
        <f>INDEX(Records!M:M,MATCH(OINK!F195,Records!N:N,0))</f>
        <v>No</v>
      </c>
      <c r="J195" s="15" t="b">
        <f t="shared" si="22"/>
        <v>1</v>
      </c>
      <c r="K195" s="26">
        <v>3</v>
      </c>
      <c r="L195" s="28">
        <f>INDEX(Records!F:F,MATCH(OINK!F195,Records!N:N,0))</f>
        <v>3</v>
      </c>
      <c r="M195" s="15">
        <f t="shared" ref="M195:M258" si="24">K195-L195</f>
        <v>0</v>
      </c>
      <c r="N195" s="27">
        <v>1</v>
      </c>
      <c r="O195" s="56">
        <f>INDEX(Records!G:G,MATCH(OINK!F195,Records!N:N,0))</f>
        <v>1</v>
      </c>
      <c r="P195" s="16">
        <f t="shared" ref="P195:P258" si="25">N195-O195</f>
        <v>0</v>
      </c>
      <c r="R195" s="29" t="str">
        <f>INDEX(Records!I:I,MATCH(OINK!F195,Records!N:N,0))</f>
        <v>-</v>
      </c>
      <c r="S195" s="16" t="e">
        <f t="shared" ref="S195:S258" si="26">Q195-R195</f>
        <v>#VALUE!</v>
      </c>
      <c r="U195" s="29" t="str">
        <f>INDEX(Records!J:J,MATCH(OINK!F195,Records!N:N,0))</f>
        <v>-</v>
      </c>
      <c r="V195" s="16" t="e">
        <f t="shared" ref="V195:V258" si="27">T195-U195</f>
        <v>#VALUE!</v>
      </c>
    </row>
    <row r="196" spans="1:22" x14ac:dyDescent="0.25">
      <c r="A196" s="14">
        <v>42053</v>
      </c>
      <c r="B196" s="23">
        <f t="shared" si="23"/>
        <v>2</v>
      </c>
      <c r="C196" s="15">
        <v>60952</v>
      </c>
      <c r="D196" s="15" t="s">
        <v>19</v>
      </c>
      <c r="E196" s="15" t="s">
        <v>18</v>
      </c>
      <c r="F196" s="15" t="str">
        <f t="shared" si="21"/>
        <v>4205360952</v>
      </c>
      <c r="G196" s="15">
        <v>0</v>
      </c>
      <c r="H196" s="26" t="s">
        <v>10</v>
      </c>
      <c r="I196" s="28" t="str">
        <f>INDEX(Records!M:M,MATCH(OINK!F196,Records!N:N,0))</f>
        <v>No</v>
      </c>
      <c r="J196" s="15" t="b">
        <f t="shared" si="22"/>
        <v>1</v>
      </c>
      <c r="K196" s="26">
        <v>3</v>
      </c>
      <c r="L196" s="28">
        <f>INDEX(Records!F:F,MATCH(OINK!F196,Records!N:N,0))</f>
        <v>3</v>
      </c>
      <c r="M196" s="15">
        <f t="shared" si="24"/>
        <v>0</v>
      </c>
      <c r="N196" s="27">
        <v>1</v>
      </c>
      <c r="O196" s="56">
        <f>INDEX(Records!G:G,MATCH(OINK!F196,Records!N:N,0))</f>
        <v>1</v>
      </c>
      <c r="P196" s="16">
        <f t="shared" si="25"/>
        <v>0</v>
      </c>
      <c r="R196" s="29" t="str">
        <f>INDEX(Records!I:I,MATCH(OINK!F196,Records!N:N,0))</f>
        <v>-</v>
      </c>
      <c r="S196" s="16" t="e">
        <f t="shared" si="26"/>
        <v>#VALUE!</v>
      </c>
      <c r="U196" s="29" t="str">
        <f>INDEX(Records!J:J,MATCH(OINK!F196,Records!N:N,0))</f>
        <v>-</v>
      </c>
      <c r="V196" s="16" t="e">
        <f t="shared" si="27"/>
        <v>#VALUE!</v>
      </c>
    </row>
    <row r="197" spans="1:22" x14ac:dyDescent="0.25">
      <c r="A197" s="14">
        <v>42054</v>
      </c>
      <c r="B197" s="23">
        <f t="shared" si="23"/>
        <v>2</v>
      </c>
      <c r="C197" s="15">
        <v>60952</v>
      </c>
      <c r="D197" s="15" t="s">
        <v>19</v>
      </c>
      <c r="E197" s="15" t="s">
        <v>18</v>
      </c>
      <c r="F197" s="15" t="str">
        <f t="shared" si="21"/>
        <v>4205460952</v>
      </c>
      <c r="G197" s="15">
        <v>0</v>
      </c>
      <c r="H197" s="26" t="s">
        <v>10</v>
      </c>
      <c r="I197" s="28" t="str">
        <f>INDEX(Records!M:M,MATCH(OINK!F197,Records!N:N,0))</f>
        <v>No</v>
      </c>
      <c r="J197" s="15" t="b">
        <f t="shared" si="22"/>
        <v>1</v>
      </c>
      <c r="K197" s="26">
        <v>3</v>
      </c>
      <c r="L197" s="28">
        <f>INDEX(Records!F:F,MATCH(OINK!F197,Records!N:N,0))</f>
        <v>3</v>
      </c>
      <c r="M197" s="15">
        <f t="shared" si="24"/>
        <v>0</v>
      </c>
      <c r="N197" s="27">
        <v>1</v>
      </c>
      <c r="O197" s="56">
        <f>INDEX(Records!G:G,MATCH(OINK!F197,Records!N:N,0))</f>
        <v>1</v>
      </c>
      <c r="P197" s="16">
        <f t="shared" si="25"/>
        <v>0</v>
      </c>
      <c r="Q197" s="75">
        <v>0.95083333333333298</v>
      </c>
      <c r="R197" s="29">
        <f>INDEX(Records!I:I,MATCH(OINK!F197,Records!N:N,0))</f>
        <v>0.95083333333333331</v>
      </c>
      <c r="S197" s="16">
        <f t="shared" si="26"/>
        <v>0</v>
      </c>
      <c r="T197" s="75">
        <v>0.97499999999999898</v>
      </c>
      <c r="U197" s="29">
        <f>INDEX(Records!J:J,MATCH(OINK!F197,Records!N:N,0))</f>
        <v>0.97499999999999998</v>
      </c>
      <c r="V197" s="16">
        <f t="shared" si="27"/>
        <v>-9.9920072216264089E-16</v>
      </c>
    </row>
    <row r="198" spans="1:22" x14ac:dyDescent="0.25">
      <c r="A198" s="14">
        <v>42055</v>
      </c>
      <c r="B198" s="23">
        <f t="shared" si="23"/>
        <v>2</v>
      </c>
      <c r="C198" s="15">
        <v>60952</v>
      </c>
      <c r="D198" s="15" t="s">
        <v>19</v>
      </c>
      <c r="E198" s="15" t="s">
        <v>18</v>
      </c>
      <c r="F198" s="15" t="str">
        <f t="shared" si="21"/>
        <v>4205560952</v>
      </c>
      <c r="G198" s="15">
        <v>0</v>
      </c>
      <c r="H198" s="26" t="s">
        <v>10</v>
      </c>
      <c r="I198" s="28" t="str">
        <f>INDEX(Records!M:M,MATCH(OINK!F198,Records!N:N,0))</f>
        <v>No</v>
      </c>
      <c r="J198" s="15" t="b">
        <f t="shared" si="22"/>
        <v>1</v>
      </c>
      <c r="K198" s="26">
        <v>3</v>
      </c>
      <c r="L198" s="28">
        <f>INDEX(Records!F:F,MATCH(OINK!F198,Records!N:N,0))</f>
        <v>3</v>
      </c>
      <c r="M198" s="15">
        <f t="shared" si="24"/>
        <v>0</v>
      </c>
      <c r="N198" s="27">
        <v>1</v>
      </c>
      <c r="O198" s="56">
        <f>INDEX(Records!G:G,MATCH(OINK!F198,Records!N:N,0))</f>
        <v>1</v>
      </c>
      <c r="P198" s="16">
        <f t="shared" si="25"/>
        <v>0</v>
      </c>
      <c r="Q198" s="75">
        <v>0.96083333333333298</v>
      </c>
      <c r="R198" s="29">
        <f>INDEX(Records!I:I,MATCH(OINK!F198,Records!N:N,0))</f>
        <v>0.96083333333333343</v>
      </c>
      <c r="S198" s="16">
        <f t="shared" si="26"/>
        <v>0</v>
      </c>
      <c r="T198" s="75">
        <v>1</v>
      </c>
      <c r="U198" s="29">
        <f>INDEX(Records!J:J,MATCH(OINK!F198,Records!N:N,0))</f>
        <v>1</v>
      </c>
      <c r="V198" s="16">
        <f t="shared" si="27"/>
        <v>0</v>
      </c>
    </row>
    <row r="199" spans="1:22" x14ac:dyDescent="0.25">
      <c r="A199" s="14">
        <v>42058</v>
      </c>
      <c r="B199" s="23">
        <f t="shared" si="23"/>
        <v>2</v>
      </c>
      <c r="C199" s="15">
        <v>60952</v>
      </c>
      <c r="D199" s="15" t="s">
        <v>19</v>
      </c>
      <c r="E199" s="15" t="s">
        <v>18</v>
      </c>
      <c r="F199" s="15" t="str">
        <f t="shared" si="21"/>
        <v>4205860952</v>
      </c>
      <c r="G199" s="15">
        <v>0</v>
      </c>
      <c r="H199" s="26" t="s">
        <v>13</v>
      </c>
      <c r="I199" s="28" t="str">
        <f>INDEX(Records!M:M,MATCH(OINK!F199,Records!N:N,0))</f>
        <v>Yes</v>
      </c>
      <c r="J199" s="15" t="b">
        <f t="shared" si="22"/>
        <v>1</v>
      </c>
      <c r="K199" s="26">
        <v>0</v>
      </c>
      <c r="L199" s="28">
        <f>INDEX(Records!F:F,MATCH(OINK!F199,Records!N:N,0))</f>
        <v>0</v>
      </c>
      <c r="M199" s="15">
        <f t="shared" si="24"/>
        <v>0</v>
      </c>
      <c r="N199" s="27">
        <v>0</v>
      </c>
      <c r="O199" s="56" t="str">
        <f>INDEX(Records!G:G,MATCH(OINK!F199,Records!N:N,0))</f>
        <v>-</v>
      </c>
      <c r="P199" s="16" t="e">
        <f t="shared" si="25"/>
        <v>#VALUE!</v>
      </c>
      <c r="Q199" s="75">
        <v>0.97333333333333305</v>
      </c>
      <c r="R199" s="29">
        <f>INDEX(Records!I:I,MATCH(OINK!F199,Records!N:N,0))</f>
        <v>0.97333333333333338</v>
      </c>
      <c r="S199" s="16">
        <f t="shared" si="26"/>
        <v>0</v>
      </c>
      <c r="T199" s="75">
        <v>1</v>
      </c>
      <c r="U199" s="29">
        <f>INDEX(Records!J:J,MATCH(OINK!F199,Records!N:N,0))</f>
        <v>1</v>
      </c>
      <c r="V199" s="16">
        <f t="shared" si="27"/>
        <v>0</v>
      </c>
    </row>
    <row r="200" spans="1:22" x14ac:dyDescent="0.25">
      <c r="A200" s="14">
        <v>42059</v>
      </c>
      <c r="B200" s="23">
        <f t="shared" si="23"/>
        <v>2</v>
      </c>
      <c r="C200" s="15">
        <v>60952</v>
      </c>
      <c r="D200" s="15" t="s">
        <v>19</v>
      </c>
      <c r="E200" s="15" t="s">
        <v>18</v>
      </c>
      <c r="F200" s="15" t="str">
        <f t="shared" si="21"/>
        <v>4205960952</v>
      </c>
      <c r="G200" s="15">
        <v>0</v>
      </c>
      <c r="H200" s="26" t="s">
        <v>10</v>
      </c>
      <c r="I200" s="28" t="str">
        <f>INDEX(Records!M:M,MATCH(OINK!F200,Records!N:N,0))</f>
        <v>No</v>
      </c>
      <c r="J200" s="15" t="b">
        <f t="shared" si="22"/>
        <v>1</v>
      </c>
      <c r="K200" s="26">
        <v>5</v>
      </c>
      <c r="L200" s="28">
        <f>INDEX(Records!F:F,MATCH(OINK!F200,Records!N:N,0))</f>
        <v>5</v>
      </c>
      <c r="M200" s="15">
        <f t="shared" si="24"/>
        <v>0</v>
      </c>
      <c r="N200" s="27">
        <v>1.1000000000000001</v>
      </c>
      <c r="O200" s="56">
        <f>INDEX(Records!G:G,MATCH(OINK!F200,Records!N:N,0))</f>
        <v>1.0999999999999999</v>
      </c>
      <c r="P200" s="16">
        <f t="shared" si="25"/>
        <v>0</v>
      </c>
      <c r="R200" s="29" t="str">
        <f>INDEX(Records!I:I,MATCH(OINK!F200,Records!N:N,0))</f>
        <v>-</v>
      </c>
      <c r="S200" s="16" t="e">
        <f t="shared" si="26"/>
        <v>#VALUE!</v>
      </c>
      <c r="U200" s="29" t="str">
        <f>INDEX(Records!J:J,MATCH(OINK!F200,Records!N:N,0))</f>
        <v>-</v>
      </c>
      <c r="V200" s="16" t="e">
        <f t="shared" si="27"/>
        <v>#VALUE!</v>
      </c>
    </row>
    <row r="201" spans="1:22" x14ac:dyDescent="0.25">
      <c r="A201" s="14">
        <v>42060</v>
      </c>
      <c r="B201" s="23">
        <f t="shared" si="23"/>
        <v>2</v>
      </c>
      <c r="C201" s="15">
        <v>60952</v>
      </c>
      <c r="D201" s="15" t="s">
        <v>19</v>
      </c>
      <c r="E201" s="15" t="s">
        <v>18</v>
      </c>
      <c r="F201" s="15" t="str">
        <f t="shared" si="21"/>
        <v>4206060952</v>
      </c>
      <c r="G201" s="15">
        <v>0</v>
      </c>
      <c r="H201" s="26" t="s">
        <v>10</v>
      </c>
      <c r="I201" s="28" t="str">
        <f>INDEX(Records!M:M,MATCH(OINK!F201,Records!N:N,0))</f>
        <v>No</v>
      </c>
      <c r="J201" s="15" t="b">
        <f t="shared" si="22"/>
        <v>1</v>
      </c>
      <c r="K201" s="26">
        <v>5</v>
      </c>
      <c r="L201" s="28">
        <f>INDEX(Records!F:F,MATCH(OINK!F201,Records!N:N,0))</f>
        <v>5</v>
      </c>
      <c r="M201" s="15">
        <f t="shared" si="24"/>
        <v>0</v>
      </c>
      <c r="N201" s="27">
        <v>1</v>
      </c>
      <c r="O201" s="56">
        <f>INDEX(Records!G:G,MATCH(OINK!F201,Records!N:N,0))</f>
        <v>1</v>
      </c>
      <c r="P201" s="16">
        <f t="shared" si="25"/>
        <v>0</v>
      </c>
      <c r="R201" s="29" t="str">
        <f>INDEX(Records!I:I,MATCH(OINK!F201,Records!N:N,0))</f>
        <v>-</v>
      </c>
      <c r="S201" s="16" t="e">
        <f t="shared" si="26"/>
        <v>#VALUE!</v>
      </c>
      <c r="U201" s="29" t="str">
        <f>INDEX(Records!J:J,MATCH(OINK!F201,Records!N:N,0))</f>
        <v>-</v>
      </c>
      <c r="V201" s="16" t="e">
        <f t="shared" si="27"/>
        <v>#VALUE!</v>
      </c>
    </row>
    <row r="202" spans="1:22" x14ac:dyDescent="0.25">
      <c r="A202" s="14">
        <v>42061</v>
      </c>
      <c r="B202" s="23">
        <f t="shared" si="23"/>
        <v>2</v>
      </c>
      <c r="C202" s="15">
        <v>60952</v>
      </c>
      <c r="D202" s="15" t="s">
        <v>19</v>
      </c>
      <c r="E202" s="15" t="s">
        <v>18</v>
      </c>
      <c r="F202" s="15" t="str">
        <f t="shared" si="21"/>
        <v>4206160952</v>
      </c>
      <c r="G202" s="15">
        <v>0</v>
      </c>
      <c r="H202" s="26" t="s">
        <v>10</v>
      </c>
      <c r="I202" s="28" t="str">
        <f>INDEX(Records!M:M,MATCH(OINK!F202,Records!N:N,0))</f>
        <v>No</v>
      </c>
      <c r="J202" s="15" t="b">
        <f t="shared" si="22"/>
        <v>1</v>
      </c>
      <c r="K202" s="26">
        <v>10</v>
      </c>
      <c r="L202" s="28">
        <f>INDEX(Records!F:F,MATCH(OINK!F202,Records!N:N,0))</f>
        <v>10</v>
      </c>
      <c r="M202" s="15">
        <f t="shared" si="24"/>
        <v>0</v>
      </c>
      <c r="N202" s="27">
        <v>0.999999999999999</v>
      </c>
      <c r="O202" s="56">
        <f>INDEX(Records!G:G,MATCH(OINK!F202,Records!N:N,0))</f>
        <v>0.99999999999999989</v>
      </c>
      <c r="P202" s="16">
        <f t="shared" si="25"/>
        <v>-8.8817841970012523E-16</v>
      </c>
      <c r="Q202" s="75">
        <v>0.97944444444444401</v>
      </c>
      <c r="R202" s="29">
        <f>INDEX(Records!I:I,MATCH(OINK!F202,Records!N:N,0))</f>
        <v>0.97944444444444445</v>
      </c>
      <c r="S202" s="16">
        <f t="shared" si="26"/>
        <v>0</v>
      </c>
      <c r="T202" s="75">
        <v>1</v>
      </c>
      <c r="U202" s="29">
        <f>INDEX(Records!J:J,MATCH(OINK!F202,Records!N:N,0))</f>
        <v>1</v>
      </c>
      <c r="V202" s="16">
        <f t="shared" si="27"/>
        <v>0</v>
      </c>
    </row>
    <row r="203" spans="1:22" x14ac:dyDescent="0.25">
      <c r="A203" s="14">
        <v>42062</v>
      </c>
      <c r="B203" s="23">
        <f t="shared" si="23"/>
        <v>2</v>
      </c>
      <c r="C203" s="15">
        <v>60952</v>
      </c>
      <c r="D203" s="15" t="s">
        <v>19</v>
      </c>
      <c r="E203" s="15" t="s">
        <v>18</v>
      </c>
      <c r="F203" s="15" t="str">
        <f t="shared" si="21"/>
        <v>4206260952</v>
      </c>
      <c r="G203" s="15">
        <v>0</v>
      </c>
      <c r="H203" s="26" t="s">
        <v>10</v>
      </c>
      <c r="I203" s="28" t="str">
        <f>INDEX(Records!M:M,MATCH(OINK!F203,Records!N:N,0))</f>
        <v>No</v>
      </c>
      <c r="J203" s="15" t="b">
        <f t="shared" si="22"/>
        <v>1</v>
      </c>
      <c r="K203" s="26">
        <v>10</v>
      </c>
      <c r="L203" s="28">
        <f>INDEX(Records!F:F,MATCH(OINK!F203,Records!N:N,0))</f>
        <v>10</v>
      </c>
      <c r="M203" s="15">
        <f t="shared" si="24"/>
        <v>0</v>
      </c>
      <c r="N203" s="27">
        <v>0.999999999999999</v>
      </c>
      <c r="O203" s="56">
        <f>INDEX(Records!G:G,MATCH(OINK!F203,Records!N:N,0))</f>
        <v>0.99999999999999989</v>
      </c>
      <c r="P203" s="16">
        <f t="shared" si="25"/>
        <v>-8.8817841970012523E-16</v>
      </c>
      <c r="Q203" s="75">
        <v>0.94166666666666599</v>
      </c>
      <c r="R203" s="29">
        <f>INDEX(Records!I:I,MATCH(OINK!F203,Records!N:N,0))</f>
        <v>0.94166666666666665</v>
      </c>
      <c r="S203" s="16">
        <f t="shared" si="26"/>
        <v>0</v>
      </c>
      <c r="T203" s="75">
        <v>1</v>
      </c>
      <c r="U203" s="29">
        <f>INDEX(Records!J:J,MATCH(OINK!F203,Records!N:N,0))</f>
        <v>1</v>
      </c>
      <c r="V203" s="16">
        <f t="shared" si="27"/>
        <v>0</v>
      </c>
    </row>
    <row r="204" spans="1:22" x14ac:dyDescent="0.25">
      <c r="A204" s="14">
        <v>42065</v>
      </c>
      <c r="B204" s="23">
        <f t="shared" si="23"/>
        <v>3</v>
      </c>
      <c r="C204" s="15">
        <v>60952</v>
      </c>
      <c r="D204" s="15" t="s">
        <v>19</v>
      </c>
      <c r="E204" s="15" t="s">
        <v>18</v>
      </c>
      <c r="F204" s="15" t="str">
        <f t="shared" si="21"/>
        <v>4206560952</v>
      </c>
      <c r="G204" s="15">
        <v>0</v>
      </c>
      <c r="H204" s="26" t="s">
        <v>10</v>
      </c>
      <c r="I204" s="28" t="str">
        <f>INDEX(Records!M:M,MATCH(OINK!F204,Records!N:N,0))</f>
        <v>No</v>
      </c>
      <c r="J204" s="15" t="b">
        <f t="shared" si="22"/>
        <v>1</v>
      </c>
      <c r="K204" s="26">
        <v>10</v>
      </c>
      <c r="L204" s="28">
        <f>INDEX(Records!F:F,MATCH(OINK!F204,Records!N:N,0))</f>
        <v>10</v>
      </c>
      <c r="M204" s="15">
        <f t="shared" si="24"/>
        <v>0</v>
      </c>
      <c r="N204" s="27">
        <v>0.98333333333333295</v>
      </c>
      <c r="O204" s="56">
        <f>INDEX(Records!G:G,MATCH(OINK!F204,Records!N:N,0))</f>
        <v>0.98333333333333317</v>
      </c>
      <c r="P204" s="16">
        <f t="shared" si="25"/>
        <v>0</v>
      </c>
      <c r="Q204" s="75">
        <v>0.94999999999999896</v>
      </c>
      <c r="R204" s="29">
        <f>INDEX(Records!I:I,MATCH(OINK!F204,Records!N:N,0))</f>
        <v>0.95</v>
      </c>
      <c r="S204" s="16">
        <f t="shared" si="26"/>
        <v>-9.9920072216264089E-16</v>
      </c>
      <c r="T204" s="75">
        <v>1</v>
      </c>
      <c r="U204" s="29">
        <f>INDEX(Records!J:J,MATCH(OINK!F204,Records!N:N,0))</f>
        <v>1</v>
      </c>
      <c r="V204" s="16">
        <f t="shared" si="27"/>
        <v>0</v>
      </c>
    </row>
    <row r="205" spans="1:22" x14ac:dyDescent="0.25">
      <c r="A205" s="14">
        <v>42066</v>
      </c>
      <c r="B205" s="23">
        <f t="shared" si="23"/>
        <v>3</v>
      </c>
      <c r="C205" s="15">
        <v>60952</v>
      </c>
      <c r="D205" s="15" t="s">
        <v>19</v>
      </c>
      <c r="E205" s="15" t="s">
        <v>18</v>
      </c>
      <c r="F205" s="15" t="str">
        <f t="shared" si="21"/>
        <v>4206660952</v>
      </c>
      <c r="G205" s="15">
        <v>0</v>
      </c>
      <c r="H205" s="26" t="s">
        <v>13</v>
      </c>
      <c r="I205" s="28" t="str">
        <f>INDEX(Records!M:M,MATCH(OINK!F205,Records!N:N,0))</f>
        <v>Yes</v>
      </c>
      <c r="J205" s="15" t="b">
        <f t="shared" si="22"/>
        <v>1</v>
      </c>
      <c r="K205" s="26">
        <v>0</v>
      </c>
      <c r="L205" s="28">
        <f>INDEX(Records!F:F,MATCH(OINK!F205,Records!N:N,0))</f>
        <v>0</v>
      </c>
      <c r="M205" s="15">
        <f t="shared" si="24"/>
        <v>0</v>
      </c>
      <c r="N205" s="27">
        <v>0</v>
      </c>
      <c r="O205" s="56" t="str">
        <f>INDEX(Records!G:G,MATCH(OINK!F205,Records!N:N,0))</f>
        <v>-</v>
      </c>
      <c r="P205" s="16" t="e">
        <f t="shared" si="25"/>
        <v>#VALUE!</v>
      </c>
      <c r="R205" s="29" t="str">
        <f>INDEX(Records!I:I,MATCH(OINK!F205,Records!N:N,0))</f>
        <v>-</v>
      </c>
      <c r="S205" s="16" t="e">
        <f t="shared" si="26"/>
        <v>#VALUE!</v>
      </c>
      <c r="U205" s="29" t="str">
        <f>INDEX(Records!J:J,MATCH(OINK!F205,Records!N:N,0))</f>
        <v>-</v>
      </c>
      <c r="V205" s="16" t="e">
        <f t="shared" si="27"/>
        <v>#VALUE!</v>
      </c>
    </row>
    <row r="206" spans="1:22" x14ac:dyDescent="0.25">
      <c r="A206" s="14">
        <v>42067</v>
      </c>
      <c r="B206" s="23">
        <f t="shared" si="23"/>
        <v>3</v>
      </c>
      <c r="C206" s="15">
        <v>60952</v>
      </c>
      <c r="D206" s="15" t="s">
        <v>19</v>
      </c>
      <c r="E206" s="15" t="s">
        <v>18</v>
      </c>
      <c r="F206" s="15" t="str">
        <f t="shared" si="21"/>
        <v>4206760952</v>
      </c>
      <c r="G206" s="15">
        <v>0</v>
      </c>
      <c r="H206" s="26" t="s">
        <v>10</v>
      </c>
      <c r="I206" s="28" t="str">
        <f>INDEX(Records!M:M,MATCH(OINK!F206,Records!N:N,0))</f>
        <v>No</v>
      </c>
      <c r="J206" s="15" t="b">
        <f t="shared" si="22"/>
        <v>1</v>
      </c>
      <c r="K206" s="26">
        <v>5</v>
      </c>
      <c r="L206" s="28">
        <f>INDEX(Records!F:F,MATCH(OINK!F206,Records!N:N,0))</f>
        <v>5</v>
      </c>
      <c r="M206" s="15">
        <f t="shared" si="24"/>
        <v>0</v>
      </c>
      <c r="N206" s="27">
        <v>1.1666666666666601</v>
      </c>
      <c r="O206" s="56">
        <f>INDEX(Records!G:G,MATCH(OINK!F206,Records!N:N,0))</f>
        <v>1.1666666666666665</v>
      </c>
      <c r="P206" s="16">
        <f t="shared" si="25"/>
        <v>-6.4392935428259079E-15</v>
      </c>
      <c r="Q206" s="75">
        <v>0.93444444444444397</v>
      </c>
      <c r="R206" s="29">
        <f>INDEX(Records!I:I,MATCH(OINK!F206,Records!N:N,0))</f>
        <v>0.93444444444444441</v>
      </c>
      <c r="S206" s="16">
        <f t="shared" si="26"/>
        <v>0</v>
      </c>
      <c r="T206" s="75">
        <v>1</v>
      </c>
      <c r="U206" s="29">
        <f>INDEX(Records!J:J,MATCH(OINK!F206,Records!N:N,0))</f>
        <v>1</v>
      </c>
      <c r="V206" s="16">
        <f t="shared" si="27"/>
        <v>0</v>
      </c>
    </row>
    <row r="207" spans="1:22" x14ac:dyDescent="0.25">
      <c r="A207" s="14">
        <v>42068</v>
      </c>
      <c r="B207" s="23">
        <f t="shared" si="23"/>
        <v>3</v>
      </c>
      <c r="C207" s="15">
        <v>60952</v>
      </c>
      <c r="D207" s="15" t="s">
        <v>19</v>
      </c>
      <c r="E207" s="15" t="s">
        <v>18</v>
      </c>
      <c r="F207" s="15" t="str">
        <f t="shared" si="21"/>
        <v>4206860952</v>
      </c>
      <c r="G207" s="15">
        <v>0</v>
      </c>
      <c r="H207" s="26" t="s">
        <v>10</v>
      </c>
      <c r="I207" s="28" t="str">
        <f>INDEX(Records!M:M,MATCH(OINK!F207,Records!N:N,0))</f>
        <v>No</v>
      </c>
      <c r="J207" s="15" t="b">
        <f t="shared" si="22"/>
        <v>1</v>
      </c>
      <c r="K207" s="26">
        <v>4</v>
      </c>
      <c r="L207" s="28">
        <f>INDEX(Records!F:F,MATCH(OINK!F207,Records!N:N,0))</f>
        <v>4</v>
      </c>
      <c r="M207" s="15">
        <f t="shared" si="24"/>
        <v>0</v>
      </c>
      <c r="N207" s="27">
        <v>1.24999999999999</v>
      </c>
      <c r="O207" s="56">
        <f>INDEX(Records!G:G,MATCH(OINK!F207,Records!N:N,0))</f>
        <v>1.2499999999999998</v>
      </c>
      <c r="P207" s="16">
        <f t="shared" si="25"/>
        <v>-9.7699626167013776E-15</v>
      </c>
      <c r="R207" s="29" t="str">
        <f>INDEX(Records!I:I,MATCH(OINK!F207,Records!N:N,0))</f>
        <v>-</v>
      </c>
      <c r="S207" s="16" t="e">
        <f t="shared" si="26"/>
        <v>#VALUE!</v>
      </c>
      <c r="U207" s="29" t="str">
        <f>INDEX(Records!J:J,MATCH(OINK!F207,Records!N:N,0))</f>
        <v>-</v>
      </c>
      <c r="V207" s="16" t="e">
        <f t="shared" si="27"/>
        <v>#VALUE!</v>
      </c>
    </row>
    <row r="208" spans="1:22" x14ac:dyDescent="0.25">
      <c r="A208" s="14">
        <v>42072</v>
      </c>
      <c r="B208" s="23">
        <f t="shared" si="23"/>
        <v>3</v>
      </c>
      <c r="C208" s="15">
        <v>60952</v>
      </c>
      <c r="D208" s="15" t="s">
        <v>19</v>
      </c>
      <c r="E208" s="15" t="s">
        <v>18</v>
      </c>
      <c r="F208" s="15" t="str">
        <f t="shared" si="21"/>
        <v>4207260952</v>
      </c>
      <c r="G208" s="15">
        <v>0</v>
      </c>
      <c r="H208" s="26" t="s">
        <v>10</v>
      </c>
      <c r="I208" s="28" t="str">
        <f>INDEX(Records!M:M,MATCH(OINK!F208,Records!N:N,0))</f>
        <v>No</v>
      </c>
      <c r="J208" s="15" t="b">
        <f t="shared" si="22"/>
        <v>1</v>
      </c>
      <c r="K208" s="26">
        <v>3</v>
      </c>
      <c r="L208" s="28">
        <f>INDEX(Records!F:F,MATCH(OINK!F208,Records!N:N,0))</f>
        <v>3</v>
      </c>
      <c r="M208" s="15">
        <f t="shared" si="24"/>
        <v>0</v>
      </c>
      <c r="N208" s="27">
        <v>1</v>
      </c>
      <c r="O208" s="56">
        <f>INDEX(Records!G:G,MATCH(OINK!F208,Records!N:N,0))</f>
        <v>1</v>
      </c>
      <c r="P208" s="16">
        <f t="shared" si="25"/>
        <v>0</v>
      </c>
      <c r="R208" s="29" t="str">
        <f>INDEX(Records!I:I,MATCH(OINK!F208,Records!N:N,0))</f>
        <v>-</v>
      </c>
      <c r="S208" s="16" t="e">
        <f t="shared" si="26"/>
        <v>#VALUE!</v>
      </c>
      <c r="U208" s="29" t="str">
        <f>INDEX(Records!J:J,MATCH(OINK!F208,Records!N:N,0))</f>
        <v>-</v>
      </c>
      <c r="V208" s="16" t="e">
        <f t="shared" si="27"/>
        <v>#VALUE!</v>
      </c>
    </row>
    <row r="209" spans="1:22" x14ac:dyDescent="0.25">
      <c r="A209" s="14">
        <v>42073</v>
      </c>
      <c r="B209" s="23">
        <f t="shared" si="23"/>
        <v>3</v>
      </c>
      <c r="C209" s="15">
        <v>60952</v>
      </c>
      <c r="D209" s="15" t="s">
        <v>19</v>
      </c>
      <c r="E209" s="15" t="s">
        <v>18</v>
      </c>
      <c r="F209" s="15" t="str">
        <f t="shared" si="21"/>
        <v>4207360952</v>
      </c>
      <c r="G209" s="15">
        <v>0</v>
      </c>
      <c r="H209" s="26" t="s">
        <v>10</v>
      </c>
      <c r="I209" s="28" t="str">
        <f>INDEX(Records!M:M,MATCH(OINK!F209,Records!N:N,0))</f>
        <v>No</v>
      </c>
      <c r="J209" s="15" t="b">
        <f t="shared" si="22"/>
        <v>1</v>
      </c>
      <c r="K209" s="26">
        <v>3</v>
      </c>
      <c r="L209" s="28">
        <f>INDEX(Records!F:F,MATCH(OINK!F209,Records!N:N,0))</f>
        <v>3</v>
      </c>
      <c r="M209" s="15">
        <f t="shared" si="24"/>
        <v>0</v>
      </c>
      <c r="N209" s="27">
        <v>1</v>
      </c>
      <c r="O209" s="56">
        <f>INDEX(Records!G:G,MATCH(OINK!F209,Records!N:N,0))</f>
        <v>1</v>
      </c>
      <c r="P209" s="16">
        <f t="shared" si="25"/>
        <v>0</v>
      </c>
      <c r="R209" s="29" t="str">
        <f>INDEX(Records!I:I,MATCH(OINK!F209,Records!N:N,0))</f>
        <v>-</v>
      </c>
      <c r="S209" s="16" t="e">
        <f t="shared" si="26"/>
        <v>#VALUE!</v>
      </c>
      <c r="U209" s="29" t="str">
        <f>INDEX(Records!J:J,MATCH(OINK!F209,Records!N:N,0))</f>
        <v>-</v>
      </c>
      <c r="V209" s="16" t="e">
        <f t="shared" si="27"/>
        <v>#VALUE!</v>
      </c>
    </row>
    <row r="210" spans="1:22" x14ac:dyDescent="0.25">
      <c r="A210" s="14">
        <v>42074</v>
      </c>
      <c r="B210" s="23">
        <f t="shared" si="23"/>
        <v>3</v>
      </c>
      <c r="C210" s="15">
        <v>60952</v>
      </c>
      <c r="D210" s="15" t="s">
        <v>19</v>
      </c>
      <c r="E210" s="15" t="s">
        <v>18</v>
      </c>
      <c r="F210" s="15" t="str">
        <f t="shared" si="21"/>
        <v>4207460952</v>
      </c>
      <c r="G210" s="15">
        <v>0</v>
      </c>
      <c r="H210" s="26" t="s">
        <v>10</v>
      </c>
      <c r="I210" s="28" t="str">
        <f>INDEX(Records!M:M,MATCH(OINK!F210,Records!N:N,0))</f>
        <v>No</v>
      </c>
      <c r="J210" s="15" t="b">
        <f t="shared" si="22"/>
        <v>1</v>
      </c>
      <c r="K210" s="26">
        <v>4</v>
      </c>
      <c r="L210" s="28">
        <f>INDEX(Records!F:F,MATCH(OINK!F210,Records!N:N,0))</f>
        <v>4</v>
      </c>
      <c r="M210" s="15">
        <f t="shared" si="24"/>
        <v>0</v>
      </c>
      <c r="N210" s="27">
        <v>1.24999999999999</v>
      </c>
      <c r="O210" s="56">
        <f>INDEX(Records!G:G,MATCH(OINK!F210,Records!N:N,0))</f>
        <v>1.25</v>
      </c>
      <c r="P210" s="16">
        <f t="shared" si="25"/>
        <v>-9.9920072216264089E-15</v>
      </c>
      <c r="Q210" s="75">
        <v>0.96277777777777696</v>
      </c>
      <c r="R210" s="29">
        <f>INDEX(Records!I:I,MATCH(OINK!F210,Records!N:N,0))</f>
        <v>0.96277777777777773</v>
      </c>
      <c r="S210" s="16">
        <f t="shared" si="26"/>
        <v>0</v>
      </c>
      <c r="T210" s="75">
        <v>0.96666666666666601</v>
      </c>
      <c r="U210" s="29">
        <f>INDEX(Records!J:J,MATCH(OINK!F210,Records!N:N,0))</f>
        <v>0.96666666666666667</v>
      </c>
      <c r="V210" s="16">
        <f t="shared" si="27"/>
        <v>0</v>
      </c>
    </row>
    <row r="211" spans="1:22" x14ac:dyDescent="0.25">
      <c r="A211" s="14">
        <v>42075</v>
      </c>
      <c r="B211" s="23">
        <f t="shared" si="23"/>
        <v>3</v>
      </c>
      <c r="C211" s="15">
        <v>60952</v>
      </c>
      <c r="D211" s="15" t="s">
        <v>19</v>
      </c>
      <c r="E211" s="15" t="s">
        <v>18</v>
      </c>
      <c r="F211" s="15" t="str">
        <f t="shared" si="21"/>
        <v>4207560952</v>
      </c>
      <c r="G211" s="15">
        <v>0</v>
      </c>
      <c r="H211" s="26" t="s">
        <v>10</v>
      </c>
      <c r="I211" s="28" t="str">
        <f>INDEX(Records!M:M,MATCH(OINK!F211,Records!N:N,0))</f>
        <v>No</v>
      </c>
      <c r="J211" s="15" t="b">
        <f t="shared" si="22"/>
        <v>1</v>
      </c>
      <c r="K211" s="26">
        <v>2</v>
      </c>
      <c r="L211" s="28">
        <f>INDEX(Records!F:F,MATCH(OINK!F211,Records!N:N,0))</f>
        <v>2</v>
      </c>
      <c r="M211" s="15">
        <f t="shared" si="24"/>
        <v>0</v>
      </c>
      <c r="N211" s="27">
        <v>0.66666666666666596</v>
      </c>
      <c r="O211" s="56">
        <f>INDEX(Records!G:G,MATCH(OINK!F211,Records!N:N,0))</f>
        <v>0.66666666666666663</v>
      </c>
      <c r="P211" s="16">
        <f t="shared" si="25"/>
        <v>0</v>
      </c>
      <c r="R211" s="29" t="str">
        <f>INDEX(Records!I:I,MATCH(OINK!F211,Records!N:N,0))</f>
        <v>-</v>
      </c>
      <c r="S211" s="16" t="e">
        <f t="shared" si="26"/>
        <v>#VALUE!</v>
      </c>
      <c r="U211" s="29" t="str">
        <f>INDEX(Records!J:J,MATCH(OINK!F211,Records!N:N,0))</f>
        <v>-</v>
      </c>
      <c r="V211" s="16" t="e">
        <f t="shared" si="27"/>
        <v>#VALUE!</v>
      </c>
    </row>
    <row r="212" spans="1:22" x14ac:dyDescent="0.25">
      <c r="A212" s="14">
        <v>42076</v>
      </c>
      <c r="B212" s="23">
        <f t="shared" si="23"/>
        <v>3</v>
      </c>
      <c r="C212" s="15">
        <v>60952</v>
      </c>
      <c r="D212" s="15" t="s">
        <v>19</v>
      </c>
      <c r="E212" s="15" t="s">
        <v>18</v>
      </c>
      <c r="F212" s="15" t="str">
        <f t="shared" si="21"/>
        <v>4207660952</v>
      </c>
      <c r="G212" s="15">
        <v>0</v>
      </c>
      <c r="H212" s="26" t="s">
        <v>10</v>
      </c>
      <c r="I212" s="28" t="str">
        <f>INDEX(Records!M:M,MATCH(OINK!F212,Records!N:N,0))</f>
        <v>No</v>
      </c>
      <c r="J212" s="15" t="b">
        <f t="shared" si="22"/>
        <v>1</v>
      </c>
      <c r="K212" s="26">
        <v>3</v>
      </c>
      <c r="L212" s="28">
        <f>INDEX(Records!F:F,MATCH(OINK!F212,Records!N:N,0))</f>
        <v>3</v>
      </c>
      <c r="M212" s="15">
        <f t="shared" si="24"/>
        <v>0</v>
      </c>
      <c r="N212" s="27">
        <v>1</v>
      </c>
      <c r="O212" s="56">
        <f>INDEX(Records!G:G,MATCH(OINK!F212,Records!N:N,0))</f>
        <v>1</v>
      </c>
      <c r="P212" s="16">
        <f t="shared" si="25"/>
        <v>0</v>
      </c>
      <c r="Q212" s="75">
        <v>0.95333333333333303</v>
      </c>
      <c r="R212" s="29">
        <f>INDEX(Records!I:I,MATCH(OINK!F212,Records!N:N,0))</f>
        <v>0.95333333333333325</v>
      </c>
      <c r="S212" s="16">
        <f t="shared" si="26"/>
        <v>0</v>
      </c>
      <c r="T212" s="75">
        <v>1</v>
      </c>
      <c r="U212" s="29">
        <f>INDEX(Records!J:J,MATCH(OINK!F212,Records!N:N,0))</f>
        <v>1</v>
      </c>
      <c r="V212" s="16">
        <f t="shared" si="27"/>
        <v>0</v>
      </c>
    </row>
    <row r="213" spans="1:22" x14ac:dyDescent="0.25">
      <c r="A213" s="14">
        <v>42079</v>
      </c>
      <c r="B213" s="23">
        <f t="shared" si="23"/>
        <v>3</v>
      </c>
      <c r="C213" s="15">
        <v>60952</v>
      </c>
      <c r="D213" s="15" t="s">
        <v>19</v>
      </c>
      <c r="E213" s="15" t="s">
        <v>18</v>
      </c>
      <c r="F213" s="15" t="str">
        <f t="shared" si="21"/>
        <v>4207960952</v>
      </c>
      <c r="G213" s="15">
        <v>0</v>
      </c>
      <c r="H213" s="26" t="s">
        <v>13</v>
      </c>
      <c r="I213" s="28" t="str">
        <f>INDEX(Records!M:M,MATCH(OINK!F213,Records!N:N,0))</f>
        <v>Yes</v>
      </c>
      <c r="J213" s="15" t="b">
        <f t="shared" si="22"/>
        <v>1</v>
      </c>
      <c r="K213" s="26">
        <v>0</v>
      </c>
      <c r="L213" s="28">
        <f>INDEX(Records!F:F,MATCH(OINK!F213,Records!N:N,0))</f>
        <v>0</v>
      </c>
      <c r="M213" s="15">
        <f t="shared" si="24"/>
        <v>0</v>
      </c>
      <c r="N213" s="27">
        <v>0</v>
      </c>
      <c r="O213" s="56" t="str">
        <f>INDEX(Records!G:G,MATCH(OINK!F213,Records!N:N,0))</f>
        <v>-</v>
      </c>
      <c r="P213" s="16" t="e">
        <f t="shared" si="25"/>
        <v>#VALUE!</v>
      </c>
      <c r="R213" s="29" t="str">
        <f>INDEX(Records!I:I,MATCH(OINK!F213,Records!N:N,0))</f>
        <v>-</v>
      </c>
      <c r="S213" s="16" t="e">
        <f t="shared" si="26"/>
        <v>#VALUE!</v>
      </c>
      <c r="U213" s="29" t="str">
        <f>INDEX(Records!J:J,MATCH(OINK!F213,Records!N:N,0))</f>
        <v>-</v>
      </c>
      <c r="V213" s="16" t="e">
        <f t="shared" si="27"/>
        <v>#VALUE!</v>
      </c>
    </row>
    <row r="214" spans="1:22" x14ac:dyDescent="0.25">
      <c r="A214" s="14">
        <v>42080</v>
      </c>
      <c r="B214" s="23">
        <f t="shared" si="23"/>
        <v>3</v>
      </c>
      <c r="C214" s="15">
        <v>60952</v>
      </c>
      <c r="D214" s="15" t="s">
        <v>19</v>
      </c>
      <c r="E214" s="15" t="s">
        <v>18</v>
      </c>
      <c r="F214" s="15" t="str">
        <f t="shared" si="21"/>
        <v>4208060952</v>
      </c>
      <c r="G214" s="15">
        <v>0</v>
      </c>
      <c r="H214" s="26" t="s">
        <v>13</v>
      </c>
      <c r="I214" s="28" t="str">
        <f>INDEX(Records!M:M,MATCH(OINK!F214,Records!N:N,0))</f>
        <v>yes</v>
      </c>
      <c r="J214" s="15" t="b">
        <f t="shared" si="22"/>
        <v>1</v>
      </c>
      <c r="K214" s="26">
        <v>0</v>
      </c>
      <c r="L214" s="28">
        <f>INDEX(Records!F:F,MATCH(OINK!F214,Records!N:N,0))</f>
        <v>0</v>
      </c>
      <c r="M214" s="15">
        <f t="shared" si="24"/>
        <v>0</v>
      </c>
      <c r="N214" s="27">
        <v>0</v>
      </c>
      <c r="O214" s="56" t="str">
        <f>INDEX(Records!G:G,MATCH(OINK!F214,Records!N:N,0))</f>
        <v>-</v>
      </c>
      <c r="P214" s="16" t="e">
        <f t="shared" si="25"/>
        <v>#VALUE!</v>
      </c>
      <c r="R214" s="29" t="str">
        <f>INDEX(Records!I:I,MATCH(OINK!F214,Records!N:N,0))</f>
        <v>-</v>
      </c>
      <c r="S214" s="16" t="e">
        <f t="shared" si="26"/>
        <v>#VALUE!</v>
      </c>
      <c r="U214" s="29" t="str">
        <f>INDEX(Records!J:J,MATCH(OINK!F214,Records!N:N,0))</f>
        <v>-</v>
      </c>
      <c r="V214" s="16" t="e">
        <f t="shared" si="27"/>
        <v>#VALUE!</v>
      </c>
    </row>
    <row r="215" spans="1:22" x14ac:dyDescent="0.25">
      <c r="A215" s="14">
        <v>42081</v>
      </c>
      <c r="B215" s="23">
        <f t="shared" si="23"/>
        <v>3</v>
      </c>
      <c r="C215" s="15">
        <v>60952</v>
      </c>
      <c r="D215" s="15" t="s">
        <v>19</v>
      </c>
      <c r="E215" s="15" t="s">
        <v>18</v>
      </c>
      <c r="F215" s="15" t="str">
        <f t="shared" si="21"/>
        <v>4208160952</v>
      </c>
      <c r="G215" s="15">
        <v>0</v>
      </c>
      <c r="H215" s="26" t="s">
        <v>10</v>
      </c>
      <c r="I215" s="28" t="str">
        <f>INDEX(Records!M:M,MATCH(OINK!F215,Records!N:N,0))</f>
        <v>No</v>
      </c>
      <c r="J215" s="15" t="b">
        <f t="shared" si="22"/>
        <v>1</v>
      </c>
      <c r="K215" s="26">
        <v>3</v>
      </c>
      <c r="L215" s="28">
        <f>INDEX(Records!F:F,MATCH(OINK!F215,Records!N:N,0))</f>
        <v>3</v>
      </c>
      <c r="M215" s="15">
        <f t="shared" si="24"/>
        <v>0</v>
      </c>
      <c r="N215" s="27">
        <v>1</v>
      </c>
      <c r="O215" s="56">
        <f>INDEX(Records!G:G,MATCH(OINK!F215,Records!N:N,0))</f>
        <v>1</v>
      </c>
      <c r="P215" s="16">
        <f t="shared" si="25"/>
        <v>0</v>
      </c>
      <c r="R215" s="29" t="str">
        <f>INDEX(Records!I:I,MATCH(OINK!F215,Records!N:N,0))</f>
        <v>-</v>
      </c>
      <c r="S215" s="16" t="e">
        <f t="shared" si="26"/>
        <v>#VALUE!</v>
      </c>
      <c r="U215" s="29" t="str">
        <f>INDEX(Records!J:J,MATCH(OINK!F215,Records!N:N,0))</f>
        <v>-</v>
      </c>
      <c r="V215" s="16" t="e">
        <f t="shared" si="27"/>
        <v>#VALUE!</v>
      </c>
    </row>
    <row r="216" spans="1:22" x14ac:dyDescent="0.25">
      <c r="A216" s="14">
        <v>42082</v>
      </c>
      <c r="B216" s="23">
        <f t="shared" si="23"/>
        <v>3</v>
      </c>
      <c r="C216" s="15">
        <v>60952</v>
      </c>
      <c r="D216" s="15" t="s">
        <v>19</v>
      </c>
      <c r="E216" s="15" t="s">
        <v>18</v>
      </c>
      <c r="F216" s="15" t="str">
        <f t="shared" si="21"/>
        <v>4208260952</v>
      </c>
      <c r="G216" s="15">
        <v>0</v>
      </c>
      <c r="H216" s="26" t="s">
        <v>10</v>
      </c>
      <c r="I216" s="28" t="str">
        <f>INDEX(Records!M:M,MATCH(OINK!F216,Records!N:N,0))</f>
        <v>No</v>
      </c>
      <c r="J216" s="15" t="b">
        <f t="shared" si="22"/>
        <v>1</v>
      </c>
      <c r="K216" s="26">
        <v>5</v>
      </c>
      <c r="L216" s="28">
        <f>INDEX(Records!F:F,MATCH(OINK!F216,Records!N:N,0))</f>
        <v>5</v>
      </c>
      <c r="M216" s="15">
        <f t="shared" si="24"/>
        <v>0</v>
      </c>
      <c r="N216" s="27">
        <v>1</v>
      </c>
      <c r="O216" s="56">
        <f>INDEX(Records!G:G,MATCH(OINK!F216,Records!N:N,0))</f>
        <v>1</v>
      </c>
      <c r="P216" s="16">
        <f t="shared" si="25"/>
        <v>0</v>
      </c>
      <c r="R216" s="29" t="str">
        <f>INDEX(Records!I:I,MATCH(OINK!F216,Records!N:N,0))</f>
        <v>-</v>
      </c>
      <c r="S216" s="16" t="e">
        <f t="shared" si="26"/>
        <v>#VALUE!</v>
      </c>
      <c r="U216" s="29" t="str">
        <f>INDEX(Records!J:J,MATCH(OINK!F216,Records!N:N,0))</f>
        <v>-</v>
      </c>
      <c r="V216" s="16" t="e">
        <f t="shared" si="27"/>
        <v>#VALUE!</v>
      </c>
    </row>
    <row r="217" spans="1:22" x14ac:dyDescent="0.25">
      <c r="A217" s="14">
        <v>42083</v>
      </c>
      <c r="B217" s="23">
        <f t="shared" si="23"/>
        <v>3</v>
      </c>
      <c r="C217" s="15">
        <v>60952</v>
      </c>
      <c r="D217" s="15" t="s">
        <v>19</v>
      </c>
      <c r="E217" s="15" t="s">
        <v>18</v>
      </c>
      <c r="F217" s="15" t="str">
        <f t="shared" si="21"/>
        <v>4208360952</v>
      </c>
      <c r="G217" s="15">
        <v>0</v>
      </c>
      <c r="H217" s="26" t="s">
        <v>10</v>
      </c>
      <c r="I217" s="28" t="str">
        <f>INDEX(Records!M:M,MATCH(OINK!F217,Records!N:N,0))</f>
        <v>No</v>
      </c>
      <c r="J217" s="15" t="b">
        <f t="shared" si="22"/>
        <v>1</v>
      </c>
      <c r="K217" s="26">
        <v>6</v>
      </c>
      <c r="L217" s="28">
        <f>INDEX(Records!F:F,MATCH(OINK!F217,Records!N:N,0))</f>
        <v>6</v>
      </c>
      <c r="M217" s="15">
        <f t="shared" si="24"/>
        <v>0</v>
      </c>
      <c r="N217" s="27">
        <v>1</v>
      </c>
      <c r="O217" s="56">
        <f>INDEX(Records!G:G,MATCH(OINK!F217,Records!N:N,0))</f>
        <v>1</v>
      </c>
      <c r="P217" s="16">
        <f t="shared" si="25"/>
        <v>0</v>
      </c>
      <c r="R217" s="29" t="str">
        <f>INDEX(Records!I:I,MATCH(OINK!F217,Records!N:N,0))</f>
        <v>-</v>
      </c>
      <c r="S217" s="16" t="e">
        <f t="shared" si="26"/>
        <v>#VALUE!</v>
      </c>
      <c r="U217" s="29" t="str">
        <f>INDEX(Records!J:J,MATCH(OINK!F217,Records!N:N,0))</f>
        <v>-</v>
      </c>
      <c r="V217" s="16" t="e">
        <f t="shared" si="27"/>
        <v>#VALUE!</v>
      </c>
    </row>
    <row r="218" spans="1:22" x14ac:dyDescent="0.25">
      <c r="A218" s="14">
        <v>42086</v>
      </c>
      <c r="B218" s="23">
        <f t="shared" si="23"/>
        <v>3</v>
      </c>
      <c r="C218" s="15">
        <v>60952</v>
      </c>
      <c r="D218" s="15" t="s">
        <v>19</v>
      </c>
      <c r="E218" s="15" t="s">
        <v>18</v>
      </c>
      <c r="F218" s="15" t="str">
        <f t="shared" si="21"/>
        <v>4208660952</v>
      </c>
      <c r="G218" s="15">
        <v>0</v>
      </c>
      <c r="H218" s="26" t="s">
        <v>10</v>
      </c>
      <c r="I218" s="28" t="str">
        <f>INDEX(Records!M:M,MATCH(OINK!F218,Records!N:N,0))</f>
        <v>No</v>
      </c>
      <c r="J218" s="15" t="b">
        <f t="shared" si="22"/>
        <v>1</v>
      </c>
      <c r="K218" s="26">
        <v>5</v>
      </c>
      <c r="L218" s="28">
        <f>INDEX(Records!F:F,MATCH(OINK!F218,Records!N:N,0))</f>
        <v>5</v>
      </c>
      <c r="M218" s="15">
        <f t="shared" si="24"/>
        <v>0</v>
      </c>
      <c r="N218" s="27">
        <v>1</v>
      </c>
      <c r="O218" s="56">
        <f>INDEX(Records!G:G,MATCH(OINK!F218,Records!N:N,0))</f>
        <v>1.111</v>
      </c>
      <c r="P218" s="16">
        <f t="shared" si="25"/>
        <v>-0.11099999999999999</v>
      </c>
      <c r="Q218" s="75">
        <v>0.9375</v>
      </c>
      <c r="R218" s="29">
        <f>INDEX(Records!I:I,MATCH(OINK!F218,Records!N:N,0))</f>
        <v>0.9375</v>
      </c>
      <c r="S218" s="16">
        <f t="shared" si="26"/>
        <v>0</v>
      </c>
      <c r="T218" s="75">
        <v>1</v>
      </c>
      <c r="U218" s="29">
        <f>INDEX(Records!J:J,MATCH(OINK!F218,Records!N:N,0))</f>
        <v>1</v>
      </c>
      <c r="V218" s="16">
        <f t="shared" si="27"/>
        <v>0</v>
      </c>
    </row>
    <row r="219" spans="1:22" x14ac:dyDescent="0.25">
      <c r="A219" s="14">
        <v>42087</v>
      </c>
      <c r="B219" s="23">
        <f t="shared" si="23"/>
        <v>3</v>
      </c>
      <c r="C219" s="15">
        <v>60952</v>
      </c>
      <c r="D219" s="15" t="s">
        <v>19</v>
      </c>
      <c r="E219" s="15" t="s">
        <v>18</v>
      </c>
      <c r="F219" s="15" t="str">
        <f t="shared" si="21"/>
        <v>4208760952</v>
      </c>
      <c r="G219" s="15">
        <v>0</v>
      </c>
      <c r="H219" s="26" t="s">
        <v>10</v>
      </c>
      <c r="I219" s="28" t="str">
        <f>INDEX(Records!M:M,MATCH(OINK!F219,Records!N:N,0))</f>
        <v>No</v>
      </c>
      <c r="J219" s="15" t="b">
        <f t="shared" si="22"/>
        <v>1</v>
      </c>
      <c r="K219" s="26">
        <v>5</v>
      </c>
      <c r="L219" s="28">
        <f>INDEX(Records!F:F,MATCH(OINK!F219,Records!N:N,0))</f>
        <v>5</v>
      </c>
      <c r="M219" s="15">
        <f t="shared" si="24"/>
        <v>0</v>
      </c>
      <c r="N219" s="27">
        <v>1</v>
      </c>
      <c r="O219" s="56">
        <f>INDEX(Records!G:G,MATCH(OINK!F219,Records!N:N,0))</f>
        <v>1</v>
      </c>
      <c r="P219" s="16">
        <f t="shared" si="25"/>
        <v>0</v>
      </c>
      <c r="R219" s="29" t="str">
        <f>INDEX(Records!I:I,MATCH(OINK!F219,Records!N:N,0))</f>
        <v>-</v>
      </c>
      <c r="S219" s="16" t="e">
        <f t="shared" si="26"/>
        <v>#VALUE!</v>
      </c>
      <c r="U219" s="29" t="str">
        <f>INDEX(Records!J:J,MATCH(OINK!F219,Records!N:N,0))</f>
        <v>-</v>
      </c>
      <c r="V219" s="16" t="e">
        <f t="shared" si="27"/>
        <v>#VALUE!</v>
      </c>
    </row>
    <row r="220" spans="1:22" x14ac:dyDescent="0.25">
      <c r="A220" s="14">
        <v>42088</v>
      </c>
      <c r="B220" s="23">
        <f t="shared" si="23"/>
        <v>3</v>
      </c>
      <c r="C220" s="15">
        <v>60952</v>
      </c>
      <c r="D220" s="15" t="s">
        <v>19</v>
      </c>
      <c r="E220" s="15" t="s">
        <v>18</v>
      </c>
      <c r="F220" s="15" t="str">
        <f t="shared" si="21"/>
        <v>4208860952</v>
      </c>
      <c r="G220" s="15">
        <v>0</v>
      </c>
      <c r="H220" s="26" t="s">
        <v>10</v>
      </c>
      <c r="I220" s="28" t="str">
        <f>INDEX(Records!M:M,MATCH(OINK!F220,Records!N:N,0))</f>
        <v>No</v>
      </c>
      <c r="J220" s="15" t="b">
        <f t="shared" si="22"/>
        <v>1</v>
      </c>
      <c r="K220" s="26">
        <v>5</v>
      </c>
      <c r="L220" s="28">
        <f>INDEX(Records!F:F,MATCH(OINK!F220,Records!N:N,0))</f>
        <v>5</v>
      </c>
      <c r="M220" s="15">
        <f t="shared" si="24"/>
        <v>0</v>
      </c>
      <c r="N220" s="27">
        <v>1</v>
      </c>
      <c r="O220" s="56">
        <f>INDEX(Records!G:G,MATCH(OINK!F220,Records!N:N,0))</f>
        <v>1</v>
      </c>
      <c r="P220" s="16">
        <f t="shared" si="25"/>
        <v>0</v>
      </c>
      <c r="R220" s="29" t="str">
        <f>INDEX(Records!I:I,MATCH(OINK!F220,Records!N:N,0))</f>
        <v>-</v>
      </c>
      <c r="S220" s="16" t="e">
        <f t="shared" si="26"/>
        <v>#VALUE!</v>
      </c>
      <c r="U220" s="29" t="str">
        <f>INDEX(Records!J:J,MATCH(OINK!F220,Records!N:N,0))</f>
        <v>-</v>
      </c>
      <c r="V220" s="16" t="e">
        <f t="shared" si="27"/>
        <v>#VALUE!</v>
      </c>
    </row>
    <row r="221" spans="1:22" x14ac:dyDescent="0.25">
      <c r="A221" s="14">
        <v>42089</v>
      </c>
      <c r="B221" s="23">
        <f t="shared" si="23"/>
        <v>3</v>
      </c>
      <c r="C221" s="15">
        <v>60952</v>
      </c>
      <c r="D221" s="15" t="s">
        <v>19</v>
      </c>
      <c r="E221" s="15" t="s">
        <v>18</v>
      </c>
      <c r="F221" s="15" t="str">
        <f t="shared" si="21"/>
        <v>4208960952</v>
      </c>
      <c r="G221" s="15">
        <v>0</v>
      </c>
      <c r="H221" s="26" t="s">
        <v>10</v>
      </c>
      <c r="I221" s="28" t="str">
        <f>INDEX(Records!M:M,MATCH(OINK!F221,Records!N:N,0))</f>
        <v>No</v>
      </c>
      <c r="J221" s="15" t="b">
        <f t="shared" si="22"/>
        <v>1</v>
      </c>
      <c r="K221" s="26">
        <v>6</v>
      </c>
      <c r="L221" s="28">
        <f>INDEX(Records!F:F,MATCH(OINK!F221,Records!N:N,0))</f>
        <v>6</v>
      </c>
      <c r="M221" s="15">
        <f t="shared" si="24"/>
        <v>0</v>
      </c>
      <c r="N221" s="27">
        <v>1.06666666666666</v>
      </c>
      <c r="O221" s="56">
        <f>INDEX(Records!G:G,MATCH(OINK!F221,Records!N:N,0))</f>
        <v>1.0666666666666667</v>
      </c>
      <c r="P221" s="16">
        <f t="shared" si="25"/>
        <v>-6.6613381477509392E-15</v>
      </c>
      <c r="Q221" s="75">
        <v>0.96333333333333304</v>
      </c>
      <c r="R221" s="29">
        <f>INDEX(Records!I:I,MATCH(OINK!F221,Records!N:N,0))</f>
        <v>0.96333333333333337</v>
      </c>
      <c r="S221" s="16">
        <f t="shared" si="26"/>
        <v>0</v>
      </c>
      <c r="T221" s="75">
        <v>1</v>
      </c>
      <c r="U221" s="29">
        <f>INDEX(Records!J:J,MATCH(OINK!F221,Records!N:N,0))</f>
        <v>1</v>
      </c>
      <c r="V221" s="16">
        <f t="shared" si="27"/>
        <v>0</v>
      </c>
    </row>
    <row r="222" spans="1:22" x14ac:dyDescent="0.25">
      <c r="A222" s="14">
        <v>42090</v>
      </c>
      <c r="B222" s="23">
        <f t="shared" si="23"/>
        <v>3</v>
      </c>
      <c r="C222" s="15">
        <v>60952</v>
      </c>
      <c r="D222" s="15" t="s">
        <v>19</v>
      </c>
      <c r="E222" s="15" t="s">
        <v>18</v>
      </c>
      <c r="F222" s="15" t="str">
        <f t="shared" si="21"/>
        <v>4209060952</v>
      </c>
      <c r="G222" s="15">
        <v>0</v>
      </c>
      <c r="H222" s="26" t="s">
        <v>10</v>
      </c>
      <c r="I222" s="28" t="str">
        <f>INDEX(Records!M:M,MATCH(OINK!F222,Records!N:N,0))</f>
        <v>No</v>
      </c>
      <c r="J222" s="15" t="b">
        <f t="shared" si="22"/>
        <v>1</v>
      </c>
      <c r="K222" s="26">
        <v>3</v>
      </c>
      <c r="L222" s="28">
        <f>INDEX(Records!F:F,MATCH(OINK!F222,Records!N:N,0))</f>
        <v>3</v>
      </c>
      <c r="M222" s="15">
        <f t="shared" si="24"/>
        <v>0</v>
      </c>
      <c r="N222" s="27">
        <v>1</v>
      </c>
      <c r="O222" s="56">
        <f>INDEX(Records!G:G,MATCH(OINK!F222,Records!N:N,0))</f>
        <v>1</v>
      </c>
      <c r="P222" s="16">
        <f t="shared" si="25"/>
        <v>0</v>
      </c>
      <c r="Q222" s="75">
        <v>0.96666666666666601</v>
      </c>
      <c r="R222" s="29">
        <f>INDEX(Records!I:I,MATCH(OINK!F222,Records!N:N,0))</f>
        <v>0.96666666666666667</v>
      </c>
      <c r="S222" s="16">
        <f t="shared" si="26"/>
        <v>0</v>
      </c>
      <c r="T222" s="75">
        <v>1</v>
      </c>
      <c r="U222" s="29">
        <f>INDEX(Records!J:J,MATCH(OINK!F222,Records!N:N,0))</f>
        <v>1</v>
      </c>
      <c r="V222" s="16">
        <f t="shared" si="27"/>
        <v>0</v>
      </c>
    </row>
    <row r="223" spans="1:22" x14ac:dyDescent="0.25">
      <c r="A223" s="14">
        <v>42093</v>
      </c>
      <c r="B223" s="23">
        <f t="shared" si="23"/>
        <v>3</v>
      </c>
      <c r="C223" s="15">
        <v>60952</v>
      </c>
      <c r="D223" s="15" t="s">
        <v>19</v>
      </c>
      <c r="E223" s="15" t="s">
        <v>18</v>
      </c>
      <c r="F223" s="15" t="str">
        <f t="shared" si="21"/>
        <v>4209360952</v>
      </c>
      <c r="G223" s="15">
        <v>0</v>
      </c>
      <c r="H223" s="26" t="s">
        <v>10</v>
      </c>
      <c r="I223" s="28" t="str">
        <f>INDEX(Records!M:M,MATCH(OINK!F223,Records!N:N,0))</f>
        <v>No</v>
      </c>
      <c r="J223" s="15" t="b">
        <f t="shared" si="22"/>
        <v>1</v>
      </c>
      <c r="K223" s="26">
        <v>3</v>
      </c>
      <c r="L223" s="28">
        <f>INDEX(Records!F:F,MATCH(OINK!F223,Records!N:N,0))</f>
        <v>3</v>
      </c>
      <c r="M223" s="15">
        <f t="shared" si="24"/>
        <v>0</v>
      </c>
      <c r="N223" s="27">
        <v>1</v>
      </c>
      <c r="O223" s="56">
        <f>INDEX(Records!G:G,MATCH(OINK!F223,Records!N:N,0))</f>
        <v>1</v>
      </c>
      <c r="P223" s="16">
        <f t="shared" si="25"/>
        <v>0</v>
      </c>
      <c r="Q223" s="75">
        <v>0.95999999999999897</v>
      </c>
      <c r="R223" s="29">
        <f>INDEX(Records!I:I,MATCH(OINK!F223,Records!N:N,0))</f>
        <v>0.96</v>
      </c>
      <c r="S223" s="16">
        <f t="shared" si="26"/>
        <v>-9.9920072216264089E-16</v>
      </c>
      <c r="T223" s="75">
        <v>1</v>
      </c>
      <c r="U223" s="29">
        <f>INDEX(Records!J:J,MATCH(OINK!F223,Records!N:N,0))</f>
        <v>1</v>
      </c>
      <c r="V223" s="16">
        <f t="shared" si="27"/>
        <v>0</v>
      </c>
    </row>
    <row r="224" spans="1:22" x14ac:dyDescent="0.25">
      <c r="A224" s="14">
        <v>42094</v>
      </c>
      <c r="B224" s="23">
        <f t="shared" si="23"/>
        <v>3</v>
      </c>
      <c r="C224" s="15">
        <v>60952</v>
      </c>
      <c r="D224" s="15" t="s">
        <v>19</v>
      </c>
      <c r="E224" s="15" t="s">
        <v>18</v>
      </c>
      <c r="F224" s="15" t="str">
        <f t="shared" si="21"/>
        <v>4209460952</v>
      </c>
      <c r="G224" s="15">
        <v>0</v>
      </c>
      <c r="H224" s="26" t="s">
        <v>10</v>
      </c>
      <c r="I224" s="28" t="str">
        <f>INDEX(Records!M:M,MATCH(OINK!F224,Records!N:N,0))</f>
        <v>No</v>
      </c>
      <c r="J224" s="15" t="b">
        <f t="shared" si="22"/>
        <v>1</v>
      </c>
      <c r="K224" s="26">
        <v>4</v>
      </c>
      <c r="L224" s="28">
        <f>INDEX(Records!F:F,MATCH(OINK!F224,Records!N:N,0))</f>
        <v>4</v>
      </c>
      <c r="M224" s="15">
        <f t="shared" si="24"/>
        <v>0</v>
      </c>
      <c r="N224" s="27">
        <v>1.06666666666666</v>
      </c>
      <c r="O224" s="56">
        <f>INDEX(Records!G:G,MATCH(OINK!F224,Records!N:N,0))</f>
        <v>1.0666666666666667</v>
      </c>
      <c r="P224" s="16">
        <f t="shared" si="25"/>
        <v>-6.6613381477509392E-15</v>
      </c>
      <c r="Q224" s="75">
        <v>0.956666666666666</v>
      </c>
      <c r="R224" s="29">
        <f>INDEX(Records!I:I,MATCH(OINK!F224,Records!N:N,0))</f>
        <v>0.95666666666666667</v>
      </c>
      <c r="S224" s="16">
        <f t="shared" si="26"/>
        <v>0</v>
      </c>
      <c r="T224" s="75">
        <v>1</v>
      </c>
      <c r="U224" s="29">
        <f>INDEX(Records!J:J,MATCH(OINK!F224,Records!N:N,0))</f>
        <v>1</v>
      </c>
      <c r="V224" s="16">
        <f t="shared" si="27"/>
        <v>0</v>
      </c>
    </row>
    <row r="225" spans="1:22" x14ac:dyDescent="0.25">
      <c r="A225" s="14">
        <v>42095</v>
      </c>
      <c r="B225" s="23">
        <f t="shared" si="23"/>
        <v>4</v>
      </c>
      <c r="C225" s="15">
        <v>60952</v>
      </c>
      <c r="D225" s="15" t="s">
        <v>19</v>
      </c>
      <c r="E225" s="15" t="s">
        <v>18</v>
      </c>
      <c r="F225" s="15" t="str">
        <f t="shared" si="21"/>
        <v>4209560952</v>
      </c>
      <c r="G225" s="15">
        <v>0</v>
      </c>
      <c r="H225" s="26" t="s">
        <v>10</v>
      </c>
      <c r="I225" s="28" t="str">
        <f>INDEX(Records!M:M,MATCH(OINK!F225,Records!N:N,0))</f>
        <v>No</v>
      </c>
      <c r="J225" s="15" t="b">
        <f t="shared" si="22"/>
        <v>1</v>
      </c>
      <c r="K225" s="26">
        <v>4</v>
      </c>
      <c r="L225" s="28">
        <f>INDEX(Records!F:F,MATCH(OINK!F225,Records!N:N,0))</f>
        <v>4</v>
      </c>
      <c r="M225" s="15">
        <f t="shared" si="24"/>
        <v>0</v>
      </c>
      <c r="N225" s="27">
        <v>1.2</v>
      </c>
      <c r="O225" s="56">
        <f>INDEX(Records!G:G,MATCH(OINK!F225,Records!N:N,0))</f>
        <v>1.2</v>
      </c>
      <c r="P225" s="16">
        <f t="shared" si="25"/>
        <v>0</v>
      </c>
      <c r="R225" s="29" t="str">
        <f>INDEX(Records!I:I,MATCH(OINK!F225,Records!N:N,0))</f>
        <v>-</v>
      </c>
      <c r="S225" s="16" t="e">
        <f t="shared" si="26"/>
        <v>#VALUE!</v>
      </c>
      <c r="U225" s="29" t="str">
        <f>INDEX(Records!J:J,MATCH(OINK!F225,Records!N:N,0))</f>
        <v>-</v>
      </c>
      <c r="V225" s="16" t="e">
        <f t="shared" si="27"/>
        <v>#VALUE!</v>
      </c>
    </row>
    <row r="226" spans="1:22" x14ac:dyDescent="0.25">
      <c r="A226" s="14">
        <v>42096</v>
      </c>
      <c r="B226" s="23">
        <f t="shared" si="23"/>
        <v>4</v>
      </c>
      <c r="C226" s="15">
        <v>60952</v>
      </c>
      <c r="D226" s="15" t="s">
        <v>19</v>
      </c>
      <c r="E226" s="15" t="s">
        <v>18</v>
      </c>
      <c r="F226" s="15" t="str">
        <f t="shared" si="21"/>
        <v>4209660952</v>
      </c>
      <c r="G226" s="15">
        <v>0</v>
      </c>
      <c r="H226" s="26" t="s">
        <v>13</v>
      </c>
      <c r="I226" s="28" t="str">
        <f>INDEX(Records!M:M,MATCH(OINK!F226,Records!N:N,0))</f>
        <v>Yes</v>
      </c>
      <c r="J226" s="15" t="b">
        <f t="shared" si="22"/>
        <v>1</v>
      </c>
      <c r="K226" s="26">
        <v>0</v>
      </c>
      <c r="L226" s="28">
        <f>INDEX(Records!F:F,MATCH(OINK!F226,Records!N:N,0))</f>
        <v>0</v>
      </c>
      <c r="M226" s="15">
        <f t="shared" si="24"/>
        <v>0</v>
      </c>
      <c r="N226" s="27">
        <v>0</v>
      </c>
      <c r="O226" s="56" t="str">
        <f>INDEX(Records!G:G,MATCH(OINK!F226,Records!N:N,0))</f>
        <v>-</v>
      </c>
      <c r="P226" s="16" t="e">
        <f t="shared" si="25"/>
        <v>#VALUE!</v>
      </c>
      <c r="Q226" s="75">
        <v>0.94999999999999896</v>
      </c>
      <c r="R226" s="29">
        <f>INDEX(Records!I:I,MATCH(OINK!F226,Records!N:N,0))</f>
        <v>0.95</v>
      </c>
      <c r="S226" s="16">
        <f t="shared" si="26"/>
        <v>-9.9920072216264089E-16</v>
      </c>
      <c r="T226" s="75">
        <v>1</v>
      </c>
      <c r="U226" s="29">
        <f>INDEX(Records!J:J,MATCH(OINK!F226,Records!N:N,0))</f>
        <v>1</v>
      </c>
      <c r="V226" s="16">
        <f t="shared" si="27"/>
        <v>0</v>
      </c>
    </row>
    <row r="227" spans="1:22" x14ac:dyDescent="0.25">
      <c r="A227" s="14">
        <v>42100</v>
      </c>
      <c r="B227" s="23">
        <f t="shared" si="23"/>
        <v>4</v>
      </c>
      <c r="C227" s="15">
        <v>60952</v>
      </c>
      <c r="D227" s="15" t="s">
        <v>19</v>
      </c>
      <c r="E227" s="15" t="s">
        <v>18</v>
      </c>
      <c r="F227" s="15" t="str">
        <f t="shared" si="21"/>
        <v>4210060952</v>
      </c>
      <c r="G227" s="15">
        <v>0</v>
      </c>
      <c r="H227" s="26" t="s">
        <v>10</v>
      </c>
      <c r="I227" s="28" t="str">
        <f>INDEX(Records!M:M,MATCH(OINK!F227,Records!N:N,0))</f>
        <v>No</v>
      </c>
      <c r="J227" s="15" t="b">
        <f t="shared" si="22"/>
        <v>1</v>
      </c>
      <c r="K227" s="26">
        <v>20</v>
      </c>
      <c r="L227" s="28">
        <f>INDEX(Records!F:F,MATCH(OINK!F227,Records!N:N,0))</f>
        <v>20</v>
      </c>
      <c r="M227" s="15">
        <f t="shared" si="24"/>
        <v>0</v>
      </c>
      <c r="N227" s="27">
        <v>1</v>
      </c>
      <c r="O227" s="56">
        <f>INDEX(Records!G:G,MATCH(OINK!F227,Records!N:N,0))</f>
        <v>1.0000000000000002</v>
      </c>
      <c r="P227" s="16">
        <f t="shared" si="25"/>
        <v>0</v>
      </c>
      <c r="R227" s="29" t="str">
        <f>INDEX(Records!I:I,MATCH(OINK!F227,Records!N:N,0))</f>
        <v>-</v>
      </c>
      <c r="S227" s="16" t="e">
        <f t="shared" si="26"/>
        <v>#VALUE!</v>
      </c>
      <c r="U227" s="29" t="str">
        <f>INDEX(Records!J:J,MATCH(OINK!F227,Records!N:N,0))</f>
        <v>-</v>
      </c>
      <c r="V227" s="16" t="e">
        <f t="shared" si="27"/>
        <v>#VALUE!</v>
      </c>
    </row>
    <row r="228" spans="1:22" x14ac:dyDescent="0.25">
      <c r="A228" s="14">
        <v>42101</v>
      </c>
      <c r="B228" s="23">
        <f t="shared" si="23"/>
        <v>4</v>
      </c>
      <c r="C228" s="15">
        <v>60952</v>
      </c>
      <c r="D228" s="15" t="s">
        <v>19</v>
      </c>
      <c r="E228" s="15" t="s">
        <v>18</v>
      </c>
      <c r="F228" s="15" t="str">
        <f t="shared" si="21"/>
        <v>4210160952</v>
      </c>
      <c r="G228" s="15">
        <v>0</v>
      </c>
      <c r="H228" s="26" t="s">
        <v>10</v>
      </c>
      <c r="I228" s="28" t="str">
        <f>INDEX(Records!M:M,MATCH(OINK!F228,Records!N:N,0))</f>
        <v>No</v>
      </c>
      <c r="J228" s="15" t="b">
        <f t="shared" si="22"/>
        <v>1</v>
      </c>
      <c r="K228" s="26">
        <v>20</v>
      </c>
      <c r="L228" s="28">
        <f>INDEX(Records!F:F,MATCH(OINK!F228,Records!N:N,0))</f>
        <v>20</v>
      </c>
      <c r="M228" s="15">
        <f t="shared" si="24"/>
        <v>0</v>
      </c>
      <c r="N228" s="27">
        <v>1</v>
      </c>
      <c r="O228" s="56">
        <f>INDEX(Records!G:G,MATCH(OINK!F228,Records!N:N,0))</f>
        <v>1.0000000000000002</v>
      </c>
      <c r="P228" s="16">
        <f t="shared" si="25"/>
        <v>0</v>
      </c>
      <c r="R228" s="29" t="str">
        <f>INDEX(Records!I:I,MATCH(OINK!F228,Records!N:N,0))</f>
        <v>-</v>
      </c>
      <c r="S228" s="16" t="e">
        <f t="shared" si="26"/>
        <v>#VALUE!</v>
      </c>
      <c r="U228" s="29" t="str">
        <f>INDEX(Records!J:J,MATCH(OINK!F228,Records!N:N,0))</f>
        <v>-</v>
      </c>
      <c r="V228" s="16" t="e">
        <f t="shared" si="27"/>
        <v>#VALUE!</v>
      </c>
    </row>
    <row r="229" spans="1:22" x14ac:dyDescent="0.25">
      <c r="A229" s="14">
        <v>42102</v>
      </c>
      <c r="B229" s="23">
        <f t="shared" si="23"/>
        <v>4</v>
      </c>
      <c r="C229" s="15">
        <v>60952</v>
      </c>
      <c r="D229" s="15" t="s">
        <v>19</v>
      </c>
      <c r="E229" s="15" t="s">
        <v>18</v>
      </c>
      <c r="F229" s="15" t="str">
        <f t="shared" si="21"/>
        <v>4210260952</v>
      </c>
      <c r="G229" s="15">
        <v>0</v>
      </c>
      <c r="H229" s="26" t="s">
        <v>10</v>
      </c>
      <c r="I229" s="28" t="str">
        <f>INDEX(Records!M:M,MATCH(OINK!F229,Records!N:N,0))</f>
        <v>No</v>
      </c>
      <c r="J229" s="15" t="b">
        <f t="shared" si="22"/>
        <v>1</v>
      </c>
      <c r="K229" s="26">
        <v>3</v>
      </c>
      <c r="L229" s="28">
        <f>INDEX(Records!F:F,MATCH(OINK!F229,Records!N:N,0))</f>
        <v>3</v>
      </c>
      <c r="M229" s="15">
        <f t="shared" si="24"/>
        <v>0</v>
      </c>
      <c r="N229" s="27">
        <v>1</v>
      </c>
      <c r="O229" s="56">
        <f>INDEX(Records!G:G,MATCH(OINK!F229,Records!N:N,0))</f>
        <v>1</v>
      </c>
      <c r="P229" s="16">
        <f t="shared" si="25"/>
        <v>0</v>
      </c>
      <c r="Q229" s="75">
        <v>0.95916666666666595</v>
      </c>
      <c r="R229" s="29">
        <f>INDEX(Records!I:I,MATCH(OINK!F229,Records!N:N,0))</f>
        <v>0.95916666666666672</v>
      </c>
      <c r="S229" s="16">
        <f t="shared" si="26"/>
        <v>0</v>
      </c>
      <c r="T229" s="75">
        <v>1</v>
      </c>
      <c r="U229" s="29">
        <f>INDEX(Records!J:J,MATCH(OINK!F229,Records!N:N,0))</f>
        <v>1</v>
      </c>
      <c r="V229" s="16">
        <f t="shared" si="27"/>
        <v>0</v>
      </c>
    </row>
    <row r="230" spans="1:22" x14ac:dyDescent="0.25">
      <c r="A230" s="14">
        <v>42103</v>
      </c>
      <c r="B230" s="23">
        <f t="shared" si="23"/>
        <v>4</v>
      </c>
      <c r="C230" s="15">
        <v>60952</v>
      </c>
      <c r="D230" s="15" t="s">
        <v>19</v>
      </c>
      <c r="E230" s="15" t="s">
        <v>18</v>
      </c>
      <c r="F230" s="15" t="str">
        <f t="shared" si="21"/>
        <v>4210360952</v>
      </c>
      <c r="G230" s="15">
        <v>0</v>
      </c>
      <c r="H230" s="26" t="s">
        <v>10</v>
      </c>
      <c r="I230" s="28" t="str">
        <f>INDEX(Records!M:M,MATCH(OINK!F230,Records!N:N,0))</f>
        <v>No</v>
      </c>
      <c r="J230" s="15" t="b">
        <f t="shared" si="22"/>
        <v>1</v>
      </c>
      <c r="K230" s="26">
        <v>5</v>
      </c>
      <c r="L230" s="28">
        <f>INDEX(Records!F:F,MATCH(OINK!F230,Records!N:N,0))</f>
        <v>5</v>
      </c>
      <c r="M230" s="15">
        <f t="shared" si="24"/>
        <v>0</v>
      </c>
      <c r="N230" s="27">
        <v>0.96666666666666601</v>
      </c>
      <c r="O230" s="56">
        <f>INDEX(Records!G:G,MATCH(OINK!F230,Records!N:N,0))</f>
        <v>0.96666666666666656</v>
      </c>
      <c r="P230" s="16">
        <f t="shared" si="25"/>
        <v>0</v>
      </c>
      <c r="R230" s="29" t="str">
        <f>INDEX(Records!I:I,MATCH(OINK!F230,Records!N:N,0))</f>
        <v>-</v>
      </c>
      <c r="S230" s="16" t="e">
        <f t="shared" si="26"/>
        <v>#VALUE!</v>
      </c>
      <c r="U230" s="29" t="str">
        <f>INDEX(Records!J:J,MATCH(OINK!F230,Records!N:N,0))</f>
        <v>-</v>
      </c>
      <c r="V230" s="16" t="e">
        <f t="shared" si="27"/>
        <v>#VALUE!</v>
      </c>
    </row>
    <row r="231" spans="1:22" x14ac:dyDescent="0.25">
      <c r="A231" s="14">
        <v>42104</v>
      </c>
      <c r="B231" s="23">
        <f t="shared" si="23"/>
        <v>4</v>
      </c>
      <c r="C231" s="15">
        <v>60952</v>
      </c>
      <c r="D231" s="15" t="s">
        <v>19</v>
      </c>
      <c r="E231" s="15" t="s">
        <v>18</v>
      </c>
      <c r="F231" s="15" t="str">
        <f t="shared" si="21"/>
        <v>4210460952</v>
      </c>
      <c r="G231" s="15">
        <v>0</v>
      </c>
      <c r="H231" s="26" t="s">
        <v>10</v>
      </c>
      <c r="I231" s="28" t="str">
        <f>INDEX(Records!M:M,MATCH(OINK!F231,Records!N:N,0))</f>
        <v>No</v>
      </c>
      <c r="J231" s="15" t="b">
        <f t="shared" si="22"/>
        <v>1</v>
      </c>
      <c r="K231" s="26">
        <v>3</v>
      </c>
      <c r="L231" s="28">
        <f>INDEX(Records!F:F,MATCH(OINK!F231,Records!N:N,0))</f>
        <v>3</v>
      </c>
      <c r="M231" s="15">
        <f t="shared" si="24"/>
        <v>0</v>
      </c>
      <c r="N231" s="27">
        <v>1</v>
      </c>
      <c r="O231" s="56">
        <f>INDEX(Records!G:G,MATCH(OINK!F231,Records!N:N,0))</f>
        <v>1</v>
      </c>
      <c r="P231" s="16">
        <f t="shared" si="25"/>
        <v>0</v>
      </c>
      <c r="Q231" s="75">
        <v>0.95999999999999897</v>
      </c>
      <c r="R231" s="29">
        <f>INDEX(Records!I:I,MATCH(OINK!F231,Records!N:N,0))</f>
        <v>0.96</v>
      </c>
      <c r="S231" s="16">
        <f t="shared" si="26"/>
        <v>-9.9920072216264089E-16</v>
      </c>
      <c r="T231" s="75">
        <v>1</v>
      </c>
      <c r="U231" s="29">
        <f>INDEX(Records!J:J,MATCH(OINK!F231,Records!N:N,0))</f>
        <v>1</v>
      </c>
      <c r="V231" s="16">
        <f t="shared" si="27"/>
        <v>0</v>
      </c>
    </row>
    <row r="232" spans="1:22" x14ac:dyDescent="0.25">
      <c r="A232" s="14">
        <v>42107</v>
      </c>
      <c r="B232" s="23">
        <f t="shared" si="23"/>
        <v>4</v>
      </c>
      <c r="C232" s="15">
        <v>60952</v>
      </c>
      <c r="D232" s="15" t="s">
        <v>19</v>
      </c>
      <c r="E232" s="15" t="s">
        <v>18</v>
      </c>
      <c r="F232" s="15" t="str">
        <f t="shared" si="21"/>
        <v>4210760952</v>
      </c>
      <c r="G232" s="15">
        <v>0</v>
      </c>
      <c r="H232" s="26" t="s">
        <v>10</v>
      </c>
      <c r="I232" s="28" t="str">
        <f>INDEX(Records!M:M,MATCH(OINK!F232,Records!N:N,0))</f>
        <v>No</v>
      </c>
      <c r="J232" s="15" t="b">
        <f t="shared" si="22"/>
        <v>1</v>
      </c>
      <c r="K232" s="26">
        <v>3</v>
      </c>
      <c r="L232" s="28">
        <f>INDEX(Records!F:F,MATCH(OINK!F232,Records!N:N,0))</f>
        <v>3</v>
      </c>
      <c r="M232" s="15">
        <f t="shared" si="24"/>
        <v>0</v>
      </c>
      <c r="N232" s="27">
        <v>1</v>
      </c>
      <c r="O232" s="56">
        <f>INDEX(Records!G:G,MATCH(OINK!F232,Records!N:N,0))</f>
        <v>1</v>
      </c>
      <c r="P232" s="16">
        <f t="shared" si="25"/>
        <v>0</v>
      </c>
      <c r="Q232" s="75">
        <v>0.97166666666666601</v>
      </c>
      <c r="R232" s="29">
        <f>INDEX(Records!I:I,MATCH(OINK!F232,Records!N:N,0))</f>
        <v>0.97166666666666668</v>
      </c>
      <c r="S232" s="16">
        <f t="shared" si="26"/>
        <v>0</v>
      </c>
      <c r="T232" s="75">
        <v>1</v>
      </c>
      <c r="U232" s="29">
        <f>INDEX(Records!J:J,MATCH(OINK!F232,Records!N:N,0))</f>
        <v>1</v>
      </c>
      <c r="V232" s="16">
        <f t="shared" si="27"/>
        <v>0</v>
      </c>
    </row>
    <row r="233" spans="1:22" x14ac:dyDescent="0.25">
      <c r="A233" s="14">
        <v>42108</v>
      </c>
      <c r="B233" s="23">
        <f t="shared" si="23"/>
        <v>4</v>
      </c>
      <c r="C233" s="15">
        <v>60952</v>
      </c>
      <c r="D233" s="15" t="s">
        <v>19</v>
      </c>
      <c r="E233" s="15" t="s">
        <v>18</v>
      </c>
      <c r="F233" s="15" t="str">
        <f t="shared" si="21"/>
        <v>4210860952</v>
      </c>
      <c r="G233" s="15">
        <v>0</v>
      </c>
      <c r="H233" s="26" t="s">
        <v>10</v>
      </c>
      <c r="I233" s="28" t="str">
        <f>INDEX(Records!M:M,MATCH(OINK!F233,Records!N:N,0))</f>
        <v>No</v>
      </c>
      <c r="J233" s="15" t="b">
        <f t="shared" si="22"/>
        <v>1</v>
      </c>
      <c r="K233" s="26">
        <v>3</v>
      </c>
      <c r="L233" s="28">
        <f>INDEX(Records!F:F,MATCH(OINK!F233,Records!N:N,0))</f>
        <v>3</v>
      </c>
      <c r="M233" s="15">
        <f t="shared" si="24"/>
        <v>0</v>
      </c>
      <c r="N233" s="27">
        <v>1</v>
      </c>
      <c r="O233" s="56">
        <f>INDEX(Records!G:G,MATCH(OINK!F233,Records!N:N,0))</f>
        <v>1</v>
      </c>
      <c r="P233" s="16">
        <f t="shared" si="25"/>
        <v>0</v>
      </c>
      <c r="Q233" s="75">
        <v>0.97999999999999898</v>
      </c>
      <c r="R233" s="29">
        <f>INDEX(Records!I:I,MATCH(OINK!F233,Records!N:N,0))</f>
        <v>0.98</v>
      </c>
      <c r="S233" s="16">
        <f t="shared" si="26"/>
        <v>-9.9920072216264089E-16</v>
      </c>
      <c r="T233" s="75">
        <v>1</v>
      </c>
      <c r="U233" s="29">
        <f>INDEX(Records!J:J,MATCH(OINK!F233,Records!N:N,0))</f>
        <v>1</v>
      </c>
      <c r="V233" s="16">
        <f t="shared" si="27"/>
        <v>0</v>
      </c>
    </row>
    <row r="234" spans="1:22" x14ac:dyDescent="0.25">
      <c r="A234" s="14">
        <v>42109</v>
      </c>
      <c r="B234" s="23">
        <f t="shared" si="23"/>
        <v>4</v>
      </c>
      <c r="C234" s="15">
        <v>60952</v>
      </c>
      <c r="D234" s="15" t="s">
        <v>19</v>
      </c>
      <c r="E234" s="15" t="s">
        <v>18</v>
      </c>
      <c r="F234" s="15" t="str">
        <f t="shared" si="21"/>
        <v>4210960952</v>
      </c>
      <c r="G234" s="15">
        <v>0</v>
      </c>
      <c r="H234" s="26" t="s">
        <v>10</v>
      </c>
      <c r="I234" s="28" t="str">
        <f>INDEX(Records!M:M,MATCH(OINK!F234,Records!N:N,0))</f>
        <v>No</v>
      </c>
      <c r="J234" s="15" t="b">
        <f t="shared" si="22"/>
        <v>1</v>
      </c>
      <c r="K234" s="26">
        <v>3</v>
      </c>
      <c r="L234" s="28">
        <f>INDEX(Records!F:F,MATCH(OINK!F234,Records!N:N,0))</f>
        <v>3</v>
      </c>
      <c r="M234" s="15">
        <f t="shared" si="24"/>
        <v>0</v>
      </c>
      <c r="N234" s="27">
        <v>1</v>
      </c>
      <c r="O234" s="56">
        <f>INDEX(Records!G:G,MATCH(OINK!F234,Records!N:N,0))</f>
        <v>1</v>
      </c>
      <c r="P234" s="16">
        <f t="shared" si="25"/>
        <v>0</v>
      </c>
      <c r="Q234" s="75">
        <v>0.98999999999999899</v>
      </c>
      <c r="R234" s="29">
        <f>INDEX(Records!I:I,MATCH(OINK!F234,Records!N:N,0))</f>
        <v>0.99</v>
      </c>
      <c r="S234" s="16">
        <f t="shared" si="26"/>
        <v>-9.9920072216264089E-16</v>
      </c>
      <c r="T234" s="75">
        <v>1</v>
      </c>
      <c r="U234" s="29">
        <f>INDEX(Records!J:J,MATCH(OINK!F234,Records!N:N,0))</f>
        <v>1</v>
      </c>
      <c r="V234" s="16">
        <f t="shared" si="27"/>
        <v>0</v>
      </c>
    </row>
    <row r="235" spans="1:22" x14ac:dyDescent="0.25">
      <c r="A235" s="14">
        <v>42110</v>
      </c>
      <c r="B235" s="23">
        <f t="shared" si="23"/>
        <v>4</v>
      </c>
      <c r="C235" s="15">
        <v>60952</v>
      </c>
      <c r="D235" s="15" t="s">
        <v>19</v>
      </c>
      <c r="E235" s="15" t="s">
        <v>18</v>
      </c>
      <c r="F235" s="15" t="str">
        <f t="shared" si="21"/>
        <v>4211060952</v>
      </c>
      <c r="G235" s="15">
        <v>0</v>
      </c>
      <c r="H235" s="26" t="s">
        <v>10</v>
      </c>
      <c r="I235" s="28" t="str">
        <f>INDEX(Records!M:M,MATCH(OINK!F235,Records!N:N,0))</f>
        <v>No</v>
      </c>
      <c r="J235" s="15" t="b">
        <f t="shared" si="22"/>
        <v>1</v>
      </c>
      <c r="K235" s="26">
        <v>5</v>
      </c>
      <c r="L235" s="28">
        <f>INDEX(Records!F:F,MATCH(OINK!F235,Records!N:N,0))</f>
        <v>5</v>
      </c>
      <c r="M235" s="15">
        <f t="shared" si="24"/>
        <v>0</v>
      </c>
      <c r="N235" s="27">
        <v>1</v>
      </c>
      <c r="O235" s="56">
        <f>INDEX(Records!G:G,MATCH(OINK!F235,Records!N:N,0))</f>
        <v>1</v>
      </c>
      <c r="P235" s="16">
        <f t="shared" si="25"/>
        <v>0</v>
      </c>
      <c r="Q235" s="75">
        <v>0.97999999999999898</v>
      </c>
      <c r="R235" s="29">
        <f>INDEX(Records!I:I,MATCH(OINK!F235,Records!N:N,0))</f>
        <v>0.98</v>
      </c>
      <c r="S235" s="16">
        <f t="shared" si="26"/>
        <v>-9.9920072216264089E-16</v>
      </c>
      <c r="T235" s="75">
        <v>1</v>
      </c>
      <c r="U235" s="29">
        <f>INDEX(Records!J:J,MATCH(OINK!F235,Records!N:N,0))</f>
        <v>1</v>
      </c>
      <c r="V235" s="16">
        <f t="shared" si="27"/>
        <v>0</v>
      </c>
    </row>
    <row r="236" spans="1:22" x14ac:dyDescent="0.25">
      <c r="A236" s="14">
        <v>42111</v>
      </c>
      <c r="B236" s="23">
        <f t="shared" si="23"/>
        <v>4</v>
      </c>
      <c r="C236" s="15">
        <v>60952</v>
      </c>
      <c r="D236" s="15" t="s">
        <v>19</v>
      </c>
      <c r="E236" s="15" t="s">
        <v>18</v>
      </c>
      <c r="F236" s="15" t="str">
        <f t="shared" si="21"/>
        <v>4211160952</v>
      </c>
      <c r="G236" s="15">
        <v>0</v>
      </c>
      <c r="H236" s="26" t="s">
        <v>10</v>
      </c>
      <c r="I236" s="28" t="str">
        <f>INDEX(Records!M:M,MATCH(OINK!F236,Records!N:N,0))</f>
        <v>No</v>
      </c>
      <c r="J236" s="15" t="b">
        <f t="shared" si="22"/>
        <v>1</v>
      </c>
      <c r="K236" s="26">
        <v>3</v>
      </c>
      <c r="L236" s="28">
        <f>INDEX(Records!F:F,MATCH(OINK!F236,Records!N:N,0))</f>
        <v>3</v>
      </c>
      <c r="M236" s="15">
        <f t="shared" si="24"/>
        <v>0</v>
      </c>
      <c r="N236" s="27">
        <v>1</v>
      </c>
      <c r="O236" s="56">
        <f>INDEX(Records!G:G,MATCH(OINK!F236,Records!N:N,0))</f>
        <v>1</v>
      </c>
      <c r="P236" s="16">
        <f t="shared" si="25"/>
        <v>0</v>
      </c>
      <c r="R236" s="29" t="str">
        <f>INDEX(Records!I:I,MATCH(OINK!F236,Records!N:N,0))</f>
        <v>-</v>
      </c>
      <c r="S236" s="16" t="e">
        <f t="shared" si="26"/>
        <v>#VALUE!</v>
      </c>
      <c r="U236" s="29" t="str">
        <f>INDEX(Records!J:J,MATCH(OINK!F236,Records!N:N,0))</f>
        <v>-</v>
      </c>
      <c r="V236" s="16" t="e">
        <f t="shared" si="27"/>
        <v>#VALUE!</v>
      </c>
    </row>
    <row r="237" spans="1:22" x14ac:dyDescent="0.25">
      <c r="A237" s="14">
        <v>42114</v>
      </c>
      <c r="B237" s="23">
        <f t="shared" si="23"/>
        <v>4</v>
      </c>
      <c r="C237" s="15">
        <v>60952</v>
      </c>
      <c r="D237" s="15" t="s">
        <v>19</v>
      </c>
      <c r="E237" s="15" t="s">
        <v>18</v>
      </c>
      <c r="F237" s="15" t="str">
        <f t="shared" si="21"/>
        <v>4211460952</v>
      </c>
      <c r="G237" s="15">
        <v>0</v>
      </c>
      <c r="H237" s="26" t="s">
        <v>10</v>
      </c>
      <c r="I237" s="28" t="str">
        <f>INDEX(Records!M:M,MATCH(OINK!F237,Records!N:N,0))</f>
        <v>No</v>
      </c>
      <c r="J237" s="15" t="b">
        <f t="shared" si="22"/>
        <v>1</v>
      </c>
      <c r="K237" s="26">
        <v>2</v>
      </c>
      <c r="L237" s="28">
        <f>INDEX(Records!F:F,MATCH(OINK!F237,Records!N:N,0))</f>
        <v>2</v>
      </c>
      <c r="M237" s="15">
        <f t="shared" si="24"/>
        <v>0</v>
      </c>
      <c r="N237" s="27">
        <v>0.66666666666666596</v>
      </c>
      <c r="O237" s="56">
        <f>INDEX(Records!G:G,MATCH(OINK!F237,Records!N:N,0))</f>
        <v>1</v>
      </c>
      <c r="P237" s="16">
        <f t="shared" si="25"/>
        <v>-0.33333333333333404</v>
      </c>
      <c r="Q237" s="75">
        <v>0.97499999999999898</v>
      </c>
      <c r="R237" s="29">
        <f>INDEX(Records!I:I,MATCH(OINK!F237,Records!N:N,0))</f>
        <v>0.97499999999999998</v>
      </c>
      <c r="S237" s="16">
        <f t="shared" si="26"/>
        <v>-9.9920072216264089E-16</v>
      </c>
      <c r="T237" s="75">
        <v>1</v>
      </c>
      <c r="U237" s="29">
        <f>INDEX(Records!J:J,MATCH(OINK!F237,Records!N:N,0))</f>
        <v>1</v>
      </c>
      <c r="V237" s="16">
        <f t="shared" si="27"/>
        <v>0</v>
      </c>
    </row>
    <row r="238" spans="1:22" x14ac:dyDescent="0.25">
      <c r="A238" s="14">
        <v>42115</v>
      </c>
      <c r="B238" s="23">
        <f t="shared" si="23"/>
        <v>4</v>
      </c>
      <c r="C238" s="15">
        <v>60952</v>
      </c>
      <c r="D238" s="15" t="s">
        <v>19</v>
      </c>
      <c r="E238" s="15" t="s">
        <v>18</v>
      </c>
      <c r="F238" s="15" t="str">
        <f t="shared" si="21"/>
        <v>4211560952</v>
      </c>
      <c r="G238" s="15">
        <v>0</v>
      </c>
      <c r="H238" s="26" t="s">
        <v>10</v>
      </c>
      <c r="I238" s="28" t="str">
        <f>INDEX(Records!M:M,MATCH(OINK!F238,Records!N:N,0))</f>
        <v>No</v>
      </c>
      <c r="J238" s="15" t="b">
        <f t="shared" si="22"/>
        <v>1</v>
      </c>
      <c r="K238" s="26">
        <v>4</v>
      </c>
      <c r="L238" s="28">
        <f>INDEX(Records!F:F,MATCH(OINK!F238,Records!N:N,0))</f>
        <v>4</v>
      </c>
      <c r="M238" s="15">
        <f t="shared" si="24"/>
        <v>0</v>
      </c>
      <c r="N238" s="27">
        <v>1</v>
      </c>
      <c r="O238" s="56">
        <f>INDEX(Records!G:G,MATCH(OINK!F238,Records!N:N,0))</f>
        <v>1</v>
      </c>
      <c r="P238" s="16">
        <f t="shared" si="25"/>
        <v>0</v>
      </c>
      <c r="Q238" s="75">
        <v>0.95999999999999897</v>
      </c>
      <c r="R238" s="29">
        <f>INDEX(Records!I:I,MATCH(OINK!F238,Records!N:N,0))</f>
        <v>0.96</v>
      </c>
      <c r="S238" s="16">
        <f t="shared" si="26"/>
        <v>-9.9920072216264089E-16</v>
      </c>
      <c r="T238" s="75">
        <v>1</v>
      </c>
      <c r="U238" s="29">
        <f>INDEX(Records!J:J,MATCH(OINK!F238,Records!N:N,0))</f>
        <v>1</v>
      </c>
      <c r="V238" s="16">
        <f t="shared" si="27"/>
        <v>0</v>
      </c>
    </row>
    <row r="239" spans="1:22" x14ac:dyDescent="0.25">
      <c r="A239" s="14">
        <v>42116</v>
      </c>
      <c r="B239" s="23">
        <f t="shared" si="23"/>
        <v>4</v>
      </c>
      <c r="C239" s="15">
        <v>60952</v>
      </c>
      <c r="D239" s="15" t="s">
        <v>19</v>
      </c>
      <c r="E239" s="15" t="s">
        <v>18</v>
      </c>
      <c r="F239" s="15" t="str">
        <f t="shared" si="21"/>
        <v>4211660952</v>
      </c>
      <c r="G239" s="15">
        <v>0</v>
      </c>
      <c r="H239" s="26" t="s">
        <v>10</v>
      </c>
      <c r="I239" s="28" t="str">
        <f>INDEX(Records!M:M,MATCH(OINK!F239,Records!N:N,0))</f>
        <v>No</v>
      </c>
      <c r="J239" s="15" t="b">
        <f t="shared" si="22"/>
        <v>1</v>
      </c>
      <c r="K239" s="26">
        <v>4</v>
      </c>
      <c r="L239" s="28">
        <f>INDEX(Records!F:F,MATCH(OINK!F239,Records!N:N,0))</f>
        <v>4</v>
      </c>
      <c r="M239" s="15">
        <f t="shared" si="24"/>
        <v>0</v>
      </c>
      <c r="N239" s="27">
        <v>0.95</v>
      </c>
      <c r="O239" s="56">
        <f>INDEX(Records!G:G,MATCH(OINK!F239,Records!N:N,0))</f>
        <v>1.08</v>
      </c>
      <c r="P239" s="16">
        <f t="shared" si="25"/>
        <v>-0.13000000000000012</v>
      </c>
      <c r="Q239" s="75">
        <v>0.95999999999999897</v>
      </c>
      <c r="R239" s="29">
        <f>INDEX(Records!I:I,MATCH(OINK!F239,Records!N:N,0))</f>
        <v>0.96</v>
      </c>
      <c r="S239" s="16">
        <f t="shared" si="26"/>
        <v>-9.9920072216264089E-16</v>
      </c>
      <c r="T239" s="75">
        <v>1</v>
      </c>
      <c r="U239" s="29">
        <f>INDEX(Records!J:J,MATCH(OINK!F239,Records!N:N,0))</f>
        <v>1</v>
      </c>
      <c r="V239" s="16">
        <f t="shared" si="27"/>
        <v>0</v>
      </c>
    </row>
    <row r="240" spans="1:22" x14ac:dyDescent="0.25">
      <c r="A240" s="14">
        <v>42117</v>
      </c>
      <c r="B240" s="23">
        <f t="shared" si="23"/>
        <v>4</v>
      </c>
      <c r="C240" s="15">
        <v>60952</v>
      </c>
      <c r="D240" s="15" t="s">
        <v>19</v>
      </c>
      <c r="E240" s="15" t="s">
        <v>18</v>
      </c>
      <c r="F240" s="15" t="str">
        <f t="shared" si="21"/>
        <v>4211760952</v>
      </c>
      <c r="G240" s="15">
        <v>0</v>
      </c>
      <c r="H240" s="26" t="s">
        <v>10</v>
      </c>
      <c r="I240" s="28" t="str">
        <f>INDEX(Records!M:M,MATCH(OINK!F240,Records!N:N,0))</f>
        <v>No</v>
      </c>
      <c r="J240" s="15" t="b">
        <f t="shared" si="22"/>
        <v>1</v>
      </c>
      <c r="K240" s="26">
        <v>9</v>
      </c>
      <c r="L240" s="28">
        <f>INDEX(Records!F:F,MATCH(OINK!F240,Records!N:N,0))</f>
        <v>9</v>
      </c>
      <c r="M240" s="15">
        <f t="shared" si="24"/>
        <v>0</v>
      </c>
      <c r="N240" s="27">
        <v>1</v>
      </c>
      <c r="O240" s="56">
        <f>INDEX(Records!G:G,MATCH(OINK!F240,Records!N:N,0))</f>
        <v>1</v>
      </c>
      <c r="P240" s="16">
        <f t="shared" si="25"/>
        <v>0</v>
      </c>
      <c r="Q240" s="75">
        <v>1</v>
      </c>
      <c r="R240" s="29">
        <f>INDEX(Records!I:I,MATCH(OINK!F240,Records!N:N,0))</f>
        <v>1</v>
      </c>
      <c r="S240" s="16">
        <f t="shared" si="26"/>
        <v>0</v>
      </c>
      <c r="T240" s="75">
        <v>0.94999999999999896</v>
      </c>
      <c r="U240" s="29">
        <f>INDEX(Records!J:J,MATCH(OINK!F240,Records!N:N,0))</f>
        <v>0.95</v>
      </c>
      <c r="V240" s="16">
        <f t="shared" si="27"/>
        <v>-9.9920072216264089E-16</v>
      </c>
    </row>
    <row r="241" spans="1:22" x14ac:dyDescent="0.25">
      <c r="A241" s="14">
        <v>42118</v>
      </c>
      <c r="B241" s="23">
        <f t="shared" si="23"/>
        <v>4</v>
      </c>
      <c r="C241" s="15">
        <v>60952</v>
      </c>
      <c r="D241" s="15" t="s">
        <v>19</v>
      </c>
      <c r="E241" s="15" t="s">
        <v>18</v>
      </c>
      <c r="F241" s="15" t="str">
        <f t="shared" si="21"/>
        <v>4211860952</v>
      </c>
      <c r="G241" s="15">
        <v>0</v>
      </c>
      <c r="H241" s="26" t="s">
        <v>10</v>
      </c>
      <c r="I241" s="28" t="str">
        <f>INDEX(Records!M:M,MATCH(OINK!F241,Records!N:N,0))</f>
        <v>No</v>
      </c>
      <c r="J241" s="15" t="b">
        <f t="shared" si="22"/>
        <v>1</v>
      </c>
      <c r="K241" s="26">
        <v>5</v>
      </c>
      <c r="L241" s="28">
        <f>INDEX(Records!F:F,MATCH(OINK!F241,Records!N:N,0))</f>
        <v>5</v>
      </c>
      <c r="M241" s="15">
        <f t="shared" si="24"/>
        <v>0</v>
      </c>
      <c r="N241" s="27">
        <v>1</v>
      </c>
      <c r="O241" s="56">
        <f>INDEX(Records!G:G,MATCH(OINK!F241,Records!N:N,0))</f>
        <v>1</v>
      </c>
      <c r="P241" s="16">
        <f t="shared" si="25"/>
        <v>0</v>
      </c>
      <c r="Q241" s="75">
        <v>0.995</v>
      </c>
      <c r="R241" s="29">
        <f>INDEX(Records!I:I,MATCH(OINK!F241,Records!N:N,0))</f>
        <v>0.995</v>
      </c>
      <c r="S241" s="16">
        <f t="shared" si="26"/>
        <v>0</v>
      </c>
      <c r="T241" s="75">
        <v>1</v>
      </c>
      <c r="U241" s="29">
        <f>INDEX(Records!J:J,MATCH(OINK!F241,Records!N:N,0))</f>
        <v>1</v>
      </c>
      <c r="V241" s="16">
        <f t="shared" si="27"/>
        <v>0</v>
      </c>
    </row>
    <row r="242" spans="1:22" x14ac:dyDescent="0.25">
      <c r="A242" s="14">
        <v>42121</v>
      </c>
      <c r="B242" s="23">
        <f t="shared" si="23"/>
        <v>4</v>
      </c>
      <c r="C242" s="15">
        <v>60952</v>
      </c>
      <c r="D242" s="15" t="s">
        <v>19</v>
      </c>
      <c r="E242" s="15" t="s">
        <v>18</v>
      </c>
      <c r="F242" s="15" t="str">
        <f t="shared" si="21"/>
        <v>4212160952</v>
      </c>
      <c r="G242" s="15">
        <v>0</v>
      </c>
      <c r="H242" s="26" t="s">
        <v>13</v>
      </c>
      <c r="I242" s="28" t="str">
        <f>INDEX(Records!M:M,MATCH(OINK!F242,Records!N:N,0))</f>
        <v>Yes</v>
      </c>
      <c r="J242" s="15" t="b">
        <f t="shared" si="22"/>
        <v>1</v>
      </c>
      <c r="K242" s="26">
        <v>0</v>
      </c>
      <c r="L242" s="28">
        <f>INDEX(Records!F:F,MATCH(OINK!F242,Records!N:N,0))</f>
        <v>0</v>
      </c>
      <c r="M242" s="15">
        <f t="shared" si="24"/>
        <v>0</v>
      </c>
      <c r="N242" s="27">
        <v>0</v>
      </c>
      <c r="O242" s="56" t="str">
        <f>INDEX(Records!G:G,MATCH(OINK!F242,Records!N:N,0))</f>
        <v>-</v>
      </c>
      <c r="P242" s="16" t="e">
        <f t="shared" si="25"/>
        <v>#VALUE!</v>
      </c>
      <c r="R242" s="29" t="str">
        <f>INDEX(Records!I:I,MATCH(OINK!F242,Records!N:N,0))</f>
        <v>-</v>
      </c>
      <c r="S242" s="16" t="e">
        <f t="shared" si="26"/>
        <v>#VALUE!</v>
      </c>
      <c r="U242" s="29" t="str">
        <f>INDEX(Records!J:J,MATCH(OINK!F242,Records!N:N,0))</f>
        <v>-</v>
      </c>
      <c r="V242" s="16" t="e">
        <f t="shared" si="27"/>
        <v>#VALUE!</v>
      </c>
    </row>
    <row r="243" spans="1:22" x14ac:dyDescent="0.25">
      <c r="A243" s="14">
        <v>42122</v>
      </c>
      <c r="B243" s="23">
        <f t="shared" si="23"/>
        <v>4</v>
      </c>
      <c r="C243" s="15">
        <v>60952</v>
      </c>
      <c r="D243" s="15" t="s">
        <v>19</v>
      </c>
      <c r="E243" s="15" t="s">
        <v>18</v>
      </c>
      <c r="F243" s="15" t="str">
        <f t="shared" si="21"/>
        <v>4212260952</v>
      </c>
      <c r="G243" s="15">
        <v>0</v>
      </c>
      <c r="H243" s="26" t="s">
        <v>10</v>
      </c>
      <c r="I243" s="28" t="str">
        <f>INDEX(Records!M:M,MATCH(OINK!F243,Records!N:N,0))</f>
        <v>No</v>
      </c>
      <c r="J243" s="15" t="b">
        <f t="shared" si="22"/>
        <v>1</v>
      </c>
      <c r="K243" s="26">
        <v>5</v>
      </c>
      <c r="L243" s="28">
        <f>INDEX(Records!F:F,MATCH(OINK!F243,Records!N:N,0))</f>
        <v>5</v>
      </c>
      <c r="M243" s="15">
        <f t="shared" si="24"/>
        <v>0</v>
      </c>
      <c r="N243" s="27">
        <v>1.0333333333333301</v>
      </c>
      <c r="O243" s="56">
        <f>INDEX(Records!G:G,MATCH(OINK!F243,Records!N:N,0))</f>
        <v>1.0333333333333334</v>
      </c>
      <c r="P243" s="16">
        <f t="shared" si="25"/>
        <v>-3.3306690738754696E-15</v>
      </c>
      <c r="R243" s="29" t="str">
        <f>INDEX(Records!I:I,MATCH(OINK!F243,Records!N:N,0))</f>
        <v>-</v>
      </c>
      <c r="S243" s="16" t="e">
        <f t="shared" si="26"/>
        <v>#VALUE!</v>
      </c>
      <c r="U243" s="29" t="str">
        <f>INDEX(Records!J:J,MATCH(OINK!F243,Records!N:N,0))</f>
        <v>-</v>
      </c>
      <c r="V243" s="16" t="e">
        <f t="shared" si="27"/>
        <v>#VALUE!</v>
      </c>
    </row>
    <row r="244" spans="1:22" x14ac:dyDescent="0.25">
      <c r="A244" s="14">
        <v>42123</v>
      </c>
      <c r="B244" s="23">
        <f t="shared" si="23"/>
        <v>4</v>
      </c>
      <c r="C244" s="15">
        <v>60952</v>
      </c>
      <c r="D244" s="15" t="s">
        <v>19</v>
      </c>
      <c r="E244" s="15" t="s">
        <v>18</v>
      </c>
      <c r="F244" s="15" t="str">
        <f t="shared" si="21"/>
        <v>4212360952</v>
      </c>
      <c r="G244" s="15">
        <v>0</v>
      </c>
      <c r="H244" s="26" t="s">
        <v>10</v>
      </c>
      <c r="I244" s="28" t="str">
        <f>INDEX(Records!M:M,MATCH(OINK!F244,Records!N:N,0))</f>
        <v>No</v>
      </c>
      <c r="J244" s="15" t="b">
        <f t="shared" si="22"/>
        <v>1</v>
      </c>
      <c r="K244" s="26">
        <v>0</v>
      </c>
      <c r="L244" s="28">
        <f>INDEX(Records!F:F,MATCH(OINK!F244,Records!N:N,0))</f>
        <v>5</v>
      </c>
      <c r="M244" s="15">
        <f t="shared" si="24"/>
        <v>-5</v>
      </c>
      <c r="N244" s="27">
        <v>0</v>
      </c>
      <c r="O244" s="56">
        <f>INDEX(Records!G:G,MATCH(OINK!F244,Records!N:N,0))</f>
        <v>1</v>
      </c>
      <c r="P244" s="16">
        <f t="shared" si="25"/>
        <v>-1</v>
      </c>
      <c r="R244" s="29" t="str">
        <f>INDEX(Records!I:I,MATCH(OINK!F244,Records!N:N,0))</f>
        <v>-</v>
      </c>
      <c r="S244" s="16" t="e">
        <f t="shared" si="26"/>
        <v>#VALUE!</v>
      </c>
      <c r="U244" s="29" t="str">
        <f>INDEX(Records!J:J,MATCH(OINK!F244,Records!N:N,0))</f>
        <v>-</v>
      </c>
      <c r="V244" s="16" t="e">
        <f t="shared" si="27"/>
        <v>#VALUE!</v>
      </c>
    </row>
    <row r="245" spans="1:22" x14ac:dyDescent="0.25">
      <c r="A245" s="14">
        <v>42006</v>
      </c>
      <c r="B245" s="23">
        <f t="shared" si="23"/>
        <v>1</v>
      </c>
      <c r="C245" s="15">
        <v>61454</v>
      </c>
      <c r="D245" s="15" t="s">
        <v>21</v>
      </c>
      <c r="E245" s="15" t="s">
        <v>20</v>
      </c>
      <c r="F245" s="15" t="str">
        <f t="shared" si="21"/>
        <v>4200661454</v>
      </c>
      <c r="G245" s="15">
        <v>0</v>
      </c>
      <c r="H245" s="26" t="s">
        <v>10</v>
      </c>
      <c r="I245" s="28" t="e">
        <f>INDEX(Records!M:M,MATCH(OINK!F245,Records!N:N,0))</f>
        <v>#N/A</v>
      </c>
      <c r="J245" s="15" t="e">
        <f t="shared" si="22"/>
        <v>#N/A</v>
      </c>
      <c r="K245" s="26">
        <v>18</v>
      </c>
      <c r="L245" s="28" t="e">
        <f>INDEX(Records!F:F,MATCH(OINK!F245,Records!N:N,0))</f>
        <v>#N/A</v>
      </c>
      <c r="M245" s="15" t="e">
        <f t="shared" si="24"/>
        <v>#N/A</v>
      </c>
      <c r="N245" s="27">
        <v>1.0588235294117601</v>
      </c>
      <c r="O245" s="56" t="e">
        <f>INDEX(Records!G:G,MATCH(OINK!F245,Records!N:N,0))</f>
        <v>#N/A</v>
      </c>
      <c r="P245" s="16" t="e">
        <f t="shared" si="25"/>
        <v>#N/A</v>
      </c>
      <c r="R245" s="29" t="e">
        <f>INDEX(Records!I:I,MATCH(OINK!F245,Records!N:N,0))</f>
        <v>#N/A</v>
      </c>
      <c r="S245" s="16" t="e">
        <f t="shared" si="26"/>
        <v>#N/A</v>
      </c>
      <c r="T245" s="27"/>
      <c r="U245" s="29" t="e">
        <f>INDEX(Records!J:J,MATCH(OINK!F245,Records!N:N,0))</f>
        <v>#N/A</v>
      </c>
      <c r="V245" s="16" t="e">
        <f t="shared" si="27"/>
        <v>#N/A</v>
      </c>
    </row>
    <row r="246" spans="1:22" x14ac:dyDescent="0.25">
      <c r="A246" s="14">
        <v>42009</v>
      </c>
      <c r="B246" s="23">
        <f t="shared" si="23"/>
        <v>1</v>
      </c>
      <c r="C246" s="15">
        <v>61454</v>
      </c>
      <c r="D246" s="15" t="s">
        <v>21</v>
      </c>
      <c r="E246" s="15" t="s">
        <v>20</v>
      </c>
      <c r="F246" s="15" t="str">
        <f t="shared" si="21"/>
        <v>4200961454</v>
      </c>
      <c r="G246" s="15">
        <v>0</v>
      </c>
      <c r="H246" s="26" t="s">
        <v>10</v>
      </c>
      <c r="I246" s="28" t="str">
        <f>INDEX(Records!M:M,MATCH(OINK!F246,Records!N:N,0))</f>
        <v>No</v>
      </c>
      <c r="J246" s="15" t="b">
        <f t="shared" si="22"/>
        <v>1</v>
      </c>
      <c r="K246" s="26">
        <v>17</v>
      </c>
      <c r="L246" s="28">
        <f>INDEX(Records!F:F,MATCH(OINK!F246,Records!N:N,0))</f>
        <v>17</v>
      </c>
      <c r="M246" s="15">
        <f t="shared" si="24"/>
        <v>0</v>
      </c>
      <c r="N246" s="27">
        <v>1</v>
      </c>
      <c r="O246" s="56">
        <f>INDEX(Records!G:G,MATCH(OINK!F246,Records!N:N,0))</f>
        <v>1</v>
      </c>
      <c r="P246" s="16">
        <f t="shared" si="25"/>
        <v>0</v>
      </c>
      <c r="Q246" s="75">
        <v>0.95</v>
      </c>
      <c r="R246" s="29">
        <f>INDEX(Records!I:I,MATCH(OINK!F246,Records!N:N,0))</f>
        <v>0.95000000000000007</v>
      </c>
      <c r="S246" s="16">
        <f t="shared" si="26"/>
        <v>0</v>
      </c>
      <c r="T246" s="27">
        <v>0.98750000000000004</v>
      </c>
      <c r="U246" s="29">
        <f>INDEX(Records!J:J,MATCH(OINK!F246,Records!N:N,0))</f>
        <v>0.98750000000000004</v>
      </c>
      <c r="V246" s="16">
        <f t="shared" si="27"/>
        <v>0</v>
      </c>
    </row>
    <row r="247" spans="1:22" x14ac:dyDescent="0.25">
      <c r="A247" s="14">
        <v>42010</v>
      </c>
      <c r="B247" s="23">
        <f t="shared" si="23"/>
        <v>1</v>
      </c>
      <c r="C247" s="15">
        <v>61454</v>
      </c>
      <c r="D247" s="15" t="s">
        <v>21</v>
      </c>
      <c r="E247" s="15" t="s">
        <v>20</v>
      </c>
      <c r="F247" s="15" t="str">
        <f t="shared" si="21"/>
        <v>4201061454</v>
      </c>
      <c r="G247" s="15">
        <v>0</v>
      </c>
      <c r="H247" s="26" t="s">
        <v>10</v>
      </c>
      <c r="I247" s="28" t="str">
        <f>INDEX(Records!M:M,MATCH(OINK!F247,Records!N:N,0))</f>
        <v>No</v>
      </c>
      <c r="J247" s="15" t="b">
        <f t="shared" si="22"/>
        <v>1</v>
      </c>
      <c r="K247" s="26">
        <v>17</v>
      </c>
      <c r="L247" s="28">
        <f>INDEX(Records!F:F,MATCH(OINK!F247,Records!N:N,0))</f>
        <v>17</v>
      </c>
      <c r="M247" s="15">
        <f t="shared" si="24"/>
        <v>0</v>
      </c>
      <c r="N247" s="27">
        <v>0.47058823529411697</v>
      </c>
      <c r="O247" s="56">
        <f>INDEX(Records!G:G,MATCH(OINK!F247,Records!N:N,0))</f>
        <v>1</v>
      </c>
      <c r="P247" s="16">
        <f t="shared" si="25"/>
        <v>-0.52941176470588303</v>
      </c>
      <c r="R247" s="29" t="str">
        <f>INDEX(Records!I:I,MATCH(OINK!F247,Records!N:N,0))</f>
        <v>-</v>
      </c>
      <c r="S247" s="16" t="e">
        <f t="shared" si="26"/>
        <v>#VALUE!</v>
      </c>
      <c r="T247" s="27"/>
      <c r="U247" s="29" t="str">
        <f>INDEX(Records!J:J,MATCH(OINK!F247,Records!N:N,0))</f>
        <v>-</v>
      </c>
      <c r="V247" s="16" t="e">
        <f t="shared" si="27"/>
        <v>#VALUE!</v>
      </c>
    </row>
    <row r="248" spans="1:22" x14ac:dyDescent="0.25">
      <c r="A248" s="14">
        <v>42011</v>
      </c>
      <c r="B248" s="23">
        <f t="shared" si="23"/>
        <v>1</v>
      </c>
      <c r="C248" s="15">
        <v>61454</v>
      </c>
      <c r="D248" s="15" t="s">
        <v>21</v>
      </c>
      <c r="E248" s="15" t="s">
        <v>20</v>
      </c>
      <c r="F248" s="15" t="str">
        <f t="shared" si="21"/>
        <v>4201161454</v>
      </c>
      <c r="G248" s="15">
        <v>0</v>
      </c>
      <c r="H248" s="26" t="s">
        <v>10</v>
      </c>
      <c r="I248" s="28" t="str">
        <f>INDEX(Records!M:M,MATCH(OINK!F248,Records!N:N,0))</f>
        <v>No</v>
      </c>
      <c r="J248" s="15" t="b">
        <f t="shared" si="22"/>
        <v>1</v>
      </c>
      <c r="K248" s="26">
        <v>17</v>
      </c>
      <c r="L248" s="28">
        <f>INDEX(Records!F:F,MATCH(OINK!F248,Records!N:N,0))</f>
        <v>17</v>
      </c>
      <c r="M248" s="15">
        <f t="shared" si="24"/>
        <v>0</v>
      </c>
      <c r="N248" s="27">
        <v>1</v>
      </c>
      <c r="O248" s="56">
        <f>INDEX(Records!G:G,MATCH(OINK!F248,Records!N:N,0))</f>
        <v>1</v>
      </c>
      <c r="P248" s="16">
        <f t="shared" si="25"/>
        <v>0</v>
      </c>
      <c r="Q248" s="75">
        <v>0.94999999999999896</v>
      </c>
      <c r="R248" s="29">
        <f>INDEX(Records!I:I,MATCH(OINK!F248,Records!N:N,0))</f>
        <v>0.95</v>
      </c>
      <c r="S248" s="16">
        <f t="shared" si="26"/>
        <v>-9.9920072216264089E-16</v>
      </c>
      <c r="T248" s="27">
        <v>0.97499999999999898</v>
      </c>
      <c r="U248" s="29">
        <f>INDEX(Records!J:J,MATCH(OINK!F248,Records!N:N,0))</f>
        <v>0.97499999999999998</v>
      </c>
      <c r="V248" s="16">
        <f t="shared" si="27"/>
        <v>-9.9920072216264089E-16</v>
      </c>
    </row>
    <row r="249" spans="1:22" x14ac:dyDescent="0.25">
      <c r="A249" s="14">
        <v>42012</v>
      </c>
      <c r="B249" s="23">
        <f t="shared" si="23"/>
        <v>1</v>
      </c>
      <c r="C249" s="15">
        <v>61454</v>
      </c>
      <c r="D249" s="15" t="s">
        <v>21</v>
      </c>
      <c r="E249" s="15" t="s">
        <v>20</v>
      </c>
      <c r="F249" s="15" t="str">
        <f t="shared" si="21"/>
        <v>4201261454</v>
      </c>
      <c r="G249" s="15">
        <v>0</v>
      </c>
      <c r="H249" s="26" t="s">
        <v>10</v>
      </c>
      <c r="I249" s="28" t="str">
        <f>INDEX(Records!M:M,MATCH(OINK!F249,Records!N:N,0))</f>
        <v>No</v>
      </c>
      <c r="J249" s="15" t="b">
        <f t="shared" si="22"/>
        <v>1</v>
      </c>
      <c r="K249" s="26">
        <v>17</v>
      </c>
      <c r="L249" s="28">
        <f>INDEX(Records!F:F,MATCH(OINK!F249,Records!N:N,0))</f>
        <v>17</v>
      </c>
      <c r="M249" s="15">
        <f t="shared" si="24"/>
        <v>0</v>
      </c>
      <c r="N249" s="27">
        <v>0.35294117647058798</v>
      </c>
      <c r="O249" s="56">
        <f>INDEX(Records!G:G,MATCH(OINK!F249,Records!N:N,0))</f>
        <v>1</v>
      </c>
      <c r="P249" s="16">
        <f t="shared" si="25"/>
        <v>-0.64705882352941202</v>
      </c>
      <c r="Q249" s="75">
        <v>0.94999999999999896</v>
      </c>
      <c r="R249" s="29">
        <f>INDEX(Records!I:I,MATCH(OINK!F249,Records!N:N,0))</f>
        <v>0.94999999999999984</v>
      </c>
      <c r="S249" s="16">
        <f t="shared" si="26"/>
        <v>-8.8817841970012523E-16</v>
      </c>
      <c r="T249" s="27">
        <v>1</v>
      </c>
      <c r="U249" s="29">
        <f>INDEX(Records!J:J,MATCH(OINK!F249,Records!N:N,0))</f>
        <v>1</v>
      </c>
      <c r="V249" s="16">
        <f t="shared" si="27"/>
        <v>0</v>
      </c>
    </row>
    <row r="250" spans="1:22" x14ac:dyDescent="0.25">
      <c r="A250" s="14">
        <v>42013</v>
      </c>
      <c r="B250" s="23">
        <f t="shared" si="23"/>
        <v>1</v>
      </c>
      <c r="C250" s="15">
        <v>61454</v>
      </c>
      <c r="D250" s="15" t="s">
        <v>21</v>
      </c>
      <c r="E250" s="15" t="s">
        <v>20</v>
      </c>
      <c r="F250" s="15" t="str">
        <f t="shared" si="21"/>
        <v>4201361454</v>
      </c>
      <c r="G250" s="15">
        <v>0</v>
      </c>
      <c r="H250" s="26" t="s">
        <v>10</v>
      </c>
      <c r="I250" s="28" t="str">
        <f>INDEX(Records!M:M,MATCH(OINK!F250,Records!N:N,0))</f>
        <v>No</v>
      </c>
      <c r="J250" s="15" t="b">
        <f t="shared" si="22"/>
        <v>1</v>
      </c>
      <c r="K250" s="26">
        <v>14</v>
      </c>
      <c r="L250" s="28">
        <f>INDEX(Records!F:F,MATCH(OINK!F250,Records!N:N,0))</f>
        <v>14</v>
      </c>
      <c r="M250" s="15">
        <f t="shared" si="24"/>
        <v>0</v>
      </c>
      <c r="N250" s="27">
        <v>0</v>
      </c>
      <c r="O250" s="56">
        <f>INDEX(Records!G:G,MATCH(OINK!F250,Records!N:N,0))</f>
        <v>1.03</v>
      </c>
      <c r="P250" s="16">
        <f t="shared" si="25"/>
        <v>-1.03</v>
      </c>
      <c r="Q250" s="75">
        <v>0.94523809523809499</v>
      </c>
      <c r="R250" s="29">
        <f>INDEX(Records!I:I,MATCH(OINK!F250,Records!N:N,0))</f>
        <v>0.94523809523809532</v>
      </c>
      <c r="S250" s="16">
        <f t="shared" si="26"/>
        <v>0</v>
      </c>
      <c r="T250" s="27">
        <v>0.99285714285714199</v>
      </c>
      <c r="U250" s="29">
        <f>INDEX(Records!J:J,MATCH(OINK!F250,Records!N:N,0))</f>
        <v>0.99285714285714288</v>
      </c>
      <c r="V250" s="16">
        <f t="shared" si="27"/>
        <v>-8.8817841970012523E-16</v>
      </c>
    </row>
    <row r="251" spans="1:22" x14ac:dyDescent="0.25">
      <c r="A251" s="14">
        <v>42016</v>
      </c>
      <c r="B251" s="23">
        <f t="shared" si="23"/>
        <v>1</v>
      </c>
      <c r="C251" s="15">
        <v>61454</v>
      </c>
      <c r="D251" s="15" t="s">
        <v>21</v>
      </c>
      <c r="E251" s="15" t="s">
        <v>20</v>
      </c>
      <c r="F251" s="15" t="str">
        <f t="shared" si="21"/>
        <v>4201661454</v>
      </c>
      <c r="G251" s="15">
        <v>0</v>
      </c>
      <c r="H251" s="26" t="s">
        <v>10</v>
      </c>
      <c r="I251" s="28" t="str">
        <f>INDEX(Records!M:M,MATCH(OINK!F251,Records!N:N,0))</f>
        <v>No</v>
      </c>
      <c r="J251" s="15" t="b">
        <f t="shared" si="22"/>
        <v>1</v>
      </c>
      <c r="K251" s="26">
        <v>17</v>
      </c>
      <c r="L251" s="28">
        <f>INDEX(Records!F:F,MATCH(OINK!F251,Records!N:N,0))</f>
        <v>17</v>
      </c>
      <c r="M251" s="15">
        <f t="shared" si="24"/>
        <v>0</v>
      </c>
      <c r="N251" s="27">
        <v>0.35294117647058798</v>
      </c>
      <c r="O251" s="56">
        <f>INDEX(Records!G:G,MATCH(OINK!F251,Records!N:N,0))</f>
        <v>1</v>
      </c>
      <c r="P251" s="16">
        <f t="shared" si="25"/>
        <v>-0.64705882352941202</v>
      </c>
      <c r="Q251" s="75">
        <v>0.94999999999999896</v>
      </c>
      <c r="R251" s="29">
        <f>INDEX(Records!I:I,MATCH(OINK!F251,Records!N:N,0))</f>
        <v>0.95</v>
      </c>
      <c r="S251" s="16">
        <f t="shared" si="26"/>
        <v>-9.9920072216264089E-16</v>
      </c>
      <c r="T251" s="27">
        <v>0.96250000000000002</v>
      </c>
      <c r="U251" s="29">
        <f>INDEX(Records!J:J,MATCH(OINK!F251,Records!N:N,0))</f>
        <v>0.96250000000000002</v>
      </c>
      <c r="V251" s="16">
        <f t="shared" si="27"/>
        <v>0</v>
      </c>
    </row>
    <row r="252" spans="1:22" x14ac:dyDescent="0.25">
      <c r="A252" s="14">
        <v>42017</v>
      </c>
      <c r="B252" s="23">
        <f t="shared" si="23"/>
        <v>1</v>
      </c>
      <c r="C252" s="15">
        <v>61454</v>
      </c>
      <c r="D252" s="15" t="s">
        <v>21</v>
      </c>
      <c r="E252" s="15" t="s">
        <v>20</v>
      </c>
      <c r="F252" s="15" t="str">
        <f t="shared" si="21"/>
        <v>4201761454</v>
      </c>
      <c r="G252" s="15">
        <v>0</v>
      </c>
      <c r="H252" s="26" t="s">
        <v>10</v>
      </c>
      <c r="I252" s="28" t="str">
        <f>INDEX(Records!M:M,MATCH(OINK!F252,Records!N:N,0))</f>
        <v>No</v>
      </c>
      <c r="J252" s="15" t="b">
        <f t="shared" si="22"/>
        <v>1</v>
      </c>
      <c r="K252" s="26">
        <v>17</v>
      </c>
      <c r="L252" s="28">
        <f>INDEX(Records!F:F,MATCH(OINK!F252,Records!N:N,0))</f>
        <v>17</v>
      </c>
      <c r="M252" s="15">
        <f t="shared" si="24"/>
        <v>0</v>
      </c>
      <c r="N252" s="27">
        <v>0.29411764705882298</v>
      </c>
      <c r="O252" s="56">
        <f>INDEX(Records!G:G,MATCH(OINK!F252,Records!N:N,0))</f>
        <v>1</v>
      </c>
      <c r="P252" s="16">
        <f t="shared" si="25"/>
        <v>-0.70588235294117707</v>
      </c>
      <c r="Q252" s="75">
        <v>0.95541666666666603</v>
      </c>
      <c r="R252" s="29">
        <f>INDEX(Records!I:I,MATCH(OINK!F252,Records!N:N,0))</f>
        <v>0.95541666666666658</v>
      </c>
      <c r="S252" s="16">
        <f t="shared" si="26"/>
        <v>0</v>
      </c>
      <c r="T252" s="27">
        <v>0.97499999999999898</v>
      </c>
      <c r="U252" s="29">
        <f>INDEX(Records!J:J,MATCH(OINK!F252,Records!N:N,0))</f>
        <v>0.97499999999999998</v>
      </c>
      <c r="V252" s="16">
        <f t="shared" si="27"/>
        <v>-9.9920072216264089E-16</v>
      </c>
    </row>
    <row r="253" spans="1:22" x14ac:dyDescent="0.25">
      <c r="A253" s="14">
        <v>42018</v>
      </c>
      <c r="B253" s="23">
        <f t="shared" si="23"/>
        <v>1</v>
      </c>
      <c r="C253" s="15">
        <v>61454</v>
      </c>
      <c r="D253" s="15" t="s">
        <v>21</v>
      </c>
      <c r="E253" s="15" t="s">
        <v>20</v>
      </c>
      <c r="F253" s="15" t="str">
        <f t="shared" si="21"/>
        <v>4201861454</v>
      </c>
      <c r="G253" s="15">
        <v>0</v>
      </c>
      <c r="H253" s="26" t="s">
        <v>10</v>
      </c>
      <c r="I253" s="28" t="str">
        <f>INDEX(Records!M:M,MATCH(OINK!F253,Records!N:N,0))</f>
        <v>No</v>
      </c>
      <c r="J253" s="15" t="b">
        <f t="shared" si="22"/>
        <v>1</v>
      </c>
      <c r="K253" s="26">
        <v>17</v>
      </c>
      <c r="L253" s="28">
        <f>INDEX(Records!F:F,MATCH(OINK!F253,Records!N:N,0))</f>
        <v>17</v>
      </c>
      <c r="M253" s="15">
        <f t="shared" si="24"/>
        <v>0</v>
      </c>
      <c r="N253" s="27">
        <v>0.23529411764705799</v>
      </c>
      <c r="O253" s="56">
        <f>INDEX(Records!G:G,MATCH(OINK!F253,Records!N:N,0))</f>
        <v>1</v>
      </c>
      <c r="P253" s="16">
        <f t="shared" si="25"/>
        <v>-0.76470588235294201</v>
      </c>
      <c r="Q253" s="75">
        <v>0.95</v>
      </c>
      <c r="R253" s="29">
        <f>INDEX(Records!I:I,MATCH(OINK!F253,Records!N:N,0))</f>
        <v>0.95000000000000007</v>
      </c>
      <c r="S253" s="16">
        <f t="shared" si="26"/>
        <v>0</v>
      </c>
      <c r="T253" s="27">
        <v>0.97777777777777697</v>
      </c>
      <c r="U253" s="29">
        <f>INDEX(Records!J:J,MATCH(OINK!F253,Records!N:N,0))</f>
        <v>0.97777777777777786</v>
      </c>
      <c r="V253" s="16">
        <f t="shared" si="27"/>
        <v>-8.8817841970012523E-16</v>
      </c>
    </row>
    <row r="254" spans="1:22" x14ac:dyDescent="0.25">
      <c r="A254" s="14">
        <v>42019</v>
      </c>
      <c r="B254" s="23">
        <f t="shared" si="23"/>
        <v>1</v>
      </c>
      <c r="C254" s="15">
        <v>61454</v>
      </c>
      <c r="D254" s="15" t="s">
        <v>21</v>
      </c>
      <c r="E254" s="15" t="s">
        <v>20</v>
      </c>
      <c r="F254" s="15" t="str">
        <f t="shared" si="21"/>
        <v>4201961454</v>
      </c>
      <c r="G254" s="15">
        <v>0</v>
      </c>
      <c r="H254" s="26" t="s">
        <v>10</v>
      </c>
      <c r="I254" s="28" t="str">
        <f>INDEX(Records!M:M,MATCH(OINK!F254,Records!N:N,0))</f>
        <v>Yes</v>
      </c>
      <c r="J254" s="15" t="b">
        <f t="shared" si="22"/>
        <v>0</v>
      </c>
      <c r="K254" s="26">
        <v>0</v>
      </c>
      <c r="L254" s="28">
        <f>INDEX(Records!F:F,MATCH(OINK!F254,Records!N:N,0))</f>
        <v>0</v>
      </c>
      <c r="M254" s="15">
        <f t="shared" si="24"/>
        <v>0</v>
      </c>
      <c r="N254" s="27">
        <v>0</v>
      </c>
      <c r="O254" s="56" t="str">
        <f>INDEX(Records!G:G,MATCH(OINK!F254,Records!N:N,0))</f>
        <v>-</v>
      </c>
      <c r="P254" s="16" t="e">
        <f t="shared" si="25"/>
        <v>#VALUE!</v>
      </c>
      <c r="Q254" s="75">
        <v>0.95142857142857096</v>
      </c>
      <c r="R254" s="29">
        <f>INDEX(Records!I:I,MATCH(OINK!F254,Records!N:N,0))</f>
        <v>0.9514285714285714</v>
      </c>
      <c r="S254" s="16">
        <f t="shared" si="26"/>
        <v>0</v>
      </c>
      <c r="T254" s="27">
        <v>0.97857142857142798</v>
      </c>
      <c r="U254" s="29">
        <f>INDEX(Records!J:J,MATCH(OINK!F254,Records!N:N,0))</f>
        <v>0.97857142857142854</v>
      </c>
      <c r="V254" s="16">
        <f t="shared" si="27"/>
        <v>0</v>
      </c>
    </row>
    <row r="255" spans="1:22" x14ac:dyDescent="0.25">
      <c r="A255" s="14">
        <v>42006</v>
      </c>
      <c r="B255" s="23">
        <f t="shared" si="23"/>
        <v>1</v>
      </c>
      <c r="C255" s="15">
        <v>61904</v>
      </c>
      <c r="D255" s="15" t="s">
        <v>23</v>
      </c>
      <c r="E255" s="15" t="s">
        <v>22</v>
      </c>
      <c r="F255" s="15" t="str">
        <f t="shared" si="21"/>
        <v>4200661904</v>
      </c>
      <c r="G255" s="15">
        <v>0</v>
      </c>
      <c r="H255" s="26" t="s">
        <v>13</v>
      </c>
      <c r="I255" s="28" t="e">
        <f>INDEX(Records!M:M,MATCH(OINK!F255,Records!N:N,0))</f>
        <v>#N/A</v>
      </c>
      <c r="J255" s="15" t="e">
        <f t="shared" si="22"/>
        <v>#N/A</v>
      </c>
      <c r="K255" s="26">
        <v>13</v>
      </c>
      <c r="L255" s="28" t="e">
        <f>INDEX(Records!F:F,MATCH(OINK!F255,Records!N:N,0))</f>
        <v>#N/A</v>
      </c>
      <c r="M255" s="15" t="e">
        <f t="shared" si="24"/>
        <v>#N/A</v>
      </c>
      <c r="N255" s="27">
        <v>0</v>
      </c>
      <c r="O255" s="56" t="e">
        <f>INDEX(Records!G:G,MATCH(OINK!F255,Records!N:N,0))</f>
        <v>#N/A</v>
      </c>
      <c r="P255" s="16" t="e">
        <f t="shared" si="25"/>
        <v>#N/A</v>
      </c>
      <c r="Q255" s="27"/>
      <c r="R255" s="29" t="e">
        <f>INDEX(Records!I:I,MATCH(OINK!F255,Records!N:N,0))</f>
        <v>#N/A</v>
      </c>
      <c r="S255" s="16" t="e">
        <f t="shared" si="26"/>
        <v>#N/A</v>
      </c>
      <c r="T255" s="27"/>
      <c r="U255" s="29" t="e">
        <f>INDEX(Records!J:J,MATCH(OINK!F255,Records!N:N,0))</f>
        <v>#N/A</v>
      </c>
      <c r="V255" s="16" t="e">
        <f t="shared" si="27"/>
        <v>#N/A</v>
      </c>
    </row>
    <row r="256" spans="1:22" x14ac:dyDescent="0.25">
      <c r="A256" s="14">
        <v>42009</v>
      </c>
      <c r="B256" s="23">
        <f t="shared" si="23"/>
        <v>1</v>
      </c>
      <c r="C256" s="15">
        <v>61904</v>
      </c>
      <c r="D256" s="15" t="s">
        <v>23</v>
      </c>
      <c r="E256" s="15" t="s">
        <v>22</v>
      </c>
      <c r="F256" s="15" t="str">
        <f t="shared" si="21"/>
        <v>4200961904</v>
      </c>
      <c r="G256" s="15">
        <v>0</v>
      </c>
      <c r="H256" s="26" t="s">
        <v>10</v>
      </c>
      <c r="I256" s="28" t="str">
        <f>INDEX(Records!M:M,MATCH(OINK!F256,Records!N:N,0))</f>
        <v>No</v>
      </c>
      <c r="J256" s="15" t="b">
        <f t="shared" si="22"/>
        <v>1</v>
      </c>
      <c r="K256" s="26">
        <v>33</v>
      </c>
      <c r="L256" s="28">
        <f>INDEX(Records!F:F,MATCH(OINK!F256,Records!N:N,0))</f>
        <v>33</v>
      </c>
      <c r="M256" s="15">
        <f t="shared" si="24"/>
        <v>0</v>
      </c>
      <c r="N256" s="27">
        <v>0.96969696969696895</v>
      </c>
      <c r="O256" s="56">
        <f>INDEX(Records!G:G,MATCH(OINK!F256,Records!N:N,0))</f>
        <v>0.99999999999999933</v>
      </c>
      <c r="P256" s="16">
        <f t="shared" si="25"/>
        <v>-3.0303030303030387E-2</v>
      </c>
      <c r="Q256" s="27">
        <v>0.95</v>
      </c>
      <c r="R256" s="29">
        <f>INDEX(Records!I:I,MATCH(OINK!F256,Records!N:N,0))</f>
        <v>0.95000000000000007</v>
      </c>
      <c r="S256" s="16">
        <f t="shared" si="26"/>
        <v>0</v>
      </c>
      <c r="T256" s="27">
        <v>0.96666666666666601</v>
      </c>
      <c r="U256" s="29">
        <f>INDEX(Records!J:J,MATCH(OINK!F256,Records!N:N,0))</f>
        <v>0.96666666666666667</v>
      </c>
      <c r="V256" s="16">
        <f t="shared" si="27"/>
        <v>0</v>
      </c>
    </row>
    <row r="257" spans="1:22" x14ac:dyDescent="0.25">
      <c r="A257" s="14">
        <v>42010</v>
      </c>
      <c r="B257" s="23">
        <f t="shared" si="23"/>
        <v>1</v>
      </c>
      <c r="C257" s="15">
        <v>61904</v>
      </c>
      <c r="D257" s="15" t="s">
        <v>23</v>
      </c>
      <c r="E257" s="15" t="s">
        <v>22</v>
      </c>
      <c r="F257" s="15" t="str">
        <f t="shared" si="21"/>
        <v>4201061904</v>
      </c>
      <c r="G257" s="15">
        <v>0</v>
      </c>
      <c r="H257" s="26" t="s">
        <v>10</v>
      </c>
      <c r="I257" s="28" t="str">
        <f>INDEX(Records!M:M,MATCH(OINK!F257,Records!N:N,0))</f>
        <v>No</v>
      </c>
      <c r="J257" s="15" t="b">
        <f t="shared" si="22"/>
        <v>1</v>
      </c>
      <c r="K257" s="26">
        <v>14</v>
      </c>
      <c r="L257" s="28">
        <f>INDEX(Records!F:F,MATCH(OINK!F257,Records!N:N,0))</f>
        <v>14</v>
      </c>
      <c r="M257" s="15">
        <f t="shared" si="24"/>
        <v>0</v>
      </c>
      <c r="N257" s="27">
        <v>0</v>
      </c>
      <c r="O257" s="56">
        <f>INDEX(Records!G:G,MATCH(OINK!F257,Records!N:N,0))</f>
        <v>0.99999999999999967</v>
      </c>
      <c r="P257" s="16">
        <f t="shared" si="25"/>
        <v>-0.99999999999999967</v>
      </c>
      <c r="Q257" s="27">
        <v>0.94999999999999896</v>
      </c>
      <c r="R257" s="29">
        <f>INDEX(Records!I:I,MATCH(OINK!F257,Records!N:N,0))</f>
        <v>0.95</v>
      </c>
      <c r="S257" s="16">
        <f t="shared" si="26"/>
        <v>-9.9920072216264089E-16</v>
      </c>
      <c r="T257" s="27">
        <v>1</v>
      </c>
      <c r="U257" s="29">
        <f>INDEX(Records!J:J,MATCH(OINK!F257,Records!N:N,0))</f>
        <v>1</v>
      </c>
      <c r="V257" s="16">
        <f t="shared" si="27"/>
        <v>0</v>
      </c>
    </row>
    <row r="258" spans="1:22" x14ac:dyDescent="0.25">
      <c r="A258" s="14">
        <v>42011</v>
      </c>
      <c r="B258" s="23">
        <f t="shared" si="23"/>
        <v>1</v>
      </c>
      <c r="C258" s="15">
        <v>61904</v>
      </c>
      <c r="D258" s="15" t="s">
        <v>23</v>
      </c>
      <c r="E258" s="15" t="s">
        <v>22</v>
      </c>
      <c r="F258" s="15" t="str">
        <f t="shared" ref="F258:F321" si="28">A258&amp;C258</f>
        <v>4201161904</v>
      </c>
      <c r="G258" s="15">
        <v>0</v>
      </c>
      <c r="H258" s="26" t="s">
        <v>10</v>
      </c>
      <c r="I258" s="28" t="str">
        <f>INDEX(Records!M:M,MATCH(OINK!F258,Records!N:N,0))</f>
        <v>No</v>
      </c>
      <c r="J258" s="15" t="b">
        <f t="shared" ref="J258:J321" si="29">H258=IF(I258="yes","leave","working")</f>
        <v>1</v>
      </c>
      <c r="K258" s="26">
        <v>14</v>
      </c>
      <c r="L258" s="28">
        <f>INDEX(Records!F:F,MATCH(OINK!F258,Records!N:N,0))</f>
        <v>14</v>
      </c>
      <c r="M258" s="15">
        <f t="shared" si="24"/>
        <v>0</v>
      </c>
      <c r="N258" s="27">
        <v>0.133333333333333</v>
      </c>
      <c r="O258" s="56">
        <f>INDEX(Records!G:G,MATCH(OINK!F258,Records!N:N,0))</f>
        <v>0.99999999999999967</v>
      </c>
      <c r="P258" s="16">
        <f t="shared" si="25"/>
        <v>-0.8666666666666667</v>
      </c>
      <c r="Q258" s="27">
        <v>0.953666666666666</v>
      </c>
      <c r="R258" s="29">
        <f>INDEX(Records!I:I,MATCH(OINK!F258,Records!N:N,0))</f>
        <v>0.95366666666666655</v>
      </c>
      <c r="S258" s="16">
        <f t="shared" si="26"/>
        <v>0</v>
      </c>
      <c r="T258" s="27">
        <v>1</v>
      </c>
      <c r="U258" s="29" t="str">
        <f>INDEX(Records!J:J,MATCH(OINK!F258,Records!N:N,0))</f>
        <v>-</v>
      </c>
      <c r="V258" s="16" t="e">
        <f t="shared" si="27"/>
        <v>#VALUE!</v>
      </c>
    </row>
    <row r="259" spans="1:22" x14ac:dyDescent="0.25">
      <c r="A259" s="14">
        <v>42012</v>
      </c>
      <c r="B259" s="23">
        <f t="shared" ref="B259:B322" si="30">MONTH(A259)</f>
        <v>1</v>
      </c>
      <c r="C259" s="15">
        <v>61904</v>
      </c>
      <c r="D259" s="15" t="s">
        <v>23</v>
      </c>
      <c r="E259" s="15" t="s">
        <v>22</v>
      </c>
      <c r="F259" s="15" t="str">
        <f t="shared" si="28"/>
        <v>4201261904</v>
      </c>
      <c r="G259" s="15">
        <v>0</v>
      </c>
      <c r="H259" s="26" t="s">
        <v>10</v>
      </c>
      <c r="I259" s="28" t="str">
        <f>INDEX(Records!M:M,MATCH(OINK!F259,Records!N:N,0))</f>
        <v>No</v>
      </c>
      <c r="J259" s="15" t="b">
        <f t="shared" si="29"/>
        <v>1</v>
      </c>
      <c r="K259" s="26">
        <v>14</v>
      </c>
      <c r="L259" s="28">
        <f>INDEX(Records!F:F,MATCH(OINK!F259,Records!N:N,0))</f>
        <v>14</v>
      </c>
      <c r="M259" s="15">
        <f t="shared" ref="M259:M322" si="31">K259-L259</f>
        <v>0</v>
      </c>
      <c r="N259" s="27">
        <v>0</v>
      </c>
      <c r="O259" s="56">
        <f>INDEX(Records!G:G,MATCH(OINK!F259,Records!N:N,0))</f>
        <v>0.99999999999999967</v>
      </c>
      <c r="P259" s="16">
        <f t="shared" ref="P259:P322" si="32">N259-O259</f>
        <v>-0.99999999999999967</v>
      </c>
      <c r="Q259" s="27"/>
      <c r="R259" s="29" t="str">
        <f>INDEX(Records!I:I,MATCH(OINK!F259,Records!N:N,0))</f>
        <v>-</v>
      </c>
      <c r="S259" s="16" t="e">
        <f t="shared" ref="S259:S322" si="33">Q259-R259</f>
        <v>#VALUE!</v>
      </c>
      <c r="T259" s="27"/>
      <c r="U259" s="29" t="str">
        <f>INDEX(Records!J:J,MATCH(OINK!F259,Records!N:N,0))</f>
        <v>-</v>
      </c>
      <c r="V259" s="16" t="e">
        <f t="shared" ref="V259:V322" si="34">T259-U259</f>
        <v>#VALUE!</v>
      </c>
    </row>
    <row r="260" spans="1:22" x14ac:dyDescent="0.25">
      <c r="A260" s="14">
        <v>42013</v>
      </c>
      <c r="B260" s="23">
        <f t="shared" si="30"/>
        <v>1</v>
      </c>
      <c r="C260" s="15">
        <v>61904</v>
      </c>
      <c r="D260" s="15" t="s">
        <v>23</v>
      </c>
      <c r="E260" s="15" t="s">
        <v>22</v>
      </c>
      <c r="F260" s="15" t="str">
        <f t="shared" si="28"/>
        <v>4201361904</v>
      </c>
      <c r="G260" s="15">
        <v>0</v>
      </c>
      <c r="H260" s="26" t="s">
        <v>10</v>
      </c>
      <c r="I260" s="28" t="str">
        <f>INDEX(Records!M:M,MATCH(OINK!F260,Records!N:N,0))</f>
        <v>No</v>
      </c>
      <c r="J260" s="15" t="b">
        <f t="shared" si="29"/>
        <v>1</v>
      </c>
      <c r="K260" s="26">
        <v>12</v>
      </c>
      <c r="L260" s="28">
        <f>INDEX(Records!F:F,MATCH(OINK!F260,Records!N:N,0))</f>
        <v>12</v>
      </c>
      <c r="M260" s="15">
        <f t="shared" si="31"/>
        <v>0</v>
      </c>
      <c r="N260" s="27">
        <v>0</v>
      </c>
      <c r="O260" s="56">
        <f>INDEX(Records!G:G,MATCH(OINK!F260,Records!N:N,0))</f>
        <v>1.07</v>
      </c>
      <c r="P260" s="16">
        <f t="shared" si="32"/>
        <v>-1.07</v>
      </c>
      <c r="Q260" s="27">
        <v>0.95166666666666599</v>
      </c>
      <c r="R260" s="29">
        <f>INDEX(Records!I:I,MATCH(OINK!F260,Records!N:N,0))</f>
        <v>0.95166666666666677</v>
      </c>
      <c r="S260" s="16">
        <f t="shared" si="33"/>
        <v>0</v>
      </c>
      <c r="T260" s="27">
        <v>1</v>
      </c>
      <c r="U260" s="29">
        <f>INDEX(Records!J:J,MATCH(OINK!F260,Records!N:N,0))</f>
        <v>1</v>
      </c>
      <c r="V260" s="16">
        <f t="shared" si="34"/>
        <v>0</v>
      </c>
    </row>
    <row r="261" spans="1:22" x14ac:dyDescent="0.25">
      <c r="A261" s="14">
        <v>42016</v>
      </c>
      <c r="B261" s="23">
        <f t="shared" si="30"/>
        <v>1</v>
      </c>
      <c r="C261" s="15">
        <v>61904</v>
      </c>
      <c r="D261" s="15" t="s">
        <v>23</v>
      </c>
      <c r="E261" s="15" t="s">
        <v>22</v>
      </c>
      <c r="F261" s="15" t="str">
        <f t="shared" si="28"/>
        <v>4201661904</v>
      </c>
      <c r="G261" s="15">
        <v>0</v>
      </c>
      <c r="H261" s="26" t="s">
        <v>10</v>
      </c>
      <c r="I261" s="28" t="str">
        <f>INDEX(Records!M:M,MATCH(OINK!F261,Records!N:N,0))</f>
        <v>No</v>
      </c>
      <c r="J261" s="15" t="b">
        <f t="shared" si="29"/>
        <v>1</v>
      </c>
      <c r="K261" s="26">
        <v>14</v>
      </c>
      <c r="L261" s="28">
        <f>INDEX(Records!F:F,MATCH(OINK!F261,Records!N:N,0))</f>
        <v>14</v>
      </c>
      <c r="M261" s="15">
        <f t="shared" si="31"/>
        <v>0</v>
      </c>
      <c r="N261" s="27">
        <v>0</v>
      </c>
      <c r="O261" s="56">
        <f>INDEX(Records!G:G,MATCH(OINK!F261,Records!N:N,0))</f>
        <v>0.99999999999999967</v>
      </c>
      <c r="P261" s="16">
        <f t="shared" si="32"/>
        <v>-0.99999999999999967</v>
      </c>
      <c r="Q261" s="27">
        <v>0.95222222222222197</v>
      </c>
      <c r="R261" s="29">
        <f>INDEX(Records!I:I,MATCH(OINK!F261,Records!N:N,0))</f>
        <v>0.95222222222222219</v>
      </c>
      <c r="S261" s="16">
        <f t="shared" si="33"/>
        <v>0</v>
      </c>
      <c r="T261" s="27">
        <v>1</v>
      </c>
      <c r="U261" s="29">
        <f>INDEX(Records!J:J,MATCH(OINK!F261,Records!N:N,0))</f>
        <v>1</v>
      </c>
      <c r="V261" s="16">
        <f t="shared" si="34"/>
        <v>0</v>
      </c>
    </row>
    <row r="262" spans="1:22" x14ac:dyDescent="0.25">
      <c r="A262" s="14">
        <v>42017</v>
      </c>
      <c r="B262" s="23">
        <f t="shared" si="30"/>
        <v>1</v>
      </c>
      <c r="C262" s="15">
        <v>61904</v>
      </c>
      <c r="D262" s="15" t="s">
        <v>23</v>
      </c>
      <c r="E262" s="15" t="s">
        <v>22</v>
      </c>
      <c r="F262" s="15" t="str">
        <f t="shared" si="28"/>
        <v>4201761904</v>
      </c>
      <c r="G262" s="15">
        <v>0</v>
      </c>
      <c r="H262" s="26" t="s">
        <v>10</v>
      </c>
      <c r="I262" s="28" t="str">
        <f>INDEX(Records!M:M,MATCH(OINK!F262,Records!N:N,0))</f>
        <v>No</v>
      </c>
      <c r="J262" s="15" t="b">
        <f t="shared" si="29"/>
        <v>1</v>
      </c>
      <c r="K262" s="26">
        <v>14</v>
      </c>
      <c r="L262" s="28">
        <f>INDEX(Records!F:F,MATCH(OINK!F262,Records!N:N,0))</f>
        <v>14</v>
      </c>
      <c r="M262" s="15">
        <f t="shared" si="31"/>
        <v>0</v>
      </c>
      <c r="N262" s="27">
        <v>0</v>
      </c>
      <c r="O262" s="56">
        <f>INDEX(Records!G:G,MATCH(OINK!F262,Records!N:N,0))</f>
        <v>0.99999999999999967</v>
      </c>
      <c r="P262" s="16">
        <f t="shared" si="32"/>
        <v>-0.99999999999999967</v>
      </c>
      <c r="Q262" s="27">
        <v>0.95333333333333303</v>
      </c>
      <c r="R262" s="29">
        <f>INDEX(Records!I:I,MATCH(OINK!F262,Records!N:N,0))</f>
        <v>0.95333333333333325</v>
      </c>
      <c r="S262" s="16">
        <f t="shared" si="33"/>
        <v>0</v>
      </c>
      <c r="T262" s="27">
        <v>0.9</v>
      </c>
      <c r="U262" s="29">
        <f>INDEX(Records!J:J,MATCH(OINK!F262,Records!N:N,0))</f>
        <v>0.9</v>
      </c>
      <c r="V262" s="16">
        <f t="shared" si="34"/>
        <v>0</v>
      </c>
    </row>
    <row r="263" spans="1:22" x14ac:dyDescent="0.25">
      <c r="A263" s="14">
        <v>42018</v>
      </c>
      <c r="B263" s="23">
        <f t="shared" si="30"/>
        <v>1</v>
      </c>
      <c r="C263" s="15">
        <v>61904</v>
      </c>
      <c r="D263" s="15" t="s">
        <v>23</v>
      </c>
      <c r="E263" s="15" t="s">
        <v>22</v>
      </c>
      <c r="F263" s="15" t="str">
        <f t="shared" si="28"/>
        <v>4201861904</v>
      </c>
      <c r="G263" s="15">
        <v>0</v>
      </c>
      <c r="H263" s="26" t="s">
        <v>10</v>
      </c>
      <c r="I263" s="28" t="str">
        <f>INDEX(Records!M:M,MATCH(OINK!F263,Records!N:N,0))</f>
        <v>No</v>
      </c>
      <c r="J263" s="15" t="b">
        <f t="shared" si="29"/>
        <v>1</v>
      </c>
      <c r="K263" s="26">
        <v>14</v>
      </c>
      <c r="L263" s="28">
        <f>INDEX(Records!F:F,MATCH(OINK!F263,Records!N:N,0))</f>
        <v>14</v>
      </c>
      <c r="M263" s="15">
        <f t="shared" si="31"/>
        <v>0</v>
      </c>
      <c r="N263" s="27">
        <v>0</v>
      </c>
      <c r="O263" s="56">
        <f>INDEX(Records!G:G,MATCH(OINK!F263,Records!N:N,0))</f>
        <v>0.99999999999999967</v>
      </c>
      <c r="P263" s="16">
        <f t="shared" si="32"/>
        <v>-0.99999999999999967</v>
      </c>
      <c r="Q263" s="27">
        <v>0.95125000000000004</v>
      </c>
      <c r="R263" s="29">
        <f>INDEX(Records!I:I,MATCH(OINK!F263,Records!N:N,0))</f>
        <v>0.95125000000000004</v>
      </c>
      <c r="S263" s="16">
        <f t="shared" si="33"/>
        <v>0</v>
      </c>
      <c r="T263" s="27">
        <v>0.96250000000000002</v>
      </c>
      <c r="U263" s="29">
        <f>INDEX(Records!J:J,MATCH(OINK!F263,Records!N:N,0))</f>
        <v>0.96250000000000002</v>
      </c>
      <c r="V263" s="16">
        <f t="shared" si="34"/>
        <v>0</v>
      </c>
    </row>
    <row r="264" spans="1:22" x14ac:dyDescent="0.25">
      <c r="A264" s="14">
        <v>42019</v>
      </c>
      <c r="B264" s="23">
        <f t="shared" si="30"/>
        <v>1</v>
      </c>
      <c r="C264" s="15">
        <v>61904</v>
      </c>
      <c r="D264" s="15" t="s">
        <v>23</v>
      </c>
      <c r="E264" s="15" t="s">
        <v>22</v>
      </c>
      <c r="F264" s="15" t="str">
        <f t="shared" si="28"/>
        <v>4201961904</v>
      </c>
      <c r="G264" s="15">
        <v>0</v>
      </c>
      <c r="H264" s="26" t="s">
        <v>10</v>
      </c>
      <c r="I264" s="28" t="str">
        <f>INDEX(Records!M:M,MATCH(OINK!F264,Records!N:N,0))</f>
        <v>No</v>
      </c>
      <c r="J264" s="15" t="b">
        <f t="shared" si="29"/>
        <v>1</v>
      </c>
      <c r="K264" s="26">
        <v>14</v>
      </c>
      <c r="L264" s="28">
        <f>INDEX(Records!F:F,MATCH(OINK!F264,Records!N:N,0))</f>
        <v>14</v>
      </c>
      <c r="M264" s="15">
        <f t="shared" si="31"/>
        <v>0</v>
      </c>
      <c r="N264" s="27">
        <v>0</v>
      </c>
      <c r="O264" s="56">
        <f>INDEX(Records!G:G,MATCH(OINK!F264,Records!N:N,0))</f>
        <v>0.99999999999999967</v>
      </c>
      <c r="P264" s="16">
        <f t="shared" si="32"/>
        <v>-0.99999999999999967</v>
      </c>
      <c r="Q264" s="27">
        <v>0.94833333333333303</v>
      </c>
      <c r="R264" s="29">
        <f>INDEX(Records!I:I,MATCH(OINK!F264,Records!N:N,0))</f>
        <v>0.94833333333333325</v>
      </c>
      <c r="S264" s="16">
        <f t="shared" si="33"/>
        <v>0</v>
      </c>
      <c r="T264" s="27">
        <v>0.90999999999999903</v>
      </c>
      <c r="U264" s="29">
        <f>INDEX(Records!J:J,MATCH(OINK!F264,Records!N:N,0))</f>
        <v>0.90999999999999992</v>
      </c>
      <c r="V264" s="16">
        <f t="shared" si="34"/>
        <v>-8.8817841970012523E-16</v>
      </c>
    </row>
    <row r="265" spans="1:22" x14ac:dyDescent="0.25">
      <c r="A265" s="14">
        <v>42020</v>
      </c>
      <c r="B265" s="23">
        <f t="shared" si="30"/>
        <v>1</v>
      </c>
      <c r="C265" s="15">
        <v>61904</v>
      </c>
      <c r="D265" s="15" t="s">
        <v>23</v>
      </c>
      <c r="E265" s="15" t="s">
        <v>22</v>
      </c>
      <c r="F265" s="15" t="str">
        <f t="shared" si="28"/>
        <v>4202061904</v>
      </c>
      <c r="G265" s="15">
        <v>0</v>
      </c>
      <c r="H265" s="26" t="s">
        <v>10</v>
      </c>
      <c r="I265" s="28" t="str">
        <f>INDEX(Records!M:M,MATCH(OINK!F265,Records!N:N,0))</f>
        <v>No</v>
      </c>
      <c r="J265" s="15" t="b">
        <f t="shared" si="29"/>
        <v>1</v>
      </c>
      <c r="K265" s="26">
        <v>14</v>
      </c>
      <c r="L265" s="28">
        <f>INDEX(Records!F:F,MATCH(OINK!F265,Records!N:N,0))</f>
        <v>14</v>
      </c>
      <c r="M265" s="15">
        <f t="shared" si="31"/>
        <v>0</v>
      </c>
      <c r="N265" s="27">
        <v>0.93333333333333302</v>
      </c>
      <c r="O265" s="56">
        <f>INDEX(Records!G:G,MATCH(OINK!F265,Records!N:N,0))</f>
        <v>0.99999999999999967</v>
      </c>
      <c r="P265" s="16">
        <f t="shared" si="32"/>
        <v>-6.6666666666666652E-2</v>
      </c>
      <c r="Q265" s="27">
        <v>0.95</v>
      </c>
      <c r="R265" s="29">
        <f>INDEX(Records!I:I,MATCH(OINK!F265,Records!N:N,0))</f>
        <v>0.95000000000000007</v>
      </c>
      <c r="S265" s="16">
        <f t="shared" si="33"/>
        <v>0</v>
      </c>
      <c r="T265" s="27">
        <v>0.97777777777777697</v>
      </c>
      <c r="U265" s="29">
        <f>INDEX(Records!J:J,MATCH(OINK!F265,Records!N:N,0))</f>
        <v>0.97777777777777786</v>
      </c>
      <c r="V265" s="16">
        <f t="shared" si="34"/>
        <v>-8.8817841970012523E-16</v>
      </c>
    </row>
    <row r="266" spans="1:22" x14ac:dyDescent="0.25">
      <c r="A266" s="14">
        <v>42023</v>
      </c>
      <c r="B266" s="23">
        <f t="shared" si="30"/>
        <v>1</v>
      </c>
      <c r="C266" s="15">
        <v>61904</v>
      </c>
      <c r="D266" s="15" t="s">
        <v>23</v>
      </c>
      <c r="E266" s="15" t="s">
        <v>22</v>
      </c>
      <c r="F266" s="15" t="str">
        <f t="shared" si="28"/>
        <v>4202361904</v>
      </c>
      <c r="G266" s="15">
        <v>0</v>
      </c>
      <c r="H266" s="26" t="s">
        <v>10</v>
      </c>
      <c r="I266" s="28" t="str">
        <f>INDEX(Records!M:M,MATCH(OINK!F266,Records!N:N,0))</f>
        <v>No</v>
      </c>
      <c r="J266" s="15" t="b">
        <f t="shared" si="29"/>
        <v>1</v>
      </c>
      <c r="K266" s="26">
        <v>8</v>
      </c>
      <c r="L266" s="28">
        <f>INDEX(Records!F:F,MATCH(OINK!F266,Records!N:N,0))</f>
        <v>8</v>
      </c>
      <c r="M266" s="15">
        <f t="shared" si="31"/>
        <v>0</v>
      </c>
      <c r="N266" s="27">
        <v>0.61538461538461497</v>
      </c>
      <c r="O266" s="56">
        <f>INDEX(Records!G:G,MATCH(OINK!F266,Records!N:N,0))</f>
        <v>1</v>
      </c>
      <c r="P266" s="16">
        <f t="shared" si="32"/>
        <v>-0.38461538461538503</v>
      </c>
      <c r="Q266" s="27">
        <v>0.938888888888888</v>
      </c>
      <c r="R266" s="29">
        <f>INDEX(Records!I:I,MATCH(OINK!F266,Records!N:N,0))</f>
        <v>0.93888888888888877</v>
      </c>
      <c r="S266" s="16">
        <f t="shared" si="33"/>
        <v>0</v>
      </c>
      <c r="T266" s="27">
        <v>0.96666666666666601</v>
      </c>
      <c r="U266" s="29">
        <f>INDEX(Records!J:J,MATCH(OINK!F266,Records!N:N,0))</f>
        <v>0.96666666666666667</v>
      </c>
      <c r="V266" s="16">
        <f t="shared" si="34"/>
        <v>0</v>
      </c>
    </row>
    <row r="267" spans="1:22" x14ac:dyDescent="0.25">
      <c r="A267" s="14">
        <v>42024</v>
      </c>
      <c r="B267" s="23">
        <f t="shared" si="30"/>
        <v>1</v>
      </c>
      <c r="C267" s="15">
        <v>61904</v>
      </c>
      <c r="D267" s="15" t="s">
        <v>23</v>
      </c>
      <c r="E267" s="15" t="s">
        <v>22</v>
      </c>
      <c r="F267" s="15" t="str">
        <f t="shared" si="28"/>
        <v>4202461904</v>
      </c>
      <c r="G267" s="15">
        <v>0</v>
      </c>
      <c r="H267" s="26" t="s">
        <v>10</v>
      </c>
      <c r="I267" s="28" t="str">
        <f>INDEX(Records!M:M,MATCH(OINK!F267,Records!N:N,0))</f>
        <v>No</v>
      </c>
      <c r="J267" s="15" t="b">
        <f t="shared" si="29"/>
        <v>1</v>
      </c>
      <c r="K267" s="26">
        <v>13</v>
      </c>
      <c r="L267" s="28">
        <f>INDEX(Records!F:F,MATCH(OINK!F267,Records!N:N,0))</f>
        <v>13</v>
      </c>
      <c r="M267" s="15">
        <f t="shared" si="31"/>
        <v>0</v>
      </c>
      <c r="N267" s="27">
        <v>0.999999999999999</v>
      </c>
      <c r="O267" s="56">
        <f>INDEX(Records!G:G,MATCH(OINK!F267,Records!N:N,0))</f>
        <v>1.0009999999999999</v>
      </c>
      <c r="P267" s="16">
        <f t="shared" si="32"/>
        <v>-1.0000000000008891E-3</v>
      </c>
      <c r="Q267" s="27">
        <v>0.94266666666666599</v>
      </c>
      <c r="R267" s="29">
        <f>INDEX(Records!I:I,MATCH(OINK!F267,Records!N:N,0))</f>
        <v>0.94266666666666676</v>
      </c>
      <c r="S267" s="16">
        <f t="shared" si="33"/>
        <v>0</v>
      </c>
      <c r="T267" s="27">
        <v>0.98999999999999899</v>
      </c>
      <c r="U267" s="29">
        <f>INDEX(Records!J:J,MATCH(OINK!F267,Records!N:N,0))</f>
        <v>0.99</v>
      </c>
      <c r="V267" s="16">
        <f t="shared" si="34"/>
        <v>-9.9920072216264089E-16</v>
      </c>
    </row>
    <row r="268" spans="1:22" x14ac:dyDescent="0.25">
      <c r="A268" s="14">
        <v>42025</v>
      </c>
      <c r="B268" s="23">
        <f t="shared" si="30"/>
        <v>1</v>
      </c>
      <c r="C268" s="15">
        <v>61904</v>
      </c>
      <c r="D268" s="15" t="s">
        <v>23</v>
      </c>
      <c r="E268" s="15" t="s">
        <v>22</v>
      </c>
      <c r="F268" s="15" t="str">
        <f t="shared" si="28"/>
        <v>4202561904</v>
      </c>
      <c r="G268" s="15">
        <v>0</v>
      </c>
      <c r="H268" s="26" t="s">
        <v>10</v>
      </c>
      <c r="I268" s="28" t="str">
        <f>INDEX(Records!M:M,MATCH(OINK!F268,Records!N:N,0))</f>
        <v>No</v>
      </c>
      <c r="J268" s="15" t="b">
        <f t="shared" si="29"/>
        <v>1</v>
      </c>
      <c r="K268" s="26">
        <v>7</v>
      </c>
      <c r="L268" s="28">
        <f>INDEX(Records!F:F,MATCH(OINK!F268,Records!N:N,0))</f>
        <v>7</v>
      </c>
      <c r="M268" s="15">
        <f t="shared" si="31"/>
        <v>0</v>
      </c>
      <c r="N268" s="27">
        <v>0.53846153846153799</v>
      </c>
      <c r="O268" s="56">
        <f>INDEX(Records!G:G,MATCH(OINK!F268,Records!N:N,0))</f>
        <v>1</v>
      </c>
      <c r="P268" s="16">
        <f t="shared" si="32"/>
        <v>-0.46153846153846201</v>
      </c>
      <c r="Q268" s="27">
        <v>0.94722222222222197</v>
      </c>
      <c r="R268" s="29">
        <f>INDEX(Records!I:I,MATCH(OINK!F268,Records!N:N,0))</f>
        <v>0.9472222222222223</v>
      </c>
      <c r="S268" s="16">
        <f t="shared" si="33"/>
        <v>0</v>
      </c>
      <c r="T268" s="27">
        <v>1</v>
      </c>
      <c r="U268" s="29">
        <f>INDEX(Records!J:J,MATCH(OINK!F268,Records!N:N,0))</f>
        <v>1</v>
      </c>
      <c r="V268" s="16">
        <f t="shared" si="34"/>
        <v>0</v>
      </c>
    </row>
    <row r="269" spans="1:22" x14ac:dyDescent="0.25">
      <c r="A269" s="14">
        <v>42026</v>
      </c>
      <c r="B269" s="23">
        <f t="shared" si="30"/>
        <v>1</v>
      </c>
      <c r="C269" s="15">
        <v>61904</v>
      </c>
      <c r="D269" s="15" t="s">
        <v>23</v>
      </c>
      <c r="E269" s="15" t="s">
        <v>22</v>
      </c>
      <c r="F269" s="15" t="str">
        <f t="shared" si="28"/>
        <v>4202661904</v>
      </c>
      <c r="G269" s="15">
        <v>0</v>
      </c>
      <c r="H269" s="26" t="s">
        <v>10</v>
      </c>
      <c r="I269" s="28" t="str">
        <f>INDEX(Records!M:M,MATCH(OINK!F269,Records!N:N,0))</f>
        <v>No</v>
      </c>
      <c r="J269" s="15" t="b">
        <f t="shared" si="29"/>
        <v>1</v>
      </c>
      <c r="K269" s="26">
        <v>17</v>
      </c>
      <c r="L269" s="28">
        <f>INDEX(Records!F:F,MATCH(OINK!F269,Records!N:N,0))</f>
        <v>17</v>
      </c>
      <c r="M269" s="15">
        <f t="shared" si="31"/>
        <v>0</v>
      </c>
      <c r="N269" s="27">
        <v>1</v>
      </c>
      <c r="O269" s="56">
        <f>INDEX(Records!G:G,MATCH(OINK!F269,Records!N:N,0))</f>
        <v>1</v>
      </c>
      <c r="P269" s="16">
        <f t="shared" si="32"/>
        <v>0</v>
      </c>
      <c r="Q269" s="27">
        <v>0.94583333333333297</v>
      </c>
      <c r="R269" s="29">
        <f>INDEX(Records!I:I,MATCH(OINK!F269,Records!N:N,0))</f>
        <v>0.9458333333333333</v>
      </c>
      <c r="S269" s="16">
        <f t="shared" si="33"/>
        <v>0</v>
      </c>
      <c r="T269" s="27">
        <v>0.97499999999999898</v>
      </c>
      <c r="U269" s="29">
        <f>INDEX(Records!J:J,MATCH(OINK!F269,Records!N:N,0))</f>
        <v>0.97500000000000009</v>
      </c>
      <c r="V269" s="16">
        <f t="shared" si="34"/>
        <v>-1.1102230246251565E-15</v>
      </c>
    </row>
    <row r="270" spans="1:22" x14ac:dyDescent="0.25">
      <c r="A270" s="14">
        <v>42027</v>
      </c>
      <c r="B270" s="23">
        <f t="shared" si="30"/>
        <v>1</v>
      </c>
      <c r="C270" s="15">
        <v>61904</v>
      </c>
      <c r="D270" s="15" t="s">
        <v>23</v>
      </c>
      <c r="E270" s="15" t="s">
        <v>22</v>
      </c>
      <c r="F270" s="15" t="str">
        <f t="shared" si="28"/>
        <v>4202761904</v>
      </c>
      <c r="G270" s="15">
        <v>0</v>
      </c>
      <c r="H270" s="26" t="s">
        <v>10</v>
      </c>
      <c r="I270" s="28" t="str">
        <f>INDEX(Records!M:M,MATCH(OINK!F270,Records!N:N,0))</f>
        <v>No</v>
      </c>
      <c r="J270" s="15" t="b">
        <f t="shared" si="29"/>
        <v>1</v>
      </c>
      <c r="K270" s="26">
        <v>0</v>
      </c>
      <c r="L270" s="28">
        <f>INDEX(Records!F:F,MATCH(OINK!F270,Records!N:N,0))</f>
        <v>17</v>
      </c>
      <c r="M270" s="15">
        <f t="shared" si="31"/>
        <v>-17</v>
      </c>
      <c r="N270" s="27">
        <v>0</v>
      </c>
      <c r="O270" s="56">
        <f>INDEX(Records!G:G,MATCH(OINK!F270,Records!N:N,0))</f>
        <v>1</v>
      </c>
      <c r="P270" s="16">
        <f t="shared" si="32"/>
        <v>-1</v>
      </c>
      <c r="Q270" s="27">
        <v>0.94583333333333297</v>
      </c>
      <c r="R270" s="29">
        <f>INDEX(Records!I:I,MATCH(OINK!F270,Records!N:N,0))</f>
        <v>0.84074074074074068</v>
      </c>
      <c r="S270" s="16">
        <f t="shared" si="33"/>
        <v>0.10509259259259229</v>
      </c>
      <c r="T270" s="27">
        <v>1</v>
      </c>
      <c r="U270" s="29">
        <f>INDEX(Records!J:J,MATCH(OINK!F270,Records!N:N,0))</f>
        <v>0.88888888888888884</v>
      </c>
      <c r="V270" s="16">
        <f t="shared" si="34"/>
        <v>0.11111111111111116</v>
      </c>
    </row>
    <row r="271" spans="1:22" x14ac:dyDescent="0.25">
      <c r="A271" s="14">
        <v>42031</v>
      </c>
      <c r="B271" s="23">
        <f t="shared" si="30"/>
        <v>1</v>
      </c>
      <c r="C271" s="15">
        <v>61904</v>
      </c>
      <c r="D271" s="15" t="s">
        <v>23</v>
      </c>
      <c r="E271" s="15" t="s">
        <v>22</v>
      </c>
      <c r="F271" s="15" t="str">
        <f t="shared" si="28"/>
        <v>4203161904</v>
      </c>
      <c r="G271" s="15">
        <v>0</v>
      </c>
      <c r="H271" s="26" t="s">
        <v>10</v>
      </c>
      <c r="I271" s="28" t="str">
        <f>INDEX(Records!M:M,MATCH(OINK!F271,Records!N:N,0))</f>
        <v>No</v>
      </c>
      <c r="J271" s="15" t="b">
        <f t="shared" si="29"/>
        <v>1</v>
      </c>
      <c r="K271" s="26">
        <v>17</v>
      </c>
      <c r="L271" s="28">
        <f>INDEX(Records!F:F,MATCH(OINK!F271,Records!N:N,0))</f>
        <v>17</v>
      </c>
      <c r="M271" s="15">
        <f t="shared" si="31"/>
        <v>0</v>
      </c>
      <c r="N271" s="27">
        <v>1</v>
      </c>
      <c r="O271" s="56">
        <f>INDEX(Records!G:G,MATCH(OINK!F271,Records!N:N,0))</f>
        <v>1</v>
      </c>
      <c r="P271" s="16">
        <f t="shared" si="32"/>
        <v>0</v>
      </c>
      <c r="Q271" s="27"/>
      <c r="R271" s="29" t="str">
        <f>INDEX(Records!I:I,MATCH(OINK!F271,Records!N:N,0))</f>
        <v>-</v>
      </c>
      <c r="S271" s="16" t="e">
        <f t="shared" si="33"/>
        <v>#VALUE!</v>
      </c>
      <c r="T271" s="27"/>
      <c r="U271" s="29" t="str">
        <f>INDEX(Records!J:J,MATCH(OINK!F271,Records!N:N,0))</f>
        <v>-</v>
      </c>
      <c r="V271" s="16" t="e">
        <f t="shared" si="34"/>
        <v>#VALUE!</v>
      </c>
    </row>
    <row r="272" spans="1:22" x14ac:dyDescent="0.25">
      <c r="A272" s="14">
        <v>42032</v>
      </c>
      <c r="B272" s="23">
        <f t="shared" si="30"/>
        <v>1</v>
      </c>
      <c r="C272" s="15">
        <v>61904</v>
      </c>
      <c r="D272" s="15" t="s">
        <v>23</v>
      </c>
      <c r="E272" s="15" t="s">
        <v>22</v>
      </c>
      <c r="F272" s="15" t="str">
        <f t="shared" si="28"/>
        <v>4203261904</v>
      </c>
      <c r="G272" s="15">
        <v>0</v>
      </c>
      <c r="H272" s="26" t="s">
        <v>10</v>
      </c>
      <c r="I272" s="28" t="str">
        <f>INDEX(Records!M:M,MATCH(OINK!F272,Records!N:N,0))</f>
        <v>No</v>
      </c>
      <c r="J272" s="15" t="b">
        <f t="shared" si="29"/>
        <v>1</v>
      </c>
      <c r="K272" s="26">
        <v>17</v>
      </c>
      <c r="L272" s="28">
        <f>INDEX(Records!F:F,MATCH(OINK!F272,Records!N:N,0))</f>
        <v>17</v>
      </c>
      <c r="M272" s="15">
        <f t="shared" si="31"/>
        <v>0</v>
      </c>
      <c r="N272" s="27">
        <v>1</v>
      </c>
      <c r="O272" s="56">
        <f>INDEX(Records!G:G,MATCH(OINK!F272,Records!N:N,0))</f>
        <v>1</v>
      </c>
      <c r="P272" s="16">
        <f t="shared" si="32"/>
        <v>0</v>
      </c>
      <c r="Q272" s="27">
        <v>0.94833333333333303</v>
      </c>
      <c r="R272" s="29">
        <f>INDEX(Records!I:I,MATCH(OINK!F272,Records!N:N,0))</f>
        <v>0.94833333333333325</v>
      </c>
      <c r="S272" s="16">
        <f t="shared" si="33"/>
        <v>0</v>
      </c>
      <c r="T272" s="27">
        <v>0.98999999999999899</v>
      </c>
      <c r="U272" s="29">
        <f>INDEX(Records!J:J,MATCH(OINK!F272,Records!N:N,0))</f>
        <v>0.99</v>
      </c>
      <c r="V272" s="16">
        <f t="shared" si="34"/>
        <v>-9.9920072216264089E-16</v>
      </c>
    </row>
    <row r="273" spans="1:22" x14ac:dyDescent="0.25">
      <c r="A273" s="14">
        <v>42033</v>
      </c>
      <c r="B273" s="23">
        <f t="shared" si="30"/>
        <v>1</v>
      </c>
      <c r="C273" s="15">
        <v>61904</v>
      </c>
      <c r="D273" s="15" t="s">
        <v>23</v>
      </c>
      <c r="E273" s="15" t="s">
        <v>22</v>
      </c>
      <c r="F273" s="15" t="str">
        <f t="shared" si="28"/>
        <v>4203361904</v>
      </c>
      <c r="G273" s="15">
        <v>0</v>
      </c>
      <c r="H273" s="26" t="s">
        <v>10</v>
      </c>
      <c r="I273" s="28" t="str">
        <f>INDEX(Records!M:M,MATCH(OINK!F273,Records!N:N,0))</f>
        <v>No</v>
      </c>
      <c r="J273" s="15" t="b">
        <f t="shared" si="29"/>
        <v>1</v>
      </c>
      <c r="K273" s="26">
        <v>17</v>
      </c>
      <c r="L273" s="28">
        <f>INDEX(Records!F:F,MATCH(OINK!F273,Records!N:N,0))</f>
        <v>17</v>
      </c>
      <c r="M273" s="15">
        <f t="shared" si="31"/>
        <v>0</v>
      </c>
      <c r="N273" s="27">
        <v>1</v>
      </c>
      <c r="O273" s="56">
        <f>INDEX(Records!G:G,MATCH(OINK!F273,Records!N:N,0))</f>
        <v>1</v>
      </c>
      <c r="P273" s="16">
        <f t="shared" si="32"/>
        <v>0</v>
      </c>
      <c r="Q273" s="27"/>
      <c r="R273" s="29" t="str">
        <f>INDEX(Records!I:I,MATCH(OINK!F273,Records!N:N,0))</f>
        <v>-</v>
      </c>
      <c r="S273" s="16" t="e">
        <f t="shared" si="33"/>
        <v>#VALUE!</v>
      </c>
      <c r="T273" s="27"/>
      <c r="U273" s="29" t="str">
        <f>INDEX(Records!J:J,MATCH(OINK!F273,Records!N:N,0))</f>
        <v>-</v>
      </c>
      <c r="V273" s="16" t="e">
        <f t="shared" si="34"/>
        <v>#VALUE!</v>
      </c>
    </row>
    <row r="274" spans="1:22" x14ac:dyDescent="0.25">
      <c r="A274" s="14">
        <v>42034</v>
      </c>
      <c r="B274" s="23">
        <f t="shared" si="30"/>
        <v>1</v>
      </c>
      <c r="C274" s="15">
        <v>61904</v>
      </c>
      <c r="D274" s="15" t="s">
        <v>23</v>
      </c>
      <c r="E274" s="15" t="s">
        <v>22</v>
      </c>
      <c r="F274" s="15" t="str">
        <f t="shared" si="28"/>
        <v>4203461904</v>
      </c>
      <c r="G274" s="15">
        <v>0</v>
      </c>
      <c r="H274" s="26" t="s">
        <v>10</v>
      </c>
      <c r="I274" s="28" t="str">
        <f>INDEX(Records!M:M,MATCH(OINK!F274,Records!N:N,0))</f>
        <v>No</v>
      </c>
      <c r="J274" s="15" t="b">
        <f t="shared" si="29"/>
        <v>1</v>
      </c>
      <c r="K274" s="26">
        <v>17</v>
      </c>
      <c r="L274" s="28">
        <f>INDEX(Records!F:F,MATCH(OINK!F274,Records!N:N,0))</f>
        <v>17</v>
      </c>
      <c r="M274" s="15">
        <f t="shared" si="31"/>
        <v>0</v>
      </c>
      <c r="N274" s="27">
        <v>1</v>
      </c>
      <c r="O274" s="56">
        <f>INDEX(Records!G:G,MATCH(OINK!F274,Records!N:N,0))</f>
        <v>1</v>
      </c>
      <c r="P274" s="16">
        <f t="shared" si="32"/>
        <v>0</v>
      </c>
      <c r="Q274" s="27">
        <v>0.94999999999999896</v>
      </c>
      <c r="R274" s="29">
        <f>INDEX(Records!I:I,MATCH(OINK!F274,Records!N:N,0))</f>
        <v>0.95</v>
      </c>
      <c r="S274" s="16">
        <f t="shared" si="33"/>
        <v>-9.9920072216264089E-16</v>
      </c>
      <c r="T274" s="27">
        <v>0.98</v>
      </c>
      <c r="U274" s="29">
        <f>INDEX(Records!J:J,MATCH(OINK!F274,Records!N:N,0))</f>
        <v>0.98000000000000009</v>
      </c>
      <c r="V274" s="16">
        <f t="shared" si="34"/>
        <v>0</v>
      </c>
    </row>
    <row r="275" spans="1:22" x14ac:dyDescent="0.25">
      <c r="A275" s="14">
        <v>42037</v>
      </c>
      <c r="B275" s="23">
        <f t="shared" si="30"/>
        <v>2</v>
      </c>
      <c r="C275" s="15">
        <v>61904</v>
      </c>
      <c r="D275" s="15" t="s">
        <v>23</v>
      </c>
      <c r="E275" s="15" t="s">
        <v>22</v>
      </c>
      <c r="F275" s="15" t="str">
        <f t="shared" si="28"/>
        <v>4203761904</v>
      </c>
      <c r="G275" s="15">
        <v>0</v>
      </c>
      <c r="H275" s="26" t="s">
        <v>10</v>
      </c>
      <c r="I275" s="28" t="str">
        <f>INDEX(Records!M:M,MATCH(OINK!F275,Records!N:N,0))</f>
        <v>No</v>
      </c>
      <c r="J275" s="15" t="b">
        <f t="shared" si="29"/>
        <v>1</v>
      </c>
      <c r="K275" s="26">
        <v>17</v>
      </c>
      <c r="L275" s="28">
        <f>INDEX(Records!F:F,MATCH(OINK!F275,Records!N:N,0))</f>
        <v>17</v>
      </c>
      <c r="M275" s="15">
        <f t="shared" si="31"/>
        <v>0</v>
      </c>
      <c r="N275" s="27">
        <v>1</v>
      </c>
      <c r="O275" s="56">
        <f>INDEX(Records!G:G,MATCH(OINK!F275,Records!N:N,0))</f>
        <v>1</v>
      </c>
      <c r="P275" s="16">
        <f t="shared" si="32"/>
        <v>0</v>
      </c>
      <c r="Q275" s="75">
        <v>0.95999999999999897</v>
      </c>
      <c r="R275" s="29">
        <f>INDEX(Records!I:I,MATCH(OINK!F275,Records!N:N,0))</f>
        <v>0.96</v>
      </c>
      <c r="S275" s="16">
        <f t="shared" si="33"/>
        <v>-9.9920072216264089E-16</v>
      </c>
      <c r="T275" s="75">
        <v>1</v>
      </c>
      <c r="U275" s="29">
        <f>INDEX(Records!J:J,MATCH(OINK!F275,Records!N:N,0))</f>
        <v>1</v>
      </c>
      <c r="V275" s="16">
        <f t="shared" si="34"/>
        <v>0</v>
      </c>
    </row>
    <row r="276" spans="1:22" x14ac:dyDescent="0.25">
      <c r="A276" s="14">
        <v>42038</v>
      </c>
      <c r="B276" s="23">
        <f t="shared" si="30"/>
        <v>2</v>
      </c>
      <c r="C276" s="15">
        <v>61904</v>
      </c>
      <c r="D276" s="15" t="s">
        <v>23</v>
      </c>
      <c r="E276" s="15" t="s">
        <v>22</v>
      </c>
      <c r="F276" s="15" t="str">
        <f t="shared" si="28"/>
        <v>4203861904</v>
      </c>
      <c r="G276" s="15">
        <v>0</v>
      </c>
      <c r="H276" s="26" t="s">
        <v>10</v>
      </c>
      <c r="I276" s="28" t="str">
        <f>INDEX(Records!M:M,MATCH(OINK!F276,Records!N:N,0))</f>
        <v>No</v>
      </c>
      <c r="J276" s="15" t="b">
        <f t="shared" si="29"/>
        <v>1</v>
      </c>
      <c r="K276" s="26">
        <v>17</v>
      </c>
      <c r="L276" s="28">
        <f>INDEX(Records!F:F,MATCH(OINK!F276,Records!N:N,0))</f>
        <v>17</v>
      </c>
      <c r="M276" s="15">
        <f t="shared" si="31"/>
        <v>0</v>
      </c>
      <c r="N276" s="27">
        <v>1</v>
      </c>
      <c r="O276" s="56">
        <f>INDEX(Records!G:G,MATCH(OINK!F276,Records!N:N,0))</f>
        <v>1</v>
      </c>
      <c r="P276" s="16">
        <f t="shared" si="32"/>
        <v>0</v>
      </c>
      <c r="Q276" s="75">
        <v>0.956666666666666</v>
      </c>
      <c r="R276" s="29">
        <f>INDEX(Records!I:I,MATCH(OINK!F276,Records!N:N,0))</f>
        <v>0.95666666666666667</v>
      </c>
      <c r="S276" s="16">
        <f t="shared" si="33"/>
        <v>0</v>
      </c>
      <c r="T276" s="75">
        <v>1</v>
      </c>
      <c r="U276" s="29">
        <f>INDEX(Records!J:J,MATCH(OINK!F276,Records!N:N,0))</f>
        <v>1</v>
      </c>
      <c r="V276" s="16">
        <f t="shared" si="34"/>
        <v>0</v>
      </c>
    </row>
    <row r="277" spans="1:22" x14ac:dyDescent="0.25">
      <c r="A277" s="14">
        <v>42039</v>
      </c>
      <c r="B277" s="23">
        <f t="shared" si="30"/>
        <v>2</v>
      </c>
      <c r="C277" s="15">
        <v>61904</v>
      </c>
      <c r="D277" s="15" t="s">
        <v>23</v>
      </c>
      <c r="E277" s="15" t="s">
        <v>22</v>
      </c>
      <c r="F277" s="15" t="str">
        <f t="shared" si="28"/>
        <v>4203961904</v>
      </c>
      <c r="G277" s="15">
        <v>0</v>
      </c>
      <c r="H277" s="26" t="s">
        <v>10</v>
      </c>
      <c r="I277" s="28" t="str">
        <f>INDEX(Records!M:M,MATCH(OINK!F277,Records!N:N,0))</f>
        <v>No</v>
      </c>
      <c r="J277" s="15" t="b">
        <f t="shared" si="29"/>
        <v>1</v>
      </c>
      <c r="K277" s="26">
        <v>17</v>
      </c>
      <c r="L277" s="28">
        <f>INDEX(Records!F:F,MATCH(OINK!F277,Records!N:N,0))</f>
        <v>17</v>
      </c>
      <c r="M277" s="15">
        <f t="shared" si="31"/>
        <v>0</v>
      </c>
      <c r="N277" s="27">
        <v>1</v>
      </c>
      <c r="O277" s="56">
        <f>INDEX(Records!G:G,MATCH(OINK!F277,Records!N:N,0))</f>
        <v>1</v>
      </c>
      <c r="P277" s="16">
        <f t="shared" si="32"/>
        <v>0</v>
      </c>
      <c r="Q277" s="75">
        <v>0.94444444444444398</v>
      </c>
      <c r="R277" s="29">
        <f>INDEX(Records!I:I,MATCH(OINK!F277,Records!N:N,0))</f>
        <v>0.94444444444444431</v>
      </c>
      <c r="S277" s="16">
        <f t="shared" si="33"/>
        <v>0</v>
      </c>
      <c r="T277" s="75">
        <v>1</v>
      </c>
      <c r="U277" s="29" t="str">
        <f>INDEX(Records!J:J,MATCH(OINK!F277,Records!N:N,0))</f>
        <v>-</v>
      </c>
      <c r="V277" s="16" t="e">
        <f t="shared" si="34"/>
        <v>#VALUE!</v>
      </c>
    </row>
    <row r="278" spans="1:22" x14ac:dyDescent="0.25">
      <c r="A278" s="14">
        <v>42040</v>
      </c>
      <c r="B278" s="23">
        <f t="shared" si="30"/>
        <v>2</v>
      </c>
      <c r="C278" s="15">
        <v>61904</v>
      </c>
      <c r="D278" s="15" t="s">
        <v>23</v>
      </c>
      <c r="E278" s="15" t="s">
        <v>22</v>
      </c>
      <c r="F278" s="15" t="str">
        <f t="shared" si="28"/>
        <v>4204061904</v>
      </c>
      <c r="G278" s="15">
        <v>0</v>
      </c>
      <c r="H278" s="26" t="s">
        <v>10</v>
      </c>
      <c r="I278" s="28" t="str">
        <f>INDEX(Records!M:M,MATCH(OINK!F278,Records!N:N,0))</f>
        <v>No</v>
      </c>
      <c r="J278" s="15" t="b">
        <f t="shared" si="29"/>
        <v>1</v>
      </c>
      <c r="K278" s="26">
        <v>17</v>
      </c>
      <c r="L278" s="28">
        <f>INDEX(Records!F:F,MATCH(OINK!F278,Records!N:N,0))</f>
        <v>17</v>
      </c>
      <c r="M278" s="15">
        <f t="shared" si="31"/>
        <v>0</v>
      </c>
      <c r="N278" s="27">
        <v>1</v>
      </c>
      <c r="O278" s="56">
        <f>INDEX(Records!G:G,MATCH(OINK!F278,Records!N:N,0))</f>
        <v>1</v>
      </c>
      <c r="P278" s="16">
        <f t="shared" si="32"/>
        <v>0</v>
      </c>
      <c r="Q278" s="75">
        <v>0.94583333333333297</v>
      </c>
      <c r="R278" s="29">
        <f>INDEX(Records!I:I,MATCH(OINK!F278,Records!N:N,0))</f>
        <v>0.9458333333333333</v>
      </c>
      <c r="S278" s="16">
        <f t="shared" si="33"/>
        <v>0</v>
      </c>
      <c r="T278" s="75">
        <v>0.94999999999999896</v>
      </c>
      <c r="U278" s="29">
        <f>INDEX(Records!J:J,MATCH(OINK!F278,Records!N:N,0))</f>
        <v>0.95</v>
      </c>
      <c r="V278" s="16">
        <f t="shared" si="34"/>
        <v>-9.9920072216264089E-16</v>
      </c>
    </row>
    <row r="279" spans="1:22" x14ac:dyDescent="0.25">
      <c r="A279" s="14">
        <v>42041</v>
      </c>
      <c r="B279" s="23">
        <f t="shared" si="30"/>
        <v>2</v>
      </c>
      <c r="C279" s="15">
        <v>61904</v>
      </c>
      <c r="D279" s="15" t="s">
        <v>23</v>
      </c>
      <c r="E279" s="15" t="s">
        <v>22</v>
      </c>
      <c r="F279" s="15" t="str">
        <f t="shared" si="28"/>
        <v>4204161904</v>
      </c>
      <c r="G279" s="15">
        <v>0</v>
      </c>
      <c r="H279" s="26" t="s">
        <v>10</v>
      </c>
      <c r="I279" s="28" t="str">
        <f>INDEX(Records!M:M,MATCH(OINK!F279,Records!N:N,0))</f>
        <v>No</v>
      </c>
      <c r="J279" s="15" t="b">
        <f t="shared" si="29"/>
        <v>1</v>
      </c>
      <c r="K279" s="26">
        <v>17</v>
      </c>
      <c r="L279" s="28">
        <f>INDEX(Records!F:F,MATCH(OINK!F279,Records!N:N,0))</f>
        <v>17</v>
      </c>
      <c r="M279" s="15">
        <f t="shared" si="31"/>
        <v>0</v>
      </c>
      <c r="N279" s="27">
        <v>1</v>
      </c>
      <c r="O279" s="56">
        <f>INDEX(Records!G:G,MATCH(OINK!F279,Records!N:N,0))</f>
        <v>1</v>
      </c>
      <c r="P279" s="16">
        <f t="shared" si="32"/>
        <v>0</v>
      </c>
      <c r="R279" s="29" t="str">
        <f>INDEX(Records!I:I,MATCH(OINK!F279,Records!N:N,0))</f>
        <v>-</v>
      </c>
      <c r="S279" s="16" t="e">
        <f t="shared" si="33"/>
        <v>#VALUE!</v>
      </c>
      <c r="U279" s="29" t="str">
        <f>INDEX(Records!J:J,MATCH(OINK!F279,Records!N:N,0))</f>
        <v>-</v>
      </c>
      <c r="V279" s="16" t="e">
        <f t="shared" si="34"/>
        <v>#VALUE!</v>
      </c>
    </row>
    <row r="280" spans="1:22" x14ac:dyDescent="0.25">
      <c r="A280" s="14">
        <v>42044</v>
      </c>
      <c r="B280" s="23">
        <f t="shared" si="30"/>
        <v>2</v>
      </c>
      <c r="C280" s="15">
        <v>61904</v>
      </c>
      <c r="D280" s="15" t="s">
        <v>23</v>
      </c>
      <c r="E280" s="15" t="s">
        <v>22</v>
      </c>
      <c r="F280" s="15" t="str">
        <f t="shared" si="28"/>
        <v>4204461904</v>
      </c>
      <c r="G280" s="15">
        <v>0</v>
      </c>
      <c r="H280" s="26" t="s">
        <v>10</v>
      </c>
      <c r="I280" s="28" t="str">
        <f>INDEX(Records!M:M,MATCH(OINK!F280,Records!N:N,0))</f>
        <v>No</v>
      </c>
      <c r="J280" s="15" t="b">
        <f t="shared" si="29"/>
        <v>1</v>
      </c>
      <c r="K280" s="26">
        <v>17</v>
      </c>
      <c r="L280" s="28">
        <f>INDEX(Records!F:F,MATCH(OINK!F280,Records!N:N,0))</f>
        <v>17</v>
      </c>
      <c r="M280" s="15">
        <f t="shared" si="31"/>
        <v>0</v>
      </c>
      <c r="N280" s="27">
        <v>1</v>
      </c>
      <c r="O280" s="56">
        <f>INDEX(Records!G:G,MATCH(OINK!F280,Records!N:N,0))</f>
        <v>1</v>
      </c>
      <c r="P280" s="16">
        <f t="shared" si="32"/>
        <v>0</v>
      </c>
      <c r="Q280" s="75">
        <v>0.95083333333333298</v>
      </c>
      <c r="R280" s="29">
        <f>INDEX(Records!I:I,MATCH(OINK!F280,Records!N:N,0))</f>
        <v>0.95083333333333342</v>
      </c>
      <c r="S280" s="16">
        <f t="shared" si="33"/>
        <v>0</v>
      </c>
      <c r="T280" s="75">
        <v>0.98124999999999896</v>
      </c>
      <c r="U280" s="29">
        <f>INDEX(Records!J:J,MATCH(OINK!F280,Records!N:N,0))</f>
        <v>0.98125000000000007</v>
      </c>
      <c r="V280" s="16">
        <f t="shared" si="34"/>
        <v>-1.1102230246251565E-15</v>
      </c>
    </row>
    <row r="281" spans="1:22" x14ac:dyDescent="0.25">
      <c r="A281" s="14">
        <v>42045</v>
      </c>
      <c r="B281" s="23">
        <f t="shared" si="30"/>
        <v>2</v>
      </c>
      <c r="C281" s="15">
        <v>61904</v>
      </c>
      <c r="D281" s="15" t="s">
        <v>23</v>
      </c>
      <c r="E281" s="15" t="s">
        <v>22</v>
      </c>
      <c r="F281" s="15" t="str">
        <f t="shared" si="28"/>
        <v>4204561904</v>
      </c>
      <c r="G281" s="15">
        <v>0</v>
      </c>
      <c r="H281" s="26" t="s">
        <v>10</v>
      </c>
      <c r="I281" s="28" t="str">
        <f>INDEX(Records!M:M,MATCH(OINK!F281,Records!N:N,0))</f>
        <v>No</v>
      </c>
      <c r="J281" s="15" t="b">
        <f t="shared" si="29"/>
        <v>1</v>
      </c>
      <c r="K281" s="26">
        <v>15</v>
      </c>
      <c r="L281" s="28">
        <f>INDEX(Records!F:F,MATCH(OINK!F281,Records!N:N,0))</f>
        <v>15</v>
      </c>
      <c r="M281" s="15">
        <f t="shared" si="31"/>
        <v>0</v>
      </c>
      <c r="N281" s="27">
        <v>0.88235294117647001</v>
      </c>
      <c r="O281" s="56">
        <f>INDEX(Records!G:G,MATCH(OINK!F281,Records!N:N,0))</f>
        <v>1.1000000000000001</v>
      </c>
      <c r="P281" s="16">
        <f t="shared" si="32"/>
        <v>-0.21764705882353008</v>
      </c>
      <c r="Q281" s="75">
        <v>0.94555555555555504</v>
      </c>
      <c r="R281" s="29">
        <f>INDEX(Records!I:I,MATCH(OINK!F281,Records!N:N,0))</f>
        <v>0.94555555555555548</v>
      </c>
      <c r="S281" s="16">
        <f t="shared" si="33"/>
        <v>0</v>
      </c>
      <c r="T281" s="75">
        <v>0.96666666666666601</v>
      </c>
      <c r="U281" s="29">
        <f>INDEX(Records!J:J,MATCH(OINK!F281,Records!N:N,0))</f>
        <v>0.96666666666666667</v>
      </c>
      <c r="V281" s="16">
        <f t="shared" si="34"/>
        <v>0</v>
      </c>
    </row>
    <row r="282" spans="1:22" x14ac:dyDescent="0.25">
      <c r="A282" s="14">
        <v>42046</v>
      </c>
      <c r="B282" s="23">
        <f t="shared" si="30"/>
        <v>2</v>
      </c>
      <c r="C282" s="15">
        <v>61904</v>
      </c>
      <c r="D282" s="15" t="s">
        <v>23</v>
      </c>
      <c r="E282" s="15" t="s">
        <v>22</v>
      </c>
      <c r="F282" s="15" t="str">
        <f t="shared" si="28"/>
        <v>4204661904</v>
      </c>
      <c r="G282" s="15">
        <v>0</v>
      </c>
      <c r="H282" s="26" t="s">
        <v>10</v>
      </c>
      <c r="I282" s="28" t="str">
        <f>INDEX(Records!M:M,MATCH(OINK!F282,Records!N:N,0))</f>
        <v>No</v>
      </c>
      <c r="J282" s="15" t="b">
        <f t="shared" si="29"/>
        <v>1</v>
      </c>
      <c r="K282" s="26">
        <v>17</v>
      </c>
      <c r="L282" s="28">
        <f>INDEX(Records!F:F,MATCH(OINK!F282,Records!N:N,0))</f>
        <v>17</v>
      </c>
      <c r="M282" s="15">
        <f t="shared" si="31"/>
        <v>0</v>
      </c>
      <c r="N282" s="27">
        <v>1</v>
      </c>
      <c r="O282" s="56">
        <f>INDEX(Records!G:G,MATCH(OINK!F282,Records!N:N,0))</f>
        <v>1</v>
      </c>
      <c r="P282" s="16">
        <f t="shared" si="32"/>
        <v>0</v>
      </c>
      <c r="Q282" s="75">
        <v>0.95055555555555504</v>
      </c>
      <c r="R282" s="29">
        <f>INDEX(Records!I:I,MATCH(OINK!F282,Records!N:N,0))</f>
        <v>0.95055555555555549</v>
      </c>
      <c r="S282" s="16">
        <f t="shared" si="33"/>
        <v>0</v>
      </c>
      <c r="T282" s="75">
        <v>1</v>
      </c>
      <c r="U282" s="29">
        <f>INDEX(Records!J:J,MATCH(OINK!F282,Records!N:N,0))</f>
        <v>1</v>
      </c>
      <c r="V282" s="16">
        <f t="shared" si="34"/>
        <v>0</v>
      </c>
    </row>
    <row r="283" spans="1:22" x14ac:dyDescent="0.25">
      <c r="A283" s="14">
        <v>42047</v>
      </c>
      <c r="B283" s="23">
        <f t="shared" si="30"/>
        <v>2</v>
      </c>
      <c r="C283" s="15">
        <v>61904</v>
      </c>
      <c r="D283" s="15" t="s">
        <v>23</v>
      </c>
      <c r="E283" s="15" t="s">
        <v>22</v>
      </c>
      <c r="F283" s="15" t="str">
        <f t="shared" si="28"/>
        <v>4204761904</v>
      </c>
      <c r="G283" s="15">
        <v>0</v>
      </c>
      <c r="H283" s="26" t="s">
        <v>10</v>
      </c>
      <c r="I283" s="28" t="str">
        <f>INDEX(Records!M:M,MATCH(OINK!F283,Records!N:N,0))</f>
        <v>No</v>
      </c>
      <c r="J283" s="15" t="b">
        <f t="shared" si="29"/>
        <v>1</v>
      </c>
      <c r="K283" s="26">
        <v>13</v>
      </c>
      <c r="L283" s="28">
        <f>INDEX(Records!F:F,MATCH(OINK!F283,Records!N:N,0))</f>
        <v>13</v>
      </c>
      <c r="M283" s="15">
        <f t="shared" si="31"/>
        <v>0</v>
      </c>
      <c r="N283" s="27">
        <v>0.999999999999999</v>
      </c>
      <c r="O283" s="56">
        <f>INDEX(Records!G:G,MATCH(OINK!F283,Records!N:N,0))</f>
        <v>1.0009999999999999</v>
      </c>
      <c r="P283" s="16">
        <f t="shared" si="32"/>
        <v>-1.0000000000008891E-3</v>
      </c>
      <c r="R283" s="29">
        <f>INDEX(Records!I:I,MATCH(OINK!F283,Records!N:N,0))</f>
        <v>0.95</v>
      </c>
      <c r="S283" s="16">
        <f t="shared" si="33"/>
        <v>-0.95</v>
      </c>
      <c r="U283" s="29">
        <f>INDEX(Records!J:J,MATCH(OINK!F283,Records!N:N,0))</f>
        <v>1</v>
      </c>
      <c r="V283" s="16">
        <f t="shared" si="34"/>
        <v>-1</v>
      </c>
    </row>
    <row r="284" spans="1:22" x14ac:dyDescent="0.25">
      <c r="A284" s="14">
        <v>42048</v>
      </c>
      <c r="B284" s="23">
        <f t="shared" si="30"/>
        <v>2</v>
      </c>
      <c r="C284" s="15">
        <v>61904</v>
      </c>
      <c r="D284" s="15" t="s">
        <v>23</v>
      </c>
      <c r="E284" s="15" t="s">
        <v>22</v>
      </c>
      <c r="F284" s="15" t="str">
        <f t="shared" si="28"/>
        <v>4204861904</v>
      </c>
      <c r="G284" s="15">
        <v>0</v>
      </c>
      <c r="H284" s="26" t="s">
        <v>10</v>
      </c>
      <c r="I284" s="28" t="str">
        <f>INDEX(Records!M:M,MATCH(OINK!F284,Records!N:N,0))</f>
        <v>No</v>
      </c>
      <c r="J284" s="15" t="b">
        <f t="shared" si="29"/>
        <v>1</v>
      </c>
      <c r="K284" s="26">
        <v>13</v>
      </c>
      <c r="L284" s="28">
        <f>INDEX(Records!F:F,MATCH(OINK!F284,Records!N:N,0))</f>
        <v>13</v>
      </c>
      <c r="M284" s="15">
        <f t="shared" si="31"/>
        <v>0</v>
      </c>
      <c r="N284" s="27">
        <v>0.999999999999999</v>
      </c>
      <c r="O284" s="56">
        <f>INDEX(Records!G:G,MATCH(OINK!F284,Records!N:N,0))</f>
        <v>1.0009999999999999</v>
      </c>
      <c r="P284" s="16">
        <f t="shared" si="32"/>
        <v>-1.0000000000008891E-3</v>
      </c>
      <c r="R284" s="29" t="str">
        <f>INDEX(Records!I:I,MATCH(OINK!F284,Records!N:N,0))</f>
        <v>-</v>
      </c>
      <c r="S284" s="16" t="e">
        <f t="shared" si="33"/>
        <v>#VALUE!</v>
      </c>
      <c r="U284" s="29" t="str">
        <f>INDEX(Records!J:J,MATCH(OINK!F284,Records!N:N,0))</f>
        <v>-</v>
      </c>
      <c r="V284" s="16" t="e">
        <f t="shared" si="34"/>
        <v>#VALUE!</v>
      </c>
    </row>
    <row r="285" spans="1:22" x14ac:dyDescent="0.25">
      <c r="A285" s="14">
        <v>42051</v>
      </c>
      <c r="B285" s="23">
        <f t="shared" si="30"/>
        <v>2</v>
      </c>
      <c r="C285" s="15">
        <v>61904</v>
      </c>
      <c r="D285" s="15" t="s">
        <v>23</v>
      </c>
      <c r="E285" s="15" t="s">
        <v>22</v>
      </c>
      <c r="F285" s="15" t="str">
        <f t="shared" si="28"/>
        <v>4205161904</v>
      </c>
      <c r="G285" s="15">
        <v>0</v>
      </c>
      <c r="H285" s="26" t="s">
        <v>10</v>
      </c>
      <c r="I285" s="28" t="str">
        <f>INDEX(Records!M:M,MATCH(OINK!F285,Records!N:N,0))</f>
        <v>No</v>
      </c>
      <c r="J285" s="15" t="b">
        <f t="shared" si="29"/>
        <v>1</v>
      </c>
      <c r="K285" s="26">
        <v>13</v>
      </c>
      <c r="L285" s="28">
        <f>INDEX(Records!F:F,MATCH(OINK!F285,Records!N:N,0))</f>
        <v>13</v>
      </c>
      <c r="M285" s="15">
        <f t="shared" si="31"/>
        <v>0</v>
      </c>
      <c r="N285" s="27">
        <v>0.999999999999999</v>
      </c>
      <c r="O285" s="56">
        <f>INDEX(Records!G:G,MATCH(OINK!F285,Records!N:N,0))</f>
        <v>1.0009999999999999</v>
      </c>
      <c r="P285" s="16">
        <f t="shared" si="32"/>
        <v>-1.0000000000008891E-3</v>
      </c>
      <c r="Q285" s="75">
        <v>0.94999999999999896</v>
      </c>
      <c r="R285" s="29">
        <f>INDEX(Records!I:I,MATCH(OINK!F285,Records!N:N,0))</f>
        <v>0.95</v>
      </c>
      <c r="S285" s="16">
        <f t="shared" si="33"/>
        <v>-9.9920072216264089E-16</v>
      </c>
      <c r="T285" s="75">
        <v>0.96999999999999897</v>
      </c>
      <c r="U285" s="29">
        <f>INDEX(Records!J:J,MATCH(OINK!F285,Records!N:N,0))</f>
        <v>0.97000000000000008</v>
      </c>
      <c r="V285" s="16">
        <f t="shared" si="34"/>
        <v>-1.1102230246251565E-15</v>
      </c>
    </row>
    <row r="286" spans="1:22" x14ac:dyDescent="0.25">
      <c r="A286" s="14">
        <v>42052</v>
      </c>
      <c r="B286" s="23">
        <f t="shared" si="30"/>
        <v>2</v>
      </c>
      <c r="C286" s="15">
        <v>61904</v>
      </c>
      <c r="D286" s="15" t="s">
        <v>23</v>
      </c>
      <c r="E286" s="15" t="s">
        <v>22</v>
      </c>
      <c r="F286" s="15" t="str">
        <f t="shared" si="28"/>
        <v>4205261904</v>
      </c>
      <c r="G286" s="15">
        <v>0</v>
      </c>
      <c r="H286" s="26" t="s">
        <v>10</v>
      </c>
      <c r="I286" s="28" t="str">
        <f>INDEX(Records!M:M,MATCH(OINK!F286,Records!N:N,0))</f>
        <v>No</v>
      </c>
      <c r="J286" s="15" t="b">
        <f t="shared" si="29"/>
        <v>1</v>
      </c>
      <c r="K286" s="26">
        <v>12</v>
      </c>
      <c r="L286" s="28">
        <f>INDEX(Records!F:F,MATCH(OINK!F286,Records!N:N,0))</f>
        <v>13</v>
      </c>
      <c r="M286" s="15">
        <f t="shared" si="31"/>
        <v>-1</v>
      </c>
      <c r="N286" s="27">
        <v>0.92307692307692202</v>
      </c>
      <c r="O286" s="56">
        <f>INDEX(Records!G:G,MATCH(OINK!F286,Records!N:N,0))</f>
        <v>1.0009999999999999</v>
      </c>
      <c r="P286" s="16">
        <f t="shared" si="32"/>
        <v>-7.7923076923077872E-2</v>
      </c>
      <c r="Q286" s="75">
        <v>0.95277777777777695</v>
      </c>
      <c r="R286" s="29">
        <f>INDEX(Records!I:I,MATCH(OINK!F286,Records!N:N,0))</f>
        <v>0.95277777777777783</v>
      </c>
      <c r="S286" s="16">
        <f t="shared" si="33"/>
        <v>-8.8817841970012523E-16</v>
      </c>
      <c r="T286" s="75">
        <v>1</v>
      </c>
      <c r="U286" s="29">
        <f>INDEX(Records!J:J,MATCH(OINK!F286,Records!N:N,0))</f>
        <v>1</v>
      </c>
      <c r="V286" s="16">
        <f t="shared" si="34"/>
        <v>0</v>
      </c>
    </row>
    <row r="287" spans="1:22" x14ac:dyDescent="0.25">
      <c r="A287" s="14">
        <v>42053</v>
      </c>
      <c r="B287" s="23">
        <f t="shared" si="30"/>
        <v>2</v>
      </c>
      <c r="C287" s="15">
        <v>61904</v>
      </c>
      <c r="D287" s="15" t="s">
        <v>23</v>
      </c>
      <c r="E287" s="15" t="s">
        <v>22</v>
      </c>
      <c r="F287" s="15" t="str">
        <f t="shared" si="28"/>
        <v>4205361904</v>
      </c>
      <c r="G287" s="15">
        <v>0</v>
      </c>
      <c r="H287" s="26" t="s">
        <v>10</v>
      </c>
      <c r="I287" s="28" t="str">
        <f>INDEX(Records!M:M,MATCH(OINK!F287,Records!N:N,0))</f>
        <v>No</v>
      </c>
      <c r="J287" s="15" t="b">
        <f t="shared" si="29"/>
        <v>1</v>
      </c>
      <c r="K287" s="26">
        <v>13</v>
      </c>
      <c r="L287" s="28">
        <f>INDEX(Records!F:F,MATCH(OINK!F287,Records!N:N,0))</f>
        <v>13</v>
      </c>
      <c r="M287" s="15">
        <f t="shared" si="31"/>
        <v>0</v>
      </c>
      <c r="N287" s="27">
        <v>0.999999999999999</v>
      </c>
      <c r="O287" s="56">
        <f>INDEX(Records!G:G,MATCH(OINK!F287,Records!N:N,0))</f>
        <v>1.0009999999999999</v>
      </c>
      <c r="P287" s="16">
        <f t="shared" si="32"/>
        <v>-1.0000000000008891E-3</v>
      </c>
      <c r="R287" s="29" t="str">
        <f>INDEX(Records!I:I,MATCH(OINK!F287,Records!N:N,0))</f>
        <v>-</v>
      </c>
      <c r="S287" s="16" t="e">
        <f t="shared" si="33"/>
        <v>#VALUE!</v>
      </c>
      <c r="U287" s="29" t="str">
        <f>INDEX(Records!J:J,MATCH(OINK!F287,Records!N:N,0))</f>
        <v>-</v>
      </c>
      <c r="V287" s="16" t="e">
        <f t="shared" si="34"/>
        <v>#VALUE!</v>
      </c>
    </row>
    <row r="288" spans="1:22" x14ac:dyDescent="0.25">
      <c r="A288" s="14">
        <v>42054</v>
      </c>
      <c r="B288" s="23">
        <f t="shared" si="30"/>
        <v>2</v>
      </c>
      <c r="C288" s="15">
        <v>61904</v>
      </c>
      <c r="D288" s="15" t="s">
        <v>23</v>
      </c>
      <c r="E288" s="15" t="s">
        <v>22</v>
      </c>
      <c r="F288" s="15" t="str">
        <f t="shared" si="28"/>
        <v>4205461904</v>
      </c>
      <c r="G288" s="15">
        <v>0</v>
      </c>
      <c r="H288" s="26" t="s">
        <v>10</v>
      </c>
      <c r="I288" s="28" t="str">
        <f>INDEX(Records!M:M,MATCH(OINK!F288,Records!N:N,0))</f>
        <v>No</v>
      </c>
      <c r="J288" s="15" t="b">
        <f t="shared" si="29"/>
        <v>1</v>
      </c>
      <c r="K288" s="26">
        <v>13</v>
      </c>
      <c r="L288" s="28">
        <f>INDEX(Records!F:F,MATCH(OINK!F288,Records!N:N,0))</f>
        <v>13</v>
      </c>
      <c r="M288" s="15">
        <f t="shared" si="31"/>
        <v>0</v>
      </c>
      <c r="N288" s="27">
        <v>0.999999999999999</v>
      </c>
      <c r="O288" s="56">
        <f>INDEX(Records!G:G,MATCH(OINK!F288,Records!N:N,0))</f>
        <v>1.0009999999999999</v>
      </c>
      <c r="P288" s="16">
        <f t="shared" si="32"/>
        <v>-1.0000000000008891E-3</v>
      </c>
      <c r="Q288" s="75">
        <v>0.94999999999999896</v>
      </c>
      <c r="R288" s="29">
        <f>INDEX(Records!I:I,MATCH(OINK!F288,Records!N:N,0))</f>
        <v>0.95</v>
      </c>
      <c r="S288" s="16">
        <f t="shared" si="33"/>
        <v>-9.9920072216264089E-16</v>
      </c>
      <c r="T288" s="75">
        <v>0.98</v>
      </c>
      <c r="U288" s="29">
        <f>INDEX(Records!J:J,MATCH(OINK!F288,Records!N:N,0))</f>
        <v>0.98000000000000009</v>
      </c>
      <c r="V288" s="16">
        <f t="shared" si="34"/>
        <v>0</v>
      </c>
    </row>
    <row r="289" spans="1:22" x14ac:dyDescent="0.25">
      <c r="A289" s="14">
        <v>42055</v>
      </c>
      <c r="B289" s="23">
        <f t="shared" si="30"/>
        <v>2</v>
      </c>
      <c r="C289" s="15">
        <v>61904</v>
      </c>
      <c r="D289" s="15" t="s">
        <v>23</v>
      </c>
      <c r="E289" s="15" t="s">
        <v>22</v>
      </c>
      <c r="F289" s="15" t="str">
        <f t="shared" si="28"/>
        <v>4205561904</v>
      </c>
      <c r="G289" s="15">
        <v>0</v>
      </c>
      <c r="H289" s="26" t="s">
        <v>10</v>
      </c>
      <c r="I289" s="28" t="str">
        <f>INDEX(Records!M:M,MATCH(OINK!F289,Records!N:N,0))</f>
        <v>No</v>
      </c>
      <c r="J289" s="15" t="b">
        <f t="shared" si="29"/>
        <v>1</v>
      </c>
      <c r="K289" s="26">
        <v>13</v>
      </c>
      <c r="L289" s="28">
        <f>INDEX(Records!F:F,MATCH(OINK!F289,Records!N:N,0))</f>
        <v>13</v>
      </c>
      <c r="M289" s="15">
        <f t="shared" si="31"/>
        <v>0</v>
      </c>
      <c r="N289" s="27">
        <v>0.999999999999999</v>
      </c>
      <c r="O289" s="56">
        <f>INDEX(Records!G:G,MATCH(OINK!F289,Records!N:N,0))</f>
        <v>1.0009999999999999</v>
      </c>
      <c r="P289" s="16">
        <f t="shared" si="32"/>
        <v>-1.0000000000008891E-3</v>
      </c>
      <c r="R289" s="29" t="str">
        <f>INDEX(Records!I:I,MATCH(OINK!F289,Records!N:N,0))</f>
        <v>-</v>
      </c>
      <c r="S289" s="16" t="e">
        <f t="shared" si="33"/>
        <v>#VALUE!</v>
      </c>
      <c r="U289" s="29" t="str">
        <f>INDEX(Records!J:J,MATCH(OINK!F289,Records!N:N,0))</f>
        <v>-</v>
      </c>
      <c r="V289" s="16" t="e">
        <f t="shared" si="34"/>
        <v>#VALUE!</v>
      </c>
    </row>
    <row r="290" spans="1:22" x14ac:dyDescent="0.25">
      <c r="A290" s="14">
        <v>42058</v>
      </c>
      <c r="B290" s="23">
        <f t="shared" si="30"/>
        <v>2</v>
      </c>
      <c r="C290" s="15">
        <v>61904</v>
      </c>
      <c r="D290" s="15" t="s">
        <v>23</v>
      </c>
      <c r="E290" s="15" t="s">
        <v>22</v>
      </c>
      <c r="F290" s="15" t="str">
        <f t="shared" si="28"/>
        <v>4205861904</v>
      </c>
      <c r="G290" s="15">
        <v>0</v>
      </c>
      <c r="H290" s="26" t="s">
        <v>10</v>
      </c>
      <c r="I290" s="28" t="str">
        <f>INDEX(Records!M:M,MATCH(OINK!F290,Records!N:N,0))</f>
        <v>No</v>
      </c>
      <c r="J290" s="15" t="b">
        <f t="shared" si="29"/>
        <v>1</v>
      </c>
      <c r="K290" s="26">
        <v>0</v>
      </c>
      <c r="L290" s="28">
        <f>INDEX(Records!F:F,MATCH(OINK!F290,Records!N:N,0))</f>
        <v>17</v>
      </c>
      <c r="M290" s="15">
        <f t="shared" si="31"/>
        <v>-17</v>
      </c>
      <c r="N290" s="27">
        <v>0</v>
      </c>
      <c r="O290" s="56">
        <f>INDEX(Records!G:G,MATCH(OINK!F290,Records!N:N,0))</f>
        <v>1</v>
      </c>
      <c r="P290" s="16">
        <f t="shared" si="32"/>
        <v>-1</v>
      </c>
      <c r="R290" s="29" t="str">
        <f>INDEX(Records!I:I,MATCH(OINK!F290,Records!N:N,0))</f>
        <v>-</v>
      </c>
      <c r="S290" s="16" t="e">
        <f t="shared" si="33"/>
        <v>#VALUE!</v>
      </c>
      <c r="U290" s="29" t="str">
        <f>INDEX(Records!J:J,MATCH(OINK!F290,Records!N:N,0))</f>
        <v>-</v>
      </c>
      <c r="V290" s="16" t="e">
        <f t="shared" si="34"/>
        <v>#VALUE!</v>
      </c>
    </row>
    <row r="291" spans="1:22" x14ac:dyDescent="0.25">
      <c r="A291" s="14">
        <v>42059</v>
      </c>
      <c r="B291" s="23">
        <f t="shared" si="30"/>
        <v>2</v>
      </c>
      <c r="C291" s="15">
        <v>61904</v>
      </c>
      <c r="D291" s="15" t="s">
        <v>23</v>
      </c>
      <c r="E291" s="15" t="s">
        <v>22</v>
      </c>
      <c r="F291" s="15" t="str">
        <f t="shared" si="28"/>
        <v>4205961904</v>
      </c>
      <c r="G291" s="15">
        <v>0</v>
      </c>
      <c r="H291" s="26" t="s">
        <v>10</v>
      </c>
      <c r="I291" s="28" t="str">
        <f>INDEX(Records!M:M,MATCH(OINK!F291,Records!N:N,0))</f>
        <v>No</v>
      </c>
      <c r="J291" s="15" t="b">
        <f t="shared" si="29"/>
        <v>1</v>
      </c>
      <c r="K291" s="26">
        <v>0</v>
      </c>
      <c r="L291" s="28">
        <f>INDEX(Records!F:F,MATCH(OINK!F291,Records!N:N,0))</f>
        <v>17</v>
      </c>
      <c r="M291" s="15">
        <f t="shared" si="31"/>
        <v>-17</v>
      </c>
      <c r="N291" s="27">
        <v>0</v>
      </c>
      <c r="O291" s="56">
        <f>INDEX(Records!G:G,MATCH(OINK!F291,Records!N:N,0))</f>
        <v>1</v>
      </c>
      <c r="P291" s="16">
        <f t="shared" si="32"/>
        <v>-1</v>
      </c>
      <c r="Q291" s="75">
        <v>0.94537037037036997</v>
      </c>
      <c r="R291" s="29">
        <f>INDEX(Records!I:I,MATCH(OINK!F291,Records!N:N,0))</f>
        <v>0.94537037037037031</v>
      </c>
      <c r="S291" s="16">
        <f t="shared" si="33"/>
        <v>0</v>
      </c>
      <c r="T291" s="75">
        <v>0.98888888888888804</v>
      </c>
      <c r="U291" s="29">
        <f>INDEX(Records!J:J,MATCH(OINK!F291,Records!N:N,0))</f>
        <v>0.98888888888888893</v>
      </c>
      <c r="V291" s="16">
        <f t="shared" si="34"/>
        <v>-8.8817841970012523E-16</v>
      </c>
    </row>
    <row r="292" spans="1:22" x14ac:dyDescent="0.25">
      <c r="A292" s="14">
        <v>42060</v>
      </c>
      <c r="B292" s="23">
        <f t="shared" si="30"/>
        <v>2</v>
      </c>
      <c r="C292" s="15">
        <v>61904</v>
      </c>
      <c r="D292" s="15" t="s">
        <v>23</v>
      </c>
      <c r="E292" s="15" t="s">
        <v>22</v>
      </c>
      <c r="F292" s="15" t="str">
        <f t="shared" si="28"/>
        <v>4206061904</v>
      </c>
      <c r="G292" s="15">
        <v>0</v>
      </c>
      <c r="H292" s="26" t="s">
        <v>10</v>
      </c>
      <c r="I292" s="28" t="str">
        <f>INDEX(Records!M:M,MATCH(OINK!F292,Records!N:N,0))</f>
        <v>No</v>
      </c>
      <c r="J292" s="15" t="b">
        <f t="shared" si="29"/>
        <v>1</v>
      </c>
      <c r="K292" s="26">
        <v>0</v>
      </c>
      <c r="L292" s="28">
        <f>INDEX(Records!F:F,MATCH(OINK!F292,Records!N:N,0))</f>
        <v>17</v>
      </c>
      <c r="M292" s="15">
        <f t="shared" si="31"/>
        <v>-17</v>
      </c>
      <c r="N292" s="27">
        <v>0</v>
      </c>
      <c r="O292" s="56">
        <f>INDEX(Records!G:G,MATCH(OINK!F292,Records!N:N,0))</f>
        <v>1</v>
      </c>
      <c r="P292" s="16">
        <f t="shared" si="32"/>
        <v>-1</v>
      </c>
      <c r="Q292" s="75">
        <v>0.94333333333333302</v>
      </c>
      <c r="R292" s="29">
        <f>INDEX(Records!I:I,MATCH(OINK!F292,Records!N:N,0))</f>
        <v>0.94333333333333313</v>
      </c>
      <c r="S292" s="16">
        <f t="shared" si="33"/>
        <v>0</v>
      </c>
      <c r="T292" s="75">
        <v>0.98</v>
      </c>
      <c r="U292" s="29">
        <f>INDEX(Records!J:J,MATCH(OINK!F292,Records!N:N,0))</f>
        <v>0.98000000000000009</v>
      </c>
      <c r="V292" s="16">
        <f t="shared" si="34"/>
        <v>0</v>
      </c>
    </row>
    <row r="293" spans="1:22" x14ac:dyDescent="0.25">
      <c r="A293" s="14">
        <v>42061</v>
      </c>
      <c r="B293" s="23">
        <f t="shared" si="30"/>
        <v>2</v>
      </c>
      <c r="C293" s="15">
        <v>61904</v>
      </c>
      <c r="D293" s="15" t="s">
        <v>23</v>
      </c>
      <c r="E293" s="15" t="s">
        <v>22</v>
      </c>
      <c r="F293" s="15" t="str">
        <f t="shared" si="28"/>
        <v>4206161904</v>
      </c>
      <c r="G293" s="15">
        <v>0</v>
      </c>
      <c r="H293" s="26" t="s">
        <v>10</v>
      </c>
      <c r="I293" s="28" t="str">
        <f>INDEX(Records!M:M,MATCH(OINK!F293,Records!N:N,0))</f>
        <v>No</v>
      </c>
      <c r="J293" s="15" t="b">
        <f t="shared" si="29"/>
        <v>1</v>
      </c>
      <c r="K293" s="26">
        <v>0</v>
      </c>
      <c r="L293" s="28">
        <f>INDEX(Records!F:F,MATCH(OINK!F293,Records!N:N,0))</f>
        <v>17</v>
      </c>
      <c r="M293" s="15">
        <f t="shared" si="31"/>
        <v>-17</v>
      </c>
      <c r="N293" s="27">
        <v>0</v>
      </c>
      <c r="O293" s="56">
        <f>INDEX(Records!G:G,MATCH(OINK!F293,Records!N:N,0))</f>
        <v>1</v>
      </c>
      <c r="P293" s="16">
        <f t="shared" si="32"/>
        <v>-1</v>
      </c>
      <c r="Q293" s="75">
        <v>0.94861111111111096</v>
      </c>
      <c r="R293" s="29">
        <f>INDEX(Records!I:I,MATCH(OINK!F293,Records!N:N,0))</f>
        <v>0.94861111111111107</v>
      </c>
      <c r="S293" s="16">
        <f t="shared" si="33"/>
        <v>0</v>
      </c>
      <c r="T293" s="75">
        <v>0.97499999999999998</v>
      </c>
      <c r="U293" s="29">
        <f>INDEX(Records!J:J,MATCH(OINK!F293,Records!N:N,0))</f>
        <v>0.97500000000000009</v>
      </c>
      <c r="V293" s="16">
        <f t="shared" si="34"/>
        <v>0</v>
      </c>
    </row>
    <row r="294" spans="1:22" x14ac:dyDescent="0.25">
      <c r="A294" s="14">
        <v>42062</v>
      </c>
      <c r="B294" s="23">
        <f t="shared" si="30"/>
        <v>2</v>
      </c>
      <c r="C294" s="15">
        <v>61904</v>
      </c>
      <c r="D294" s="15" t="s">
        <v>23</v>
      </c>
      <c r="E294" s="15" t="s">
        <v>22</v>
      </c>
      <c r="F294" s="15" t="str">
        <f t="shared" si="28"/>
        <v>4206261904</v>
      </c>
      <c r="G294" s="15">
        <v>0</v>
      </c>
      <c r="H294" s="26" t="s">
        <v>10</v>
      </c>
      <c r="I294" s="28" t="str">
        <f>INDEX(Records!M:M,MATCH(OINK!F294,Records!N:N,0))</f>
        <v>No</v>
      </c>
      <c r="J294" s="15" t="b">
        <f t="shared" si="29"/>
        <v>1</v>
      </c>
      <c r="K294" s="26">
        <v>0</v>
      </c>
      <c r="L294" s="28">
        <f>INDEX(Records!F:F,MATCH(OINK!F294,Records!N:N,0))</f>
        <v>28</v>
      </c>
      <c r="M294" s="15">
        <f t="shared" si="31"/>
        <v>-28</v>
      </c>
      <c r="N294" s="27">
        <v>0</v>
      </c>
      <c r="O294" s="56">
        <f>INDEX(Records!G:G,MATCH(OINK!F294,Records!N:N,0))</f>
        <v>1.274999999999999</v>
      </c>
      <c r="P294" s="16">
        <f t="shared" si="32"/>
        <v>-1.274999999999999</v>
      </c>
      <c r="R294" s="29" t="str">
        <f>INDEX(Records!I:I,MATCH(OINK!F294,Records!N:N,0))</f>
        <v>-</v>
      </c>
      <c r="S294" s="16" t="e">
        <f t="shared" si="33"/>
        <v>#VALUE!</v>
      </c>
      <c r="U294" s="29" t="str">
        <f>INDEX(Records!J:J,MATCH(OINK!F294,Records!N:N,0))</f>
        <v>-</v>
      </c>
      <c r="V294" s="16" t="e">
        <f t="shared" si="34"/>
        <v>#VALUE!</v>
      </c>
    </row>
    <row r="295" spans="1:22" x14ac:dyDescent="0.25">
      <c r="A295" s="14">
        <v>42065</v>
      </c>
      <c r="B295" s="23">
        <f t="shared" si="30"/>
        <v>3</v>
      </c>
      <c r="C295" s="15">
        <v>61904</v>
      </c>
      <c r="D295" s="15" t="s">
        <v>23</v>
      </c>
      <c r="E295" s="15" t="s">
        <v>22</v>
      </c>
      <c r="F295" s="15" t="str">
        <f t="shared" si="28"/>
        <v>4206561904</v>
      </c>
      <c r="G295" s="15">
        <v>0</v>
      </c>
      <c r="H295" s="26" t="s">
        <v>10</v>
      </c>
      <c r="I295" s="28" t="str">
        <f>INDEX(Records!M:M,MATCH(OINK!F295,Records!N:N,0))</f>
        <v>No</v>
      </c>
      <c r="J295" s="15" t="b">
        <f t="shared" si="29"/>
        <v>1</v>
      </c>
      <c r="K295" s="26">
        <v>17</v>
      </c>
      <c r="L295" s="28">
        <f>INDEX(Records!F:F,MATCH(OINK!F295,Records!N:N,0))</f>
        <v>17</v>
      </c>
      <c r="M295" s="15">
        <f t="shared" si="31"/>
        <v>0</v>
      </c>
      <c r="N295" s="27">
        <v>1</v>
      </c>
      <c r="O295" s="56">
        <f>INDEX(Records!G:G,MATCH(OINK!F295,Records!N:N,0))</f>
        <v>1</v>
      </c>
      <c r="P295" s="16">
        <f t="shared" si="32"/>
        <v>0</v>
      </c>
      <c r="Q295" s="75">
        <v>0.95222222222222197</v>
      </c>
      <c r="R295" s="29">
        <f>INDEX(Records!I:I,MATCH(OINK!F295,Records!N:N,0))</f>
        <v>0.95222222222222219</v>
      </c>
      <c r="S295" s="16">
        <f t="shared" si="33"/>
        <v>0</v>
      </c>
      <c r="T295" s="75">
        <v>0.97499999999999998</v>
      </c>
      <c r="U295" s="29">
        <f>INDEX(Records!J:J,MATCH(OINK!F295,Records!N:N,0))</f>
        <v>0.97499999999999998</v>
      </c>
      <c r="V295" s="16">
        <f t="shared" si="34"/>
        <v>0</v>
      </c>
    </row>
    <row r="296" spans="1:22" x14ac:dyDescent="0.25">
      <c r="A296" s="14">
        <v>42066</v>
      </c>
      <c r="B296" s="23">
        <f t="shared" si="30"/>
        <v>3</v>
      </c>
      <c r="C296" s="15">
        <v>61904</v>
      </c>
      <c r="D296" s="15" t="s">
        <v>23</v>
      </c>
      <c r="E296" s="15" t="s">
        <v>22</v>
      </c>
      <c r="F296" s="15" t="str">
        <f t="shared" si="28"/>
        <v>4206661904</v>
      </c>
      <c r="G296" s="15">
        <v>0</v>
      </c>
      <c r="H296" s="26" t="s">
        <v>10</v>
      </c>
      <c r="I296" s="28" t="str">
        <f>INDEX(Records!M:M,MATCH(OINK!F296,Records!N:N,0))</f>
        <v>No</v>
      </c>
      <c r="J296" s="15" t="b">
        <f t="shared" si="29"/>
        <v>1</v>
      </c>
      <c r="K296" s="26">
        <v>37</v>
      </c>
      <c r="L296" s="28">
        <f>INDEX(Records!F:F,MATCH(OINK!F296,Records!N:N,0))</f>
        <v>37</v>
      </c>
      <c r="M296" s="15">
        <f t="shared" si="31"/>
        <v>0</v>
      </c>
      <c r="N296" s="27">
        <v>1.4</v>
      </c>
      <c r="O296" s="56">
        <f>INDEX(Records!G:G,MATCH(OINK!F296,Records!N:N,0))</f>
        <v>1.4999999999999982</v>
      </c>
      <c r="P296" s="16">
        <f t="shared" si="32"/>
        <v>-9.9999999999998312E-2</v>
      </c>
      <c r="Q296" s="75">
        <v>0.95</v>
      </c>
      <c r="R296" s="29">
        <f>INDEX(Records!I:I,MATCH(OINK!F296,Records!N:N,0))</f>
        <v>0.95000000000000007</v>
      </c>
      <c r="S296" s="16">
        <f t="shared" si="33"/>
        <v>0</v>
      </c>
      <c r="T296" s="75">
        <v>1</v>
      </c>
      <c r="U296" s="29">
        <f>INDEX(Records!J:J,MATCH(OINK!F296,Records!N:N,0))</f>
        <v>1</v>
      </c>
      <c r="V296" s="16">
        <f t="shared" si="34"/>
        <v>0</v>
      </c>
    </row>
    <row r="297" spans="1:22" x14ac:dyDescent="0.25">
      <c r="A297" s="14">
        <v>42067</v>
      </c>
      <c r="B297" s="23">
        <f t="shared" si="30"/>
        <v>3</v>
      </c>
      <c r="C297" s="15">
        <v>61904</v>
      </c>
      <c r="D297" s="15" t="s">
        <v>23</v>
      </c>
      <c r="E297" s="15" t="s">
        <v>22</v>
      </c>
      <c r="F297" s="15" t="str">
        <f t="shared" si="28"/>
        <v>4206761904</v>
      </c>
      <c r="G297" s="15">
        <v>0</v>
      </c>
      <c r="H297" s="26" t="s">
        <v>10</v>
      </c>
      <c r="I297" s="28" t="str">
        <f>INDEX(Records!M:M,MATCH(OINK!F297,Records!N:N,0))</f>
        <v>No</v>
      </c>
      <c r="J297" s="15" t="b">
        <f t="shared" si="29"/>
        <v>1</v>
      </c>
      <c r="K297" s="26">
        <v>17</v>
      </c>
      <c r="L297" s="28">
        <f>INDEX(Records!F:F,MATCH(OINK!F297,Records!N:N,0))</f>
        <v>17</v>
      </c>
      <c r="M297" s="15">
        <f t="shared" si="31"/>
        <v>0</v>
      </c>
      <c r="N297" s="27">
        <v>1</v>
      </c>
      <c r="O297" s="56">
        <f>INDEX(Records!G:G,MATCH(OINK!F297,Records!N:N,0))</f>
        <v>1</v>
      </c>
      <c r="P297" s="16">
        <f t="shared" si="32"/>
        <v>0</v>
      </c>
      <c r="Q297" s="75">
        <v>0.950277777777777</v>
      </c>
      <c r="R297" s="29">
        <f>INDEX(Records!I:I,MATCH(OINK!F297,Records!N:N,0))</f>
        <v>0.95027777777777767</v>
      </c>
      <c r="S297" s="16">
        <f t="shared" si="33"/>
        <v>0</v>
      </c>
      <c r="T297" s="75">
        <v>1</v>
      </c>
      <c r="U297" s="29" t="str">
        <f>INDEX(Records!J:J,MATCH(OINK!F297,Records!N:N,0))</f>
        <v>-</v>
      </c>
      <c r="V297" s="16" t="e">
        <f t="shared" si="34"/>
        <v>#VALUE!</v>
      </c>
    </row>
    <row r="298" spans="1:22" x14ac:dyDescent="0.25">
      <c r="A298" s="14">
        <v>42068</v>
      </c>
      <c r="B298" s="23">
        <f t="shared" si="30"/>
        <v>3</v>
      </c>
      <c r="C298" s="15">
        <v>61904</v>
      </c>
      <c r="D298" s="15" t="s">
        <v>23</v>
      </c>
      <c r="E298" s="15" t="s">
        <v>22</v>
      </c>
      <c r="F298" s="15" t="str">
        <f t="shared" si="28"/>
        <v>4206861904</v>
      </c>
      <c r="G298" s="15">
        <v>0</v>
      </c>
      <c r="H298" s="26" t="s">
        <v>10</v>
      </c>
      <c r="I298" s="28" t="str">
        <f>INDEX(Records!M:M,MATCH(OINK!F298,Records!N:N,0))</f>
        <v>No</v>
      </c>
      <c r="J298" s="15" t="b">
        <f t="shared" si="29"/>
        <v>1</v>
      </c>
      <c r="K298" s="26">
        <v>0</v>
      </c>
      <c r="L298" s="28">
        <f>INDEX(Records!F:F,MATCH(OINK!F298,Records!N:N,0))</f>
        <v>17</v>
      </c>
      <c r="M298" s="15">
        <f t="shared" si="31"/>
        <v>-17</v>
      </c>
      <c r="N298" s="27">
        <v>0</v>
      </c>
      <c r="O298" s="56">
        <f>INDEX(Records!G:G,MATCH(OINK!F298,Records!N:N,0))</f>
        <v>1</v>
      </c>
      <c r="P298" s="16">
        <f t="shared" si="32"/>
        <v>-1</v>
      </c>
      <c r="Q298" s="75">
        <v>0.95166666666666599</v>
      </c>
      <c r="R298" s="29">
        <f>INDEX(Records!I:I,MATCH(OINK!F298,Records!N:N,0))</f>
        <v>0.95166666666666677</v>
      </c>
      <c r="S298" s="16">
        <f t="shared" si="33"/>
        <v>0</v>
      </c>
      <c r="T298" s="75">
        <v>0.98571428571428499</v>
      </c>
      <c r="U298" s="29">
        <f>INDEX(Records!J:J,MATCH(OINK!F298,Records!N:N,0))</f>
        <v>0.98571428571428577</v>
      </c>
      <c r="V298" s="16">
        <f t="shared" si="34"/>
        <v>0</v>
      </c>
    </row>
    <row r="299" spans="1:22" x14ac:dyDescent="0.25">
      <c r="A299" s="14">
        <v>42072</v>
      </c>
      <c r="B299" s="23">
        <f t="shared" si="30"/>
        <v>3</v>
      </c>
      <c r="C299" s="15">
        <v>61904</v>
      </c>
      <c r="D299" s="15" t="s">
        <v>23</v>
      </c>
      <c r="E299" s="15" t="s">
        <v>22</v>
      </c>
      <c r="F299" s="15" t="str">
        <f t="shared" si="28"/>
        <v>4207261904</v>
      </c>
      <c r="G299" s="15">
        <v>0</v>
      </c>
      <c r="H299" s="26" t="s">
        <v>10</v>
      </c>
      <c r="I299" s="28" t="str">
        <f>INDEX(Records!M:M,MATCH(OINK!F299,Records!N:N,0))</f>
        <v>No</v>
      </c>
      <c r="J299" s="15" t="b">
        <f t="shared" si="29"/>
        <v>1</v>
      </c>
      <c r="K299" s="26">
        <v>0</v>
      </c>
      <c r="L299" s="28">
        <f>INDEX(Records!F:F,MATCH(OINK!F299,Records!N:N,0))</f>
        <v>17</v>
      </c>
      <c r="M299" s="15">
        <f t="shared" si="31"/>
        <v>-17</v>
      </c>
      <c r="N299" s="27">
        <v>0</v>
      </c>
      <c r="O299" s="56">
        <f>INDEX(Records!G:G,MATCH(OINK!F299,Records!N:N,0))</f>
        <v>1</v>
      </c>
      <c r="P299" s="16">
        <f t="shared" si="32"/>
        <v>-1</v>
      </c>
      <c r="Q299" s="75">
        <v>0.94999999999999896</v>
      </c>
      <c r="R299" s="29">
        <f>INDEX(Records!I:I,MATCH(OINK!F299,Records!N:N,0))</f>
        <v>0.95</v>
      </c>
      <c r="S299" s="16">
        <f t="shared" si="33"/>
        <v>-9.9920072216264089E-16</v>
      </c>
      <c r="T299" s="75">
        <v>0.99090909090908996</v>
      </c>
      <c r="U299" s="29">
        <f>INDEX(Records!J:J,MATCH(OINK!F299,Records!N:N,0))</f>
        <v>0.99090909090909096</v>
      </c>
      <c r="V299" s="16">
        <f t="shared" si="34"/>
        <v>-9.9920072216264089E-16</v>
      </c>
    </row>
    <row r="300" spans="1:22" x14ac:dyDescent="0.25">
      <c r="A300" s="14">
        <v>42073</v>
      </c>
      <c r="B300" s="23">
        <f t="shared" si="30"/>
        <v>3</v>
      </c>
      <c r="C300" s="15">
        <v>61904</v>
      </c>
      <c r="D300" s="15" t="s">
        <v>23</v>
      </c>
      <c r="E300" s="15" t="s">
        <v>22</v>
      </c>
      <c r="F300" s="15" t="str">
        <f t="shared" si="28"/>
        <v>4207361904</v>
      </c>
      <c r="G300" s="15">
        <v>0</v>
      </c>
      <c r="H300" s="26" t="s">
        <v>10</v>
      </c>
      <c r="I300" s="28" t="str">
        <f>INDEX(Records!M:M,MATCH(OINK!F300,Records!N:N,0))</f>
        <v>No</v>
      </c>
      <c r="J300" s="15" t="b">
        <f t="shared" si="29"/>
        <v>1</v>
      </c>
      <c r="K300" s="26">
        <v>0</v>
      </c>
      <c r="L300" s="28">
        <f>INDEX(Records!F:F,MATCH(OINK!F300,Records!N:N,0))</f>
        <v>17</v>
      </c>
      <c r="M300" s="15">
        <f t="shared" si="31"/>
        <v>-17</v>
      </c>
      <c r="N300" s="27">
        <v>0</v>
      </c>
      <c r="O300" s="56">
        <f>INDEX(Records!G:G,MATCH(OINK!F300,Records!N:N,0))</f>
        <v>1</v>
      </c>
      <c r="P300" s="16">
        <f t="shared" si="32"/>
        <v>-1</v>
      </c>
      <c r="Q300" s="75">
        <v>0.95499999999999896</v>
      </c>
      <c r="R300" s="29">
        <f>INDEX(Records!I:I,MATCH(OINK!F300,Records!N:N,0))</f>
        <v>0.95499999999999985</v>
      </c>
      <c r="S300" s="16">
        <f t="shared" si="33"/>
        <v>-8.8817841970012523E-16</v>
      </c>
      <c r="T300" s="75">
        <v>0.97999999999999898</v>
      </c>
      <c r="U300" s="29">
        <f>INDEX(Records!J:J,MATCH(OINK!F300,Records!N:N,0))</f>
        <v>0.98000000000000009</v>
      </c>
      <c r="V300" s="16">
        <f t="shared" si="34"/>
        <v>-1.1102230246251565E-15</v>
      </c>
    </row>
    <row r="301" spans="1:22" x14ac:dyDescent="0.25">
      <c r="A301" s="14">
        <v>42074</v>
      </c>
      <c r="B301" s="23">
        <f t="shared" si="30"/>
        <v>3</v>
      </c>
      <c r="C301" s="15">
        <v>61904</v>
      </c>
      <c r="D301" s="15" t="s">
        <v>23</v>
      </c>
      <c r="E301" s="15" t="s">
        <v>22</v>
      </c>
      <c r="F301" s="15" t="str">
        <f t="shared" si="28"/>
        <v>4207461904</v>
      </c>
      <c r="G301" s="15">
        <v>0</v>
      </c>
      <c r="H301" s="26" t="s">
        <v>10</v>
      </c>
      <c r="I301" s="28" t="str">
        <f>INDEX(Records!M:M,MATCH(OINK!F301,Records!N:N,0))</f>
        <v>yes</v>
      </c>
      <c r="J301" s="15" t="b">
        <f t="shared" si="29"/>
        <v>0</v>
      </c>
      <c r="K301" s="26">
        <v>0</v>
      </c>
      <c r="L301" s="28">
        <f>INDEX(Records!F:F,MATCH(OINK!F301,Records!N:N,0))</f>
        <v>0</v>
      </c>
      <c r="M301" s="15">
        <f t="shared" si="31"/>
        <v>0</v>
      </c>
      <c r="N301" s="27">
        <v>0</v>
      </c>
      <c r="O301" s="56" t="str">
        <f>INDEX(Records!G:G,MATCH(OINK!F301,Records!N:N,0))</f>
        <v>-</v>
      </c>
      <c r="P301" s="16" t="e">
        <f t="shared" si="32"/>
        <v>#VALUE!</v>
      </c>
      <c r="Q301" s="75">
        <v>0.94999999999999896</v>
      </c>
      <c r="R301" s="29">
        <f>INDEX(Records!I:I,MATCH(OINK!F301,Records!N:N,0))</f>
        <v>0.95</v>
      </c>
      <c r="S301" s="16">
        <f t="shared" si="33"/>
        <v>-9.9920072216264089E-16</v>
      </c>
      <c r="T301" s="75">
        <v>0.99090909090908996</v>
      </c>
      <c r="U301" s="29">
        <f>INDEX(Records!J:J,MATCH(OINK!F301,Records!N:N,0))</f>
        <v>0.99090909090909096</v>
      </c>
      <c r="V301" s="16">
        <f t="shared" si="34"/>
        <v>-9.9920072216264089E-16</v>
      </c>
    </row>
    <row r="302" spans="1:22" x14ac:dyDescent="0.25">
      <c r="A302" s="14">
        <v>42006</v>
      </c>
      <c r="B302" s="23">
        <f t="shared" si="30"/>
        <v>1</v>
      </c>
      <c r="C302" s="15">
        <v>61949</v>
      </c>
      <c r="D302" s="15" t="s">
        <v>25</v>
      </c>
      <c r="E302" s="15" t="s">
        <v>24</v>
      </c>
      <c r="F302" s="15" t="str">
        <f t="shared" si="28"/>
        <v>4200661949</v>
      </c>
      <c r="G302" s="15">
        <v>0</v>
      </c>
      <c r="H302" s="26" t="s">
        <v>13</v>
      </c>
      <c r="I302" s="28" t="e">
        <f>INDEX(Records!M:M,MATCH(OINK!F302,Records!N:N,0))</f>
        <v>#N/A</v>
      </c>
      <c r="J302" s="15" t="e">
        <f t="shared" si="29"/>
        <v>#N/A</v>
      </c>
      <c r="K302" s="26">
        <v>0</v>
      </c>
      <c r="L302" s="28" t="e">
        <f>INDEX(Records!F:F,MATCH(OINK!F302,Records!N:N,0))</f>
        <v>#N/A</v>
      </c>
      <c r="M302" s="15" t="e">
        <f t="shared" si="31"/>
        <v>#N/A</v>
      </c>
      <c r="N302" s="27">
        <v>0</v>
      </c>
      <c r="O302" s="56" t="e">
        <f>INDEX(Records!G:G,MATCH(OINK!F302,Records!N:N,0))</f>
        <v>#N/A</v>
      </c>
      <c r="P302" s="16" t="e">
        <f t="shared" si="32"/>
        <v>#N/A</v>
      </c>
      <c r="R302" s="29" t="e">
        <f>INDEX(Records!I:I,MATCH(OINK!F302,Records!N:N,0))</f>
        <v>#N/A</v>
      </c>
      <c r="S302" s="16" t="e">
        <f t="shared" si="33"/>
        <v>#N/A</v>
      </c>
      <c r="U302" s="29" t="e">
        <f>INDEX(Records!J:J,MATCH(OINK!F302,Records!N:N,0))</f>
        <v>#N/A</v>
      </c>
      <c r="V302" s="16" t="e">
        <f t="shared" si="34"/>
        <v>#N/A</v>
      </c>
    </row>
    <row r="303" spans="1:22" x14ac:dyDescent="0.25">
      <c r="A303" s="14">
        <v>42009</v>
      </c>
      <c r="B303" s="23">
        <f t="shared" si="30"/>
        <v>1</v>
      </c>
      <c r="C303" s="15">
        <v>61949</v>
      </c>
      <c r="D303" s="15" t="s">
        <v>25</v>
      </c>
      <c r="E303" s="15" t="s">
        <v>24</v>
      </c>
      <c r="F303" s="15" t="str">
        <f t="shared" si="28"/>
        <v>4200961949</v>
      </c>
      <c r="G303" s="15">
        <v>0</v>
      </c>
      <c r="H303" s="26" t="s">
        <v>10</v>
      </c>
      <c r="I303" s="28" t="str">
        <f>INDEX(Records!M:M,MATCH(OINK!F303,Records!N:N,0))</f>
        <v>No</v>
      </c>
      <c r="J303" s="15" t="b">
        <f t="shared" si="29"/>
        <v>1</v>
      </c>
      <c r="K303" s="26">
        <v>13</v>
      </c>
      <c r="L303" s="28">
        <f>INDEX(Records!F:F,MATCH(OINK!F303,Records!N:N,0))</f>
        <v>13</v>
      </c>
      <c r="M303" s="15">
        <f t="shared" si="31"/>
        <v>0</v>
      </c>
      <c r="N303" s="27">
        <v>0.999999999999999</v>
      </c>
      <c r="O303" s="56">
        <f>INDEX(Records!G:G,MATCH(OINK!F303,Records!N:N,0))</f>
        <v>1.0009999999999999</v>
      </c>
      <c r="P303" s="16">
        <f t="shared" si="32"/>
        <v>-1.0000000000008891E-3</v>
      </c>
      <c r="R303" s="29" t="str">
        <f>INDEX(Records!I:I,MATCH(OINK!F303,Records!N:N,0))</f>
        <v>-</v>
      </c>
      <c r="S303" s="16" t="e">
        <f t="shared" si="33"/>
        <v>#VALUE!</v>
      </c>
      <c r="U303" s="29" t="str">
        <f>INDEX(Records!J:J,MATCH(OINK!F303,Records!N:N,0))</f>
        <v>-</v>
      </c>
      <c r="V303" s="16" t="e">
        <f t="shared" si="34"/>
        <v>#VALUE!</v>
      </c>
    </row>
    <row r="304" spans="1:22" x14ac:dyDescent="0.25">
      <c r="A304" s="14">
        <v>42010</v>
      </c>
      <c r="B304" s="23">
        <f t="shared" si="30"/>
        <v>1</v>
      </c>
      <c r="C304" s="15">
        <v>61949</v>
      </c>
      <c r="D304" s="15" t="s">
        <v>25</v>
      </c>
      <c r="E304" s="15" t="s">
        <v>24</v>
      </c>
      <c r="F304" s="15" t="str">
        <f t="shared" si="28"/>
        <v>4201061949</v>
      </c>
      <c r="G304" s="15">
        <v>0</v>
      </c>
      <c r="H304" s="26" t="s">
        <v>10</v>
      </c>
      <c r="I304" s="28" t="str">
        <f>INDEX(Records!M:M,MATCH(OINK!F304,Records!N:N,0))</f>
        <v>No</v>
      </c>
      <c r="J304" s="15" t="b">
        <f t="shared" si="29"/>
        <v>1</v>
      </c>
      <c r="K304" s="26">
        <v>14</v>
      </c>
      <c r="L304" s="28">
        <f>INDEX(Records!F:F,MATCH(OINK!F304,Records!N:N,0))</f>
        <v>14</v>
      </c>
      <c r="M304" s="15">
        <f t="shared" si="31"/>
        <v>0</v>
      </c>
      <c r="N304" s="27">
        <v>0.133333333333333</v>
      </c>
      <c r="O304" s="56">
        <f>INDEX(Records!G:G,MATCH(OINK!F304,Records!N:N,0))</f>
        <v>1.0055714285714283</v>
      </c>
      <c r="P304" s="16">
        <f t="shared" si="32"/>
        <v>-0.87223809523809537</v>
      </c>
      <c r="Q304" s="75">
        <v>0.94999999999999896</v>
      </c>
      <c r="R304" s="29">
        <f>INDEX(Records!I:I,MATCH(OINK!F304,Records!N:N,0))</f>
        <v>0.94999999999999984</v>
      </c>
      <c r="S304" s="16">
        <f t="shared" si="33"/>
        <v>-8.8817841970012523E-16</v>
      </c>
      <c r="T304" s="75">
        <v>0.96666666666666601</v>
      </c>
      <c r="U304" s="29">
        <f>INDEX(Records!J:J,MATCH(OINK!F304,Records!N:N,0))</f>
        <v>0.96666666666666667</v>
      </c>
      <c r="V304" s="16">
        <f t="shared" si="34"/>
        <v>0</v>
      </c>
    </row>
    <row r="305" spans="1:22" x14ac:dyDescent="0.25">
      <c r="A305" s="14">
        <v>42011</v>
      </c>
      <c r="B305" s="23">
        <f t="shared" si="30"/>
        <v>1</v>
      </c>
      <c r="C305" s="15">
        <v>61949</v>
      </c>
      <c r="D305" s="15" t="s">
        <v>25</v>
      </c>
      <c r="E305" s="15" t="s">
        <v>24</v>
      </c>
      <c r="F305" s="15" t="str">
        <f t="shared" si="28"/>
        <v>4201161949</v>
      </c>
      <c r="G305" s="15">
        <v>0</v>
      </c>
      <c r="H305" s="26" t="s">
        <v>10</v>
      </c>
      <c r="I305" s="28" t="str">
        <f>INDEX(Records!M:M,MATCH(OINK!F305,Records!N:N,0))</f>
        <v>No</v>
      </c>
      <c r="J305" s="15" t="b">
        <f t="shared" si="29"/>
        <v>1</v>
      </c>
      <c r="K305" s="26">
        <v>14</v>
      </c>
      <c r="L305" s="28">
        <f>INDEX(Records!F:F,MATCH(OINK!F305,Records!N:N,0))</f>
        <v>14</v>
      </c>
      <c r="M305" s="15">
        <f t="shared" si="31"/>
        <v>0</v>
      </c>
      <c r="N305" s="27">
        <v>0.2</v>
      </c>
      <c r="O305" s="56">
        <f>INDEX(Records!G:G,MATCH(OINK!F305,Records!N:N,0))</f>
        <v>1.0167142857142855</v>
      </c>
      <c r="P305" s="16">
        <f t="shared" si="32"/>
        <v>-0.8167142857142855</v>
      </c>
      <c r="Q305" s="75">
        <v>0.94999999999999896</v>
      </c>
      <c r="R305" s="29">
        <f>INDEX(Records!I:I,MATCH(OINK!F305,Records!N:N,0))</f>
        <v>0.95</v>
      </c>
      <c r="S305" s="16">
        <f t="shared" si="33"/>
        <v>-9.9920072216264089E-16</v>
      </c>
      <c r="T305" s="75">
        <v>0.98</v>
      </c>
      <c r="U305" s="29">
        <f>INDEX(Records!J:J,MATCH(OINK!F305,Records!N:N,0))</f>
        <v>0.98000000000000009</v>
      </c>
      <c r="V305" s="16">
        <f t="shared" si="34"/>
        <v>0</v>
      </c>
    </row>
    <row r="306" spans="1:22" x14ac:dyDescent="0.25">
      <c r="A306" s="14">
        <v>42012</v>
      </c>
      <c r="B306" s="23">
        <f t="shared" si="30"/>
        <v>1</v>
      </c>
      <c r="C306" s="15">
        <v>61949</v>
      </c>
      <c r="D306" s="15" t="s">
        <v>25</v>
      </c>
      <c r="E306" s="15" t="s">
        <v>24</v>
      </c>
      <c r="F306" s="15" t="str">
        <f t="shared" si="28"/>
        <v>4201261949</v>
      </c>
      <c r="G306" s="15">
        <v>0</v>
      </c>
      <c r="H306" s="26" t="s">
        <v>10</v>
      </c>
      <c r="I306" s="28" t="str">
        <f>INDEX(Records!M:M,MATCH(OINK!F306,Records!N:N,0))</f>
        <v>No</v>
      </c>
      <c r="J306" s="15" t="b">
        <f t="shared" si="29"/>
        <v>1</v>
      </c>
      <c r="K306" s="26">
        <v>14</v>
      </c>
      <c r="L306" s="28">
        <f>INDEX(Records!F:F,MATCH(OINK!F306,Records!N:N,0))</f>
        <v>14</v>
      </c>
      <c r="M306" s="15">
        <f t="shared" si="31"/>
        <v>0</v>
      </c>
      <c r="N306" s="27">
        <v>0</v>
      </c>
      <c r="O306" s="56">
        <f>INDEX(Records!G:G,MATCH(OINK!F306,Records!N:N,0))</f>
        <v>0.99999999999999967</v>
      </c>
      <c r="P306" s="16">
        <f t="shared" si="32"/>
        <v>-0.99999999999999967</v>
      </c>
      <c r="Q306" s="75">
        <v>0.95</v>
      </c>
      <c r="R306" s="29">
        <f>INDEX(Records!I:I,MATCH(OINK!F306,Records!N:N,0))</f>
        <v>0.95000000000000007</v>
      </c>
      <c r="S306" s="16">
        <f t="shared" si="33"/>
        <v>0</v>
      </c>
      <c r="T306" s="75">
        <v>0.97142857142857097</v>
      </c>
      <c r="U306" s="29">
        <f>INDEX(Records!J:J,MATCH(OINK!F306,Records!N:N,0))</f>
        <v>0.97142857142857153</v>
      </c>
      <c r="V306" s="16">
        <f t="shared" si="34"/>
        <v>0</v>
      </c>
    </row>
    <row r="307" spans="1:22" x14ac:dyDescent="0.25">
      <c r="A307" s="14">
        <v>42013</v>
      </c>
      <c r="B307" s="23">
        <f t="shared" si="30"/>
        <v>1</v>
      </c>
      <c r="C307" s="15">
        <v>61949</v>
      </c>
      <c r="D307" s="15" t="s">
        <v>25</v>
      </c>
      <c r="E307" s="15" t="s">
        <v>24</v>
      </c>
      <c r="F307" s="15" t="str">
        <f t="shared" si="28"/>
        <v>4201361949</v>
      </c>
      <c r="G307" s="15">
        <v>0</v>
      </c>
      <c r="H307" s="26" t="s">
        <v>10</v>
      </c>
      <c r="I307" s="28" t="str">
        <f>INDEX(Records!M:M,MATCH(OINK!F307,Records!N:N,0))</f>
        <v>No</v>
      </c>
      <c r="J307" s="15" t="b">
        <f t="shared" si="29"/>
        <v>1</v>
      </c>
      <c r="K307" s="26">
        <v>12</v>
      </c>
      <c r="L307" s="28">
        <f>INDEX(Records!F:F,MATCH(OINK!F307,Records!N:N,0))</f>
        <v>12</v>
      </c>
      <c r="M307" s="15">
        <f t="shared" si="31"/>
        <v>0</v>
      </c>
      <c r="N307" s="27">
        <v>0.266666666666666</v>
      </c>
      <c r="O307" s="56">
        <f>INDEX(Records!G:G,MATCH(OINK!F307,Records!N:N,0))</f>
        <v>1.07</v>
      </c>
      <c r="P307" s="16">
        <f t="shared" si="32"/>
        <v>-0.80333333333333412</v>
      </c>
      <c r="Q307" s="75">
        <v>0.94861111111111096</v>
      </c>
      <c r="R307" s="29">
        <f>INDEX(Records!I:I,MATCH(OINK!F307,Records!N:N,0))</f>
        <v>0.94861111111111118</v>
      </c>
      <c r="S307" s="16">
        <f t="shared" si="33"/>
        <v>0</v>
      </c>
      <c r="T307" s="75">
        <v>0.95</v>
      </c>
      <c r="U307" s="29">
        <f>INDEX(Records!J:J,MATCH(OINK!F307,Records!N:N,0))</f>
        <v>0.95000000000000007</v>
      </c>
      <c r="V307" s="16">
        <f t="shared" si="34"/>
        <v>0</v>
      </c>
    </row>
    <row r="308" spans="1:22" x14ac:dyDescent="0.25">
      <c r="A308" s="14">
        <v>42016</v>
      </c>
      <c r="B308" s="23">
        <f t="shared" si="30"/>
        <v>1</v>
      </c>
      <c r="C308" s="15">
        <v>61949</v>
      </c>
      <c r="D308" s="15" t="s">
        <v>25</v>
      </c>
      <c r="E308" s="15" t="s">
        <v>24</v>
      </c>
      <c r="F308" s="15" t="str">
        <f t="shared" si="28"/>
        <v>4201661949</v>
      </c>
      <c r="G308" s="15">
        <v>0</v>
      </c>
      <c r="H308" s="26" t="s">
        <v>10</v>
      </c>
      <c r="I308" s="28" t="str">
        <f>INDEX(Records!M:M,MATCH(OINK!F308,Records!N:N,0))</f>
        <v>No</v>
      </c>
      <c r="J308" s="15" t="b">
        <f t="shared" si="29"/>
        <v>1</v>
      </c>
      <c r="K308" s="26">
        <v>13</v>
      </c>
      <c r="L308" s="28">
        <f>INDEX(Records!F:F,MATCH(OINK!F308,Records!N:N,0))</f>
        <v>13</v>
      </c>
      <c r="M308" s="15">
        <f t="shared" si="31"/>
        <v>0</v>
      </c>
      <c r="N308" s="27">
        <v>0.84615384615384603</v>
      </c>
      <c r="O308" s="56">
        <f>INDEX(Records!G:G,MATCH(OINK!F308,Records!N:N,0))</f>
        <v>0.98985714285714266</v>
      </c>
      <c r="P308" s="16">
        <f t="shared" si="32"/>
        <v>-0.14370329670329662</v>
      </c>
      <c r="Q308" s="75">
        <v>0.94791666666666596</v>
      </c>
      <c r="R308" s="29">
        <f>INDEX(Records!I:I,MATCH(OINK!F308,Records!N:N,0))</f>
        <v>0.94791666666666674</v>
      </c>
      <c r="S308" s="16">
        <f t="shared" si="33"/>
        <v>0</v>
      </c>
      <c r="T308" s="75">
        <v>0.94999999999999896</v>
      </c>
      <c r="U308" s="29">
        <f>INDEX(Records!J:J,MATCH(OINK!F308,Records!N:N,0))</f>
        <v>0.95</v>
      </c>
      <c r="V308" s="16">
        <f t="shared" si="34"/>
        <v>-9.9920072216264089E-16</v>
      </c>
    </row>
    <row r="309" spans="1:22" x14ac:dyDescent="0.25">
      <c r="A309" s="14">
        <v>42017</v>
      </c>
      <c r="B309" s="23">
        <f t="shared" si="30"/>
        <v>1</v>
      </c>
      <c r="C309" s="15">
        <v>61949</v>
      </c>
      <c r="D309" s="15" t="s">
        <v>25</v>
      </c>
      <c r="E309" s="15" t="s">
        <v>24</v>
      </c>
      <c r="F309" s="15" t="str">
        <f t="shared" si="28"/>
        <v>4201761949</v>
      </c>
      <c r="G309" s="15">
        <v>0</v>
      </c>
      <c r="H309" s="26" t="s">
        <v>10</v>
      </c>
      <c r="I309" s="28" t="str">
        <f>INDEX(Records!M:M,MATCH(OINK!F309,Records!N:N,0))</f>
        <v>No</v>
      </c>
      <c r="J309" s="15" t="b">
        <f t="shared" si="29"/>
        <v>1</v>
      </c>
      <c r="K309" s="26">
        <v>15</v>
      </c>
      <c r="L309" s="28">
        <f>INDEX(Records!F:F,MATCH(OINK!F309,Records!N:N,0))</f>
        <v>15</v>
      </c>
      <c r="M309" s="15">
        <f t="shared" si="31"/>
        <v>0</v>
      </c>
      <c r="N309" s="27">
        <v>0.133333333333333</v>
      </c>
      <c r="O309" s="56">
        <f>INDEX(Records!G:G,MATCH(OINK!F309,Records!N:N,0))</f>
        <v>1.0714285714285712</v>
      </c>
      <c r="P309" s="16">
        <f t="shared" si="32"/>
        <v>-0.9380952380952382</v>
      </c>
      <c r="Q309" s="75">
        <v>0.94999999999999896</v>
      </c>
      <c r="R309" s="29">
        <f>INDEX(Records!I:I,MATCH(OINK!F309,Records!N:N,0))</f>
        <v>0.95</v>
      </c>
      <c r="S309" s="16">
        <f t="shared" si="33"/>
        <v>-9.9920072216264089E-16</v>
      </c>
      <c r="T309" s="75">
        <v>0.95999999999999897</v>
      </c>
      <c r="U309" s="29">
        <f>INDEX(Records!J:J,MATCH(OINK!F309,Records!N:N,0))</f>
        <v>0.96</v>
      </c>
      <c r="V309" s="16">
        <f t="shared" si="34"/>
        <v>-9.9920072216264089E-16</v>
      </c>
    </row>
    <row r="310" spans="1:22" x14ac:dyDescent="0.25">
      <c r="A310" s="14">
        <v>42018</v>
      </c>
      <c r="B310" s="23">
        <f t="shared" si="30"/>
        <v>1</v>
      </c>
      <c r="C310" s="15">
        <v>61949</v>
      </c>
      <c r="D310" s="15" t="s">
        <v>25</v>
      </c>
      <c r="E310" s="15" t="s">
        <v>24</v>
      </c>
      <c r="F310" s="15" t="str">
        <f t="shared" si="28"/>
        <v>4201861949</v>
      </c>
      <c r="G310" s="15">
        <v>0</v>
      </c>
      <c r="H310" s="26" t="s">
        <v>10</v>
      </c>
      <c r="I310" s="28" t="str">
        <f>INDEX(Records!M:M,MATCH(OINK!F310,Records!N:N,0))</f>
        <v>No</v>
      </c>
      <c r="J310" s="15" t="b">
        <f t="shared" si="29"/>
        <v>1</v>
      </c>
      <c r="K310" s="26">
        <v>22</v>
      </c>
      <c r="L310" s="28">
        <f>INDEX(Records!F:F,MATCH(OINK!F310,Records!N:N,0))</f>
        <v>22</v>
      </c>
      <c r="M310" s="15">
        <f t="shared" si="31"/>
        <v>0</v>
      </c>
      <c r="N310" s="27">
        <v>0.13636363636363599</v>
      </c>
      <c r="O310" s="56">
        <f>INDEX(Records!G:G,MATCH(OINK!F310,Records!N:N,0))</f>
        <v>0.99999999999999967</v>
      </c>
      <c r="P310" s="16">
        <f t="shared" si="32"/>
        <v>-0.86363636363636365</v>
      </c>
      <c r="Q310" s="75">
        <v>0.95</v>
      </c>
      <c r="R310" s="29">
        <f>INDEX(Records!I:I,MATCH(OINK!F310,Records!N:N,0))</f>
        <v>0.95000000000000007</v>
      </c>
      <c r="S310" s="16">
        <f t="shared" si="33"/>
        <v>0</v>
      </c>
      <c r="T310" s="75">
        <v>1</v>
      </c>
      <c r="U310" s="29">
        <f>INDEX(Records!J:J,MATCH(OINK!F310,Records!N:N,0))</f>
        <v>1</v>
      </c>
      <c r="V310" s="16">
        <f t="shared" si="34"/>
        <v>0</v>
      </c>
    </row>
    <row r="311" spans="1:22" x14ac:dyDescent="0.25">
      <c r="A311" s="14">
        <v>42019</v>
      </c>
      <c r="B311" s="23">
        <f t="shared" si="30"/>
        <v>1</v>
      </c>
      <c r="C311" s="15">
        <v>61949</v>
      </c>
      <c r="D311" s="15" t="s">
        <v>25</v>
      </c>
      <c r="E311" s="15" t="s">
        <v>24</v>
      </c>
      <c r="F311" s="15" t="str">
        <f t="shared" si="28"/>
        <v>4201961949</v>
      </c>
      <c r="G311" s="15">
        <v>0</v>
      </c>
      <c r="H311" s="26" t="s">
        <v>10</v>
      </c>
      <c r="I311" s="28" t="str">
        <f>INDEX(Records!M:M,MATCH(OINK!F311,Records!N:N,0))</f>
        <v>No</v>
      </c>
      <c r="J311" s="15" t="b">
        <f t="shared" si="29"/>
        <v>1</v>
      </c>
      <c r="K311" s="26">
        <v>22</v>
      </c>
      <c r="L311" s="28">
        <f>INDEX(Records!F:F,MATCH(OINK!F311,Records!N:N,0))</f>
        <v>22</v>
      </c>
      <c r="M311" s="15">
        <f t="shared" si="31"/>
        <v>0</v>
      </c>
      <c r="N311" s="27">
        <v>0.13636363636363599</v>
      </c>
      <c r="O311" s="56">
        <f>INDEX(Records!G:G,MATCH(OINK!F311,Records!N:N,0))</f>
        <v>0.99999999999999967</v>
      </c>
      <c r="P311" s="16">
        <f t="shared" si="32"/>
        <v>-0.86363636363636365</v>
      </c>
      <c r="Q311" s="75">
        <v>0.95083333333333298</v>
      </c>
      <c r="R311" s="29">
        <f>INDEX(Records!I:I,MATCH(OINK!F311,Records!N:N,0))</f>
        <v>0.95083333333333342</v>
      </c>
      <c r="S311" s="16">
        <f t="shared" si="33"/>
        <v>0</v>
      </c>
      <c r="T311" s="75">
        <v>1</v>
      </c>
      <c r="U311" s="29">
        <f>INDEX(Records!J:J,MATCH(OINK!F311,Records!N:N,0))</f>
        <v>1</v>
      </c>
      <c r="V311" s="16">
        <f t="shared" si="34"/>
        <v>0</v>
      </c>
    </row>
    <row r="312" spans="1:22" x14ac:dyDescent="0.25">
      <c r="A312" s="14">
        <v>42020</v>
      </c>
      <c r="B312" s="23">
        <f t="shared" si="30"/>
        <v>1</v>
      </c>
      <c r="C312" s="15">
        <v>61949</v>
      </c>
      <c r="D312" s="15" t="s">
        <v>25</v>
      </c>
      <c r="E312" s="15" t="s">
        <v>24</v>
      </c>
      <c r="F312" s="15" t="str">
        <f t="shared" si="28"/>
        <v>4202061949</v>
      </c>
      <c r="G312" s="15">
        <v>0</v>
      </c>
      <c r="H312" s="26" t="s">
        <v>10</v>
      </c>
      <c r="I312" s="28" t="str">
        <f>INDEX(Records!M:M,MATCH(OINK!F312,Records!N:N,0))</f>
        <v>No</v>
      </c>
      <c r="J312" s="15" t="b">
        <f t="shared" si="29"/>
        <v>1</v>
      </c>
      <c r="K312" s="26">
        <v>22</v>
      </c>
      <c r="L312" s="28">
        <f>INDEX(Records!F:F,MATCH(OINK!F312,Records!N:N,0))</f>
        <v>22</v>
      </c>
      <c r="M312" s="15">
        <f t="shared" si="31"/>
        <v>0</v>
      </c>
      <c r="N312" s="27">
        <v>0.999999999999999</v>
      </c>
      <c r="O312" s="56">
        <f>INDEX(Records!G:G,MATCH(OINK!F312,Records!N:N,0))</f>
        <v>0.99999999999999967</v>
      </c>
      <c r="P312" s="16">
        <f t="shared" si="32"/>
        <v>0</v>
      </c>
      <c r="Q312" s="75">
        <v>0.94999999999999896</v>
      </c>
      <c r="R312" s="29">
        <f>INDEX(Records!I:I,MATCH(OINK!F312,Records!N:N,0))</f>
        <v>0.94999999999999984</v>
      </c>
      <c r="S312" s="16">
        <f t="shared" si="33"/>
        <v>-8.8817841970012523E-16</v>
      </c>
      <c r="T312" s="75">
        <v>0.97499999999999898</v>
      </c>
      <c r="U312" s="29">
        <f>INDEX(Records!J:J,MATCH(OINK!F312,Records!N:N,0))</f>
        <v>0.97500000000000009</v>
      </c>
      <c r="V312" s="16">
        <f t="shared" si="34"/>
        <v>-1.1102230246251565E-15</v>
      </c>
    </row>
    <row r="313" spans="1:22" x14ac:dyDescent="0.25">
      <c r="A313" s="14">
        <v>42023</v>
      </c>
      <c r="B313" s="23">
        <f t="shared" si="30"/>
        <v>1</v>
      </c>
      <c r="C313" s="15">
        <v>61949</v>
      </c>
      <c r="D313" s="15" t="s">
        <v>25</v>
      </c>
      <c r="E313" s="15" t="s">
        <v>24</v>
      </c>
      <c r="F313" s="15" t="str">
        <f t="shared" si="28"/>
        <v>4202361949</v>
      </c>
      <c r="G313" s="15">
        <v>0</v>
      </c>
      <c r="H313" s="26" t="s">
        <v>10</v>
      </c>
      <c r="I313" s="28" t="str">
        <f>INDEX(Records!M:M,MATCH(OINK!F313,Records!N:N,0))</f>
        <v>No</v>
      </c>
      <c r="J313" s="15" t="b">
        <f t="shared" si="29"/>
        <v>1</v>
      </c>
      <c r="K313" s="26">
        <v>22</v>
      </c>
      <c r="L313" s="28">
        <f>INDEX(Records!F:F,MATCH(OINK!F313,Records!N:N,0))</f>
        <v>22</v>
      </c>
      <c r="M313" s="15">
        <f t="shared" si="31"/>
        <v>0</v>
      </c>
      <c r="N313" s="27">
        <v>0.999999999999999</v>
      </c>
      <c r="O313" s="56">
        <f>INDEX(Records!G:G,MATCH(OINK!F313,Records!N:N,0))</f>
        <v>0.99999999999999967</v>
      </c>
      <c r="P313" s="16">
        <f t="shared" si="32"/>
        <v>0</v>
      </c>
      <c r="Q313" s="75">
        <v>0.94999999999999896</v>
      </c>
      <c r="R313" s="29">
        <f>INDEX(Records!I:I,MATCH(OINK!F313,Records!N:N,0))</f>
        <v>0.95</v>
      </c>
      <c r="S313" s="16">
        <f t="shared" si="33"/>
        <v>-9.9920072216264089E-16</v>
      </c>
      <c r="T313" s="75">
        <v>0.98</v>
      </c>
      <c r="U313" s="29">
        <f>INDEX(Records!J:J,MATCH(OINK!F313,Records!N:N,0))</f>
        <v>0.98000000000000009</v>
      </c>
      <c r="V313" s="16">
        <f t="shared" si="34"/>
        <v>0</v>
      </c>
    </row>
    <row r="314" spans="1:22" x14ac:dyDescent="0.25">
      <c r="A314" s="14">
        <v>42024</v>
      </c>
      <c r="B314" s="23">
        <f t="shared" si="30"/>
        <v>1</v>
      </c>
      <c r="C314" s="15">
        <v>61949</v>
      </c>
      <c r="D314" s="15" t="s">
        <v>25</v>
      </c>
      <c r="E314" s="15" t="s">
        <v>24</v>
      </c>
      <c r="F314" s="15" t="str">
        <f t="shared" si="28"/>
        <v>4202461949</v>
      </c>
      <c r="G314" s="15">
        <v>0</v>
      </c>
      <c r="H314" s="26" t="s">
        <v>10</v>
      </c>
      <c r="I314" s="28" t="str">
        <f>INDEX(Records!M:M,MATCH(OINK!F314,Records!N:N,0))</f>
        <v>No</v>
      </c>
      <c r="J314" s="15" t="b">
        <f t="shared" si="29"/>
        <v>1</v>
      </c>
      <c r="K314" s="26">
        <v>22</v>
      </c>
      <c r="L314" s="28">
        <f>INDEX(Records!F:F,MATCH(OINK!F314,Records!N:N,0))</f>
        <v>22</v>
      </c>
      <c r="M314" s="15">
        <f t="shared" si="31"/>
        <v>0</v>
      </c>
      <c r="N314" s="27">
        <v>0.999999999999999</v>
      </c>
      <c r="O314" s="56">
        <f>INDEX(Records!G:G,MATCH(OINK!F314,Records!N:N,0))</f>
        <v>0.99999999999999967</v>
      </c>
      <c r="P314" s="16">
        <f t="shared" si="32"/>
        <v>0</v>
      </c>
      <c r="Q314" s="75">
        <v>0.94895833333333302</v>
      </c>
      <c r="R314" s="29">
        <f>INDEX(Records!I:I,MATCH(OINK!F314,Records!N:N,0))</f>
        <v>0.94895833333333335</v>
      </c>
      <c r="S314" s="16">
        <f t="shared" si="33"/>
        <v>0</v>
      </c>
      <c r="T314" s="75">
        <v>0.96250000000000002</v>
      </c>
      <c r="U314" s="29">
        <f>INDEX(Records!J:J,MATCH(OINK!F314,Records!N:N,0))</f>
        <v>0.96250000000000002</v>
      </c>
      <c r="V314" s="16">
        <f t="shared" si="34"/>
        <v>0</v>
      </c>
    </row>
    <row r="315" spans="1:22" x14ac:dyDescent="0.25">
      <c r="A315" s="14">
        <v>42025</v>
      </c>
      <c r="B315" s="23">
        <f t="shared" si="30"/>
        <v>1</v>
      </c>
      <c r="C315" s="15">
        <v>61949</v>
      </c>
      <c r="D315" s="15" t="s">
        <v>25</v>
      </c>
      <c r="E315" s="15" t="s">
        <v>24</v>
      </c>
      <c r="F315" s="15" t="str">
        <f t="shared" si="28"/>
        <v>4202561949</v>
      </c>
      <c r="G315" s="15">
        <v>0</v>
      </c>
      <c r="H315" s="26" t="s">
        <v>10</v>
      </c>
      <c r="I315" s="28" t="str">
        <f>INDEX(Records!M:M,MATCH(OINK!F315,Records!N:N,0))</f>
        <v>No</v>
      </c>
      <c r="J315" s="15" t="b">
        <f t="shared" si="29"/>
        <v>1</v>
      </c>
      <c r="K315" s="26">
        <v>22</v>
      </c>
      <c r="L315" s="28">
        <f>INDEX(Records!F:F,MATCH(OINK!F315,Records!N:N,0))</f>
        <v>22</v>
      </c>
      <c r="M315" s="15">
        <f t="shared" si="31"/>
        <v>0</v>
      </c>
      <c r="N315" s="27">
        <v>0.999999999999999</v>
      </c>
      <c r="O315" s="56">
        <f>INDEX(Records!G:G,MATCH(OINK!F315,Records!N:N,0))</f>
        <v>0.99999999999999967</v>
      </c>
      <c r="P315" s="16">
        <f t="shared" si="32"/>
        <v>0</v>
      </c>
      <c r="Q315" s="75">
        <v>0.94880952380952299</v>
      </c>
      <c r="R315" s="29">
        <f>INDEX(Records!I:I,MATCH(OINK!F315,Records!N:N,0))</f>
        <v>0.94880952380952388</v>
      </c>
      <c r="S315" s="16">
        <f t="shared" si="33"/>
        <v>-8.8817841970012523E-16</v>
      </c>
      <c r="T315" s="75">
        <v>1</v>
      </c>
      <c r="U315" s="29">
        <f>INDEX(Records!J:J,MATCH(OINK!F315,Records!N:N,0))</f>
        <v>1</v>
      </c>
      <c r="V315" s="16">
        <f t="shared" si="34"/>
        <v>0</v>
      </c>
    </row>
    <row r="316" spans="1:22" x14ac:dyDescent="0.25">
      <c r="A316" s="14">
        <v>42026</v>
      </c>
      <c r="B316" s="23">
        <f t="shared" si="30"/>
        <v>1</v>
      </c>
      <c r="C316" s="15">
        <v>61949</v>
      </c>
      <c r="D316" s="15" t="s">
        <v>25</v>
      </c>
      <c r="E316" s="15" t="s">
        <v>24</v>
      </c>
      <c r="F316" s="15" t="str">
        <f t="shared" si="28"/>
        <v>4202661949</v>
      </c>
      <c r="G316" s="15">
        <v>0</v>
      </c>
      <c r="H316" s="26" t="s">
        <v>10</v>
      </c>
      <c r="I316" s="28" t="str">
        <f>INDEX(Records!M:M,MATCH(OINK!F316,Records!N:N,0))</f>
        <v>No</v>
      </c>
      <c r="J316" s="15" t="b">
        <f t="shared" si="29"/>
        <v>1</v>
      </c>
      <c r="K316" s="26">
        <v>22</v>
      </c>
      <c r="L316" s="28">
        <f>INDEX(Records!F:F,MATCH(OINK!F316,Records!N:N,0))</f>
        <v>22</v>
      </c>
      <c r="M316" s="15">
        <f t="shared" si="31"/>
        <v>0</v>
      </c>
      <c r="N316" s="27">
        <v>0.999999999999999</v>
      </c>
      <c r="O316" s="56">
        <f>INDEX(Records!G:G,MATCH(OINK!F316,Records!N:N,0))</f>
        <v>0.99999999999999967</v>
      </c>
      <c r="P316" s="16">
        <f t="shared" si="32"/>
        <v>0</v>
      </c>
      <c r="Q316" s="75">
        <v>0.94696969696969602</v>
      </c>
      <c r="R316" s="29">
        <f>INDEX(Records!I:I,MATCH(OINK!F316,Records!N:N,0))</f>
        <v>0.94696969696969691</v>
      </c>
      <c r="S316" s="16">
        <f t="shared" si="33"/>
        <v>-8.8817841970012523E-16</v>
      </c>
      <c r="T316" s="75">
        <v>0.98181818181818103</v>
      </c>
      <c r="U316" s="29">
        <f>INDEX(Records!J:J,MATCH(OINK!F316,Records!N:N,0))</f>
        <v>0.98181818181818192</v>
      </c>
      <c r="V316" s="16">
        <f t="shared" si="34"/>
        <v>-8.8817841970012523E-16</v>
      </c>
    </row>
    <row r="317" spans="1:22" x14ac:dyDescent="0.25">
      <c r="A317" s="14">
        <v>42027</v>
      </c>
      <c r="B317" s="23">
        <f t="shared" si="30"/>
        <v>1</v>
      </c>
      <c r="C317" s="15">
        <v>61949</v>
      </c>
      <c r="D317" s="15" t="s">
        <v>25</v>
      </c>
      <c r="E317" s="15" t="s">
        <v>24</v>
      </c>
      <c r="F317" s="15" t="str">
        <f t="shared" si="28"/>
        <v>4202761949</v>
      </c>
      <c r="G317" s="15">
        <v>0</v>
      </c>
      <c r="H317" s="26" t="s">
        <v>10</v>
      </c>
      <c r="I317" s="28" t="str">
        <f>INDEX(Records!M:M,MATCH(OINK!F317,Records!N:N,0))</f>
        <v>No</v>
      </c>
      <c r="J317" s="15" t="b">
        <f t="shared" si="29"/>
        <v>1</v>
      </c>
      <c r="K317" s="26">
        <v>22</v>
      </c>
      <c r="L317" s="28">
        <f>INDEX(Records!F:F,MATCH(OINK!F317,Records!N:N,0))</f>
        <v>22</v>
      </c>
      <c r="M317" s="15">
        <f t="shared" si="31"/>
        <v>0</v>
      </c>
      <c r="N317" s="27">
        <v>0.999999999999999</v>
      </c>
      <c r="O317" s="56">
        <f>INDEX(Records!G:G,MATCH(OINK!F317,Records!N:N,0))</f>
        <v>0.99999999999999967</v>
      </c>
      <c r="P317" s="16">
        <f t="shared" si="32"/>
        <v>0</v>
      </c>
      <c r="Q317" s="75">
        <v>0.95</v>
      </c>
      <c r="R317" s="29">
        <f>INDEX(Records!I:I,MATCH(OINK!F317,Records!N:N,0))</f>
        <v>0.95000000000000007</v>
      </c>
      <c r="S317" s="16">
        <f t="shared" si="33"/>
        <v>0</v>
      </c>
      <c r="T317" s="75">
        <v>0.99375000000000002</v>
      </c>
      <c r="U317" s="29">
        <f>INDEX(Records!J:J,MATCH(OINK!F317,Records!N:N,0))</f>
        <v>0.99375000000000002</v>
      </c>
      <c r="V317" s="16">
        <f t="shared" si="34"/>
        <v>0</v>
      </c>
    </row>
    <row r="318" spans="1:22" x14ac:dyDescent="0.25">
      <c r="A318" s="14">
        <v>42031</v>
      </c>
      <c r="B318" s="23">
        <f t="shared" si="30"/>
        <v>1</v>
      </c>
      <c r="C318" s="15">
        <v>61949</v>
      </c>
      <c r="D318" s="15" t="s">
        <v>25</v>
      </c>
      <c r="E318" s="15" t="s">
        <v>24</v>
      </c>
      <c r="F318" s="15" t="str">
        <f t="shared" si="28"/>
        <v>4203161949</v>
      </c>
      <c r="G318" s="15">
        <v>0</v>
      </c>
      <c r="H318" s="26" t="s">
        <v>10</v>
      </c>
      <c r="I318" s="28" t="str">
        <f>INDEX(Records!M:M,MATCH(OINK!F318,Records!N:N,0))</f>
        <v>No</v>
      </c>
      <c r="J318" s="15" t="b">
        <f t="shared" si="29"/>
        <v>1</v>
      </c>
      <c r="K318" s="26">
        <v>22</v>
      </c>
      <c r="L318" s="28">
        <f>INDEX(Records!F:F,MATCH(OINK!F318,Records!N:N,0))</f>
        <v>22</v>
      </c>
      <c r="M318" s="15">
        <f t="shared" si="31"/>
        <v>0</v>
      </c>
      <c r="N318" s="27">
        <v>0.999999999999999</v>
      </c>
      <c r="O318" s="56">
        <f>INDEX(Records!G:G,MATCH(OINK!F318,Records!N:N,0))</f>
        <v>0.99999999999999967</v>
      </c>
      <c r="P318" s="16">
        <f t="shared" si="32"/>
        <v>0</v>
      </c>
      <c r="Q318" s="75">
        <v>0.94999999999999896</v>
      </c>
      <c r="R318" s="29">
        <f>INDEX(Records!I:I,MATCH(OINK!F318,Records!N:N,0))</f>
        <v>0.95</v>
      </c>
      <c r="S318" s="16">
        <f t="shared" si="33"/>
        <v>-9.9920072216264089E-16</v>
      </c>
      <c r="T318" s="75">
        <v>1</v>
      </c>
      <c r="U318" s="29">
        <f>INDEX(Records!J:J,MATCH(OINK!F318,Records!N:N,0))</f>
        <v>1</v>
      </c>
      <c r="V318" s="16">
        <f t="shared" si="34"/>
        <v>0</v>
      </c>
    </row>
    <row r="319" spans="1:22" x14ac:dyDescent="0.25">
      <c r="A319" s="14">
        <v>42032</v>
      </c>
      <c r="B319" s="23">
        <f t="shared" si="30"/>
        <v>1</v>
      </c>
      <c r="C319" s="15">
        <v>61949</v>
      </c>
      <c r="D319" s="15" t="s">
        <v>25</v>
      </c>
      <c r="E319" s="15" t="s">
        <v>24</v>
      </c>
      <c r="F319" s="15" t="str">
        <f t="shared" si="28"/>
        <v>4203261949</v>
      </c>
      <c r="G319" s="15">
        <v>0</v>
      </c>
      <c r="H319" s="26" t="s">
        <v>10</v>
      </c>
      <c r="I319" s="28" t="str">
        <f>INDEX(Records!M:M,MATCH(OINK!F319,Records!N:N,0))</f>
        <v>No</v>
      </c>
      <c r="J319" s="15" t="b">
        <f t="shared" si="29"/>
        <v>1</v>
      </c>
      <c r="K319" s="26">
        <v>17</v>
      </c>
      <c r="L319" s="28">
        <f>INDEX(Records!F:F,MATCH(OINK!F319,Records!N:N,0))</f>
        <v>17</v>
      </c>
      <c r="M319" s="15">
        <f t="shared" si="31"/>
        <v>0</v>
      </c>
      <c r="N319" s="27">
        <v>1</v>
      </c>
      <c r="O319" s="56">
        <f>INDEX(Records!G:G,MATCH(OINK!F319,Records!N:N,0))</f>
        <v>1.4166666666666663</v>
      </c>
      <c r="P319" s="16">
        <f t="shared" si="32"/>
        <v>-0.4166666666666663</v>
      </c>
      <c r="Q319" s="75">
        <v>0.95277777777777695</v>
      </c>
      <c r="R319" s="29">
        <f>INDEX(Records!I:I,MATCH(OINK!F319,Records!N:N,0))</f>
        <v>0.95277777777777761</v>
      </c>
      <c r="S319" s="16">
        <f t="shared" si="33"/>
        <v>0</v>
      </c>
      <c r="T319" s="75">
        <v>0.97499999999999898</v>
      </c>
      <c r="U319" s="29">
        <f>INDEX(Records!J:J,MATCH(OINK!F319,Records!N:N,0))</f>
        <v>0.97499999999999998</v>
      </c>
      <c r="V319" s="16">
        <f t="shared" si="34"/>
        <v>-9.9920072216264089E-16</v>
      </c>
    </row>
    <row r="320" spans="1:22" x14ac:dyDescent="0.25">
      <c r="A320" s="14">
        <v>42033</v>
      </c>
      <c r="B320" s="23">
        <f t="shared" si="30"/>
        <v>1</v>
      </c>
      <c r="C320" s="15">
        <v>61949</v>
      </c>
      <c r="D320" s="15" t="s">
        <v>25</v>
      </c>
      <c r="E320" s="15" t="s">
        <v>24</v>
      </c>
      <c r="F320" s="15" t="str">
        <f t="shared" si="28"/>
        <v>4203361949</v>
      </c>
      <c r="G320" s="15">
        <v>0</v>
      </c>
      <c r="H320" s="26" t="s">
        <v>10</v>
      </c>
      <c r="I320" s="28" t="str">
        <f>INDEX(Records!M:M,MATCH(OINK!F320,Records!N:N,0))</f>
        <v>No</v>
      </c>
      <c r="J320" s="15" t="b">
        <f t="shared" si="29"/>
        <v>1</v>
      </c>
      <c r="K320" s="26">
        <v>22</v>
      </c>
      <c r="L320" s="28">
        <f>INDEX(Records!F:F,MATCH(OINK!F320,Records!N:N,0))</f>
        <v>22</v>
      </c>
      <c r="M320" s="15">
        <f t="shared" si="31"/>
        <v>0</v>
      </c>
      <c r="N320" s="27">
        <v>1.01336898395721</v>
      </c>
      <c r="O320" s="56">
        <f>INDEX(Records!G:G,MATCH(OINK!F320,Records!N:N,0))</f>
        <v>1.1333333333333337</v>
      </c>
      <c r="P320" s="16">
        <f t="shared" si="32"/>
        <v>-0.11996434937612377</v>
      </c>
      <c r="Q320" s="75">
        <v>0.94999999999999896</v>
      </c>
      <c r="R320" s="29">
        <f>INDEX(Records!I:I,MATCH(OINK!F320,Records!N:N,0))</f>
        <v>0.95</v>
      </c>
      <c r="S320" s="16">
        <f t="shared" si="33"/>
        <v>-9.9920072216264089E-16</v>
      </c>
      <c r="T320" s="75">
        <v>0.97499999999999898</v>
      </c>
      <c r="U320" s="29">
        <f>INDEX(Records!J:J,MATCH(OINK!F320,Records!N:N,0))</f>
        <v>0.97499999999999998</v>
      </c>
      <c r="V320" s="16">
        <f t="shared" si="34"/>
        <v>-9.9920072216264089E-16</v>
      </c>
    </row>
    <row r="321" spans="1:22" x14ac:dyDescent="0.25">
      <c r="A321" s="14">
        <v>42034</v>
      </c>
      <c r="B321" s="23">
        <f t="shared" si="30"/>
        <v>1</v>
      </c>
      <c r="C321" s="15">
        <v>61949</v>
      </c>
      <c r="D321" s="15" t="s">
        <v>25</v>
      </c>
      <c r="E321" s="15" t="s">
        <v>24</v>
      </c>
      <c r="F321" s="15" t="str">
        <f t="shared" si="28"/>
        <v>4203461949</v>
      </c>
      <c r="G321" s="15">
        <v>0</v>
      </c>
      <c r="H321" s="26" t="s">
        <v>10</v>
      </c>
      <c r="I321" s="28" t="str">
        <f>INDEX(Records!M:M,MATCH(OINK!F321,Records!N:N,0))</f>
        <v>No</v>
      </c>
      <c r="J321" s="15" t="b">
        <f t="shared" si="29"/>
        <v>1</v>
      </c>
      <c r="K321" s="26">
        <v>22</v>
      </c>
      <c r="L321" s="28">
        <f>INDEX(Records!F:F,MATCH(OINK!F321,Records!N:N,0))</f>
        <v>22</v>
      </c>
      <c r="M321" s="15">
        <f t="shared" si="31"/>
        <v>0</v>
      </c>
      <c r="N321" s="27">
        <v>1.0267379679144299</v>
      </c>
      <c r="O321" s="56">
        <f>INDEX(Records!G:G,MATCH(OINK!F321,Records!N:N,0))</f>
        <v>1.1666666666666672</v>
      </c>
      <c r="P321" s="16">
        <f t="shared" si="32"/>
        <v>-0.13992869875223723</v>
      </c>
      <c r="R321" s="29" t="str">
        <f>INDEX(Records!I:I,MATCH(OINK!F321,Records!N:N,0))</f>
        <v>-</v>
      </c>
      <c r="S321" s="16" t="e">
        <f t="shared" si="33"/>
        <v>#VALUE!</v>
      </c>
      <c r="U321" s="29" t="str">
        <f>INDEX(Records!J:J,MATCH(OINK!F321,Records!N:N,0))</f>
        <v>-</v>
      </c>
      <c r="V321" s="16" t="e">
        <f t="shared" si="34"/>
        <v>#VALUE!</v>
      </c>
    </row>
    <row r="322" spans="1:22" x14ac:dyDescent="0.25">
      <c r="A322" s="14">
        <v>42037</v>
      </c>
      <c r="B322" s="23">
        <f t="shared" si="30"/>
        <v>2</v>
      </c>
      <c r="C322" s="15">
        <v>61949</v>
      </c>
      <c r="D322" s="15" t="s">
        <v>25</v>
      </c>
      <c r="E322" s="15" t="s">
        <v>24</v>
      </c>
      <c r="F322" s="15" t="str">
        <f t="shared" ref="F322:F385" si="35">A322&amp;C322</f>
        <v>4203761949</v>
      </c>
      <c r="G322" s="15">
        <v>0</v>
      </c>
      <c r="H322" s="26" t="s">
        <v>10</v>
      </c>
      <c r="I322" s="28" t="str">
        <f>INDEX(Records!M:M,MATCH(OINK!F322,Records!N:N,0))</f>
        <v>No</v>
      </c>
      <c r="J322" s="15" t="b">
        <f t="shared" ref="J322:J385" si="36">H322=IF(I322="yes","leave","working")</f>
        <v>1</v>
      </c>
      <c r="K322" s="26">
        <v>22</v>
      </c>
      <c r="L322" s="28">
        <f>INDEX(Records!F:F,MATCH(OINK!F322,Records!N:N,0))</f>
        <v>22</v>
      </c>
      <c r="M322" s="15">
        <f t="shared" si="31"/>
        <v>0</v>
      </c>
      <c r="N322" s="27">
        <v>1.0401069518716499</v>
      </c>
      <c r="O322" s="56">
        <f>INDEX(Records!G:G,MATCH(OINK!F322,Records!N:N,0))</f>
        <v>1.2000000000000004</v>
      </c>
      <c r="P322" s="16">
        <f t="shared" si="32"/>
        <v>-0.15989304812835048</v>
      </c>
      <c r="Q322" s="75">
        <v>0.95555555555555505</v>
      </c>
      <c r="R322" s="29">
        <f>INDEX(Records!I:I,MATCH(OINK!F322,Records!N:N,0))</f>
        <v>0.95555555555555538</v>
      </c>
      <c r="S322" s="16">
        <f t="shared" si="33"/>
        <v>0</v>
      </c>
      <c r="T322" s="75">
        <v>1</v>
      </c>
      <c r="U322" s="29">
        <f>INDEX(Records!J:J,MATCH(OINK!F322,Records!N:N,0))</f>
        <v>1</v>
      </c>
      <c r="V322" s="16">
        <f t="shared" si="34"/>
        <v>0</v>
      </c>
    </row>
    <row r="323" spans="1:22" x14ac:dyDescent="0.25">
      <c r="A323" s="14">
        <v>42038</v>
      </c>
      <c r="B323" s="23">
        <f t="shared" ref="B323:B386" si="37">MONTH(A323)</f>
        <v>2</v>
      </c>
      <c r="C323" s="15">
        <v>61949</v>
      </c>
      <c r="D323" s="15" t="s">
        <v>25</v>
      </c>
      <c r="E323" s="15" t="s">
        <v>24</v>
      </c>
      <c r="F323" s="15" t="str">
        <f t="shared" si="35"/>
        <v>4203861949</v>
      </c>
      <c r="G323" s="15">
        <v>0</v>
      </c>
      <c r="H323" s="26" t="s">
        <v>13</v>
      </c>
      <c r="I323" s="28" t="str">
        <f>INDEX(Records!M:M,MATCH(OINK!F323,Records!N:N,0))</f>
        <v>Yes</v>
      </c>
      <c r="J323" s="15" t="b">
        <f t="shared" si="36"/>
        <v>1</v>
      </c>
      <c r="K323" s="26">
        <v>0</v>
      </c>
      <c r="L323" s="28">
        <f>INDEX(Records!F:F,MATCH(OINK!F323,Records!N:N,0))</f>
        <v>0</v>
      </c>
      <c r="M323" s="15">
        <f t="shared" ref="M323:M386" si="38">K323-L323</f>
        <v>0</v>
      </c>
      <c r="N323" s="27">
        <v>0</v>
      </c>
      <c r="O323" s="56" t="str">
        <f>INDEX(Records!G:G,MATCH(OINK!F323,Records!N:N,0))</f>
        <v>-</v>
      </c>
      <c r="P323" s="16" t="e">
        <f t="shared" ref="P323:P386" si="39">N323-O323</f>
        <v>#VALUE!</v>
      </c>
      <c r="Q323" s="75">
        <v>0.94999999999999896</v>
      </c>
      <c r="R323" s="29">
        <f>INDEX(Records!I:I,MATCH(OINK!F323,Records!N:N,0))</f>
        <v>0.95</v>
      </c>
      <c r="S323" s="16">
        <f t="shared" ref="S323:S386" si="40">Q323-R323</f>
        <v>-9.9920072216264089E-16</v>
      </c>
      <c r="T323" s="75">
        <v>0.97499999999999898</v>
      </c>
      <c r="U323" s="29">
        <f>INDEX(Records!J:J,MATCH(OINK!F323,Records!N:N,0))</f>
        <v>0.97499999999999998</v>
      </c>
      <c r="V323" s="16">
        <f t="shared" ref="V323:V386" si="41">T323-U323</f>
        <v>-9.9920072216264089E-16</v>
      </c>
    </row>
    <row r="324" spans="1:22" x14ac:dyDescent="0.25">
      <c r="A324" s="14">
        <v>42039</v>
      </c>
      <c r="B324" s="23">
        <f t="shared" si="37"/>
        <v>2</v>
      </c>
      <c r="C324" s="15">
        <v>61949</v>
      </c>
      <c r="D324" s="15" t="s">
        <v>25</v>
      </c>
      <c r="E324" s="15" t="s">
        <v>24</v>
      </c>
      <c r="F324" s="15" t="str">
        <f t="shared" si="35"/>
        <v>4203961949</v>
      </c>
      <c r="G324" s="15">
        <v>0</v>
      </c>
      <c r="H324" s="26" t="s">
        <v>13</v>
      </c>
      <c r="I324" s="28" t="str">
        <f>INDEX(Records!M:M,MATCH(OINK!F324,Records!N:N,0))</f>
        <v>Yes</v>
      </c>
      <c r="J324" s="15" t="b">
        <f t="shared" si="36"/>
        <v>1</v>
      </c>
      <c r="K324" s="26">
        <v>0</v>
      </c>
      <c r="L324" s="28">
        <f>INDEX(Records!F:F,MATCH(OINK!F324,Records!N:N,0))</f>
        <v>0</v>
      </c>
      <c r="M324" s="15">
        <f t="shared" si="38"/>
        <v>0</v>
      </c>
      <c r="N324" s="27">
        <v>0</v>
      </c>
      <c r="O324" s="56" t="str">
        <f>INDEX(Records!G:G,MATCH(OINK!F324,Records!N:N,0))</f>
        <v>-</v>
      </c>
      <c r="P324" s="16" t="e">
        <f t="shared" si="39"/>
        <v>#VALUE!</v>
      </c>
      <c r="Q324" s="75">
        <v>0.96666666666666601</v>
      </c>
      <c r="R324" s="29">
        <f>INDEX(Records!I:I,MATCH(OINK!F324,Records!N:N,0))</f>
        <v>0.96666666666666667</v>
      </c>
      <c r="S324" s="16">
        <f t="shared" si="40"/>
        <v>0</v>
      </c>
      <c r="T324" s="75">
        <v>1</v>
      </c>
      <c r="U324" s="29">
        <f>INDEX(Records!J:J,MATCH(OINK!F324,Records!N:N,0))</f>
        <v>1</v>
      </c>
      <c r="V324" s="16">
        <f t="shared" si="41"/>
        <v>0</v>
      </c>
    </row>
    <row r="325" spans="1:22" x14ac:dyDescent="0.25">
      <c r="A325" s="14">
        <v>42040</v>
      </c>
      <c r="B325" s="23">
        <f t="shared" si="37"/>
        <v>2</v>
      </c>
      <c r="C325" s="15">
        <v>61949</v>
      </c>
      <c r="D325" s="15" t="s">
        <v>25</v>
      </c>
      <c r="E325" s="15" t="s">
        <v>24</v>
      </c>
      <c r="F325" s="15" t="str">
        <f t="shared" si="35"/>
        <v>4204061949</v>
      </c>
      <c r="G325" s="15">
        <v>0</v>
      </c>
      <c r="H325" s="26" t="s">
        <v>13</v>
      </c>
      <c r="I325" s="28" t="str">
        <f>INDEX(Records!M:M,MATCH(OINK!F325,Records!N:N,0))</f>
        <v>Yes</v>
      </c>
      <c r="J325" s="15" t="b">
        <f t="shared" si="36"/>
        <v>1</v>
      </c>
      <c r="K325" s="26">
        <v>0</v>
      </c>
      <c r="L325" s="28">
        <f>INDEX(Records!F:F,MATCH(OINK!F325,Records!N:N,0))</f>
        <v>0</v>
      </c>
      <c r="M325" s="15">
        <f t="shared" si="38"/>
        <v>0</v>
      </c>
      <c r="N325" s="27">
        <v>0</v>
      </c>
      <c r="O325" s="56" t="str">
        <f>INDEX(Records!G:G,MATCH(OINK!F325,Records!N:N,0))</f>
        <v>-</v>
      </c>
      <c r="P325" s="16" t="e">
        <f t="shared" si="39"/>
        <v>#VALUE!</v>
      </c>
      <c r="R325" s="29" t="str">
        <f>INDEX(Records!I:I,MATCH(OINK!F325,Records!N:N,0))</f>
        <v>-</v>
      </c>
      <c r="S325" s="16" t="e">
        <f t="shared" si="40"/>
        <v>#VALUE!</v>
      </c>
      <c r="U325" s="29" t="str">
        <f>INDEX(Records!J:J,MATCH(OINK!F325,Records!N:N,0))</f>
        <v>-</v>
      </c>
      <c r="V325" s="16" t="e">
        <f t="shared" si="41"/>
        <v>#VALUE!</v>
      </c>
    </row>
    <row r="326" spans="1:22" x14ac:dyDescent="0.25">
      <c r="A326" s="14">
        <v>42041</v>
      </c>
      <c r="B326" s="23">
        <f t="shared" si="37"/>
        <v>2</v>
      </c>
      <c r="C326" s="15">
        <v>61949</v>
      </c>
      <c r="D326" s="15" t="s">
        <v>25</v>
      </c>
      <c r="E326" s="15" t="s">
        <v>24</v>
      </c>
      <c r="F326" s="15" t="str">
        <f t="shared" si="35"/>
        <v>4204161949</v>
      </c>
      <c r="G326" s="15">
        <v>0</v>
      </c>
      <c r="H326" s="26" t="s">
        <v>13</v>
      </c>
      <c r="I326" s="28" t="str">
        <f>INDEX(Records!M:M,MATCH(OINK!F326,Records!N:N,0))</f>
        <v>Yes</v>
      </c>
      <c r="J326" s="15" t="b">
        <f t="shared" si="36"/>
        <v>1</v>
      </c>
      <c r="K326" s="26">
        <v>0</v>
      </c>
      <c r="L326" s="28">
        <f>INDEX(Records!F:F,MATCH(OINK!F326,Records!N:N,0))</f>
        <v>0</v>
      </c>
      <c r="M326" s="15">
        <f t="shared" si="38"/>
        <v>0</v>
      </c>
      <c r="N326" s="27">
        <v>0</v>
      </c>
      <c r="O326" s="56" t="str">
        <f>INDEX(Records!G:G,MATCH(OINK!F326,Records!N:N,0))</f>
        <v>-</v>
      </c>
      <c r="P326" s="16" t="e">
        <f t="shared" si="39"/>
        <v>#VALUE!</v>
      </c>
      <c r="R326" s="29" t="str">
        <f>INDEX(Records!I:I,MATCH(OINK!F326,Records!N:N,0))</f>
        <v>-</v>
      </c>
      <c r="S326" s="16" t="e">
        <f t="shared" si="40"/>
        <v>#VALUE!</v>
      </c>
      <c r="U326" s="29" t="str">
        <f>INDEX(Records!J:J,MATCH(OINK!F326,Records!N:N,0))</f>
        <v>-</v>
      </c>
      <c r="V326" s="16" t="e">
        <f t="shared" si="41"/>
        <v>#VALUE!</v>
      </c>
    </row>
    <row r="327" spans="1:22" x14ac:dyDescent="0.25">
      <c r="A327" s="14">
        <v>42044</v>
      </c>
      <c r="B327" s="23">
        <f t="shared" si="37"/>
        <v>2</v>
      </c>
      <c r="C327" s="15">
        <v>61949</v>
      </c>
      <c r="D327" s="15" t="s">
        <v>25</v>
      </c>
      <c r="E327" s="15" t="s">
        <v>24</v>
      </c>
      <c r="F327" s="15" t="str">
        <f t="shared" si="35"/>
        <v>4204461949</v>
      </c>
      <c r="G327" s="15">
        <v>0</v>
      </c>
      <c r="H327" s="26" t="s">
        <v>13</v>
      </c>
      <c r="I327" s="28" t="str">
        <f>INDEX(Records!M:M,MATCH(OINK!F327,Records!N:N,0))</f>
        <v>Yes</v>
      </c>
      <c r="J327" s="15" t="b">
        <f t="shared" si="36"/>
        <v>1</v>
      </c>
      <c r="K327" s="26">
        <v>0</v>
      </c>
      <c r="L327" s="28">
        <f>INDEX(Records!F:F,MATCH(OINK!F327,Records!N:N,0))</f>
        <v>0</v>
      </c>
      <c r="M327" s="15">
        <f t="shared" si="38"/>
        <v>0</v>
      </c>
      <c r="N327" s="27">
        <v>0</v>
      </c>
      <c r="O327" s="56" t="str">
        <f>INDEX(Records!G:G,MATCH(OINK!F327,Records!N:N,0))</f>
        <v>-</v>
      </c>
      <c r="P327" s="16" t="e">
        <f t="shared" si="39"/>
        <v>#VALUE!</v>
      </c>
      <c r="Q327" s="75">
        <v>0.96999999999999897</v>
      </c>
      <c r="R327" s="29">
        <f>INDEX(Records!I:I,MATCH(OINK!F327,Records!N:N,0))</f>
        <v>0.97</v>
      </c>
      <c r="S327" s="16">
        <f t="shared" si="40"/>
        <v>-9.9920072216264089E-16</v>
      </c>
      <c r="T327" s="75">
        <v>1</v>
      </c>
      <c r="U327" s="29">
        <f>INDEX(Records!J:J,MATCH(OINK!F327,Records!N:N,0))</f>
        <v>1</v>
      </c>
      <c r="V327" s="16">
        <f t="shared" si="41"/>
        <v>0</v>
      </c>
    </row>
    <row r="328" spans="1:22" x14ac:dyDescent="0.25">
      <c r="A328" s="14">
        <v>42045</v>
      </c>
      <c r="B328" s="23">
        <f t="shared" si="37"/>
        <v>2</v>
      </c>
      <c r="C328" s="15">
        <v>61949</v>
      </c>
      <c r="D328" s="15" t="s">
        <v>25</v>
      </c>
      <c r="E328" s="15" t="s">
        <v>24</v>
      </c>
      <c r="F328" s="15" t="str">
        <f t="shared" si="35"/>
        <v>4204561949</v>
      </c>
      <c r="G328" s="15">
        <v>0</v>
      </c>
      <c r="H328" s="26" t="s">
        <v>13</v>
      </c>
      <c r="I328" s="28" t="str">
        <f>INDEX(Records!M:M,MATCH(OINK!F328,Records!N:N,0))</f>
        <v>yes</v>
      </c>
      <c r="J328" s="15" t="b">
        <f t="shared" si="36"/>
        <v>1</v>
      </c>
      <c r="K328" s="26">
        <v>0</v>
      </c>
      <c r="L328" s="28">
        <f>INDEX(Records!F:F,MATCH(OINK!F328,Records!N:N,0))</f>
        <v>0</v>
      </c>
      <c r="M328" s="15">
        <f t="shared" si="38"/>
        <v>0</v>
      </c>
      <c r="N328" s="27">
        <v>0</v>
      </c>
      <c r="O328" s="56" t="str">
        <f>INDEX(Records!G:G,MATCH(OINK!F328,Records!N:N,0))</f>
        <v>-</v>
      </c>
      <c r="P328" s="16" t="e">
        <f t="shared" si="39"/>
        <v>#VALUE!</v>
      </c>
      <c r="R328" s="29" t="str">
        <f>INDEX(Records!I:I,MATCH(OINK!F328,Records!N:N,0))</f>
        <v>-</v>
      </c>
      <c r="S328" s="16" t="e">
        <f t="shared" si="40"/>
        <v>#VALUE!</v>
      </c>
      <c r="U328" s="29" t="str">
        <f>INDEX(Records!J:J,MATCH(OINK!F328,Records!N:N,0))</f>
        <v>-</v>
      </c>
      <c r="V328" s="16" t="e">
        <f t="shared" si="41"/>
        <v>#VALUE!</v>
      </c>
    </row>
    <row r="329" spans="1:22" x14ac:dyDescent="0.25">
      <c r="A329" s="14">
        <v>42046</v>
      </c>
      <c r="B329" s="23">
        <f t="shared" si="37"/>
        <v>2</v>
      </c>
      <c r="C329" s="15">
        <v>61949</v>
      </c>
      <c r="D329" s="15" t="s">
        <v>25</v>
      </c>
      <c r="E329" s="15" t="s">
        <v>24</v>
      </c>
      <c r="F329" s="15" t="str">
        <f t="shared" si="35"/>
        <v>4204661949</v>
      </c>
      <c r="G329" s="15">
        <v>0</v>
      </c>
      <c r="H329" s="26" t="s">
        <v>13</v>
      </c>
      <c r="I329" s="28" t="str">
        <f>INDEX(Records!M:M,MATCH(OINK!F329,Records!N:N,0))</f>
        <v>Yes</v>
      </c>
      <c r="J329" s="15" t="b">
        <f t="shared" si="36"/>
        <v>1</v>
      </c>
      <c r="K329" s="26">
        <v>0</v>
      </c>
      <c r="L329" s="28">
        <f>INDEX(Records!F:F,MATCH(OINK!F329,Records!N:N,0))</f>
        <v>0</v>
      </c>
      <c r="M329" s="15">
        <f t="shared" si="38"/>
        <v>0</v>
      </c>
      <c r="N329" s="27">
        <v>0</v>
      </c>
      <c r="O329" s="56" t="str">
        <f>INDEX(Records!G:G,MATCH(OINK!F329,Records!N:N,0))</f>
        <v>-</v>
      </c>
      <c r="P329" s="16" t="e">
        <f t="shared" si="39"/>
        <v>#VALUE!</v>
      </c>
      <c r="R329" s="29" t="str">
        <f>INDEX(Records!I:I,MATCH(OINK!F329,Records!N:N,0))</f>
        <v>-</v>
      </c>
      <c r="S329" s="16" t="e">
        <f t="shared" si="40"/>
        <v>#VALUE!</v>
      </c>
      <c r="U329" s="29" t="str">
        <f>INDEX(Records!J:J,MATCH(OINK!F329,Records!N:N,0))</f>
        <v>-</v>
      </c>
      <c r="V329" s="16" t="e">
        <f t="shared" si="41"/>
        <v>#VALUE!</v>
      </c>
    </row>
    <row r="330" spans="1:22" x14ac:dyDescent="0.25">
      <c r="A330" s="14">
        <v>42047</v>
      </c>
      <c r="B330" s="23">
        <f t="shared" si="37"/>
        <v>2</v>
      </c>
      <c r="C330" s="15">
        <v>61949</v>
      </c>
      <c r="D330" s="15" t="s">
        <v>25</v>
      </c>
      <c r="E330" s="15" t="s">
        <v>24</v>
      </c>
      <c r="F330" s="15" t="str">
        <f t="shared" si="35"/>
        <v>4204761949</v>
      </c>
      <c r="G330" s="15">
        <v>0</v>
      </c>
      <c r="H330" s="26" t="s">
        <v>13</v>
      </c>
      <c r="I330" s="28" t="str">
        <f>INDEX(Records!M:M,MATCH(OINK!F330,Records!N:N,0))</f>
        <v>yES</v>
      </c>
      <c r="J330" s="15" t="b">
        <f t="shared" si="36"/>
        <v>1</v>
      </c>
      <c r="K330" s="26">
        <v>0</v>
      </c>
      <c r="L330" s="28">
        <f>INDEX(Records!F:F,MATCH(OINK!F330,Records!N:N,0))</f>
        <v>0</v>
      </c>
      <c r="M330" s="15">
        <f t="shared" si="38"/>
        <v>0</v>
      </c>
      <c r="N330" s="27">
        <v>0</v>
      </c>
      <c r="O330" s="56" t="str">
        <f>INDEX(Records!G:G,MATCH(OINK!F330,Records!N:N,0))</f>
        <v>-</v>
      </c>
      <c r="P330" s="16" t="e">
        <f t="shared" si="39"/>
        <v>#VALUE!</v>
      </c>
      <c r="R330" s="29" t="str">
        <f>INDEX(Records!I:I,MATCH(OINK!F330,Records!N:N,0))</f>
        <v>-</v>
      </c>
      <c r="S330" s="16" t="e">
        <f t="shared" si="40"/>
        <v>#VALUE!</v>
      </c>
      <c r="U330" s="29" t="str">
        <f>INDEX(Records!J:J,MATCH(OINK!F330,Records!N:N,0))</f>
        <v>-</v>
      </c>
      <c r="V330" s="16" t="e">
        <f t="shared" si="41"/>
        <v>#VALUE!</v>
      </c>
    </row>
    <row r="331" spans="1:22" x14ac:dyDescent="0.25">
      <c r="A331" s="14">
        <v>42048</v>
      </c>
      <c r="B331" s="23">
        <f t="shared" si="37"/>
        <v>2</v>
      </c>
      <c r="C331" s="15">
        <v>61949</v>
      </c>
      <c r="D331" s="15" t="s">
        <v>25</v>
      </c>
      <c r="E331" s="15" t="s">
        <v>24</v>
      </c>
      <c r="F331" s="15" t="str">
        <f t="shared" si="35"/>
        <v>4204861949</v>
      </c>
      <c r="G331" s="15">
        <v>0</v>
      </c>
      <c r="H331" s="26" t="s">
        <v>10</v>
      </c>
      <c r="I331" s="28" t="str">
        <f>INDEX(Records!M:M,MATCH(OINK!F331,Records!N:N,0))</f>
        <v>No</v>
      </c>
      <c r="J331" s="15" t="b">
        <f t="shared" si="36"/>
        <v>1</v>
      </c>
      <c r="K331" s="26">
        <v>22</v>
      </c>
      <c r="L331" s="28">
        <f>INDEX(Records!F:F,MATCH(OINK!F331,Records!N:N,0))</f>
        <v>22</v>
      </c>
      <c r="M331" s="15">
        <f t="shared" si="38"/>
        <v>0</v>
      </c>
      <c r="N331" s="27">
        <v>1.01336898395721</v>
      </c>
      <c r="O331" s="56">
        <f>INDEX(Records!G:G,MATCH(OINK!F331,Records!N:N,0))</f>
        <v>1.1333333333333337</v>
      </c>
      <c r="P331" s="16">
        <f t="shared" si="39"/>
        <v>-0.11996434937612377</v>
      </c>
      <c r="R331" s="29" t="str">
        <f>INDEX(Records!I:I,MATCH(OINK!F331,Records!N:N,0))</f>
        <v>-</v>
      </c>
      <c r="S331" s="16" t="e">
        <f t="shared" si="40"/>
        <v>#VALUE!</v>
      </c>
      <c r="U331" s="29" t="str">
        <f>INDEX(Records!J:J,MATCH(OINK!F331,Records!N:N,0))</f>
        <v>-</v>
      </c>
      <c r="V331" s="16" t="e">
        <f t="shared" si="41"/>
        <v>#VALUE!</v>
      </c>
    </row>
    <row r="332" spans="1:22" x14ac:dyDescent="0.25">
      <c r="A332" s="14">
        <v>42051</v>
      </c>
      <c r="B332" s="23">
        <f t="shared" si="37"/>
        <v>2</v>
      </c>
      <c r="C332" s="15">
        <v>61949</v>
      </c>
      <c r="D332" s="15" t="s">
        <v>25</v>
      </c>
      <c r="E332" s="15" t="s">
        <v>24</v>
      </c>
      <c r="F332" s="15" t="str">
        <f t="shared" si="35"/>
        <v>4205161949</v>
      </c>
      <c r="G332" s="15">
        <v>0</v>
      </c>
      <c r="H332" s="26" t="s">
        <v>10</v>
      </c>
      <c r="I332" s="28" t="str">
        <f>INDEX(Records!M:M,MATCH(OINK!F332,Records!N:N,0))</f>
        <v>No</v>
      </c>
      <c r="J332" s="15" t="b">
        <f t="shared" si="36"/>
        <v>1</v>
      </c>
      <c r="K332" s="26">
        <v>22</v>
      </c>
      <c r="L332" s="28">
        <f>INDEX(Records!F:F,MATCH(OINK!F332,Records!N:N,0))</f>
        <v>22</v>
      </c>
      <c r="M332" s="15">
        <f t="shared" si="38"/>
        <v>0</v>
      </c>
      <c r="N332" s="27">
        <v>1.0267379679144299</v>
      </c>
      <c r="O332" s="56">
        <f>INDEX(Records!G:G,MATCH(OINK!F332,Records!N:N,0))</f>
        <v>1.166666666666667</v>
      </c>
      <c r="P332" s="16">
        <f t="shared" si="39"/>
        <v>-0.13992869875223701</v>
      </c>
      <c r="Q332" s="75">
        <v>0.94999999999999896</v>
      </c>
      <c r="R332" s="29">
        <f>INDEX(Records!I:I,MATCH(OINK!F332,Records!N:N,0))</f>
        <v>0.95</v>
      </c>
      <c r="S332" s="16">
        <f t="shared" si="40"/>
        <v>-9.9920072216264089E-16</v>
      </c>
      <c r="T332" s="75">
        <v>1</v>
      </c>
      <c r="U332" s="29">
        <f>INDEX(Records!J:J,MATCH(OINK!F332,Records!N:N,0))</f>
        <v>1</v>
      </c>
      <c r="V332" s="16">
        <f t="shared" si="41"/>
        <v>0</v>
      </c>
    </row>
    <row r="333" spans="1:22" x14ac:dyDescent="0.25">
      <c r="A333" s="14">
        <v>42052</v>
      </c>
      <c r="B333" s="23">
        <f t="shared" si="37"/>
        <v>2</v>
      </c>
      <c r="C333" s="15">
        <v>61949</v>
      </c>
      <c r="D333" s="15" t="s">
        <v>25</v>
      </c>
      <c r="E333" s="15" t="s">
        <v>24</v>
      </c>
      <c r="F333" s="15" t="str">
        <f t="shared" si="35"/>
        <v>4205261949</v>
      </c>
      <c r="G333" s="15">
        <v>0</v>
      </c>
      <c r="H333" s="26" t="s">
        <v>10</v>
      </c>
      <c r="I333" s="28" t="str">
        <f>INDEX(Records!M:M,MATCH(OINK!F333,Records!N:N,0))</f>
        <v>No</v>
      </c>
      <c r="J333" s="15" t="b">
        <f t="shared" si="36"/>
        <v>1</v>
      </c>
      <c r="K333" s="26">
        <v>21</v>
      </c>
      <c r="L333" s="28">
        <f>INDEX(Records!F:F,MATCH(OINK!F333,Records!N:N,0))</f>
        <v>21</v>
      </c>
      <c r="M333" s="15">
        <f t="shared" si="38"/>
        <v>0</v>
      </c>
      <c r="N333" s="27">
        <v>1.00802139037433</v>
      </c>
      <c r="O333" s="56">
        <f>INDEX(Records!G:G,MATCH(OINK!F333,Records!N:N,0))</f>
        <v>1.6166666666666665</v>
      </c>
      <c r="P333" s="16">
        <f t="shared" si="39"/>
        <v>-0.60864527629233645</v>
      </c>
      <c r="Q333" s="75">
        <v>0.94791666666666596</v>
      </c>
      <c r="R333" s="29">
        <f>INDEX(Records!I:I,MATCH(OINK!F333,Records!N:N,0))</f>
        <v>0.94791666666666674</v>
      </c>
      <c r="S333" s="16">
        <f t="shared" si="40"/>
        <v>0</v>
      </c>
      <c r="T333" s="75">
        <v>0.97499999999999898</v>
      </c>
      <c r="U333" s="29">
        <f>INDEX(Records!J:J,MATCH(OINK!F333,Records!N:N,0))</f>
        <v>0.97499999999999998</v>
      </c>
      <c r="V333" s="16">
        <f t="shared" si="41"/>
        <v>-9.9920072216264089E-16</v>
      </c>
    </row>
    <row r="334" spans="1:22" x14ac:dyDescent="0.25">
      <c r="A334" s="14">
        <v>42053</v>
      </c>
      <c r="B334" s="23">
        <f t="shared" si="37"/>
        <v>2</v>
      </c>
      <c r="C334" s="15">
        <v>61949</v>
      </c>
      <c r="D334" s="15" t="s">
        <v>25</v>
      </c>
      <c r="E334" s="15" t="s">
        <v>24</v>
      </c>
      <c r="F334" s="15" t="str">
        <f t="shared" si="35"/>
        <v>4205361949</v>
      </c>
      <c r="G334" s="15">
        <v>0</v>
      </c>
      <c r="H334" s="26" t="s">
        <v>10</v>
      </c>
      <c r="I334" s="28" t="str">
        <f>INDEX(Records!M:M,MATCH(OINK!F334,Records!N:N,0))</f>
        <v>No</v>
      </c>
      <c r="J334" s="15" t="b">
        <f t="shared" si="36"/>
        <v>1</v>
      </c>
      <c r="K334" s="26">
        <v>22</v>
      </c>
      <c r="L334" s="28">
        <f>INDEX(Records!F:F,MATCH(OINK!F334,Records!N:N,0))</f>
        <v>22</v>
      </c>
      <c r="M334" s="15">
        <f t="shared" si="38"/>
        <v>0</v>
      </c>
      <c r="N334" s="27">
        <v>1.0401069518716499</v>
      </c>
      <c r="O334" s="56">
        <f>INDEX(Records!G:G,MATCH(OINK!F334,Records!N:N,0))</f>
        <v>1.2000000000000004</v>
      </c>
      <c r="P334" s="16">
        <f t="shared" si="39"/>
        <v>-0.15989304812835048</v>
      </c>
      <c r="Q334" s="75">
        <v>0.95</v>
      </c>
      <c r="R334" s="29">
        <f>INDEX(Records!I:I,MATCH(OINK!F334,Records!N:N,0))</f>
        <v>0.95000000000000007</v>
      </c>
      <c r="S334" s="16">
        <f t="shared" si="40"/>
        <v>0</v>
      </c>
      <c r="T334" s="75">
        <v>1</v>
      </c>
      <c r="U334" s="29">
        <f>INDEX(Records!J:J,MATCH(OINK!F334,Records!N:N,0))</f>
        <v>1</v>
      </c>
      <c r="V334" s="16">
        <f t="shared" si="41"/>
        <v>0</v>
      </c>
    </row>
    <row r="335" spans="1:22" x14ac:dyDescent="0.25">
      <c r="A335" s="14">
        <v>42054</v>
      </c>
      <c r="B335" s="23">
        <f t="shared" si="37"/>
        <v>2</v>
      </c>
      <c r="C335" s="15">
        <v>61949</v>
      </c>
      <c r="D335" s="15" t="s">
        <v>25</v>
      </c>
      <c r="E335" s="15" t="s">
        <v>24</v>
      </c>
      <c r="F335" s="15" t="str">
        <f t="shared" si="35"/>
        <v>4205461949</v>
      </c>
      <c r="G335" s="15">
        <v>0</v>
      </c>
      <c r="H335" s="26" t="s">
        <v>10</v>
      </c>
      <c r="I335" s="28" t="str">
        <f>INDEX(Records!M:M,MATCH(OINK!F335,Records!N:N,0))</f>
        <v>No</v>
      </c>
      <c r="J335" s="15" t="b">
        <f t="shared" si="36"/>
        <v>1</v>
      </c>
      <c r="K335" s="26">
        <v>21</v>
      </c>
      <c r="L335" s="28">
        <f>INDEX(Records!F:F,MATCH(OINK!F335,Records!N:N,0))</f>
        <v>21</v>
      </c>
      <c r="M335" s="15">
        <f t="shared" si="38"/>
        <v>0</v>
      </c>
      <c r="N335" s="27">
        <v>1.00802139037433</v>
      </c>
      <c r="O335" s="56">
        <f>INDEX(Records!G:G,MATCH(OINK!F335,Records!N:N,0))</f>
        <v>1.1833333333333338</v>
      </c>
      <c r="P335" s="16">
        <f t="shared" si="39"/>
        <v>-0.17531194295900376</v>
      </c>
      <c r="R335" s="29" t="str">
        <f>INDEX(Records!I:I,MATCH(OINK!F335,Records!N:N,0))</f>
        <v>-</v>
      </c>
      <c r="S335" s="16" t="e">
        <f t="shared" si="40"/>
        <v>#VALUE!</v>
      </c>
      <c r="U335" s="29" t="str">
        <f>INDEX(Records!J:J,MATCH(OINK!F335,Records!N:N,0))</f>
        <v>-</v>
      </c>
      <c r="V335" s="16" t="e">
        <f t="shared" si="41"/>
        <v>#VALUE!</v>
      </c>
    </row>
    <row r="336" spans="1:22" x14ac:dyDescent="0.25">
      <c r="A336" s="14">
        <v>42055</v>
      </c>
      <c r="B336" s="23">
        <f t="shared" si="37"/>
        <v>2</v>
      </c>
      <c r="C336" s="15">
        <v>61949</v>
      </c>
      <c r="D336" s="15" t="s">
        <v>25</v>
      </c>
      <c r="E336" s="15" t="s">
        <v>24</v>
      </c>
      <c r="F336" s="15" t="str">
        <f t="shared" si="35"/>
        <v>4205561949</v>
      </c>
      <c r="G336" s="15">
        <v>0</v>
      </c>
      <c r="H336" s="26" t="s">
        <v>10</v>
      </c>
      <c r="I336" s="28" t="str">
        <f>INDEX(Records!M:M,MATCH(OINK!F336,Records!N:N,0))</f>
        <v>No</v>
      </c>
      <c r="J336" s="15" t="b">
        <f t="shared" si="36"/>
        <v>1</v>
      </c>
      <c r="K336" s="26">
        <v>21</v>
      </c>
      <c r="L336" s="28">
        <f>INDEX(Records!F:F,MATCH(OINK!F336,Records!N:N,0))</f>
        <v>21</v>
      </c>
      <c r="M336" s="15">
        <f t="shared" si="38"/>
        <v>0</v>
      </c>
      <c r="N336" s="27">
        <v>1.00802139037433</v>
      </c>
      <c r="O336" s="56">
        <f>INDEX(Records!G:G,MATCH(OINK!F336,Records!N:N,0))</f>
        <v>1.1833333333333338</v>
      </c>
      <c r="P336" s="16">
        <f t="shared" si="39"/>
        <v>-0.17531194295900376</v>
      </c>
      <c r="R336" s="29" t="str">
        <f>INDEX(Records!I:I,MATCH(OINK!F336,Records!N:N,0))</f>
        <v>-</v>
      </c>
      <c r="S336" s="16" t="e">
        <f t="shared" si="40"/>
        <v>#VALUE!</v>
      </c>
      <c r="U336" s="29" t="str">
        <f>INDEX(Records!J:J,MATCH(OINK!F336,Records!N:N,0))</f>
        <v>-</v>
      </c>
      <c r="V336" s="16" t="e">
        <f t="shared" si="41"/>
        <v>#VALUE!</v>
      </c>
    </row>
    <row r="337" spans="1:22" x14ac:dyDescent="0.25">
      <c r="A337" s="14">
        <v>42058</v>
      </c>
      <c r="B337" s="23">
        <f t="shared" si="37"/>
        <v>2</v>
      </c>
      <c r="C337" s="15">
        <v>61949</v>
      </c>
      <c r="D337" s="15" t="s">
        <v>25</v>
      </c>
      <c r="E337" s="15" t="s">
        <v>24</v>
      </c>
      <c r="F337" s="15" t="str">
        <f t="shared" si="35"/>
        <v>4205861949</v>
      </c>
      <c r="G337" s="15">
        <v>0</v>
      </c>
      <c r="H337" s="26" t="s">
        <v>10</v>
      </c>
      <c r="I337" s="28" t="str">
        <f>INDEX(Records!M:M,MATCH(OINK!F337,Records!N:N,0))</f>
        <v>No</v>
      </c>
      <c r="J337" s="15" t="b">
        <f t="shared" si="36"/>
        <v>1</v>
      </c>
      <c r="K337" s="26">
        <v>22</v>
      </c>
      <c r="L337" s="28">
        <f>INDEX(Records!F:F,MATCH(OINK!F337,Records!N:N,0))</f>
        <v>22</v>
      </c>
      <c r="M337" s="15">
        <f t="shared" si="38"/>
        <v>0</v>
      </c>
      <c r="N337" s="27">
        <v>1.0534759358288699</v>
      </c>
      <c r="O337" s="56">
        <f>INDEX(Records!G:G,MATCH(OINK!F337,Records!N:N,0))</f>
        <v>1.1515151515151509</v>
      </c>
      <c r="P337" s="16">
        <f t="shared" si="39"/>
        <v>-9.8039215686281045E-2</v>
      </c>
      <c r="Q337" s="75">
        <v>0.94861111111111096</v>
      </c>
      <c r="R337" s="29">
        <f>INDEX(Records!I:I,MATCH(OINK!F337,Records!N:N,0))</f>
        <v>0.94861111111111118</v>
      </c>
      <c r="S337" s="16">
        <f t="shared" si="40"/>
        <v>0</v>
      </c>
      <c r="T337" s="75">
        <v>0.99166666666666603</v>
      </c>
      <c r="U337" s="29">
        <f>INDEX(Records!J:J,MATCH(OINK!F337,Records!N:N,0))</f>
        <v>0.9916666666666667</v>
      </c>
      <c r="V337" s="16">
        <f t="shared" si="41"/>
        <v>0</v>
      </c>
    </row>
    <row r="338" spans="1:22" x14ac:dyDescent="0.25">
      <c r="A338" s="14">
        <v>42059</v>
      </c>
      <c r="B338" s="23">
        <f t="shared" si="37"/>
        <v>2</v>
      </c>
      <c r="C338" s="15">
        <v>61949</v>
      </c>
      <c r="D338" s="15" t="s">
        <v>25</v>
      </c>
      <c r="E338" s="15" t="s">
        <v>24</v>
      </c>
      <c r="F338" s="15" t="str">
        <f t="shared" si="35"/>
        <v>4205961949</v>
      </c>
      <c r="G338" s="15">
        <v>0</v>
      </c>
      <c r="H338" s="26" t="s">
        <v>10</v>
      </c>
      <c r="I338" s="28" t="str">
        <f>INDEX(Records!M:M,MATCH(OINK!F338,Records!N:N,0))</f>
        <v>No</v>
      </c>
      <c r="J338" s="15" t="b">
        <f t="shared" si="36"/>
        <v>1</v>
      </c>
      <c r="K338" s="26">
        <v>0</v>
      </c>
      <c r="L338" s="28">
        <f>INDEX(Records!F:F,MATCH(OINK!F338,Records!N:N,0))</f>
        <v>22</v>
      </c>
      <c r="M338" s="15">
        <f t="shared" si="38"/>
        <v>-22</v>
      </c>
      <c r="N338" s="27">
        <v>0</v>
      </c>
      <c r="O338" s="56">
        <f>INDEX(Records!G:G,MATCH(OINK!F338,Records!N:N,0))</f>
        <v>1.2000000000000004</v>
      </c>
      <c r="P338" s="16">
        <f t="shared" si="39"/>
        <v>-1.2000000000000004</v>
      </c>
      <c r="Q338" s="75">
        <v>0.94907407407407296</v>
      </c>
      <c r="R338" s="29">
        <f>INDEX(Records!I:I,MATCH(OINK!F338,Records!N:N,0))</f>
        <v>0.94907407407407418</v>
      </c>
      <c r="S338" s="16">
        <f t="shared" si="40"/>
        <v>-1.2212453270876722E-15</v>
      </c>
      <c r="T338" s="75">
        <v>1</v>
      </c>
      <c r="U338" s="29">
        <f>INDEX(Records!J:J,MATCH(OINK!F338,Records!N:N,0))</f>
        <v>1</v>
      </c>
      <c r="V338" s="16">
        <f t="shared" si="41"/>
        <v>0</v>
      </c>
    </row>
    <row r="339" spans="1:22" x14ac:dyDescent="0.25">
      <c r="A339" s="14">
        <v>42060</v>
      </c>
      <c r="B339" s="23">
        <f t="shared" si="37"/>
        <v>2</v>
      </c>
      <c r="C339" s="15">
        <v>61949</v>
      </c>
      <c r="D339" s="15" t="s">
        <v>25</v>
      </c>
      <c r="E339" s="15" t="s">
        <v>24</v>
      </c>
      <c r="F339" s="15" t="str">
        <f t="shared" si="35"/>
        <v>4206061949</v>
      </c>
      <c r="G339" s="15">
        <v>0</v>
      </c>
      <c r="H339" s="26" t="s">
        <v>10</v>
      </c>
      <c r="I339" s="28" t="str">
        <f>INDEX(Records!M:M,MATCH(OINK!F339,Records!N:N,0))</f>
        <v>No</v>
      </c>
      <c r="J339" s="15" t="b">
        <f t="shared" si="36"/>
        <v>1</v>
      </c>
      <c r="K339" s="26">
        <v>0</v>
      </c>
      <c r="L339" s="28">
        <f>INDEX(Records!F:F,MATCH(OINK!F339,Records!N:N,0))</f>
        <v>22</v>
      </c>
      <c r="M339" s="15">
        <f t="shared" si="38"/>
        <v>-22</v>
      </c>
      <c r="N339" s="27">
        <v>0</v>
      </c>
      <c r="O339" s="56">
        <f>INDEX(Records!G:G,MATCH(OINK!F339,Records!N:N,0))</f>
        <v>1.1000000000000003</v>
      </c>
      <c r="P339" s="16">
        <f t="shared" si="39"/>
        <v>-1.1000000000000003</v>
      </c>
      <c r="Q339" s="75">
        <v>0.94930555555555496</v>
      </c>
      <c r="R339" s="29">
        <f>INDEX(Records!I:I,MATCH(OINK!F339,Records!N:N,0))</f>
        <v>0.87013888888888891</v>
      </c>
      <c r="S339" s="16">
        <f t="shared" si="40"/>
        <v>7.9166666666666052E-2</v>
      </c>
      <c r="T339" s="75">
        <v>0.97499999999999998</v>
      </c>
      <c r="U339" s="29">
        <f>INDEX(Records!J:J,MATCH(OINK!F339,Records!N:N,0))</f>
        <v>0.89166666666666672</v>
      </c>
      <c r="V339" s="16">
        <f t="shared" si="41"/>
        <v>8.3333333333333259E-2</v>
      </c>
    </row>
    <row r="340" spans="1:22" x14ac:dyDescent="0.25">
      <c r="A340" s="14">
        <v>42061</v>
      </c>
      <c r="B340" s="23">
        <f t="shared" si="37"/>
        <v>2</v>
      </c>
      <c r="C340" s="15">
        <v>61949</v>
      </c>
      <c r="D340" s="15" t="s">
        <v>25</v>
      </c>
      <c r="E340" s="15" t="s">
        <v>24</v>
      </c>
      <c r="F340" s="15" t="str">
        <f t="shared" si="35"/>
        <v>4206161949</v>
      </c>
      <c r="G340" s="15">
        <v>0</v>
      </c>
      <c r="H340" s="26" t="s">
        <v>10</v>
      </c>
      <c r="I340" s="28" t="str">
        <f>INDEX(Records!M:M,MATCH(OINK!F340,Records!N:N,0))</f>
        <v>No</v>
      </c>
      <c r="J340" s="15" t="b">
        <f t="shared" si="36"/>
        <v>1</v>
      </c>
      <c r="K340" s="26">
        <v>0</v>
      </c>
      <c r="L340" s="28">
        <f>INDEX(Records!F:F,MATCH(OINK!F340,Records!N:N,0))</f>
        <v>22</v>
      </c>
      <c r="M340" s="15">
        <f t="shared" si="38"/>
        <v>-22</v>
      </c>
      <c r="N340" s="27">
        <v>0</v>
      </c>
      <c r="O340" s="56">
        <f>INDEX(Records!G:G,MATCH(OINK!F340,Records!N:N,0))</f>
        <v>1.1000000000000003</v>
      </c>
      <c r="P340" s="16">
        <f t="shared" si="39"/>
        <v>-1.1000000000000003</v>
      </c>
      <c r="Q340" s="75">
        <v>0.95</v>
      </c>
      <c r="R340" s="29">
        <f>INDEX(Records!I:I,MATCH(OINK!F340,Records!N:N,0))</f>
        <v>0.95000000000000007</v>
      </c>
      <c r="S340" s="16">
        <f t="shared" si="40"/>
        <v>0</v>
      </c>
      <c r="T340" s="75">
        <v>0.99166666666666603</v>
      </c>
      <c r="U340" s="29">
        <f>INDEX(Records!J:J,MATCH(OINK!F340,Records!N:N,0))</f>
        <v>0.9916666666666667</v>
      </c>
      <c r="V340" s="16">
        <f t="shared" si="41"/>
        <v>0</v>
      </c>
    </row>
    <row r="341" spans="1:22" x14ac:dyDescent="0.25">
      <c r="A341" s="14">
        <v>42062</v>
      </c>
      <c r="B341" s="23">
        <f t="shared" si="37"/>
        <v>2</v>
      </c>
      <c r="C341" s="15">
        <v>61949</v>
      </c>
      <c r="D341" s="15" t="s">
        <v>25</v>
      </c>
      <c r="E341" s="15" t="s">
        <v>24</v>
      </c>
      <c r="F341" s="15" t="str">
        <f t="shared" si="35"/>
        <v>4206261949</v>
      </c>
      <c r="G341" s="15">
        <v>0</v>
      </c>
      <c r="H341" s="26" t="s">
        <v>10</v>
      </c>
      <c r="I341" s="28" t="str">
        <f>INDEX(Records!M:M,MATCH(OINK!F341,Records!N:N,0))</f>
        <v>No</v>
      </c>
      <c r="J341" s="15" t="b">
        <f t="shared" si="36"/>
        <v>1</v>
      </c>
      <c r="K341" s="26">
        <v>0</v>
      </c>
      <c r="L341" s="28">
        <f>INDEX(Records!F:F,MATCH(OINK!F341,Records!N:N,0))</f>
        <v>27</v>
      </c>
      <c r="M341" s="15">
        <f t="shared" si="38"/>
        <v>-27</v>
      </c>
      <c r="N341" s="27">
        <v>0</v>
      </c>
      <c r="O341" s="56">
        <f>INDEX(Records!G:G,MATCH(OINK!F341,Records!N:N,0))</f>
        <v>1.2250000000000001</v>
      </c>
      <c r="P341" s="16">
        <f t="shared" si="39"/>
        <v>-1.2250000000000001</v>
      </c>
      <c r="R341" s="29" t="str">
        <f>INDEX(Records!I:I,MATCH(OINK!F341,Records!N:N,0))</f>
        <v>-</v>
      </c>
      <c r="S341" s="16" t="e">
        <f t="shared" si="40"/>
        <v>#VALUE!</v>
      </c>
      <c r="U341" s="29" t="str">
        <f>INDEX(Records!J:J,MATCH(OINK!F341,Records!N:N,0))</f>
        <v>-</v>
      </c>
      <c r="V341" s="16" t="e">
        <f t="shared" si="41"/>
        <v>#VALUE!</v>
      </c>
    </row>
    <row r="342" spans="1:22" x14ac:dyDescent="0.25">
      <c r="A342" s="14">
        <v>42065</v>
      </c>
      <c r="B342" s="23">
        <f t="shared" si="37"/>
        <v>3</v>
      </c>
      <c r="C342" s="15">
        <v>61949</v>
      </c>
      <c r="D342" s="15" t="s">
        <v>25</v>
      </c>
      <c r="E342" s="15" t="s">
        <v>24</v>
      </c>
      <c r="F342" s="15" t="str">
        <f t="shared" si="35"/>
        <v>4206561949</v>
      </c>
      <c r="G342" s="15">
        <v>0</v>
      </c>
      <c r="H342" s="26" t="s">
        <v>10</v>
      </c>
      <c r="I342" s="28" t="str">
        <f>INDEX(Records!M:M,MATCH(OINK!F342,Records!N:N,0))</f>
        <v>No</v>
      </c>
      <c r="J342" s="15" t="b">
        <f t="shared" si="36"/>
        <v>1</v>
      </c>
      <c r="K342" s="26">
        <v>0</v>
      </c>
      <c r="L342" s="28">
        <f>INDEX(Records!F:F,MATCH(OINK!F342,Records!N:N,0))</f>
        <v>36</v>
      </c>
      <c r="M342" s="15">
        <f t="shared" si="38"/>
        <v>-36</v>
      </c>
      <c r="N342" s="27">
        <v>0</v>
      </c>
      <c r="O342" s="56">
        <f>INDEX(Records!G:G,MATCH(OINK!F342,Records!N:N,0))</f>
        <v>1.1750000000000007</v>
      </c>
      <c r="P342" s="16">
        <f t="shared" si="39"/>
        <v>-1.1750000000000007</v>
      </c>
      <c r="Q342" s="75">
        <v>0.95</v>
      </c>
      <c r="R342" s="29">
        <f>INDEX(Records!I:I,MATCH(OINK!F342,Records!N:N,0))</f>
        <v>0.95000000000000007</v>
      </c>
      <c r="S342" s="16">
        <f t="shared" si="40"/>
        <v>0</v>
      </c>
      <c r="T342" s="75">
        <v>0.98750000000000004</v>
      </c>
      <c r="U342" s="29">
        <f>INDEX(Records!J:J,MATCH(OINK!F342,Records!N:N,0))</f>
        <v>0.98750000000000004</v>
      </c>
      <c r="V342" s="16">
        <f t="shared" si="41"/>
        <v>0</v>
      </c>
    </row>
    <row r="343" spans="1:22" x14ac:dyDescent="0.25">
      <c r="A343" s="14">
        <v>42066</v>
      </c>
      <c r="B343" s="23">
        <f t="shared" si="37"/>
        <v>3</v>
      </c>
      <c r="C343" s="15">
        <v>61949</v>
      </c>
      <c r="D343" s="15" t="s">
        <v>25</v>
      </c>
      <c r="E343" s="15" t="s">
        <v>24</v>
      </c>
      <c r="F343" s="15" t="str">
        <f t="shared" si="35"/>
        <v>4206661949</v>
      </c>
      <c r="G343" s="15">
        <v>0</v>
      </c>
      <c r="H343" s="26" t="s">
        <v>10</v>
      </c>
      <c r="I343" s="28" t="str">
        <f>INDEX(Records!M:M,MATCH(OINK!F343,Records!N:N,0))</f>
        <v>Yes</v>
      </c>
      <c r="J343" s="15" t="b">
        <f t="shared" si="36"/>
        <v>0</v>
      </c>
      <c r="K343" s="26">
        <v>0</v>
      </c>
      <c r="L343" s="28">
        <f>INDEX(Records!F:F,MATCH(OINK!F343,Records!N:N,0))</f>
        <v>0</v>
      </c>
      <c r="M343" s="15">
        <f t="shared" si="38"/>
        <v>0</v>
      </c>
      <c r="N343" s="27">
        <v>0</v>
      </c>
      <c r="O343" s="56" t="str">
        <f>INDEX(Records!G:G,MATCH(OINK!F343,Records!N:N,0))</f>
        <v>-</v>
      </c>
      <c r="P343" s="16" t="e">
        <f t="shared" si="39"/>
        <v>#VALUE!</v>
      </c>
      <c r="Q343" s="75">
        <v>0.94999999999999896</v>
      </c>
      <c r="R343" s="29">
        <f>INDEX(Records!I:I,MATCH(OINK!F343,Records!N:N,0))</f>
        <v>0.95</v>
      </c>
      <c r="S343" s="16">
        <f t="shared" si="40"/>
        <v>-9.9920072216264089E-16</v>
      </c>
      <c r="T343" s="75">
        <v>0.98</v>
      </c>
      <c r="U343" s="29">
        <f>INDEX(Records!J:J,MATCH(OINK!F343,Records!N:N,0))</f>
        <v>0.98000000000000009</v>
      </c>
      <c r="V343" s="16">
        <f t="shared" si="41"/>
        <v>0</v>
      </c>
    </row>
    <row r="344" spans="1:22" x14ac:dyDescent="0.25">
      <c r="A344" s="14">
        <v>42067</v>
      </c>
      <c r="B344" s="23">
        <f t="shared" si="37"/>
        <v>3</v>
      </c>
      <c r="C344" s="15">
        <v>61949</v>
      </c>
      <c r="D344" s="15" t="s">
        <v>25</v>
      </c>
      <c r="E344" s="15" t="s">
        <v>24</v>
      </c>
      <c r="F344" s="15" t="str">
        <f t="shared" si="35"/>
        <v>4206761949</v>
      </c>
      <c r="G344" s="15">
        <v>0</v>
      </c>
      <c r="H344" s="26" t="s">
        <v>10</v>
      </c>
      <c r="I344" s="28" t="str">
        <f>INDEX(Records!M:M,MATCH(OINK!F344,Records!N:N,0))</f>
        <v>No</v>
      </c>
      <c r="J344" s="15" t="b">
        <f t="shared" si="36"/>
        <v>1</v>
      </c>
      <c r="K344" s="26">
        <v>0</v>
      </c>
      <c r="L344" s="28">
        <f>INDEX(Records!F:F,MATCH(OINK!F344,Records!N:N,0))</f>
        <v>22</v>
      </c>
      <c r="M344" s="15">
        <f t="shared" si="38"/>
        <v>-22</v>
      </c>
      <c r="N344" s="27">
        <v>0</v>
      </c>
      <c r="O344" s="56">
        <f>INDEX(Records!G:G,MATCH(OINK!F344,Records!N:N,0))</f>
        <v>1.1000000000000003</v>
      </c>
      <c r="P344" s="16">
        <f t="shared" si="39"/>
        <v>-1.1000000000000003</v>
      </c>
      <c r="R344" s="29" t="str">
        <f>INDEX(Records!I:I,MATCH(OINK!F344,Records!N:N,0))</f>
        <v>-</v>
      </c>
      <c r="S344" s="16" t="e">
        <f t="shared" si="40"/>
        <v>#VALUE!</v>
      </c>
      <c r="U344" s="29" t="str">
        <f>INDEX(Records!J:J,MATCH(OINK!F344,Records!N:N,0))</f>
        <v>-</v>
      </c>
      <c r="V344" s="16" t="e">
        <f t="shared" si="41"/>
        <v>#VALUE!</v>
      </c>
    </row>
    <row r="345" spans="1:22" x14ac:dyDescent="0.25">
      <c r="A345" s="14">
        <v>42068</v>
      </c>
      <c r="B345" s="23">
        <f t="shared" si="37"/>
        <v>3</v>
      </c>
      <c r="C345" s="15">
        <v>61949</v>
      </c>
      <c r="D345" s="15" t="s">
        <v>25</v>
      </c>
      <c r="E345" s="15" t="s">
        <v>24</v>
      </c>
      <c r="F345" s="15" t="str">
        <f t="shared" si="35"/>
        <v>4206861949</v>
      </c>
      <c r="G345" s="15">
        <v>0</v>
      </c>
      <c r="H345" s="26" t="s">
        <v>10</v>
      </c>
      <c r="I345" s="28" t="str">
        <f>INDEX(Records!M:M,MATCH(OINK!F345,Records!N:N,0))</f>
        <v>Yes</v>
      </c>
      <c r="J345" s="15" t="b">
        <f t="shared" si="36"/>
        <v>0</v>
      </c>
      <c r="K345" s="26">
        <v>0</v>
      </c>
      <c r="L345" s="28">
        <f>INDEX(Records!F:F,MATCH(OINK!F345,Records!N:N,0))</f>
        <v>0</v>
      </c>
      <c r="M345" s="15">
        <f t="shared" si="38"/>
        <v>0</v>
      </c>
      <c r="N345" s="27">
        <v>0</v>
      </c>
      <c r="O345" s="56" t="str">
        <f>INDEX(Records!G:G,MATCH(OINK!F345,Records!N:N,0))</f>
        <v>-</v>
      </c>
      <c r="P345" s="16" t="e">
        <f t="shared" si="39"/>
        <v>#VALUE!</v>
      </c>
      <c r="Q345" s="75">
        <v>0.94907407407407296</v>
      </c>
      <c r="R345" s="29">
        <f>INDEX(Records!I:I,MATCH(OINK!F345,Records!N:N,0))</f>
        <v>0.94907407407407396</v>
      </c>
      <c r="S345" s="16">
        <f t="shared" si="40"/>
        <v>-9.9920072216264089E-16</v>
      </c>
      <c r="T345" s="75">
        <v>1</v>
      </c>
      <c r="U345" s="29">
        <f>INDEX(Records!J:J,MATCH(OINK!F345,Records!N:N,0))</f>
        <v>1</v>
      </c>
      <c r="V345" s="16">
        <f t="shared" si="41"/>
        <v>0</v>
      </c>
    </row>
    <row r="346" spans="1:22" x14ac:dyDescent="0.25">
      <c r="A346" s="14">
        <v>42006</v>
      </c>
      <c r="B346" s="23">
        <f t="shared" si="37"/>
        <v>1</v>
      </c>
      <c r="C346" s="15">
        <v>62182</v>
      </c>
      <c r="D346" s="15" t="s">
        <v>27</v>
      </c>
      <c r="E346" s="15" t="s">
        <v>26</v>
      </c>
      <c r="F346" s="15" t="str">
        <f t="shared" si="35"/>
        <v>4200662182</v>
      </c>
      <c r="G346" s="15">
        <v>0</v>
      </c>
      <c r="H346" s="26" t="s">
        <v>10</v>
      </c>
      <c r="I346" s="28" t="e">
        <f>INDEX(Records!M:M,MATCH(OINK!F346,Records!N:N,0))</f>
        <v>#N/A</v>
      </c>
      <c r="J346" s="15" t="e">
        <f t="shared" si="36"/>
        <v>#N/A</v>
      </c>
      <c r="K346" s="26">
        <v>13</v>
      </c>
      <c r="L346" s="28" t="e">
        <f>INDEX(Records!F:F,MATCH(OINK!F346,Records!N:N,0))</f>
        <v>#N/A</v>
      </c>
      <c r="M346" s="15" t="e">
        <f t="shared" si="38"/>
        <v>#N/A</v>
      </c>
      <c r="N346" s="27">
        <v>0.999999999999999</v>
      </c>
      <c r="O346" s="56" t="e">
        <f>INDEX(Records!G:G,MATCH(OINK!F346,Records!N:N,0))</f>
        <v>#N/A</v>
      </c>
      <c r="P346" s="16" t="e">
        <f t="shared" si="39"/>
        <v>#N/A</v>
      </c>
      <c r="Q346" s="27"/>
      <c r="R346" s="29" t="e">
        <f>INDEX(Records!I:I,MATCH(OINK!F346,Records!N:N,0))</f>
        <v>#N/A</v>
      </c>
      <c r="S346" s="16" t="e">
        <f t="shared" si="40"/>
        <v>#N/A</v>
      </c>
      <c r="U346" s="29" t="e">
        <f>INDEX(Records!J:J,MATCH(OINK!F346,Records!N:N,0))</f>
        <v>#N/A</v>
      </c>
      <c r="V346" s="16" t="e">
        <f t="shared" si="41"/>
        <v>#N/A</v>
      </c>
    </row>
    <row r="347" spans="1:22" x14ac:dyDescent="0.25">
      <c r="A347" s="14">
        <v>42009</v>
      </c>
      <c r="B347" s="23">
        <f t="shared" si="37"/>
        <v>1</v>
      </c>
      <c r="C347" s="15">
        <v>62182</v>
      </c>
      <c r="D347" s="15" t="s">
        <v>27</v>
      </c>
      <c r="E347" s="15" t="s">
        <v>26</v>
      </c>
      <c r="F347" s="15" t="str">
        <f t="shared" si="35"/>
        <v>4200962182</v>
      </c>
      <c r="G347" s="15">
        <v>0</v>
      </c>
      <c r="H347" s="26" t="s">
        <v>10</v>
      </c>
      <c r="I347" s="28" t="str">
        <f>INDEX(Records!M:M,MATCH(OINK!F347,Records!N:N,0))</f>
        <v>No</v>
      </c>
      <c r="J347" s="15" t="b">
        <f t="shared" si="36"/>
        <v>1</v>
      </c>
      <c r="K347" s="26">
        <v>37</v>
      </c>
      <c r="L347" s="28">
        <f>INDEX(Records!F:F,MATCH(OINK!F347,Records!N:N,0))</f>
        <v>37</v>
      </c>
      <c r="M347" s="15">
        <f t="shared" si="38"/>
        <v>0</v>
      </c>
      <c r="N347" s="27">
        <v>0</v>
      </c>
      <c r="O347" s="56">
        <f>INDEX(Records!G:G,MATCH(OINK!F347,Records!N:N,0))</f>
        <v>1.0027000000000004</v>
      </c>
      <c r="P347" s="16">
        <f t="shared" si="39"/>
        <v>-1.0027000000000004</v>
      </c>
      <c r="Q347" s="27">
        <v>0.94833333333333303</v>
      </c>
      <c r="R347" s="29">
        <f>INDEX(Records!I:I,MATCH(OINK!F347,Records!N:N,0))</f>
        <v>0.94833333333333347</v>
      </c>
      <c r="S347" s="16">
        <f t="shared" si="40"/>
        <v>0</v>
      </c>
      <c r="T347" s="75">
        <v>0.98999999999999899</v>
      </c>
      <c r="U347" s="29">
        <f>INDEX(Records!J:J,MATCH(OINK!F347,Records!N:N,0))</f>
        <v>0.99</v>
      </c>
      <c r="V347" s="16">
        <f t="shared" si="41"/>
        <v>-9.9920072216264089E-16</v>
      </c>
    </row>
    <row r="348" spans="1:22" x14ac:dyDescent="0.25">
      <c r="A348" s="14">
        <v>42010</v>
      </c>
      <c r="B348" s="23">
        <f t="shared" si="37"/>
        <v>1</v>
      </c>
      <c r="C348" s="15">
        <v>62182</v>
      </c>
      <c r="D348" s="15" t="s">
        <v>27</v>
      </c>
      <c r="E348" s="15" t="s">
        <v>26</v>
      </c>
      <c r="F348" s="15" t="str">
        <f t="shared" si="35"/>
        <v>4201062182</v>
      </c>
      <c r="G348" s="15">
        <v>0</v>
      </c>
      <c r="H348" s="26" t="s">
        <v>10</v>
      </c>
      <c r="I348" s="28" t="str">
        <f>INDEX(Records!M:M,MATCH(OINK!F348,Records!N:N,0))</f>
        <v>No</v>
      </c>
      <c r="J348" s="15" t="b">
        <f t="shared" si="36"/>
        <v>1</v>
      </c>
      <c r="K348" s="26">
        <v>37</v>
      </c>
      <c r="L348" s="28">
        <f>INDEX(Records!F:F,MATCH(OINK!F348,Records!N:N,0))</f>
        <v>37</v>
      </c>
      <c r="M348" s="15">
        <f t="shared" si="38"/>
        <v>0</v>
      </c>
      <c r="N348" s="27">
        <v>0</v>
      </c>
      <c r="O348" s="56">
        <f>INDEX(Records!G:G,MATCH(OINK!F348,Records!N:N,0))</f>
        <v>1.0027000000000004</v>
      </c>
      <c r="P348" s="16">
        <f t="shared" si="39"/>
        <v>-1.0027000000000004</v>
      </c>
      <c r="Q348" s="27">
        <v>0.94930555555555496</v>
      </c>
      <c r="R348" s="29">
        <f>INDEX(Records!I:I,MATCH(OINK!F348,Records!N:N,0))</f>
        <v>0.94930555555555551</v>
      </c>
      <c r="S348" s="16">
        <f t="shared" si="40"/>
        <v>0</v>
      </c>
      <c r="T348" s="75">
        <v>0.98749999999999905</v>
      </c>
      <c r="U348" s="29">
        <f>INDEX(Records!J:J,MATCH(OINK!F348,Records!N:N,0))</f>
        <v>0.98749999999999993</v>
      </c>
      <c r="V348" s="16">
        <f t="shared" si="41"/>
        <v>-8.8817841970012523E-16</v>
      </c>
    </row>
    <row r="349" spans="1:22" x14ac:dyDescent="0.25">
      <c r="A349" s="14">
        <v>42011</v>
      </c>
      <c r="B349" s="23">
        <f t="shared" si="37"/>
        <v>1</v>
      </c>
      <c r="C349" s="15">
        <v>62182</v>
      </c>
      <c r="D349" s="15" t="s">
        <v>27</v>
      </c>
      <c r="E349" s="15" t="s">
        <v>26</v>
      </c>
      <c r="F349" s="15" t="str">
        <f t="shared" si="35"/>
        <v>4201162182</v>
      </c>
      <c r="G349" s="15">
        <v>0</v>
      </c>
      <c r="H349" s="26" t="s">
        <v>10</v>
      </c>
      <c r="I349" s="28" t="str">
        <f>INDEX(Records!M:M,MATCH(OINK!F349,Records!N:N,0))</f>
        <v>No</v>
      </c>
      <c r="J349" s="15" t="b">
        <f t="shared" si="36"/>
        <v>1</v>
      </c>
      <c r="K349" s="26">
        <v>37</v>
      </c>
      <c r="L349" s="28">
        <f>INDEX(Records!F:F,MATCH(OINK!F349,Records!N:N,0))</f>
        <v>37</v>
      </c>
      <c r="M349" s="15">
        <f t="shared" si="38"/>
        <v>0</v>
      </c>
      <c r="N349" s="27">
        <v>0</v>
      </c>
      <c r="O349" s="56">
        <f>INDEX(Records!G:G,MATCH(OINK!F349,Records!N:N,0))</f>
        <v>1.0027000000000004</v>
      </c>
      <c r="P349" s="16">
        <f t="shared" si="39"/>
        <v>-1.0027000000000004</v>
      </c>
      <c r="Q349" s="27">
        <v>0.94999999999999896</v>
      </c>
      <c r="R349" s="29">
        <f>INDEX(Records!I:I,MATCH(OINK!F349,Records!N:N,0))</f>
        <v>0.95</v>
      </c>
      <c r="S349" s="16">
        <f t="shared" si="40"/>
        <v>-9.9920072216264089E-16</v>
      </c>
      <c r="T349" s="75">
        <v>0.986363636363636</v>
      </c>
      <c r="U349" s="29">
        <f>INDEX(Records!J:J,MATCH(OINK!F349,Records!N:N,0))</f>
        <v>0.98636363636363644</v>
      </c>
      <c r="V349" s="16">
        <f t="shared" si="41"/>
        <v>0</v>
      </c>
    </row>
    <row r="350" spans="1:22" x14ac:dyDescent="0.25">
      <c r="A350" s="14">
        <v>42012</v>
      </c>
      <c r="B350" s="23">
        <f t="shared" si="37"/>
        <v>1</v>
      </c>
      <c r="C350" s="15">
        <v>62182</v>
      </c>
      <c r="D350" s="15" t="s">
        <v>27</v>
      </c>
      <c r="E350" s="15" t="s">
        <v>26</v>
      </c>
      <c r="F350" s="15" t="str">
        <f t="shared" si="35"/>
        <v>4201262182</v>
      </c>
      <c r="G350" s="15">
        <v>0</v>
      </c>
      <c r="H350" s="26" t="s">
        <v>10</v>
      </c>
      <c r="I350" s="28" t="str">
        <f>INDEX(Records!M:M,MATCH(OINK!F350,Records!N:N,0))</f>
        <v>No</v>
      </c>
      <c r="J350" s="15" t="b">
        <f t="shared" si="36"/>
        <v>1</v>
      </c>
      <c r="K350" s="26">
        <v>37</v>
      </c>
      <c r="L350" s="28">
        <f>INDEX(Records!F:F,MATCH(OINK!F350,Records!N:N,0))</f>
        <v>37</v>
      </c>
      <c r="M350" s="15">
        <f t="shared" si="38"/>
        <v>0</v>
      </c>
      <c r="N350" s="27">
        <v>0</v>
      </c>
      <c r="O350" s="56">
        <f>INDEX(Records!G:G,MATCH(OINK!F350,Records!N:N,0))</f>
        <v>1.0027000000000004</v>
      </c>
      <c r="P350" s="16">
        <f t="shared" si="39"/>
        <v>-1.0027000000000004</v>
      </c>
      <c r="Q350" s="27">
        <v>0.94954545454545403</v>
      </c>
      <c r="R350" s="29">
        <f>INDEX(Records!I:I,MATCH(OINK!F350,Records!N:N,0))</f>
        <v>0.94954545454545458</v>
      </c>
      <c r="S350" s="16">
        <f t="shared" si="40"/>
        <v>0</v>
      </c>
      <c r="T350" s="75">
        <v>0.986363636363636</v>
      </c>
      <c r="U350" s="29">
        <f>INDEX(Records!J:J,MATCH(OINK!F350,Records!N:N,0))</f>
        <v>0.98636363636363644</v>
      </c>
      <c r="V350" s="16">
        <f t="shared" si="41"/>
        <v>0</v>
      </c>
    </row>
    <row r="351" spans="1:22" x14ac:dyDescent="0.25">
      <c r="A351" s="14">
        <v>42013</v>
      </c>
      <c r="B351" s="23">
        <f t="shared" si="37"/>
        <v>1</v>
      </c>
      <c r="C351" s="15">
        <v>62182</v>
      </c>
      <c r="D351" s="15" t="s">
        <v>27</v>
      </c>
      <c r="E351" s="15" t="s">
        <v>26</v>
      </c>
      <c r="F351" s="15" t="str">
        <f t="shared" si="35"/>
        <v>4201362182</v>
      </c>
      <c r="G351" s="15">
        <v>0</v>
      </c>
      <c r="H351" s="26" t="s">
        <v>10</v>
      </c>
      <c r="I351" s="28" t="str">
        <f>INDEX(Records!M:M,MATCH(OINK!F351,Records!N:N,0))</f>
        <v>No</v>
      </c>
      <c r="J351" s="15" t="b">
        <f t="shared" si="36"/>
        <v>1</v>
      </c>
      <c r="K351" s="26">
        <v>30</v>
      </c>
      <c r="L351" s="28">
        <f>INDEX(Records!F:F,MATCH(OINK!F351,Records!N:N,0))</f>
        <v>30</v>
      </c>
      <c r="M351" s="15">
        <f t="shared" si="38"/>
        <v>0</v>
      </c>
      <c r="N351" s="27">
        <v>0</v>
      </c>
      <c r="O351" s="56">
        <f>INDEX(Records!G:G,MATCH(OINK!F351,Records!N:N,0))</f>
        <v>1.01</v>
      </c>
      <c r="P351" s="16">
        <f t="shared" si="39"/>
        <v>-1.01</v>
      </c>
      <c r="Q351" s="27">
        <v>0.94999999999999896</v>
      </c>
      <c r="R351" s="29">
        <f>INDEX(Records!I:I,MATCH(OINK!F351,Records!N:N,0))</f>
        <v>0.94999999999999984</v>
      </c>
      <c r="S351" s="16">
        <f t="shared" si="40"/>
        <v>-8.8817841970012523E-16</v>
      </c>
      <c r="T351" s="75">
        <v>0.98749999999999905</v>
      </c>
      <c r="U351" s="29">
        <f>INDEX(Records!J:J,MATCH(OINK!F351,Records!N:N,0))</f>
        <v>0.98749999999999993</v>
      </c>
      <c r="V351" s="16">
        <f t="shared" si="41"/>
        <v>-8.8817841970012523E-16</v>
      </c>
    </row>
    <row r="352" spans="1:22" x14ac:dyDescent="0.25">
      <c r="A352" s="14">
        <v>42016</v>
      </c>
      <c r="B352" s="23">
        <f t="shared" si="37"/>
        <v>1</v>
      </c>
      <c r="C352" s="15">
        <v>62182</v>
      </c>
      <c r="D352" s="15" t="s">
        <v>27</v>
      </c>
      <c r="E352" s="15" t="s">
        <v>26</v>
      </c>
      <c r="F352" s="15" t="str">
        <f t="shared" si="35"/>
        <v>4201662182</v>
      </c>
      <c r="G352" s="15">
        <v>0</v>
      </c>
      <c r="H352" s="26" t="s">
        <v>10</v>
      </c>
      <c r="I352" s="28" t="str">
        <f>INDEX(Records!M:M,MATCH(OINK!F352,Records!N:N,0))</f>
        <v>No</v>
      </c>
      <c r="J352" s="15" t="b">
        <f t="shared" si="36"/>
        <v>1</v>
      </c>
      <c r="K352" s="26">
        <v>37</v>
      </c>
      <c r="L352" s="28">
        <f>INDEX(Records!F:F,MATCH(OINK!F352,Records!N:N,0))</f>
        <v>37</v>
      </c>
      <c r="M352" s="15">
        <f t="shared" si="38"/>
        <v>0</v>
      </c>
      <c r="N352" s="27">
        <v>0</v>
      </c>
      <c r="O352" s="56">
        <f>INDEX(Records!G:G,MATCH(OINK!F352,Records!N:N,0))</f>
        <v>1.0027000000000004</v>
      </c>
      <c r="P352" s="16">
        <f t="shared" si="39"/>
        <v>-1.0027000000000004</v>
      </c>
      <c r="Q352" s="27">
        <v>0.94444444444444398</v>
      </c>
      <c r="R352" s="29">
        <f>INDEX(Records!I:I,MATCH(OINK!F352,Records!N:N,0))</f>
        <v>0.9444444444444442</v>
      </c>
      <c r="S352" s="16">
        <f t="shared" si="40"/>
        <v>0</v>
      </c>
      <c r="T352" s="75">
        <v>0.98888888888888804</v>
      </c>
      <c r="U352" s="29">
        <f>INDEX(Records!J:J,MATCH(OINK!F352,Records!N:N,0))</f>
        <v>0.98888888888888893</v>
      </c>
      <c r="V352" s="16">
        <f t="shared" si="41"/>
        <v>-8.8817841970012523E-16</v>
      </c>
    </row>
    <row r="353" spans="1:22" x14ac:dyDescent="0.25">
      <c r="A353" s="14">
        <v>42017</v>
      </c>
      <c r="B353" s="23">
        <f t="shared" si="37"/>
        <v>1</v>
      </c>
      <c r="C353" s="15">
        <v>62182</v>
      </c>
      <c r="D353" s="15" t="s">
        <v>27</v>
      </c>
      <c r="E353" s="15" t="s">
        <v>26</v>
      </c>
      <c r="F353" s="15" t="str">
        <f t="shared" si="35"/>
        <v>4201762182</v>
      </c>
      <c r="G353" s="15">
        <v>0</v>
      </c>
      <c r="H353" s="26" t="s">
        <v>10</v>
      </c>
      <c r="I353" s="28" t="str">
        <f>INDEX(Records!M:M,MATCH(OINK!F353,Records!N:N,0))</f>
        <v>No</v>
      </c>
      <c r="J353" s="15" t="b">
        <f t="shared" si="36"/>
        <v>1</v>
      </c>
      <c r="K353" s="26">
        <v>13</v>
      </c>
      <c r="L353" s="28">
        <f>INDEX(Records!F:F,MATCH(OINK!F353,Records!N:N,0))</f>
        <v>13</v>
      </c>
      <c r="M353" s="15">
        <f t="shared" si="38"/>
        <v>0</v>
      </c>
      <c r="N353" s="27">
        <v>0.999999999999999</v>
      </c>
      <c r="O353" s="56">
        <f>INDEX(Records!G:G,MATCH(OINK!F353,Records!N:N,0))</f>
        <v>0.99999999999999978</v>
      </c>
      <c r="P353" s="16">
        <f t="shared" si="39"/>
        <v>0</v>
      </c>
      <c r="Q353" s="27">
        <v>0.949242424242424</v>
      </c>
      <c r="R353" s="29">
        <f>INDEX(Records!I:I,MATCH(OINK!F353,Records!N:N,0))</f>
        <v>0.94924242424242422</v>
      </c>
      <c r="S353" s="16">
        <f t="shared" si="40"/>
        <v>0</v>
      </c>
      <c r="T353" s="75">
        <v>0.99090909090908996</v>
      </c>
      <c r="U353" s="29">
        <f>INDEX(Records!J:J,MATCH(OINK!F353,Records!N:N,0))</f>
        <v>0.99090909090909096</v>
      </c>
      <c r="V353" s="16">
        <f t="shared" si="41"/>
        <v>-9.9920072216264089E-16</v>
      </c>
    </row>
    <row r="354" spans="1:22" x14ac:dyDescent="0.25">
      <c r="A354" s="14">
        <v>42018</v>
      </c>
      <c r="B354" s="23">
        <f t="shared" si="37"/>
        <v>1</v>
      </c>
      <c r="C354" s="15">
        <v>62182</v>
      </c>
      <c r="D354" s="15" t="s">
        <v>27</v>
      </c>
      <c r="E354" s="15" t="s">
        <v>26</v>
      </c>
      <c r="F354" s="15" t="str">
        <f t="shared" si="35"/>
        <v>4201862182</v>
      </c>
      <c r="G354" s="15">
        <v>0</v>
      </c>
      <c r="H354" s="26" t="s">
        <v>10</v>
      </c>
      <c r="I354" s="28" t="str">
        <f>INDEX(Records!M:M,MATCH(OINK!F354,Records!N:N,0))</f>
        <v>No</v>
      </c>
      <c r="J354" s="15" t="b">
        <f t="shared" si="36"/>
        <v>1</v>
      </c>
      <c r="K354" s="26">
        <v>13</v>
      </c>
      <c r="L354" s="28">
        <f>INDEX(Records!F:F,MATCH(OINK!F354,Records!N:N,0))</f>
        <v>13</v>
      </c>
      <c r="M354" s="15">
        <f t="shared" si="38"/>
        <v>0</v>
      </c>
      <c r="N354" s="27">
        <v>0.999999999999999</v>
      </c>
      <c r="O354" s="56">
        <f>INDEX(Records!G:G,MATCH(OINK!F354,Records!N:N,0))</f>
        <v>0.99999999999999978</v>
      </c>
      <c r="P354" s="16">
        <f t="shared" si="39"/>
        <v>0</v>
      </c>
      <c r="Q354" s="27">
        <v>0.95</v>
      </c>
      <c r="R354" s="29">
        <f>INDEX(Records!I:I,MATCH(OINK!F354,Records!N:N,0))</f>
        <v>0.95000000000000007</v>
      </c>
      <c r="S354" s="16">
        <f t="shared" si="40"/>
        <v>0</v>
      </c>
      <c r="T354" s="75">
        <v>0.98750000000000004</v>
      </c>
      <c r="U354" s="29">
        <f>INDEX(Records!J:J,MATCH(OINK!F354,Records!N:N,0))</f>
        <v>0.98750000000000004</v>
      </c>
      <c r="V354" s="16">
        <f t="shared" si="41"/>
        <v>0</v>
      </c>
    </row>
    <row r="355" spans="1:22" x14ac:dyDescent="0.25">
      <c r="A355" s="14">
        <v>42019</v>
      </c>
      <c r="B355" s="23">
        <f t="shared" si="37"/>
        <v>1</v>
      </c>
      <c r="C355" s="15">
        <v>62182</v>
      </c>
      <c r="D355" s="15" t="s">
        <v>27</v>
      </c>
      <c r="E355" s="15" t="s">
        <v>26</v>
      </c>
      <c r="F355" s="15" t="str">
        <f t="shared" si="35"/>
        <v>4201962182</v>
      </c>
      <c r="G355" s="15">
        <v>0</v>
      </c>
      <c r="H355" s="26" t="s">
        <v>10</v>
      </c>
      <c r="I355" s="28" t="str">
        <f>INDEX(Records!M:M,MATCH(OINK!F355,Records!N:N,0))</f>
        <v>No</v>
      </c>
      <c r="J355" s="15" t="b">
        <f t="shared" si="36"/>
        <v>1</v>
      </c>
      <c r="K355" s="26">
        <v>13</v>
      </c>
      <c r="L355" s="28">
        <f>INDEX(Records!F:F,MATCH(OINK!F355,Records!N:N,0))</f>
        <v>13</v>
      </c>
      <c r="M355" s="15">
        <f t="shared" si="38"/>
        <v>0</v>
      </c>
      <c r="N355" s="27">
        <v>0.999999999999999</v>
      </c>
      <c r="O355" s="56">
        <f>INDEX(Records!G:G,MATCH(OINK!F355,Records!N:N,0))</f>
        <v>0.99999999999999978</v>
      </c>
      <c r="P355" s="16">
        <f t="shared" si="39"/>
        <v>0</v>
      </c>
      <c r="Q355" s="27">
        <v>0.95</v>
      </c>
      <c r="R355" s="29">
        <f>INDEX(Records!I:I,MATCH(OINK!F355,Records!N:N,0))</f>
        <v>0.95000000000000007</v>
      </c>
      <c r="S355" s="16">
        <f t="shared" si="40"/>
        <v>0</v>
      </c>
      <c r="T355" s="75">
        <v>0.97499999999999998</v>
      </c>
      <c r="U355" s="29">
        <f>INDEX(Records!J:J,MATCH(OINK!F355,Records!N:N,0))</f>
        <v>0.97499999999999998</v>
      </c>
      <c r="V355" s="16">
        <f t="shared" si="41"/>
        <v>0</v>
      </c>
    </row>
    <row r="356" spans="1:22" x14ac:dyDescent="0.25">
      <c r="A356" s="14">
        <v>42020</v>
      </c>
      <c r="B356" s="23">
        <f t="shared" si="37"/>
        <v>1</v>
      </c>
      <c r="C356" s="15">
        <v>62182</v>
      </c>
      <c r="D356" s="15" t="s">
        <v>27</v>
      </c>
      <c r="E356" s="15" t="s">
        <v>26</v>
      </c>
      <c r="F356" s="15" t="str">
        <f t="shared" si="35"/>
        <v>4202062182</v>
      </c>
      <c r="G356" s="15">
        <v>0</v>
      </c>
      <c r="H356" s="26" t="s">
        <v>10</v>
      </c>
      <c r="I356" s="28" t="str">
        <f>INDEX(Records!M:M,MATCH(OINK!F356,Records!N:N,0))</f>
        <v>No</v>
      </c>
      <c r="J356" s="15" t="b">
        <f t="shared" si="36"/>
        <v>1</v>
      </c>
      <c r="K356" s="26">
        <v>13</v>
      </c>
      <c r="L356" s="28">
        <f>INDEX(Records!F:F,MATCH(OINK!F356,Records!N:N,0))</f>
        <v>13</v>
      </c>
      <c r="M356" s="15">
        <f t="shared" si="38"/>
        <v>0</v>
      </c>
      <c r="N356" s="27">
        <v>0.999999999999999</v>
      </c>
      <c r="O356" s="56">
        <f>INDEX(Records!G:G,MATCH(OINK!F356,Records!N:N,0))</f>
        <v>0.99999999999999978</v>
      </c>
      <c r="P356" s="16">
        <f t="shared" si="39"/>
        <v>0</v>
      </c>
      <c r="Q356" s="27"/>
      <c r="R356" s="29" t="str">
        <f>INDEX(Records!I:I,MATCH(OINK!F356,Records!N:N,0))</f>
        <v>-</v>
      </c>
      <c r="S356" s="16" t="e">
        <f t="shared" si="40"/>
        <v>#VALUE!</v>
      </c>
      <c r="U356" s="29" t="str">
        <f>INDEX(Records!J:J,MATCH(OINK!F356,Records!N:N,0))</f>
        <v>-</v>
      </c>
      <c r="V356" s="16" t="e">
        <f t="shared" si="41"/>
        <v>#VALUE!</v>
      </c>
    </row>
    <row r="357" spans="1:22" x14ac:dyDescent="0.25">
      <c r="A357" s="14">
        <v>42023</v>
      </c>
      <c r="B357" s="23">
        <f t="shared" si="37"/>
        <v>1</v>
      </c>
      <c r="C357" s="15">
        <v>62182</v>
      </c>
      <c r="D357" s="15" t="s">
        <v>27</v>
      </c>
      <c r="E357" s="15" t="s">
        <v>26</v>
      </c>
      <c r="F357" s="15" t="str">
        <f t="shared" si="35"/>
        <v>4202362182</v>
      </c>
      <c r="G357" s="15">
        <v>0</v>
      </c>
      <c r="H357" s="26" t="s">
        <v>13</v>
      </c>
      <c r="I357" s="28" t="str">
        <f>INDEX(Records!M:M,MATCH(OINK!F357,Records!N:N,0))</f>
        <v>No</v>
      </c>
      <c r="J357" s="15" t="b">
        <f t="shared" si="36"/>
        <v>0</v>
      </c>
      <c r="K357" s="26">
        <v>0</v>
      </c>
      <c r="L357" s="28">
        <f>INDEX(Records!F:F,MATCH(OINK!F357,Records!N:N,0))</f>
        <v>0</v>
      </c>
      <c r="M357" s="15">
        <f t="shared" si="38"/>
        <v>0</v>
      </c>
      <c r="N357" s="27">
        <v>0</v>
      </c>
      <c r="O357" s="56">
        <f>INDEX(Records!G:G,MATCH(OINK!F357,Records!N:N,0))</f>
        <v>0</v>
      </c>
      <c r="P357" s="16">
        <f t="shared" si="39"/>
        <v>0</v>
      </c>
      <c r="Q357" s="27">
        <v>0.950277777777777</v>
      </c>
      <c r="R357" s="29">
        <f>INDEX(Records!I:I,MATCH(OINK!F357,Records!N:N,0))</f>
        <v>0.95027777777777767</v>
      </c>
      <c r="S357" s="16">
        <f t="shared" si="40"/>
        <v>0</v>
      </c>
      <c r="T357" s="75">
        <v>0.96666666666666601</v>
      </c>
      <c r="U357" s="29">
        <f>INDEX(Records!J:J,MATCH(OINK!F357,Records!N:N,0))</f>
        <v>0.96666666666666645</v>
      </c>
      <c r="V357" s="16">
        <f t="shared" si="41"/>
        <v>0</v>
      </c>
    </row>
    <row r="358" spans="1:22" x14ac:dyDescent="0.25">
      <c r="A358" s="14">
        <v>42024</v>
      </c>
      <c r="B358" s="23">
        <f t="shared" si="37"/>
        <v>1</v>
      </c>
      <c r="C358" s="15">
        <v>62182</v>
      </c>
      <c r="D358" s="15" t="s">
        <v>27</v>
      </c>
      <c r="E358" s="15" t="s">
        <v>26</v>
      </c>
      <c r="F358" s="15" t="str">
        <f t="shared" si="35"/>
        <v>4202462182</v>
      </c>
      <c r="G358" s="15">
        <v>0</v>
      </c>
      <c r="H358" s="26" t="s">
        <v>10</v>
      </c>
      <c r="I358" s="28" t="str">
        <f>INDEX(Records!M:M,MATCH(OINK!F358,Records!N:N,0))</f>
        <v>No</v>
      </c>
      <c r="J358" s="15" t="b">
        <f t="shared" si="36"/>
        <v>1</v>
      </c>
      <c r="K358" s="26">
        <v>20</v>
      </c>
      <c r="L358" s="28">
        <f>INDEX(Records!F:F,MATCH(OINK!F358,Records!N:N,0))</f>
        <v>20</v>
      </c>
      <c r="M358" s="15">
        <f t="shared" si="38"/>
        <v>0</v>
      </c>
      <c r="N358" s="27">
        <v>1.5384615384615301</v>
      </c>
      <c r="O358" s="56">
        <f>INDEX(Records!G:G,MATCH(OINK!F358,Records!N:N,0))</f>
        <v>1.5384615384615379</v>
      </c>
      <c r="P358" s="74">
        <f t="shared" si="39"/>
        <v>-7.7715611723760958E-15</v>
      </c>
      <c r="Q358" s="27">
        <v>0.95</v>
      </c>
      <c r="R358" s="29">
        <f>INDEX(Records!I:I,MATCH(OINK!F358,Records!N:N,0))</f>
        <v>0.95000000000000007</v>
      </c>
      <c r="S358" s="16">
        <f t="shared" si="40"/>
        <v>0</v>
      </c>
      <c r="T358" s="75">
        <v>0.98333333333333295</v>
      </c>
      <c r="U358" s="29">
        <f>INDEX(Records!J:J,MATCH(OINK!F358,Records!N:N,0))</f>
        <v>0.98333333333333339</v>
      </c>
      <c r="V358" s="16">
        <f t="shared" si="41"/>
        <v>0</v>
      </c>
    </row>
    <row r="359" spans="1:22" x14ac:dyDescent="0.25">
      <c r="A359" s="14">
        <v>42025</v>
      </c>
      <c r="B359" s="23">
        <f t="shared" si="37"/>
        <v>1</v>
      </c>
      <c r="C359" s="15">
        <v>62182</v>
      </c>
      <c r="D359" s="15" t="s">
        <v>27</v>
      </c>
      <c r="E359" s="15" t="s">
        <v>26</v>
      </c>
      <c r="F359" s="15" t="str">
        <f t="shared" si="35"/>
        <v>4202562182</v>
      </c>
      <c r="G359" s="15">
        <v>0</v>
      </c>
      <c r="H359" s="26" t="s">
        <v>10</v>
      </c>
      <c r="I359" s="28" t="str">
        <f>INDEX(Records!M:M,MATCH(OINK!F359,Records!N:N,0))</f>
        <v>No</v>
      </c>
      <c r="J359" s="15" t="b">
        <f t="shared" si="36"/>
        <v>1</v>
      </c>
      <c r="K359" s="26">
        <v>13</v>
      </c>
      <c r="L359" s="28">
        <f>INDEX(Records!F:F,MATCH(OINK!F359,Records!N:N,0))</f>
        <v>13</v>
      </c>
      <c r="M359" s="15">
        <f t="shared" si="38"/>
        <v>0</v>
      </c>
      <c r="N359" s="27">
        <v>0.999999999999999</v>
      </c>
      <c r="O359" s="56">
        <f>INDEX(Records!G:G,MATCH(OINK!F359,Records!N:N,0))</f>
        <v>0.99999999999999978</v>
      </c>
      <c r="P359" s="16">
        <f t="shared" si="39"/>
        <v>0</v>
      </c>
      <c r="Q359" s="27">
        <v>0.94861111111111096</v>
      </c>
      <c r="R359" s="29">
        <f>INDEX(Records!I:I,MATCH(OINK!F359,Records!N:N,0))</f>
        <v>0.94861111111111118</v>
      </c>
      <c r="S359" s="16">
        <f t="shared" si="40"/>
        <v>0</v>
      </c>
      <c r="T359" s="75">
        <v>0.98333333333333295</v>
      </c>
      <c r="U359" s="29">
        <f>INDEX(Records!J:J,MATCH(OINK!F359,Records!N:N,0))</f>
        <v>0.98333333333333339</v>
      </c>
      <c r="V359" s="16">
        <f t="shared" si="41"/>
        <v>0</v>
      </c>
    </row>
    <row r="360" spans="1:22" x14ac:dyDescent="0.25">
      <c r="A360" s="14">
        <v>42026</v>
      </c>
      <c r="B360" s="23">
        <f t="shared" si="37"/>
        <v>1</v>
      </c>
      <c r="C360" s="15">
        <v>62182</v>
      </c>
      <c r="D360" s="15" t="s">
        <v>27</v>
      </c>
      <c r="E360" s="15" t="s">
        <v>26</v>
      </c>
      <c r="F360" s="15" t="str">
        <f t="shared" si="35"/>
        <v>4202662182</v>
      </c>
      <c r="G360" s="15">
        <v>0</v>
      </c>
      <c r="H360" s="26" t="s">
        <v>10</v>
      </c>
      <c r="I360" s="28" t="str">
        <f>INDEX(Records!M:M,MATCH(OINK!F360,Records!N:N,0))</f>
        <v>No</v>
      </c>
      <c r="J360" s="15" t="b">
        <f t="shared" si="36"/>
        <v>1</v>
      </c>
      <c r="K360" s="26">
        <v>13</v>
      </c>
      <c r="L360" s="28">
        <f>INDEX(Records!F:F,MATCH(OINK!F360,Records!N:N,0))</f>
        <v>13</v>
      </c>
      <c r="M360" s="15">
        <f t="shared" si="38"/>
        <v>0</v>
      </c>
      <c r="N360" s="27">
        <v>0.999999999999999</v>
      </c>
      <c r="O360" s="56">
        <f>INDEX(Records!G:G,MATCH(OINK!F360,Records!N:N,0))</f>
        <v>0.99999999999999978</v>
      </c>
      <c r="P360" s="16">
        <f t="shared" si="39"/>
        <v>0</v>
      </c>
      <c r="Q360" s="27">
        <v>0.95</v>
      </c>
      <c r="R360" s="29">
        <f>INDEX(Records!I:I,MATCH(OINK!F360,Records!N:N,0))</f>
        <v>0.95000000000000007</v>
      </c>
      <c r="S360" s="16">
        <f t="shared" si="40"/>
        <v>0</v>
      </c>
      <c r="T360" s="75">
        <v>0.96250000000000002</v>
      </c>
      <c r="U360" s="29">
        <f>INDEX(Records!J:J,MATCH(OINK!F360,Records!N:N,0))</f>
        <v>0.96250000000000002</v>
      </c>
      <c r="V360" s="16">
        <f t="shared" si="41"/>
        <v>0</v>
      </c>
    </row>
    <row r="361" spans="1:22" x14ac:dyDescent="0.25">
      <c r="A361" s="14">
        <v>42027</v>
      </c>
      <c r="B361" s="23">
        <f t="shared" si="37"/>
        <v>1</v>
      </c>
      <c r="C361" s="15">
        <v>62182</v>
      </c>
      <c r="D361" s="15" t="s">
        <v>27</v>
      </c>
      <c r="E361" s="15" t="s">
        <v>26</v>
      </c>
      <c r="F361" s="15" t="str">
        <f t="shared" si="35"/>
        <v>4202762182</v>
      </c>
      <c r="G361" s="15">
        <v>0</v>
      </c>
      <c r="H361" s="26" t="s">
        <v>13</v>
      </c>
      <c r="I361" s="28" t="str">
        <f>INDEX(Records!M:M,MATCH(OINK!F361,Records!N:N,0))</f>
        <v>Yes</v>
      </c>
      <c r="J361" s="15" t="b">
        <f t="shared" si="36"/>
        <v>1</v>
      </c>
      <c r="K361" s="26">
        <v>0</v>
      </c>
      <c r="L361" s="28">
        <f>INDEX(Records!F:F,MATCH(OINK!F361,Records!N:N,0))</f>
        <v>0</v>
      </c>
      <c r="M361" s="15">
        <f t="shared" si="38"/>
        <v>0</v>
      </c>
      <c r="N361" s="27">
        <v>0</v>
      </c>
      <c r="O361" s="56" t="str">
        <f>INDEX(Records!G:G,MATCH(OINK!F361,Records!N:N,0))</f>
        <v>-</v>
      </c>
      <c r="P361" s="16" t="e">
        <f t="shared" si="39"/>
        <v>#VALUE!</v>
      </c>
      <c r="Q361" s="27">
        <v>0.94999999999999896</v>
      </c>
      <c r="R361" s="29">
        <f>INDEX(Records!I:I,MATCH(OINK!F361,Records!N:N,0))</f>
        <v>0.95</v>
      </c>
      <c r="S361" s="16">
        <f t="shared" si="40"/>
        <v>-9.9920072216264089E-16</v>
      </c>
      <c r="T361" s="75">
        <v>0.94999999999999896</v>
      </c>
      <c r="U361" s="29">
        <f>INDEX(Records!J:J,MATCH(OINK!F361,Records!N:N,0))</f>
        <v>0.95</v>
      </c>
      <c r="V361" s="16">
        <f t="shared" si="41"/>
        <v>-9.9920072216264089E-16</v>
      </c>
    </row>
    <row r="362" spans="1:22" x14ac:dyDescent="0.25">
      <c r="A362" s="14">
        <v>42031</v>
      </c>
      <c r="B362" s="23">
        <f t="shared" si="37"/>
        <v>1</v>
      </c>
      <c r="C362" s="15">
        <v>62182</v>
      </c>
      <c r="D362" s="15" t="s">
        <v>27</v>
      </c>
      <c r="E362" s="15" t="s">
        <v>26</v>
      </c>
      <c r="F362" s="15" t="str">
        <f t="shared" si="35"/>
        <v>4203162182</v>
      </c>
      <c r="G362" s="15">
        <v>0</v>
      </c>
      <c r="H362" s="26" t="s">
        <v>13</v>
      </c>
      <c r="I362" s="28" t="str">
        <f>INDEX(Records!M:M,MATCH(OINK!F362,Records!N:N,0))</f>
        <v>Yes</v>
      </c>
      <c r="J362" s="15" t="b">
        <f t="shared" si="36"/>
        <v>1</v>
      </c>
      <c r="K362" s="26">
        <v>0</v>
      </c>
      <c r="L362" s="28">
        <f>INDEX(Records!F:F,MATCH(OINK!F362,Records!N:N,0))</f>
        <v>0</v>
      </c>
      <c r="M362" s="15">
        <f t="shared" si="38"/>
        <v>0</v>
      </c>
      <c r="N362" s="27">
        <v>0</v>
      </c>
      <c r="O362" s="56" t="str">
        <f>INDEX(Records!G:G,MATCH(OINK!F362,Records!N:N,0))</f>
        <v>-</v>
      </c>
      <c r="P362" s="16" t="e">
        <f t="shared" si="39"/>
        <v>#VALUE!</v>
      </c>
      <c r="Q362" s="27">
        <v>0.94999999999999896</v>
      </c>
      <c r="R362" s="29">
        <f>INDEX(Records!I:I,MATCH(OINK!F362,Records!N:N,0))</f>
        <v>0.95</v>
      </c>
      <c r="S362" s="16">
        <f t="shared" si="40"/>
        <v>-9.9920072216264089E-16</v>
      </c>
      <c r="T362" s="75">
        <v>0.94999999999999896</v>
      </c>
      <c r="U362" s="29">
        <f>INDEX(Records!J:J,MATCH(OINK!F362,Records!N:N,0))</f>
        <v>0.95</v>
      </c>
      <c r="V362" s="16">
        <f t="shared" si="41"/>
        <v>-9.9920072216264089E-16</v>
      </c>
    </row>
    <row r="363" spans="1:22" x14ac:dyDescent="0.25">
      <c r="A363" s="14">
        <v>42032</v>
      </c>
      <c r="B363" s="23">
        <f t="shared" si="37"/>
        <v>1</v>
      </c>
      <c r="C363" s="15">
        <v>62182</v>
      </c>
      <c r="D363" s="15" t="s">
        <v>27</v>
      </c>
      <c r="E363" s="15" t="s">
        <v>26</v>
      </c>
      <c r="F363" s="15" t="str">
        <f t="shared" si="35"/>
        <v>4203262182</v>
      </c>
      <c r="G363" s="15">
        <v>0</v>
      </c>
      <c r="H363" s="26" t="s">
        <v>10</v>
      </c>
      <c r="I363" s="28" t="str">
        <f>INDEX(Records!M:M,MATCH(OINK!F363,Records!N:N,0))</f>
        <v>No</v>
      </c>
      <c r="J363" s="15" t="b">
        <f t="shared" si="36"/>
        <v>1</v>
      </c>
      <c r="K363" s="26">
        <v>19</v>
      </c>
      <c r="L363" s="28">
        <f>INDEX(Records!F:F,MATCH(OINK!F363,Records!N:N,0))</f>
        <v>19</v>
      </c>
      <c r="M363" s="15">
        <f t="shared" si="38"/>
        <v>0</v>
      </c>
      <c r="N363" s="27">
        <v>1.4615384615384599</v>
      </c>
      <c r="O363" s="56">
        <f>INDEX(Records!G:G,MATCH(OINK!F363,Records!N:N,0))</f>
        <v>1.461538461538461</v>
      </c>
      <c r="P363" s="16">
        <f t="shared" si="39"/>
        <v>0</v>
      </c>
      <c r="Q363" s="27">
        <v>0.94999999999999896</v>
      </c>
      <c r="R363" s="29">
        <f>INDEX(Records!I:I,MATCH(OINK!F363,Records!N:N,0))</f>
        <v>0.94999999999999984</v>
      </c>
      <c r="S363" s="16">
        <f t="shared" si="40"/>
        <v>-8.8817841970012523E-16</v>
      </c>
      <c r="T363" s="75">
        <v>0.93333333333333302</v>
      </c>
      <c r="U363" s="29">
        <f>INDEX(Records!J:J,MATCH(OINK!F363,Records!N:N,0))</f>
        <v>0.93333333333333324</v>
      </c>
      <c r="V363" s="16">
        <f t="shared" si="41"/>
        <v>0</v>
      </c>
    </row>
    <row r="364" spans="1:22" x14ac:dyDescent="0.25">
      <c r="A364" s="14">
        <v>42033</v>
      </c>
      <c r="B364" s="23">
        <f t="shared" si="37"/>
        <v>1</v>
      </c>
      <c r="C364" s="15">
        <v>62182</v>
      </c>
      <c r="D364" s="15" t="s">
        <v>27</v>
      </c>
      <c r="E364" s="15" t="s">
        <v>26</v>
      </c>
      <c r="F364" s="15" t="str">
        <f t="shared" si="35"/>
        <v>4203362182</v>
      </c>
      <c r="G364" s="15">
        <v>0</v>
      </c>
      <c r="H364" s="26" t="s">
        <v>10</v>
      </c>
      <c r="I364" s="28" t="str">
        <f>INDEX(Records!M:M,MATCH(OINK!F364,Records!N:N,0))</f>
        <v>No</v>
      </c>
      <c r="J364" s="15" t="b">
        <f t="shared" si="36"/>
        <v>1</v>
      </c>
      <c r="K364" s="26">
        <v>13</v>
      </c>
      <c r="L364" s="28">
        <f>INDEX(Records!F:F,MATCH(OINK!F364,Records!N:N,0))</f>
        <v>13</v>
      </c>
      <c r="M364" s="15">
        <f t="shared" si="38"/>
        <v>0</v>
      </c>
      <c r="N364" s="27">
        <v>0.999999999999999</v>
      </c>
      <c r="O364" s="56">
        <f>INDEX(Records!G:G,MATCH(OINK!F364,Records!N:N,0))</f>
        <v>0.99999999999999978</v>
      </c>
      <c r="P364" s="16">
        <f t="shared" si="39"/>
        <v>0</v>
      </c>
      <c r="Q364" s="27"/>
      <c r="R364" s="29" t="str">
        <f>INDEX(Records!I:I,MATCH(OINK!F364,Records!N:N,0))</f>
        <v>-</v>
      </c>
      <c r="S364" s="16" t="e">
        <f t="shared" si="40"/>
        <v>#VALUE!</v>
      </c>
      <c r="U364" s="29" t="str">
        <f>INDEX(Records!J:J,MATCH(OINK!F364,Records!N:N,0))</f>
        <v>-</v>
      </c>
      <c r="V364" s="16" t="e">
        <f t="shared" si="41"/>
        <v>#VALUE!</v>
      </c>
    </row>
    <row r="365" spans="1:22" x14ac:dyDescent="0.25">
      <c r="A365" s="14">
        <v>42034</v>
      </c>
      <c r="B365" s="23">
        <f t="shared" si="37"/>
        <v>1</v>
      </c>
      <c r="C365" s="15">
        <v>62182</v>
      </c>
      <c r="D365" s="15" t="s">
        <v>27</v>
      </c>
      <c r="E365" s="15" t="s">
        <v>26</v>
      </c>
      <c r="F365" s="15" t="str">
        <f t="shared" si="35"/>
        <v>4203462182</v>
      </c>
      <c r="G365" s="15">
        <v>0</v>
      </c>
      <c r="H365" s="26" t="s">
        <v>10</v>
      </c>
      <c r="I365" s="28" t="str">
        <f>INDEX(Records!M:M,MATCH(OINK!F365,Records!N:N,0))</f>
        <v>No</v>
      </c>
      <c r="J365" s="15" t="b">
        <f t="shared" si="36"/>
        <v>1</v>
      </c>
      <c r="K365" s="26">
        <v>13</v>
      </c>
      <c r="L365" s="28">
        <f>INDEX(Records!F:F,MATCH(OINK!F365,Records!N:N,0))</f>
        <v>13</v>
      </c>
      <c r="M365" s="15">
        <f t="shared" si="38"/>
        <v>0</v>
      </c>
      <c r="N365" s="27">
        <v>0.999999999999999</v>
      </c>
      <c r="O365" s="56">
        <f>INDEX(Records!G:G,MATCH(OINK!F365,Records!N:N,0))</f>
        <v>0.99999999999999978</v>
      </c>
      <c r="P365" s="16">
        <f t="shared" si="39"/>
        <v>0</v>
      </c>
      <c r="Q365" s="27">
        <v>0.94999999999999896</v>
      </c>
      <c r="R365" s="29">
        <f>INDEX(Records!I:I,MATCH(OINK!F365,Records!N:N,0))</f>
        <v>0.95</v>
      </c>
      <c r="S365" s="16">
        <f t="shared" si="40"/>
        <v>-9.9920072216264089E-16</v>
      </c>
      <c r="T365" s="75">
        <v>0.96250000000000002</v>
      </c>
      <c r="U365" s="29">
        <f>INDEX(Records!J:J,MATCH(OINK!F365,Records!N:N,0))</f>
        <v>0.96250000000000002</v>
      </c>
      <c r="V365" s="16">
        <f t="shared" si="41"/>
        <v>0</v>
      </c>
    </row>
    <row r="366" spans="1:22" x14ac:dyDescent="0.25">
      <c r="A366" s="14">
        <v>42037</v>
      </c>
      <c r="B366" s="23">
        <f t="shared" si="37"/>
        <v>2</v>
      </c>
      <c r="C366" s="15">
        <v>62182</v>
      </c>
      <c r="D366" s="15" t="s">
        <v>27</v>
      </c>
      <c r="E366" s="15" t="s">
        <v>26</v>
      </c>
      <c r="F366" s="15" t="str">
        <f t="shared" si="35"/>
        <v>4203762182</v>
      </c>
      <c r="G366" s="15">
        <v>0</v>
      </c>
      <c r="H366" s="26" t="s">
        <v>10</v>
      </c>
      <c r="I366" s="28" t="str">
        <f>INDEX(Records!M:M,MATCH(OINK!F366,Records!N:N,0))</f>
        <v>No</v>
      </c>
      <c r="J366" s="15" t="b">
        <f t="shared" si="36"/>
        <v>1</v>
      </c>
      <c r="K366" s="26">
        <v>13</v>
      </c>
      <c r="L366" s="28">
        <f>INDEX(Records!F:F,MATCH(OINK!F366,Records!N:N,0))</f>
        <v>13</v>
      </c>
      <c r="M366" s="15">
        <f t="shared" si="38"/>
        <v>0</v>
      </c>
      <c r="N366" s="27">
        <v>0.999999999999999</v>
      </c>
      <c r="O366" s="56">
        <f>INDEX(Records!G:G,MATCH(OINK!F366,Records!N:N,0))</f>
        <v>0.99999999999999978</v>
      </c>
      <c r="P366" s="16">
        <f t="shared" si="39"/>
        <v>0</v>
      </c>
      <c r="Q366" s="75">
        <v>0.94999999999999896</v>
      </c>
      <c r="R366" s="29">
        <f>INDEX(Records!I:I,MATCH(OINK!F366,Records!N:N,0))</f>
        <v>0.95</v>
      </c>
      <c r="S366" s="16">
        <f t="shared" si="40"/>
        <v>-9.9920072216264089E-16</v>
      </c>
      <c r="T366" s="75">
        <v>0.85</v>
      </c>
      <c r="U366" s="29">
        <f>INDEX(Records!J:J,MATCH(OINK!F366,Records!N:N,0))</f>
        <v>0.85000000000000009</v>
      </c>
      <c r="V366" s="16">
        <f t="shared" si="41"/>
        <v>0</v>
      </c>
    </row>
    <row r="367" spans="1:22" x14ac:dyDescent="0.25">
      <c r="A367" s="14">
        <v>42038</v>
      </c>
      <c r="B367" s="23">
        <f t="shared" si="37"/>
        <v>2</v>
      </c>
      <c r="C367" s="15">
        <v>62182</v>
      </c>
      <c r="D367" s="15" t="s">
        <v>27</v>
      </c>
      <c r="E367" s="15" t="s">
        <v>26</v>
      </c>
      <c r="F367" s="15" t="str">
        <f t="shared" si="35"/>
        <v>4203862182</v>
      </c>
      <c r="G367" s="15">
        <v>0</v>
      </c>
      <c r="H367" s="26" t="s">
        <v>10</v>
      </c>
      <c r="I367" s="28" t="str">
        <f>INDEX(Records!M:M,MATCH(OINK!F367,Records!N:N,0))</f>
        <v>No</v>
      </c>
      <c r="J367" s="15" t="b">
        <f t="shared" si="36"/>
        <v>1</v>
      </c>
      <c r="K367" s="26">
        <v>13</v>
      </c>
      <c r="L367" s="28">
        <f>INDEX(Records!F:F,MATCH(OINK!F367,Records!N:N,0))</f>
        <v>13</v>
      </c>
      <c r="M367" s="15">
        <f t="shared" si="38"/>
        <v>0</v>
      </c>
      <c r="N367" s="27">
        <v>0.999999999999999</v>
      </c>
      <c r="O367" s="56">
        <f>INDEX(Records!G:G,MATCH(OINK!F367,Records!N:N,0))</f>
        <v>0.99999999999999978</v>
      </c>
      <c r="P367" s="16">
        <f t="shared" si="39"/>
        <v>0</v>
      </c>
      <c r="R367" s="29" t="str">
        <f>INDEX(Records!I:I,MATCH(OINK!F367,Records!N:N,0))</f>
        <v>-</v>
      </c>
      <c r="S367" s="16" t="e">
        <f t="shared" si="40"/>
        <v>#VALUE!</v>
      </c>
      <c r="U367" s="29" t="str">
        <f>INDEX(Records!J:J,MATCH(OINK!F367,Records!N:N,0))</f>
        <v>-</v>
      </c>
      <c r="V367" s="16" t="e">
        <f t="shared" si="41"/>
        <v>#VALUE!</v>
      </c>
    </row>
    <row r="368" spans="1:22" x14ac:dyDescent="0.25">
      <c r="A368" s="14">
        <v>42039</v>
      </c>
      <c r="B368" s="23">
        <f t="shared" si="37"/>
        <v>2</v>
      </c>
      <c r="C368" s="15">
        <v>62182</v>
      </c>
      <c r="D368" s="15" t="s">
        <v>27</v>
      </c>
      <c r="E368" s="15" t="s">
        <v>26</v>
      </c>
      <c r="F368" s="15" t="str">
        <f t="shared" si="35"/>
        <v>4203962182</v>
      </c>
      <c r="G368" s="15">
        <v>0</v>
      </c>
      <c r="H368" s="26" t="s">
        <v>10</v>
      </c>
      <c r="I368" s="28" t="str">
        <f>INDEX(Records!M:M,MATCH(OINK!F368,Records!N:N,0))</f>
        <v>No</v>
      </c>
      <c r="J368" s="15" t="b">
        <f t="shared" si="36"/>
        <v>1</v>
      </c>
      <c r="K368" s="26">
        <v>13</v>
      </c>
      <c r="L368" s="28">
        <f>INDEX(Records!F:F,MATCH(OINK!F368,Records!N:N,0))</f>
        <v>13</v>
      </c>
      <c r="M368" s="15">
        <f t="shared" si="38"/>
        <v>0</v>
      </c>
      <c r="N368" s="27">
        <v>0.999999999999999</v>
      </c>
      <c r="O368" s="56">
        <f>INDEX(Records!G:G,MATCH(OINK!F368,Records!N:N,0))</f>
        <v>0.99999999999999978</v>
      </c>
      <c r="P368" s="16">
        <f t="shared" si="39"/>
        <v>0</v>
      </c>
      <c r="R368" s="29" t="str">
        <f>INDEX(Records!I:I,MATCH(OINK!F368,Records!N:N,0))</f>
        <v>-</v>
      </c>
      <c r="S368" s="16" t="e">
        <f t="shared" si="40"/>
        <v>#VALUE!</v>
      </c>
      <c r="U368" s="29" t="str">
        <f>INDEX(Records!J:J,MATCH(OINK!F368,Records!N:N,0))</f>
        <v>-</v>
      </c>
      <c r="V368" s="16" t="e">
        <f t="shared" si="41"/>
        <v>#VALUE!</v>
      </c>
    </row>
    <row r="369" spans="1:22" x14ac:dyDescent="0.25">
      <c r="A369" s="14">
        <v>42040</v>
      </c>
      <c r="B369" s="23">
        <f t="shared" si="37"/>
        <v>2</v>
      </c>
      <c r="C369" s="15">
        <v>62182</v>
      </c>
      <c r="D369" s="15" t="s">
        <v>27</v>
      </c>
      <c r="E369" s="15" t="s">
        <v>26</v>
      </c>
      <c r="F369" s="15" t="str">
        <f t="shared" si="35"/>
        <v>4204062182</v>
      </c>
      <c r="G369" s="15">
        <v>0</v>
      </c>
      <c r="H369" s="26" t="s">
        <v>10</v>
      </c>
      <c r="I369" s="28" t="str">
        <f>INDEX(Records!M:M,MATCH(OINK!F369,Records!N:N,0))</f>
        <v>No</v>
      </c>
      <c r="J369" s="15" t="b">
        <f t="shared" si="36"/>
        <v>1</v>
      </c>
      <c r="K369" s="26">
        <v>13</v>
      </c>
      <c r="L369" s="28">
        <f>INDEX(Records!F:F,MATCH(OINK!F369,Records!N:N,0))</f>
        <v>13</v>
      </c>
      <c r="M369" s="15">
        <f t="shared" si="38"/>
        <v>0</v>
      </c>
      <c r="N369" s="27">
        <v>0.999999999999999</v>
      </c>
      <c r="O369" s="56">
        <f>INDEX(Records!G:G,MATCH(OINK!F369,Records!N:N,0))</f>
        <v>0.99999999999999978</v>
      </c>
      <c r="P369" s="16">
        <f t="shared" si="39"/>
        <v>0</v>
      </c>
      <c r="R369" s="29" t="str">
        <f>INDEX(Records!I:I,MATCH(OINK!F369,Records!N:N,0))</f>
        <v>-</v>
      </c>
      <c r="S369" s="16" t="e">
        <f t="shared" si="40"/>
        <v>#VALUE!</v>
      </c>
      <c r="U369" s="29" t="str">
        <f>INDEX(Records!J:J,MATCH(OINK!F369,Records!N:N,0))</f>
        <v>-</v>
      </c>
      <c r="V369" s="16" t="e">
        <f t="shared" si="41"/>
        <v>#VALUE!</v>
      </c>
    </row>
    <row r="370" spans="1:22" x14ac:dyDescent="0.25">
      <c r="A370" s="14">
        <v>42041</v>
      </c>
      <c r="B370" s="23">
        <f t="shared" si="37"/>
        <v>2</v>
      </c>
      <c r="C370" s="15">
        <v>62182</v>
      </c>
      <c r="D370" s="15" t="s">
        <v>27</v>
      </c>
      <c r="E370" s="15" t="s">
        <v>26</v>
      </c>
      <c r="F370" s="15" t="str">
        <f t="shared" si="35"/>
        <v>4204162182</v>
      </c>
      <c r="G370" s="15">
        <v>0</v>
      </c>
      <c r="H370" s="26" t="s">
        <v>10</v>
      </c>
      <c r="I370" s="28" t="str">
        <f>INDEX(Records!M:M,MATCH(OINK!F370,Records!N:N,0))</f>
        <v>No</v>
      </c>
      <c r="J370" s="15" t="b">
        <f t="shared" si="36"/>
        <v>1</v>
      </c>
      <c r="K370" s="26">
        <v>13</v>
      </c>
      <c r="L370" s="28">
        <f>INDEX(Records!F:F,MATCH(OINK!F370,Records!N:N,0))</f>
        <v>13</v>
      </c>
      <c r="M370" s="15">
        <f t="shared" si="38"/>
        <v>0</v>
      </c>
      <c r="N370" s="27">
        <v>0.999999999999999</v>
      </c>
      <c r="O370" s="56">
        <f>INDEX(Records!G:G,MATCH(OINK!F370,Records!N:N,0))</f>
        <v>0.99999999999999978</v>
      </c>
      <c r="P370" s="16">
        <f t="shared" si="39"/>
        <v>0</v>
      </c>
      <c r="Q370" s="75">
        <v>0.94374999999999998</v>
      </c>
      <c r="R370" s="29">
        <f>INDEX(Records!I:I,MATCH(OINK!F370,Records!N:N,0))</f>
        <v>0.94375000000000009</v>
      </c>
      <c r="S370" s="16">
        <f t="shared" si="40"/>
        <v>0</v>
      </c>
      <c r="T370" s="75">
        <v>0.96249999999999902</v>
      </c>
      <c r="U370" s="29">
        <f>INDEX(Records!J:J,MATCH(OINK!F370,Records!N:N,0))</f>
        <v>0.96249999999999991</v>
      </c>
      <c r="V370" s="16">
        <f t="shared" si="41"/>
        <v>-8.8817841970012523E-16</v>
      </c>
    </row>
    <row r="371" spans="1:22" x14ac:dyDescent="0.25">
      <c r="A371" s="14">
        <v>42044</v>
      </c>
      <c r="B371" s="23">
        <f t="shared" si="37"/>
        <v>2</v>
      </c>
      <c r="C371" s="15">
        <v>62182</v>
      </c>
      <c r="D371" s="15" t="s">
        <v>27</v>
      </c>
      <c r="E371" s="15" t="s">
        <v>26</v>
      </c>
      <c r="F371" s="15" t="str">
        <f t="shared" si="35"/>
        <v>4204462182</v>
      </c>
      <c r="G371" s="15">
        <v>0</v>
      </c>
      <c r="H371" s="26" t="s">
        <v>10</v>
      </c>
      <c r="I371" s="28" t="str">
        <f>INDEX(Records!M:M,MATCH(OINK!F371,Records!N:N,0))</f>
        <v>No</v>
      </c>
      <c r="J371" s="15" t="b">
        <f t="shared" si="36"/>
        <v>1</v>
      </c>
      <c r="K371" s="26">
        <v>37</v>
      </c>
      <c r="L371" s="28">
        <f>INDEX(Records!F:F,MATCH(OINK!F371,Records!N:N,0))</f>
        <v>37</v>
      </c>
      <c r="M371" s="15">
        <f t="shared" si="38"/>
        <v>0</v>
      </c>
      <c r="N371" s="27">
        <v>0.999999999999999</v>
      </c>
      <c r="O371" s="56">
        <f>INDEX(Records!G:G,MATCH(OINK!F371,Records!N:N,0))</f>
        <v>1.0027000000000004</v>
      </c>
      <c r="P371" s="16">
        <f t="shared" si="39"/>
        <v>-2.700000000001368E-3</v>
      </c>
      <c r="Q371" s="75">
        <v>0.94999999999999896</v>
      </c>
      <c r="R371" s="29">
        <f>INDEX(Records!I:I,MATCH(OINK!F371,Records!N:N,0))</f>
        <v>0.76</v>
      </c>
      <c r="S371" s="16">
        <f t="shared" si="40"/>
        <v>0.18999999999999895</v>
      </c>
      <c r="T371" s="75">
        <v>0.98</v>
      </c>
      <c r="U371" s="29">
        <f>INDEX(Records!J:J,MATCH(OINK!F371,Records!N:N,0))</f>
        <v>0.78</v>
      </c>
      <c r="V371" s="16">
        <f t="shared" si="41"/>
        <v>0.19999999999999996</v>
      </c>
    </row>
    <row r="372" spans="1:22" x14ac:dyDescent="0.25">
      <c r="A372" s="14">
        <v>42045</v>
      </c>
      <c r="B372" s="23">
        <f t="shared" si="37"/>
        <v>2</v>
      </c>
      <c r="C372" s="15">
        <v>62182</v>
      </c>
      <c r="D372" s="15" t="s">
        <v>27</v>
      </c>
      <c r="E372" s="15" t="s">
        <v>26</v>
      </c>
      <c r="F372" s="15" t="str">
        <f t="shared" si="35"/>
        <v>4204562182</v>
      </c>
      <c r="G372" s="15">
        <v>0</v>
      </c>
      <c r="H372" s="26" t="s">
        <v>10</v>
      </c>
      <c r="I372" s="28" t="str">
        <f>INDEX(Records!M:M,MATCH(OINK!F372,Records!N:N,0))</f>
        <v>No</v>
      </c>
      <c r="J372" s="15" t="b">
        <f t="shared" si="36"/>
        <v>1</v>
      </c>
      <c r="K372" s="26">
        <v>30</v>
      </c>
      <c r="L372" s="28">
        <f>INDEX(Records!F:F,MATCH(OINK!F372,Records!N:N,0))</f>
        <v>30</v>
      </c>
      <c r="M372" s="15">
        <f t="shared" si="38"/>
        <v>0</v>
      </c>
      <c r="N372" s="27">
        <v>0.81081081081080997</v>
      </c>
      <c r="O372" s="56">
        <f>INDEX(Records!G:G,MATCH(OINK!F372,Records!N:N,0))</f>
        <v>1.02</v>
      </c>
      <c r="P372" s="16">
        <f t="shared" si="39"/>
        <v>-0.20918918918919005</v>
      </c>
      <c r="R372" s="29" t="str">
        <f>INDEX(Records!I:I,MATCH(OINK!F372,Records!N:N,0))</f>
        <v>-</v>
      </c>
      <c r="S372" s="16" t="e">
        <f t="shared" si="40"/>
        <v>#VALUE!</v>
      </c>
      <c r="U372" s="29" t="str">
        <f>INDEX(Records!J:J,MATCH(OINK!F372,Records!N:N,0))</f>
        <v>-</v>
      </c>
      <c r="V372" s="16" t="e">
        <f t="shared" si="41"/>
        <v>#VALUE!</v>
      </c>
    </row>
    <row r="373" spans="1:22" x14ac:dyDescent="0.25">
      <c r="A373" s="14">
        <v>42046</v>
      </c>
      <c r="B373" s="23">
        <f t="shared" si="37"/>
        <v>2</v>
      </c>
      <c r="C373" s="15">
        <v>62182</v>
      </c>
      <c r="D373" s="15" t="s">
        <v>27</v>
      </c>
      <c r="E373" s="15" t="s">
        <v>26</v>
      </c>
      <c r="F373" s="15" t="str">
        <f t="shared" si="35"/>
        <v>4204662182</v>
      </c>
      <c r="G373" s="15">
        <v>0</v>
      </c>
      <c r="H373" s="26" t="s">
        <v>10</v>
      </c>
      <c r="I373" s="28" t="str">
        <f>INDEX(Records!M:M,MATCH(OINK!F373,Records!N:N,0))</f>
        <v>No</v>
      </c>
      <c r="J373" s="15" t="b">
        <f t="shared" si="36"/>
        <v>1</v>
      </c>
      <c r="K373" s="26">
        <v>37</v>
      </c>
      <c r="L373" s="28">
        <f>INDEX(Records!F:F,MATCH(OINK!F373,Records!N:N,0))</f>
        <v>37</v>
      </c>
      <c r="M373" s="15">
        <f t="shared" si="38"/>
        <v>0</v>
      </c>
      <c r="N373" s="27">
        <v>0.999999999999999</v>
      </c>
      <c r="O373" s="56">
        <f>INDEX(Records!G:G,MATCH(OINK!F373,Records!N:N,0))</f>
        <v>1.0027000000000004</v>
      </c>
      <c r="P373" s="16">
        <f t="shared" si="39"/>
        <v>-2.700000000001368E-3</v>
      </c>
      <c r="Q373" s="75">
        <v>0.94999999999999896</v>
      </c>
      <c r="R373" s="29">
        <f>INDEX(Records!I:I,MATCH(OINK!F373,Records!N:N,0))</f>
        <v>0.94999999999999984</v>
      </c>
      <c r="S373" s="16">
        <f t="shared" si="40"/>
        <v>-8.8817841970012523E-16</v>
      </c>
      <c r="T373" s="75">
        <v>1</v>
      </c>
      <c r="U373" s="29">
        <f>INDEX(Records!J:J,MATCH(OINK!F373,Records!N:N,0))</f>
        <v>1</v>
      </c>
      <c r="V373" s="16">
        <f t="shared" si="41"/>
        <v>0</v>
      </c>
    </row>
    <row r="374" spans="1:22" x14ac:dyDescent="0.25">
      <c r="A374" s="14">
        <v>42047</v>
      </c>
      <c r="B374" s="23">
        <f t="shared" si="37"/>
        <v>2</v>
      </c>
      <c r="C374" s="15">
        <v>62182</v>
      </c>
      <c r="D374" s="15" t="s">
        <v>27</v>
      </c>
      <c r="E374" s="15" t="s">
        <v>26</v>
      </c>
      <c r="F374" s="15" t="str">
        <f t="shared" si="35"/>
        <v>4204762182</v>
      </c>
      <c r="G374" s="15">
        <v>0</v>
      </c>
      <c r="H374" s="26" t="s">
        <v>10</v>
      </c>
      <c r="I374" s="28" t="str">
        <f>INDEX(Records!M:M,MATCH(OINK!F374,Records!N:N,0))</f>
        <v>No</v>
      </c>
      <c r="J374" s="15" t="b">
        <f t="shared" si="36"/>
        <v>1</v>
      </c>
      <c r="K374" s="26">
        <v>37</v>
      </c>
      <c r="L374" s="28">
        <f>INDEX(Records!F:F,MATCH(OINK!F374,Records!N:N,0))</f>
        <v>37</v>
      </c>
      <c r="M374" s="15">
        <f t="shared" si="38"/>
        <v>0</v>
      </c>
      <c r="N374" s="27">
        <v>0.999999999999999</v>
      </c>
      <c r="O374" s="56">
        <f>INDEX(Records!G:G,MATCH(OINK!F374,Records!N:N,0))</f>
        <v>1.0027000000000004</v>
      </c>
      <c r="P374" s="16">
        <f t="shared" si="39"/>
        <v>-2.700000000001368E-3</v>
      </c>
      <c r="Q374" s="75">
        <v>0.95</v>
      </c>
      <c r="R374" s="29">
        <f>INDEX(Records!I:I,MATCH(OINK!F374,Records!N:N,0))</f>
        <v>0.95000000000000007</v>
      </c>
      <c r="S374" s="16">
        <f t="shared" si="40"/>
        <v>0</v>
      </c>
      <c r="T374" s="75">
        <v>0.99285714285714199</v>
      </c>
      <c r="U374" s="29">
        <f>INDEX(Records!J:J,MATCH(OINK!F374,Records!N:N,0))</f>
        <v>0.99285714285714288</v>
      </c>
      <c r="V374" s="16">
        <f t="shared" si="41"/>
        <v>-8.8817841970012523E-16</v>
      </c>
    </row>
    <row r="375" spans="1:22" x14ac:dyDescent="0.25">
      <c r="A375" s="14">
        <v>42048</v>
      </c>
      <c r="B375" s="23">
        <f t="shared" si="37"/>
        <v>2</v>
      </c>
      <c r="C375" s="15">
        <v>62182</v>
      </c>
      <c r="D375" s="15" t="s">
        <v>27</v>
      </c>
      <c r="E375" s="15" t="s">
        <v>26</v>
      </c>
      <c r="F375" s="15" t="str">
        <f t="shared" si="35"/>
        <v>4204862182</v>
      </c>
      <c r="G375" s="15">
        <v>0</v>
      </c>
      <c r="H375" s="26" t="s">
        <v>10</v>
      </c>
      <c r="I375" s="28" t="str">
        <f>INDEX(Records!M:M,MATCH(OINK!F375,Records!N:N,0))</f>
        <v>No</v>
      </c>
      <c r="J375" s="15" t="b">
        <f t="shared" si="36"/>
        <v>1</v>
      </c>
      <c r="K375" s="26">
        <v>37</v>
      </c>
      <c r="L375" s="28">
        <f>INDEX(Records!F:F,MATCH(OINK!F375,Records!N:N,0))</f>
        <v>37</v>
      </c>
      <c r="M375" s="15">
        <f t="shared" si="38"/>
        <v>0</v>
      </c>
      <c r="N375" s="27">
        <v>0.999999999999999</v>
      </c>
      <c r="O375" s="56">
        <f>INDEX(Records!G:G,MATCH(OINK!F375,Records!N:N,0))</f>
        <v>1.0027000000000004</v>
      </c>
      <c r="P375" s="16">
        <f t="shared" si="39"/>
        <v>-2.700000000001368E-3</v>
      </c>
      <c r="R375" s="29" t="str">
        <f>INDEX(Records!I:I,MATCH(OINK!F375,Records!N:N,0))</f>
        <v>-</v>
      </c>
      <c r="S375" s="16" t="e">
        <f t="shared" si="40"/>
        <v>#VALUE!</v>
      </c>
      <c r="U375" s="29" t="str">
        <f>INDEX(Records!J:J,MATCH(OINK!F375,Records!N:N,0))</f>
        <v>-</v>
      </c>
      <c r="V375" s="16" t="e">
        <f t="shared" si="41"/>
        <v>#VALUE!</v>
      </c>
    </row>
    <row r="376" spans="1:22" x14ac:dyDescent="0.25">
      <c r="A376" s="14">
        <v>42051</v>
      </c>
      <c r="B376" s="23">
        <f t="shared" si="37"/>
        <v>2</v>
      </c>
      <c r="C376" s="15">
        <v>62182</v>
      </c>
      <c r="D376" s="15" t="s">
        <v>27</v>
      </c>
      <c r="E376" s="15" t="s">
        <v>26</v>
      </c>
      <c r="F376" s="15" t="str">
        <f t="shared" si="35"/>
        <v>4205162182</v>
      </c>
      <c r="G376" s="15">
        <v>0</v>
      </c>
      <c r="H376" s="26" t="s">
        <v>10</v>
      </c>
      <c r="I376" s="28" t="str">
        <f>INDEX(Records!M:M,MATCH(OINK!F376,Records!N:N,0))</f>
        <v>No</v>
      </c>
      <c r="J376" s="15" t="b">
        <f t="shared" si="36"/>
        <v>1</v>
      </c>
      <c r="K376" s="26">
        <v>37</v>
      </c>
      <c r="L376" s="28">
        <f>INDEX(Records!F:F,MATCH(OINK!F376,Records!N:N,0))</f>
        <v>37</v>
      </c>
      <c r="M376" s="15">
        <f t="shared" si="38"/>
        <v>0</v>
      </c>
      <c r="N376" s="27">
        <v>0.999999999999999</v>
      </c>
      <c r="O376" s="56">
        <f>INDEX(Records!G:G,MATCH(OINK!F376,Records!N:N,0))</f>
        <v>1.0027000000000004</v>
      </c>
      <c r="P376" s="16">
        <f t="shared" si="39"/>
        <v>-2.700000000001368E-3</v>
      </c>
      <c r="Q376" s="75">
        <v>0.949242424242424</v>
      </c>
      <c r="R376" s="29">
        <f>INDEX(Records!I:I,MATCH(OINK!F376,Records!N:N,0))</f>
        <v>0.94924242424242411</v>
      </c>
      <c r="S376" s="16">
        <f t="shared" si="40"/>
        <v>0</v>
      </c>
      <c r="T376" s="75">
        <v>0.986363636363636</v>
      </c>
      <c r="U376" s="29">
        <f>INDEX(Records!J:J,MATCH(OINK!F376,Records!N:N,0))</f>
        <v>0.98636363636363633</v>
      </c>
      <c r="V376" s="16">
        <f t="shared" si="41"/>
        <v>0</v>
      </c>
    </row>
    <row r="377" spans="1:22" x14ac:dyDescent="0.25">
      <c r="A377" s="14">
        <v>42052</v>
      </c>
      <c r="B377" s="23">
        <f t="shared" si="37"/>
        <v>2</v>
      </c>
      <c r="C377" s="15">
        <v>62182</v>
      </c>
      <c r="D377" s="15" t="s">
        <v>27</v>
      </c>
      <c r="E377" s="15" t="s">
        <v>26</v>
      </c>
      <c r="F377" s="15" t="str">
        <f t="shared" si="35"/>
        <v>4205262182</v>
      </c>
      <c r="G377" s="15">
        <v>0</v>
      </c>
      <c r="H377" s="26" t="s">
        <v>10</v>
      </c>
      <c r="I377" s="28" t="str">
        <f>INDEX(Records!M:M,MATCH(OINK!F377,Records!N:N,0))</f>
        <v>No</v>
      </c>
      <c r="J377" s="15" t="b">
        <f t="shared" si="36"/>
        <v>1</v>
      </c>
      <c r="K377" s="26">
        <v>37</v>
      </c>
      <c r="L377" s="28">
        <f>INDEX(Records!F:F,MATCH(OINK!F377,Records!N:N,0))</f>
        <v>37</v>
      </c>
      <c r="M377" s="15">
        <f t="shared" si="38"/>
        <v>0</v>
      </c>
      <c r="N377" s="27">
        <v>0.999999999999999</v>
      </c>
      <c r="O377" s="56">
        <f>INDEX(Records!G:G,MATCH(OINK!F377,Records!N:N,0))</f>
        <v>1.0027000000000004</v>
      </c>
      <c r="P377" s="16">
        <f t="shared" si="39"/>
        <v>-2.700000000001368E-3</v>
      </c>
      <c r="Q377" s="75">
        <v>0.94999999999999896</v>
      </c>
      <c r="R377" s="29">
        <f>INDEX(Records!I:I,MATCH(OINK!F377,Records!N:N,0))</f>
        <v>0.95</v>
      </c>
      <c r="S377" s="16">
        <f t="shared" si="40"/>
        <v>-9.9920072216264089E-16</v>
      </c>
      <c r="T377" s="75">
        <v>0.96249999999999902</v>
      </c>
      <c r="U377" s="29">
        <f>INDEX(Records!J:J,MATCH(OINK!F377,Records!N:N,0))</f>
        <v>0.96249999999999991</v>
      </c>
      <c r="V377" s="16">
        <f t="shared" si="41"/>
        <v>-8.8817841970012523E-16</v>
      </c>
    </row>
    <row r="378" spans="1:22" x14ac:dyDescent="0.25">
      <c r="A378" s="14">
        <v>42053</v>
      </c>
      <c r="B378" s="23">
        <f t="shared" si="37"/>
        <v>2</v>
      </c>
      <c r="C378" s="15">
        <v>62182</v>
      </c>
      <c r="D378" s="15" t="s">
        <v>27</v>
      </c>
      <c r="E378" s="15" t="s">
        <v>26</v>
      </c>
      <c r="F378" s="15" t="str">
        <f t="shared" si="35"/>
        <v>4205362182</v>
      </c>
      <c r="G378" s="15">
        <v>0</v>
      </c>
      <c r="H378" s="26" t="s">
        <v>13</v>
      </c>
      <c r="I378" s="28" t="str">
        <f>INDEX(Records!M:M,MATCH(OINK!F378,Records!N:N,0))</f>
        <v>Yes</v>
      </c>
      <c r="J378" s="15" t="b">
        <f t="shared" si="36"/>
        <v>1</v>
      </c>
      <c r="K378" s="26">
        <v>0</v>
      </c>
      <c r="L378" s="28">
        <f>INDEX(Records!F:F,MATCH(OINK!F378,Records!N:N,0))</f>
        <v>0</v>
      </c>
      <c r="M378" s="15">
        <f t="shared" si="38"/>
        <v>0</v>
      </c>
      <c r="N378" s="27">
        <v>0</v>
      </c>
      <c r="O378" s="56" t="str">
        <f>INDEX(Records!G:G,MATCH(OINK!F378,Records!N:N,0))</f>
        <v>-</v>
      </c>
      <c r="P378" s="16" t="e">
        <f t="shared" si="39"/>
        <v>#VALUE!</v>
      </c>
      <c r="Q378" s="75">
        <v>0.94999999999999896</v>
      </c>
      <c r="R378" s="29">
        <f>INDEX(Records!I:I,MATCH(OINK!F378,Records!N:N,0))</f>
        <v>0.94999999999999973</v>
      </c>
      <c r="S378" s="16">
        <f t="shared" si="40"/>
        <v>0</v>
      </c>
      <c r="T378" s="75">
        <v>0.96562499999999896</v>
      </c>
      <c r="U378" s="29">
        <f>INDEX(Records!J:J,MATCH(OINK!F378,Records!N:N,0))</f>
        <v>0.96562500000000007</v>
      </c>
      <c r="V378" s="16">
        <f t="shared" si="41"/>
        <v>-1.1102230246251565E-15</v>
      </c>
    </row>
    <row r="379" spans="1:22" x14ac:dyDescent="0.25">
      <c r="A379" s="14">
        <v>42054</v>
      </c>
      <c r="B379" s="23">
        <f t="shared" si="37"/>
        <v>2</v>
      </c>
      <c r="C379" s="15">
        <v>62182</v>
      </c>
      <c r="D379" s="15" t="s">
        <v>27</v>
      </c>
      <c r="E379" s="15" t="s">
        <v>26</v>
      </c>
      <c r="F379" s="15" t="str">
        <f t="shared" si="35"/>
        <v>4205462182</v>
      </c>
      <c r="G379" s="15">
        <v>0</v>
      </c>
      <c r="H379" s="26" t="s">
        <v>13</v>
      </c>
      <c r="I379" s="28" t="str">
        <f>INDEX(Records!M:M,MATCH(OINK!F379,Records!N:N,0))</f>
        <v>Yes</v>
      </c>
      <c r="J379" s="15" t="b">
        <f t="shared" si="36"/>
        <v>1</v>
      </c>
      <c r="K379" s="26">
        <v>0</v>
      </c>
      <c r="L379" s="28">
        <f>INDEX(Records!F:F,MATCH(OINK!F379,Records!N:N,0))</f>
        <v>0</v>
      </c>
      <c r="M379" s="15">
        <f t="shared" si="38"/>
        <v>0</v>
      </c>
      <c r="N379" s="27">
        <v>0</v>
      </c>
      <c r="O379" s="56" t="str">
        <f>INDEX(Records!G:G,MATCH(OINK!F379,Records!N:N,0))</f>
        <v>-</v>
      </c>
      <c r="P379" s="16" t="e">
        <f t="shared" si="39"/>
        <v>#VALUE!</v>
      </c>
      <c r="R379" s="29" t="str">
        <f>INDEX(Records!I:I,MATCH(OINK!F379,Records!N:N,0))</f>
        <v>-</v>
      </c>
      <c r="S379" s="16" t="e">
        <f t="shared" si="40"/>
        <v>#VALUE!</v>
      </c>
      <c r="U379" s="29" t="str">
        <f>INDEX(Records!J:J,MATCH(OINK!F379,Records!N:N,0))</f>
        <v>-</v>
      </c>
      <c r="V379" s="16" t="e">
        <f t="shared" si="41"/>
        <v>#VALUE!</v>
      </c>
    </row>
    <row r="380" spans="1:22" x14ac:dyDescent="0.25">
      <c r="A380" s="14">
        <v>42055</v>
      </c>
      <c r="B380" s="23">
        <f t="shared" si="37"/>
        <v>2</v>
      </c>
      <c r="C380" s="15">
        <v>62182</v>
      </c>
      <c r="D380" s="15" t="s">
        <v>27</v>
      </c>
      <c r="E380" s="15" t="s">
        <v>26</v>
      </c>
      <c r="F380" s="15" t="str">
        <f t="shared" si="35"/>
        <v>4205562182</v>
      </c>
      <c r="G380" s="15">
        <v>0</v>
      </c>
      <c r="H380" s="26" t="s">
        <v>13</v>
      </c>
      <c r="I380" s="28" t="str">
        <f>INDEX(Records!M:M,MATCH(OINK!F380,Records!N:N,0))</f>
        <v>Yes</v>
      </c>
      <c r="J380" s="15" t="b">
        <f t="shared" si="36"/>
        <v>1</v>
      </c>
      <c r="K380" s="26">
        <v>0</v>
      </c>
      <c r="L380" s="28">
        <f>INDEX(Records!F:F,MATCH(OINK!F380,Records!N:N,0))</f>
        <v>0</v>
      </c>
      <c r="M380" s="15">
        <f t="shared" si="38"/>
        <v>0</v>
      </c>
      <c r="N380" s="27">
        <v>0</v>
      </c>
      <c r="O380" s="56" t="str">
        <f>INDEX(Records!G:G,MATCH(OINK!F380,Records!N:N,0))</f>
        <v>-</v>
      </c>
      <c r="P380" s="16" t="e">
        <f t="shared" si="39"/>
        <v>#VALUE!</v>
      </c>
      <c r="Q380" s="75">
        <v>0.94833333333333303</v>
      </c>
      <c r="R380" s="29">
        <f>INDEX(Records!I:I,MATCH(OINK!F380,Records!N:N,0))</f>
        <v>0.94861111111111107</v>
      </c>
      <c r="S380" s="16">
        <f t="shared" si="40"/>
        <v>-2.7777777777804324E-4</v>
      </c>
      <c r="T380" s="75">
        <v>1</v>
      </c>
      <c r="U380" s="29">
        <f>INDEX(Records!J:J,MATCH(OINK!F380,Records!N:N,0))</f>
        <v>1</v>
      </c>
      <c r="V380" s="16">
        <f t="shared" si="41"/>
        <v>0</v>
      </c>
    </row>
    <row r="381" spans="1:22" x14ac:dyDescent="0.25">
      <c r="A381" s="14">
        <v>42058</v>
      </c>
      <c r="B381" s="23">
        <f t="shared" si="37"/>
        <v>2</v>
      </c>
      <c r="C381" s="15">
        <v>62182</v>
      </c>
      <c r="D381" s="15" t="s">
        <v>27</v>
      </c>
      <c r="E381" s="15" t="s">
        <v>26</v>
      </c>
      <c r="F381" s="15" t="str">
        <f t="shared" si="35"/>
        <v>4205862182</v>
      </c>
      <c r="G381" s="15">
        <v>0</v>
      </c>
      <c r="H381" s="26" t="s">
        <v>13</v>
      </c>
      <c r="I381" s="28" t="str">
        <f>INDEX(Records!M:M,MATCH(OINK!F381,Records!N:N,0))</f>
        <v>Yes</v>
      </c>
      <c r="J381" s="15" t="b">
        <f t="shared" si="36"/>
        <v>1</v>
      </c>
      <c r="K381" s="26">
        <v>0</v>
      </c>
      <c r="L381" s="28">
        <f>INDEX(Records!F:F,MATCH(OINK!F381,Records!N:N,0))</f>
        <v>0</v>
      </c>
      <c r="M381" s="15">
        <f t="shared" si="38"/>
        <v>0</v>
      </c>
      <c r="N381" s="27">
        <v>0</v>
      </c>
      <c r="O381" s="56" t="str">
        <f>INDEX(Records!G:G,MATCH(OINK!F381,Records!N:N,0))</f>
        <v>-</v>
      </c>
      <c r="P381" s="16" t="e">
        <f t="shared" si="39"/>
        <v>#VALUE!</v>
      </c>
      <c r="R381" s="29" t="str">
        <f>INDEX(Records!I:I,MATCH(OINK!F381,Records!N:N,0))</f>
        <v>-</v>
      </c>
      <c r="S381" s="16" t="e">
        <f t="shared" si="40"/>
        <v>#VALUE!</v>
      </c>
      <c r="U381" s="29" t="str">
        <f>INDEX(Records!J:J,MATCH(OINK!F381,Records!N:N,0))</f>
        <v>-</v>
      </c>
      <c r="V381" s="16" t="e">
        <f t="shared" si="41"/>
        <v>#VALUE!</v>
      </c>
    </row>
    <row r="382" spans="1:22" x14ac:dyDescent="0.25">
      <c r="A382" s="14">
        <v>42059</v>
      </c>
      <c r="B382" s="23">
        <f t="shared" si="37"/>
        <v>2</v>
      </c>
      <c r="C382" s="15">
        <v>62182</v>
      </c>
      <c r="D382" s="15" t="s">
        <v>27</v>
      </c>
      <c r="E382" s="15" t="s">
        <v>26</v>
      </c>
      <c r="F382" s="15" t="str">
        <f t="shared" si="35"/>
        <v>4205962182</v>
      </c>
      <c r="G382" s="15">
        <v>0</v>
      </c>
      <c r="H382" s="26" t="s">
        <v>10</v>
      </c>
      <c r="I382" s="28" t="str">
        <f>INDEX(Records!M:M,MATCH(OINK!F382,Records!N:N,0))</f>
        <v>No</v>
      </c>
      <c r="J382" s="15" t="b">
        <f t="shared" si="36"/>
        <v>1</v>
      </c>
      <c r="K382" s="26">
        <v>37</v>
      </c>
      <c r="L382" s="28">
        <f>INDEX(Records!F:F,MATCH(OINK!F382,Records!N:N,0))</f>
        <v>37</v>
      </c>
      <c r="M382" s="15">
        <f t="shared" si="38"/>
        <v>0</v>
      </c>
      <c r="N382" s="27">
        <v>0.999999999999999</v>
      </c>
      <c r="O382" s="56">
        <f>INDEX(Records!G:G,MATCH(OINK!F382,Records!N:N,0))</f>
        <v>1.0027000000000004</v>
      </c>
      <c r="P382" s="16">
        <f t="shared" si="39"/>
        <v>-2.700000000001368E-3</v>
      </c>
      <c r="Q382" s="75">
        <v>0.94999999999999896</v>
      </c>
      <c r="R382" s="29">
        <f>INDEX(Records!I:I,MATCH(OINK!F382,Records!N:N,0))</f>
        <v>0.94999999999999984</v>
      </c>
      <c r="S382" s="16">
        <f t="shared" si="40"/>
        <v>-8.8817841970012523E-16</v>
      </c>
      <c r="T382" s="75">
        <v>0.95</v>
      </c>
      <c r="U382" s="29">
        <f>INDEX(Records!J:J,MATCH(OINK!F382,Records!N:N,0))</f>
        <v>0.95000000000000007</v>
      </c>
      <c r="V382" s="16">
        <f t="shared" si="41"/>
        <v>0</v>
      </c>
    </row>
    <row r="383" spans="1:22" x14ac:dyDescent="0.25">
      <c r="A383" s="14">
        <v>42060</v>
      </c>
      <c r="B383" s="23">
        <f t="shared" si="37"/>
        <v>2</v>
      </c>
      <c r="C383" s="15">
        <v>62182</v>
      </c>
      <c r="D383" s="15" t="s">
        <v>27</v>
      </c>
      <c r="E383" s="15" t="s">
        <v>26</v>
      </c>
      <c r="F383" s="15" t="str">
        <f t="shared" si="35"/>
        <v>4206062182</v>
      </c>
      <c r="G383" s="15">
        <v>0</v>
      </c>
      <c r="H383" s="26" t="s">
        <v>10</v>
      </c>
      <c r="I383" s="28" t="str">
        <f>INDEX(Records!M:M,MATCH(OINK!F383,Records!N:N,0))</f>
        <v>No</v>
      </c>
      <c r="J383" s="15" t="b">
        <f t="shared" si="36"/>
        <v>1</v>
      </c>
      <c r="K383" s="26">
        <v>37</v>
      </c>
      <c r="L383" s="28">
        <f>INDEX(Records!F:F,MATCH(OINK!F383,Records!N:N,0))</f>
        <v>37</v>
      </c>
      <c r="M383" s="15">
        <f t="shared" si="38"/>
        <v>0</v>
      </c>
      <c r="N383" s="27">
        <v>0.999999999999999</v>
      </c>
      <c r="O383" s="56">
        <f>INDEX(Records!G:G,MATCH(OINK!F383,Records!N:N,0))</f>
        <v>1.0027000000000004</v>
      </c>
      <c r="P383" s="16">
        <f t="shared" si="39"/>
        <v>-2.700000000001368E-3</v>
      </c>
      <c r="R383" s="29" t="str">
        <f>INDEX(Records!I:I,MATCH(OINK!F383,Records!N:N,0))</f>
        <v>-</v>
      </c>
      <c r="S383" s="16" t="e">
        <f t="shared" si="40"/>
        <v>#VALUE!</v>
      </c>
      <c r="U383" s="29" t="str">
        <f>INDEX(Records!J:J,MATCH(OINK!F383,Records!N:N,0))</f>
        <v>-</v>
      </c>
      <c r="V383" s="16" t="e">
        <f t="shared" si="41"/>
        <v>#VALUE!</v>
      </c>
    </row>
    <row r="384" spans="1:22" x14ac:dyDescent="0.25">
      <c r="A384" s="14">
        <v>42061</v>
      </c>
      <c r="B384" s="23">
        <f t="shared" si="37"/>
        <v>2</v>
      </c>
      <c r="C384" s="15">
        <v>62182</v>
      </c>
      <c r="D384" s="15" t="s">
        <v>27</v>
      </c>
      <c r="E384" s="15" t="s">
        <v>26</v>
      </c>
      <c r="F384" s="15" t="str">
        <f t="shared" si="35"/>
        <v>4206162182</v>
      </c>
      <c r="G384" s="15">
        <v>0</v>
      </c>
      <c r="H384" s="26" t="s">
        <v>10</v>
      </c>
      <c r="I384" s="28" t="str">
        <f>INDEX(Records!M:M,MATCH(OINK!F384,Records!N:N,0))</f>
        <v>No</v>
      </c>
      <c r="J384" s="15" t="b">
        <f t="shared" si="36"/>
        <v>1</v>
      </c>
      <c r="K384" s="26">
        <v>13</v>
      </c>
      <c r="L384" s="28">
        <f>INDEX(Records!F:F,MATCH(OINK!F384,Records!N:N,0))</f>
        <v>13</v>
      </c>
      <c r="M384" s="15">
        <f t="shared" si="38"/>
        <v>0</v>
      </c>
      <c r="N384" s="27">
        <v>0.999999999999999</v>
      </c>
      <c r="O384" s="56">
        <f>INDEX(Records!G:G,MATCH(OINK!F384,Records!N:N,0))</f>
        <v>0.99999999999999978</v>
      </c>
      <c r="P384" s="16">
        <f t="shared" si="39"/>
        <v>0</v>
      </c>
      <c r="Q384" s="75">
        <v>0.94999999999999896</v>
      </c>
      <c r="R384" s="29">
        <f>INDEX(Records!I:I,MATCH(OINK!F384,Records!N:N,0))</f>
        <v>0.95</v>
      </c>
      <c r="S384" s="16">
        <f t="shared" si="40"/>
        <v>-9.9920072216264089E-16</v>
      </c>
      <c r="T384" s="75">
        <v>0.97499999999999898</v>
      </c>
      <c r="U384" s="29">
        <f>INDEX(Records!J:J,MATCH(OINK!F384,Records!N:N,0))</f>
        <v>0.97499999999999998</v>
      </c>
      <c r="V384" s="16">
        <f t="shared" si="41"/>
        <v>-9.9920072216264089E-16</v>
      </c>
    </row>
    <row r="385" spans="1:22" x14ac:dyDescent="0.25">
      <c r="A385" s="14">
        <v>42062</v>
      </c>
      <c r="B385" s="23">
        <f t="shared" si="37"/>
        <v>2</v>
      </c>
      <c r="C385" s="15">
        <v>62182</v>
      </c>
      <c r="D385" s="15" t="s">
        <v>27</v>
      </c>
      <c r="E385" s="15" t="s">
        <v>26</v>
      </c>
      <c r="F385" s="15" t="str">
        <f t="shared" si="35"/>
        <v>4206262182</v>
      </c>
      <c r="G385" s="15">
        <v>0</v>
      </c>
      <c r="H385" s="26" t="s">
        <v>10</v>
      </c>
      <c r="I385" s="28" t="str">
        <f>INDEX(Records!M:M,MATCH(OINK!F385,Records!N:N,0))</f>
        <v>No</v>
      </c>
      <c r="J385" s="15" t="b">
        <f t="shared" si="36"/>
        <v>1</v>
      </c>
      <c r="K385" s="26">
        <v>13</v>
      </c>
      <c r="L385" s="28">
        <f>INDEX(Records!F:F,MATCH(OINK!F385,Records!N:N,0))</f>
        <v>13</v>
      </c>
      <c r="M385" s="15">
        <f t="shared" si="38"/>
        <v>0</v>
      </c>
      <c r="N385" s="27">
        <v>0.999999999999999</v>
      </c>
      <c r="O385" s="56">
        <f>INDEX(Records!G:G,MATCH(OINK!F385,Records!N:N,0))</f>
        <v>0.99999999999999978</v>
      </c>
      <c r="P385" s="16">
        <f t="shared" si="39"/>
        <v>0</v>
      </c>
      <c r="Q385" s="75">
        <v>0.95166666666666599</v>
      </c>
      <c r="R385" s="29">
        <f>INDEX(Records!I:I,MATCH(OINK!F385,Records!N:N,0))</f>
        <v>0.95166666666666666</v>
      </c>
      <c r="S385" s="16">
        <f t="shared" si="40"/>
        <v>0</v>
      </c>
      <c r="T385" s="75">
        <v>0.97499999999999898</v>
      </c>
      <c r="U385" s="29">
        <f>INDEX(Records!J:J,MATCH(OINK!F385,Records!N:N,0))</f>
        <v>0.97499999999999998</v>
      </c>
      <c r="V385" s="16">
        <f t="shared" si="41"/>
        <v>-9.9920072216264089E-16</v>
      </c>
    </row>
    <row r="386" spans="1:22" x14ac:dyDescent="0.25">
      <c r="A386" s="14">
        <v>42065</v>
      </c>
      <c r="B386" s="23">
        <f t="shared" si="37"/>
        <v>3</v>
      </c>
      <c r="C386" s="15">
        <v>62182</v>
      </c>
      <c r="D386" s="15" t="s">
        <v>27</v>
      </c>
      <c r="E386" s="15" t="s">
        <v>26</v>
      </c>
      <c r="F386" s="15" t="str">
        <f t="shared" ref="F386:F449" si="42">A386&amp;C386</f>
        <v>4206562182</v>
      </c>
      <c r="G386" s="15">
        <v>0</v>
      </c>
      <c r="H386" s="26" t="s">
        <v>10</v>
      </c>
      <c r="I386" s="28" t="e">
        <f>INDEX(Records!M:M,MATCH(OINK!F386,Records!N:N,0))</f>
        <v>#N/A</v>
      </c>
      <c r="J386" s="15" t="e">
        <f t="shared" ref="J386:J449" si="43">H386=IF(I386="yes","leave","working")</f>
        <v>#N/A</v>
      </c>
      <c r="K386" s="26">
        <v>0</v>
      </c>
      <c r="L386" s="28" t="e">
        <f>INDEX(Records!F:F,MATCH(OINK!F386,Records!N:N,0))</f>
        <v>#N/A</v>
      </c>
      <c r="M386" s="15" t="e">
        <f t="shared" si="38"/>
        <v>#N/A</v>
      </c>
      <c r="N386" s="27">
        <v>0</v>
      </c>
      <c r="O386" s="56" t="e">
        <f>INDEX(Records!G:G,MATCH(OINK!F386,Records!N:N,0))</f>
        <v>#N/A</v>
      </c>
      <c r="P386" s="16" t="e">
        <f t="shared" si="39"/>
        <v>#N/A</v>
      </c>
      <c r="R386" s="29" t="e">
        <f>INDEX(Records!I:I,MATCH(OINK!F386,Records!N:N,0))</f>
        <v>#N/A</v>
      </c>
      <c r="S386" s="16" t="e">
        <f t="shared" si="40"/>
        <v>#N/A</v>
      </c>
      <c r="U386" s="29" t="e">
        <f>INDEX(Records!J:J,MATCH(OINK!F386,Records!N:N,0))</f>
        <v>#N/A</v>
      </c>
      <c r="V386" s="16" t="e">
        <f t="shared" si="41"/>
        <v>#N/A</v>
      </c>
    </row>
    <row r="387" spans="1:22" x14ac:dyDescent="0.25">
      <c r="A387" s="14">
        <v>42006</v>
      </c>
      <c r="B387" s="23">
        <f t="shared" ref="B387:B450" si="44">MONTH(A387)</f>
        <v>1</v>
      </c>
      <c r="C387" s="15">
        <v>62487</v>
      </c>
      <c r="D387" s="15" t="s">
        <v>29</v>
      </c>
      <c r="E387" s="15" t="s">
        <v>28</v>
      </c>
      <c r="F387" s="15" t="str">
        <f t="shared" si="42"/>
        <v>4200662487</v>
      </c>
      <c r="G387" s="15">
        <v>0</v>
      </c>
      <c r="H387" s="26" t="s">
        <v>10</v>
      </c>
      <c r="I387" s="28" t="e">
        <f>INDEX(Records!M:M,MATCH(OINK!F387,Records!N:N,0))</f>
        <v>#N/A</v>
      </c>
      <c r="J387" s="15" t="e">
        <f t="shared" si="43"/>
        <v>#N/A</v>
      </c>
      <c r="K387" s="26">
        <v>13</v>
      </c>
      <c r="L387" s="28" t="e">
        <f>INDEX(Records!F:F,MATCH(OINK!F387,Records!N:N,0))</f>
        <v>#N/A</v>
      </c>
      <c r="M387" s="15" t="e">
        <f t="shared" ref="M387:M450" si="45">K387-L387</f>
        <v>#N/A</v>
      </c>
      <c r="N387" s="27">
        <v>0.999999999999999</v>
      </c>
      <c r="O387" s="56" t="e">
        <f>INDEX(Records!G:G,MATCH(OINK!F387,Records!N:N,0))</f>
        <v>#N/A</v>
      </c>
      <c r="P387" s="16" t="e">
        <f t="shared" ref="P387:P450" si="46">N387-O387</f>
        <v>#N/A</v>
      </c>
      <c r="R387" s="29" t="e">
        <f>INDEX(Records!I:I,MATCH(OINK!F387,Records!N:N,0))</f>
        <v>#N/A</v>
      </c>
      <c r="S387" s="16" t="e">
        <f t="shared" ref="S387:S450" si="47">Q387-R387</f>
        <v>#N/A</v>
      </c>
      <c r="U387" s="29" t="e">
        <f>INDEX(Records!J:J,MATCH(OINK!F387,Records!N:N,0))</f>
        <v>#N/A</v>
      </c>
      <c r="V387" s="16" t="e">
        <f t="shared" ref="V387:V450" si="48">T387-U387</f>
        <v>#N/A</v>
      </c>
    </row>
    <row r="388" spans="1:22" x14ac:dyDescent="0.25">
      <c r="A388" s="14">
        <v>42009</v>
      </c>
      <c r="B388" s="23">
        <f t="shared" si="44"/>
        <v>1</v>
      </c>
      <c r="C388" s="15">
        <v>62487</v>
      </c>
      <c r="D388" s="15" t="s">
        <v>29</v>
      </c>
      <c r="E388" s="15" t="s">
        <v>28</v>
      </c>
      <c r="F388" s="15" t="str">
        <f t="shared" si="42"/>
        <v>4200962487</v>
      </c>
      <c r="G388" s="15">
        <v>0</v>
      </c>
      <c r="H388" s="26" t="s">
        <v>10</v>
      </c>
      <c r="I388" s="28" t="str">
        <f>INDEX(Records!M:M,MATCH(OINK!F388,Records!N:N,0))</f>
        <v>No</v>
      </c>
      <c r="J388" s="15" t="b">
        <f t="shared" si="43"/>
        <v>1</v>
      </c>
      <c r="K388" s="26">
        <v>13</v>
      </c>
      <c r="L388" s="28">
        <f>INDEX(Records!F:F,MATCH(OINK!F388,Records!N:N,0))</f>
        <v>13</v>
      </c>
      <c r="M388" s="15">
        <f t="shared" si="45"/>
        <v>0</v>
      </c>
      <c r="N388" s="27">
        <v>0.92307692307692202</v>
      </c>
      <c r="O388" s="56">
        <f>INDEX(Records!G:G,MATCH(OINK!F388,Records!N:N,0))</f>
        <v>0.99999999999999978</v>
      </c>
      <c r="P388" s="16">
        <f t="shared" si="46"/>
        <v>-7.692307692307776E-2</v>
      </c>
      <c r="Q388" s="75">
        <v>0.96233333333333304</v>
      </c>
      <c r="R388" s="29">
        <f>INDEX(Records!I:I,MATCH(OINK!F388,Records!N:N,0))</f>
        <v>0.96233333333333326</v>
      </c>
      <c r="S388" s="16">
        <f t="shared" si="47"/>
        <v>0</v>
      </c>
      <c r="T388" s="75">
        <v>1</v>
      </c>
      <c r="U388" s="29">
        <f>INDEX(Records!J:J,MATCH(OINK!F388,Records!N:N,0))</f>
        <v>1</v>
      </c>
      <c r="V388" s="16">
        <f t="shared" si="48"/>
        <v>0</v>
      </c>
    </row>
    <row r="389" spans="1:22" x14ac:dyDescent="0.25">
      <c r="A389" s="14">
        <v>42010</v>
      </c>
      <c r="B389" s="23">
        <f t="shared" si="44"/>
        <v>1</v>
      </c>
      <c r="C389" s="15">
        <v>62487</v>
      </c>
      <c r="D389" s="15" t="s">
        <v>29</v>
      </c>
      <c r="E389" s="15" t="s">
        <v>28</v>
      </c>
      <c r="F389" s="15" t="str">
        <f t="shared" si="42"/>
        <v>4201062487</v>
      </c>
      <c r="G389" s="15">
        <v>0</v>
      </c>
      <c r="H389" s="26" t="s">
        <v>10</v>
      </c>
      <c r="I389" s="28" t="str">
        <f>INDEX(Records!M:M,MATCH(OINK!F389,Records!N:N,0))</f>
        <v>No</v>
      </c>
      <c r="J389" s="15" t="b">
        <f t="shared" si="43"/>
        <v>1</v>
      </c>
      <c r="K389" s="26">
        <v>13</v>
      </c>
      <c r="L389" s="28">
        <f>INDEX(Records!F:F,MATCH(OINK!F389,Records!N:N,0))</f>
        <v>13</v>
      </c>
      <c r="M389" s="15">
        <f t="shared" si="45"/>
        <v>0</v>
      </c>
      <c r="N389" s="27">
        <v>0.999999999999999</v>
      </c>
      <c r="O389" s="56">
        <f>INDEX(Records!G:G,MATCH(OINK!F389,Records!N:N,0))</f>
        <v>0.99999999999999978</v>
      </c>
      <c r="P389" s="16">
        <f t="shared" si="46"/>
        <v>0</v>
      </c>
      <c r="Q389" s="75">
        <v>0.96208333333333296</v>
      </c>
      <c r="R389" s="29">
        <f>INDEX(Records!I:I,MATCH(OINK!F389,Records!N:N,0))</f>
        <v>0.96208333333333329</v>
      </c>
      <c r="S389" s="16">
        <f t="shared" si="47"/>
        <v>0</v>
      </c>
      <c r="T389" s="75">
        <v>0.98750000000000004</v>
      </c>
      <c r="U389" s="29">
        <f>INDEX(Records!J:J,MATCH(OINK!F389,Records!N:N,0))</f>
        <v>0.98750000000000004</v>
      </c>
      <c r="V389" s="16">
        <f t="shared" si="48"/>
        <v>0</v>
      </c>
    </row>
    <row r="390" spans="1:22" x14ac:dyDescent="0.25">
      <c r="A390" s="14">
        <v>42011</v>
      </c>
      <c r="B390" s="23">
        <f t="shared" si="44"/>
        <v>1</v>
      </c>
      <c r="C390" s="15">
        <v>62487</v>
      </c>
      <c r="D390" s="15" t="s">
        <v>29</v>
      </c>
      <c r="E390" s="15" t="s">
        <v>28</v>
      </c>
      <c r="F390" s="15" t="str">
        <f t="shared" si="42"/>
        <v>4201162487</v>
      </c>
      <c r="G390" s="15">
        <v>0</v>
      </c>
      <c r="H390" s="26" t="s">
        <v>10</v>
      </c>
      <c r="I390" s="28" t="str">
        <f>INDEX(Records!M:M,MATCH(OINK!F390,Records!N:N,0))</f>
        <v>No</v>
      </c>
      <c r="J390" s="15" t="b">
        <f t="shared" si="43"/>
        <v>1</v>
      </c>
      <c r="K390" s="26">
        <v>13</v>
      </c>
      <c r="L390" s="28">
        <f>INDEX(Records!F:F,MATCH(OINK!F390,Records!N:N,0))</f>
        <v>13</v>
      </c>
      <c r="M390" s="15">
        <f t="shared" si="45"/>
        <v>0</v>
      </c>
      <c r="N390" s="27">
        <v>0.999999999999999</v>
      </c>
      <c r="O390" s="56">
        <f>INDEX(Records!G:G,MATCH(OINK!F390,Records!N:N,0))</f>
        <v>0.99999999999999978</v>
      </c>
      <c r="P390" s="16">
        <f t="shared" si="46"/>
        <v>0</v>
      </c>
      <c r="Q390" s="75">
        <v>0.96791666666666598</v>
      </c>
      <c r="R390" s="29">
        <f>INDEX(Records!I:I,MATCH(OINK!F390,Records!N:N,0))</f>
        <v>0.96791666666666665</v>
      </c>
      <c r="S390" s="16">
        <f t="shared" si="47"/>
        <v>0</v>
      </c>
      <c r="T390" s="75">
        <v>1</v>
      </c>
      <c r="U390" s="29">
        <f>INDEX(Records!J:J,MATCH(OINK!F390,Records!N:N,0))</f>
        <v>1</v>
      </c>
      <c r="V390" s="16">
        <f t="shared" si="48"/>
        <v>0</v>
      </c>
    </row>
    <row r="391" spans="1:22" x14ac:dyDescent="0.25">
      <c r="A391" s="14">
        <v>42012</v>
      </c>
      <c r="B391" s="23">
        <f t="shared" si="44"/>
        <v>1</v>
      </c>
      <c r="C391" s="15">
        <v>62487</v>
      </c>
      <c r="D391" s="15" t="s">
        <v>29</v>
      </c>
      <c r="E391" s="15" t="s">
        <v>28</v>
      </c>
      <c r="F391" s="15" t="str">
        <f t="shared" si="42"/>
        <v>4201262487</v>
      </c>
      <c r="G391" s="15">
        <v>0</v>
      </c>
      <c r="H391" s="26" t="s">
        <v>10</v>
      </c>
      <c r="I391" s="28" t="str">
        <f>INDEX(Records!M:M,MATCH(OINK!F391,Records!N:N,0))</f>
        <v>No</v>
      </c>
      <c r="J391" s="15" t="b">
        <f t="shared" si="43"/>
        <v>1</v>
      </c>
      <c r="K391" s="26">
        <v>13</v>
      </c>
      <c r="L391" s="28">
        <f>INDEX(Records!F:F,MATCH(OINK!F391,Records!N:N,0))</f>
        <v>13</v>
      </c>
      <c r="M391" s="15">
        <f t="shared" si="45"/>
        <v>0</v>
      </c>
      <c r="N391" s="27">
        <v>0.999999999999999</v>
      </c>
      <c r="O391" s="56">
        <f>INDEX(Records!G:G,MATCH(OINK!F391,Records!N:N,0))</f>
        <v>0.99999999999999978</v>
      </c>
      <c r="P391" s="16">
        <f t="shared" si="46"/>
        <v>0</v>
      </c>
      <c r="Q391" s="75">
        <v>0.96416666666666595</v>
      </c>
      <c r="R391" s="29">
        <f>INDEX(Records!I:I,MATCH(OINK!F391,Records!N:N,0))</f>
        <v>0.96416666666666662</v>
      </c>
      <c r="S391" s="16">
        <f t="shared" si="47"/>
        <v>0</v>
      </c>
      <c r="T391" s="75">
        <v>0.98750000000000004</v>
      </c>
      <c r="U391" s="29">
        <f>INDEX(Records!J:J,MATCH(OINK!F391,Records!N:N,0))</f>
        <v>0.98750000000000004</v>
      </c>
      <c r="V391" s="16">
        <f t="shared" si="48"/>
        <v>0</v>
      </c>
    </row>
    <row r="392" spans="1:22" x14ac:dyDescent="0.25">
      <c r="A392" s="14">
        <v>42013</v>
      </c>
      <c r="B392" s="23">
        <f t="shared" si="44"/>
        <v>1</v>
      </c>
      <c r="C392" s="15">
        <v>62487</v>
      </c>
      <c r="D392" s="15" t="s">
        <v>29</v>
      </c>
      <c r="E392" s="15" t="s">
        <v>28</v>
      </c>
      <c r="F392" s="15" t="str">
        <f t="shared" si="42"/>
        <v>4201362487</v>
      </c>
      <c r="G392" s="15">
        <v>0</v>
      </c>
      <c r="H392" s="26" t="s">
        <v>10</v>
      </c>
      <c r="I392" s="28" t="str">
        <f>INDEX(Records!M:M,MATCH(OINK!F392,Records!N:N,0))</f>
        <v>No</v>
      </c>
      <c r="J392" s="15" t="b">
        <f t="shared" si="43"/>
        <v>1</v>
      </c>
      <c r="K392" s="26">
        <v>11</v>
      </c>
      <c r="L392" s="28">
        <f>INDEX(Records!F:F,MATCH(OINK!F392,Records!N:N,0))</f>
        <v>11</v>
      </c>
      <c r="M392" s="15">
        <f t="shared" si="45"/>
        <v>0</v>
      </c>
      <c r="N392" s="27">
        <v>0.84615384615384603</v>
      </c>
      <c r="O392" s="56">
        <f>INDEX(Records!G:G,MATCH(OINK!F392,Records!N:N,0))</f>
        <v>1.06</v>
      </c>
      <c r="P392" s="16">
        <f t="shared" si="46"/>
        <v>-0.21384615384615402</v>
      </c>
      <c r="Q392" s="75">
        <v>0.97333333333333305</v>
      </c>
      <c r="R392" s="29">
        <f>INDEX(Records!I:I,MATCH(OINK!F392,Records!N:N,0))</f>
        <v>0.97333333333333338</v>
      </c>
      <c r="S392" s="16">
        <f t="shared" si="47"/>
        <v>0</v>
      </c>
      <c r="T392" s="75">
        <v>1</v>
      </c>
      <c r="U392" s="29">
        <f>INDEX(Records!J:J,MATCH(OINK!F392,Records!N:N,0))</f>
        <v>1</v>
      </c>
      <c r="V392" s="16">
        <f t="shared" si="48"/>
        <v>0</v>
      </c>
    </row>
    <row r="393" spans="1:22" x14ac:dyDescent="0.25">
      <c r="A393" s="14">
        <v>42016</v>
      </c>
      <c r="B393" s="23">
        <f t="shared" si="44"/>
        <v>1</v>
      </c>
      <c r="C393" s="15">
        <v>62487</v>
      </c>
      <c r="D393" s="15" t="s">
        <v>29</v>
      </c>
      <c r="E393" s="15" t="s">
        <v>28</v>
      </c>
      <c r="F393" s="15" t="str">
        <f t="shared" si="42"/>
        <v>4201662487</v>
      </c>
      <c r="G393" s="15">
        <v>0</v>
      </c>
      <c r="H393" s="26" t="s">
        <v>10</v>
      </c>
      <c r="I393" s="28" t="str">
        <f>INDEX(Records!M:M,MATCH(OINK!F393,Records!N:N,0))</f>
        <v>No</v>
      </c>
      <c r="J393" s="15" t="b">
        <f t="shared" si="43"/>
        <v>1</v>
      </c>
      <c r="K393" s="26">
        <v>13</v>
      </c>
      <c r="L393" s="28">
        <f>INDEX(Records!F:F,MATCH(OINK!F393,Records!N:N,0))</f>
        <v>13</v>
      </c>
      <c r="M393" s="15">
        <f t="shared" si="45"/>
        <v>0</v>
      </c>
      <c r="N393" s="27">
        <v>0.999999999999999</v>
      </c>
      <c r="O393" s="56">
        <f>INDEX(Records!G:G,MATCH(OINK!F393,Records!N:N,0))</f>
        <v>0.99999999999999978</v>
      </c>
      <c r="P393" s="16">
        <f t="shared" si="46"/>
        <v>0</v>
      </c>
      <c r="Q393" s="75">
        <v>0.954666666666666</v>
      </c>
      <c r="R393" s="29">
        <f>INDEX(Records!I:I,MATCH(OINK!F393,Records!N:N,0))</f>
        <v>0.95466666666666666</v>
      </c>
      <c r="S393" s="16">
        <f t="shared" si="47"/>
        <v>0</v>
      </c>
      <c r="T393" s="75">
        <v>1</v>
      </c>
      <c r="U393" s="29">
        <f>INDEX(Records!J:J,MATCH(OINK!F393,Records!N:N,0))</f>
        <v>1</v>
      </c>
      <c r="V393" s="16">
        <f t="shared" si="48"/>
        <v>0</v>
      </c>
    </row>
    <row r="394" spans="1:22" x14ac:dyDescent="0.25">
      <c r="A394" s="14">
        <v>42017</v>
      </c>
      <c r="B394" s="23">
        <f t="shared" si="44"/>
        <v>1</v>
      </c>
      <c r="C394" s="15">
        <v>62487</v>
      </c>
      <c r="D394" s="15" t="s">
        <v>29</v>
      </c>
      <c r="E394" s="15" t="s">
        <v>28</v>
      </c>
      <c r="F394" s="15" t="str">
        <f t="shared" si="42"/>
        <v>4201762487</v>
      </c>
      <c r="G394" s="15">
        <v>0</v>
      </c>
      <c r="H394" s="26" t="s">
        <v>10</v>
      </c>
      <c r="I394" s="28" t="str">
        <f>INDEX(Records!M:M,MATCH(OINK!F394,Records!N:N,0))</f>
        <v>No</v>
      </c>
      <c r="J394" s="15" t="b">
        <f t="shared" si="43"/>
        <v>1</v>
      </c>
      <c r="K394" s="26">
        <v>13</v>
      </c>
      <c r="L394" s="28">
        <f>INDEX(Records!F:F,MATCH(OINK!F394,Records!N:N,0))</f>
        <v>13</v>
      </c>
      <c r="M394" s="15">
        <f t="shared" si="45"/>
        <v>0</v>
      </c>
      <c r="N394" s="27">
        <v>0.999999999999999</v>
      </c>
      <c r="O394" s="56">
        <f>INDEX(Records!G:G,MATCH(OINK!F394,Records!N:N,0))</f>
        <v>0.99999999999999978</v>
      </c>
      <c r="P394" s="16">
        <f t="shared" si="46"/>
        <v>0</v>
      </c>
      <c r="Q394" s="75">
        <v>0.95416666666666605</v>
      </c>
      <c r="R394" s="29">
        <f>INDEX(Records!I:I,MATCH(OINK!F394,Records!N:N,0))</f>
        <v>0.95416666666666661</v>
      </c>
      <c r="S394" s="16">
        <f t="shared" si="47"/>
        <v>0</v>
      </c>
      <c r="T394" s="75">
        <v>0.98750000000000004</v>
      </c>
      <c r="U394" s="29">
        <f>INDEX(Records!J:J,MATCH(OINK!F394,Records!N:N,0))</f>
        <v>0.98750000000000004</v>
      </c>
      <c r="V394" s="16">
        <f t="shared" si="48"/>
        <v>0</v>
      </c>
    </row>
    <row r="395" spans="1:22" x14ac:dyDescent="0.25">
      <c r="A395" s="14">
        <v>42018</v>
      </c>
      <c r="B395" s="23">
        <f t="shared" si="44"/>
        <v>1</v>
      </c>
      <c r="C395" s="15">
        <v>62487</v>
      </c>
      <c r="D395" s="15" t="s">
        <v>29</v>
      </c>
      <c r="E395" s="15" t="s">
        <v>28</v>
      </c>
      <c r="F395" s="15" t="str">
        <f t="shared" si="42"/>
        <v>4201862487</v>
      </c>
      <c r="G395" s="15">
        <v>0</v>
      </c>
      <c r="H395" s="26" t="s">
        <v>10</v>
      </c>
      <c r="I395" s="28" t="str">
        <f>INDEX(Records!M:M,MATCH(OINK!F395,Records!N:N,0))</f>
        <v>No</v>
      </c>
      <c r="J395" s="15" t="b">
        <f t="shared" si="43"/>
        <v>1</v>
      </c>
      <c r="K395" s="26">
        <v>13</v>
      </c>
      <c r="L395" s="28">
        <f>INDEX(Records!F:F,MATCH(OINK!F395,Records!N:N,0))</f>
        <v>13</v>
      </c>
      <c r="M395" s="15">
        <f t="shared" si="45"/>
        <v>0</v>
      </c>
      <c r="N395" s="27">
        <v>0.999999999999999</v>
      </c>
      <c r="O395" s="56">
        <f>INDEX(Records!G:G,MATCH(OINK!F395,Records!N:N,0))</f>
        <v>0.99999999999999978</v>
      </c>
      <c r="P395" s="16">
        <f t="shared" si="46"/>
        <v>0</v>
      </c>
      <c r="Q395" s="75">
        <v>0.961666666666666</v>
      </c>
      <c r="R395" s="29">
        <f>INDEX(Records!I:I,MATCH(OINK!F395,Records!N:N,0))</f>
        <v>0.96166666666666656</v>
      </c>
      <c r="S395" s="16">
        <f t="shared" si="47"/>
        <v>0</v>
      </c>
      <c r="T395" s="75">
        <v>1</v>
      </c>
      <c r="U395" s="29">
        <f>INDEX(Records!J:J,MATCH(OINK!F395,Records!N:N,0))</f>
        <v>1</v>
      </c>
      <c r="V395" s="16">
        <f t="shared" si="48"/>
        <v>0</v>
      </c>
    </row>
    <row r="396" spans="1:22" x14ac:dyDescent="0.25">
      <c r="A396" s="14">
        <v>42019</v>
      </c>
      <c r="B396" s="23">
        <f t="shared" si="44"/>
        <v>1</v>
      </c>
      <c r="C396" s="15">
        <v>62487</v>
      </c>
      <c r="D396" s="15" t="s">
        <v>29</v>
      </c>
      <c r="E396" s="15" t="s">
        <v>28</v>
      </c>
      <c r="F396" s="15" t="str">
        <f t="shared" si="42"/>
        <v>4201962487</v>
      </c>
      <c r="G396" s="15">
        <v>0</v>
      </c>
      <c r="H396" s="26" t="s">
        <v>10</v>
      </c>
      <c r="I396" s="28" t="str">
        <f>INDEX(Records!M:M,MATCH(OINK!F396,Records!N:N,0))</f>
        <v>No</v>
      </c>
      <c r="J396" s="15" t="b">
        <f t="shared" si="43"/>
        <v>1</v>
      </c>
      <c r="K396" s="26">
        <v>13</v>
      </c>
      <c r="L396" s="28">
        <f>INDEX(Records!F:F,MATCH(OINK!F396,Records!N:N,0))</f>
        <v>13</v>
      </c>
      <c r="M396" s="15">
        <f t="shared" si="45"/>
        <v>0</v>
      </c>
      <c r="N396" s="27">
        <v>0.999999999999999</v>
      </c>
      <c r="O396" s="56">
        <f>INDEX(Records!G:G,MATCH(OINK!F396,Records!N:N,0))</f>
        <v>0.99999999999999978</v>
      </c>
      <c r="P396" s="16">
        <f t="shared" si="46"/>
        <v>0</v>
      </c>
      <c r="Q396" s="75">
        <v>0.96222222222222198</v>
      </c>
      <c r="R396" s="29">
        <f>INDEX(Records!I:I,MATCH(OINK!F396,Records!N:N,0))</f>
        <v>0.9622222222222222</v>
      </c>
      <c r="S396" s="16">
        <f t="shared" si="47"/>
        <v>0</v>
      </c>
      <c r="T396" s="75">
        <v>0.99166666666666603</v>
      </c>
      <c r="U396" s="29">
        <f>INDEX(Records!J:J,MATCH(OINK!F396,Records!N:N,0))</f>
        <v>0.9916666666666667</v>
      </c>
      <c r="V396" s="16">
        <f t="shared" si="48"/>
        <v>0</v>
      </c>
    </row>
    <row r="397" spans="1:22" x14ac:dyDescent="0.25">
      <c r="A397" s="14">
        <v>42020</v>
      </c>
      <c r="B397" s="23">
        <f t="shared" si="44"/>
        <v>1</v>
      </c>
      <c r="C397" s="15">
        <v>62487</v>
      </c>
      <c r="D397" s="15" t="s">
        <v>29</v>
      </c>
      <c r="E397" s="15" t="s">
        <v>28</v>
      </c>
      <c r="F397" s="15" t="str">
        <f t="shared" si="42"/>
        <v>4202062487</v>
      </c>
      <c r="G397" s="15">
        <v>0</v>
      </c>
      <c r="H397" s="26" t="s">
        <v>10</v>
      </c>
      <c r="I397" s="28" t="str">
        <f>INDEX(Records!M:M,MATCH(OINK!F397,Records!N:N,0))</f>
        <v>No</v>
      </c>
      <c r="J397" s="15" t="b">
        <f t="shared" si="43"/>
        <v>1</v>
      </c>
      <c r="K397" s="26">
        <v>13</v>
      </c>
      <c r="L397" s="28">
        <f>INDEX(Records!F:F,MATCH(OINK!F397,Records!N:N,0))</f>
        <v>13</v>
      </c>
      <c r="M397" s="15">
        <f t="shared" si="45"/>
        <v>0</v>
      </c>
      <c r="N397" s="27">
        <v>0.999999999999999</v>
      </c>
      <c r="O397" s="56">
        <f>INDEX(Records!G:G,MATCH(OINK!F397,Records!N:N,0))</f>
        <v>0.99999999999999978</v>
      </c>
      <c r="P397" s="16">
        <f t="shared" si="46"/>
        <v>0</v>
      </c>
      <c r="Q397" s="75">
        <v>0.94999999999999896</v>
      </c>
      <c r="R397" s="29">
        <f>INDEX(Records!I:I,MATCH(OINK!F397,Records!N:N,0))</f>
        <v>0.95</v>
      </c>
      <c r="S397" s="16">
        <f t="shared" si="47"/>
        <v>-9.9920072216264089E-16</v>
      </c>
      <c r="T397" s="75">
        <v>1</v>
      </c>
      <c r="U397" s="29">
        <f>INDEX(Records!J:J,MATCH(OINK!F397,Records!N:N,0))</f>
        <v>1</v>
      </c>
      <c r="V397" s="16">
        <f t="shared" si="48"/>
        <v>0</v>
      </c>
    </row>
    <row r="398" spans="1:22" x14ac:dyDescent="0.25">
      <c r="A398" s="14">
        <v>42023</v>
      </c>
      <c r="B398" s="23">
        <f t="shared" si="44"/>
        <v>1</v>
      </c>
      <c r="C398" s="15">
        <v>62487</v>
      </c>
      <c r="D398" s="15" t="s">
        <v>29</v>
      </c>
      <c r="E398" s="15" t="s">
        <v>28</v>
      </c>
      <c r="F398" s="15" t="str">
        <f t="shared" si="42"/>
        <v>4202362487</v>
      </c>
      <c r="G398" s="15">
        <v>0</v>
      </c>
      <c r="H398" s="26" t="s">
        <v>13</v>
      </c>
      <c r="I398" s="28" t="str">
        <f>INDEX(Records!M:M,MATCH(OINK!F398,Records!N:N,0))</f>
        <v>Yes</v>
      </c>
      <c r="J398" s="15" t="b">
        <f t="shared" si="43"/>
        <v>1</v>
      </c>
      <c r="K398" s="26">
        <v>0</v>
      </c>
      <c r="L398" s="28">
        <f>INDEX(Records!F:F,MATCH(OINK!F398,Records!N:N,0))</f>
        <v>0</v>
      </c>
      <c r="M398" s="15">
        <f t="shared" si="45"/>
        <v>0</v>
      </c>
      <c r="N398" s="27">
        <v>0</v>
      </c>
      <c r="O398" s="56" t="str">
        <f>INDEX(Records!G:G,MATCH(OINK!F398,Records!N:N,0))</f>
        <v>-</v>
      </c>
      <c r="P398" s="16" t="e">
        <f t="shared" si="46"/>
        <v>#VALUE!</v>
      </c>
      <c r="Q398" s="75">
        <v>0.95681818181818101</v>
      </c>
      <c r="R398" s="29">
        <f>INDEX(Records!I:I,MATCH(OINK!F398,Records!N:N,0))</f>
        <v>0.9568181818181819</v>
      </c>
      <c r="S398" s="16">
        <f t="shared" si="47"/>
        <v>-8.8817841970012523E-16</v>
      </c>
      <c r="T398" s="75">
        <v>0.99090909090908996</v>
      </c>
      <c r="U398" s="29">
        <f>INDEX(Records!J:J,MATCH(OINK!F398,Records!N:N,0))</f>
        <v>0.99090909090909096</v>
      </c>
      <c r="V398" s="16">
        <f t="shared" si="48"/>
        <v>-9.9920072216264089E-16</v>
      </c>
    </row>
    <row r="399" spans="1:22" x14ac:dyDescent="0.25">
      <c r="A399" s="14">
        <v>42024</v>
      </c>
      <c r="B399" s="23">
        <f t="shared" si="44"/>
        <v>1</v>
      </c>
      <c r="C399" s="15">
        <v>62487</v>
      </c>
      <c r="D399" s="15" t="s">
        <v>29</v>
      </c>
      <c r="E399" s="15" t="s">
        <v>28</v>
      </c>
      <c r="F399" s="15" t="str">
        <f t="shared" si="42"/>
        <v>4202462487</v>
      </c>
      <c r="G399" s="15">
        <v>0</v>
      </c>
      <c r="H399" s="26" t="s">
        <v>13</v>
      </c>
      <c r="I399" s="28" t="str">
        <f>INDEX(Records!M:M,MATCH(OINK!F399,Records!N:N,0))</f>
        <v>Yes</v>
      </c>
      <c r="J399" s="15" t="b">
        <f t="shared" si="43"/>
        <v>1</v>
      </c>
      <c r="K399" s="26">
        <v>0</v>
      </c>
      <c r="L399" s="28">
        <f>INDEX(Records!F:F,MATCH(OINK!F399,Records!N:N,0))</f>
        <v>0</v>
      </c>
      <c r="M399" s="15">
        <f t="shared" si="45"/>
        <v>0</v>
      </c>
      <c r="N399" s="27">
        <v>0</v>
      </c>
      <c r="O399" s="56" t="str">
        <f>INDEX(Records!G:G,MATCH(OINK!F399,Records!N:N,0))</f>
        <v>-</v>
      </c>
      <c r="P399" s="16" t="e">
        <f t="shared" si="46"/>
        <v>#VALUE!</v>
      </c>
      <c r="Q399" s="75">
        <v>0.96041666666666603</v>
      </c>
      <c r="R399" s="29">
        <f>INDEX(Records!I:I,MATCH(OINK!F399,Records!N:N,0))</f>
        <v>0.96041666666666659</v>
      </c>
      <c r="S399" s="16">
        <f t="shared" si="47"/>
        <v>0</v>
      </c>
      <c r="T399" s="75">
        <v>1</v>
      </c>
      <c r="U399" s="29">
        <f>INDEX(Records!J:J,MATCH(OINK!F399,Records!N:N,0))</f>
        <v>1</v>
      </c>
      <c r="V399" s="16">
        <f t="shared" si="48"/>
        <v>0</v>
      </c>
    </row>
    <row r="400" spans="1:22" x14ac:dyDescent="0.25">
      <c r="A400" s="14">
        <v>42025</v>
      </c>
      <c r="B400" s="23">
        <f t="shared" si="44"/>
        <v>1</v>
      </c>
      <c r="C400" s="15">
        <v>62487</v>
      </c>
      <c r="D400" s="15" t="s">
        <v>29</v>
      </c>
      <c r="E400" s="15" t="s">
        <v>28</v>
      </c>
      <c r="F400" s="15" t="str">
        <f t="shared" si="42"/>
        <v>4202562487</v>
      </c>
      <c r="G400" s="15">
        <v>0</v>
      </c>
      <c r="H400" s="26" t="s">
        <v>13</v>
      </c>
      <c r="I400" s="28" t="str">
        <f>INDEX(Records!M:M,MATCH(OINK!F400,Records!N:N,0))</f>
        <v>yes</v>
      </c>
      <c r="J400" s="15" t="b">
        <f t="shared" si="43"/>
        <v>1</v>
      </c>
      <c r="K400" s="26">
        <v>0</v>
      </c>
      <c r="L400" s="28">
        <f>INDEX(Records!F:F,MATCH(OINK!F400,Records!N:N,0))</f>
        <v>0</v>
      </c>
      <c r="M400" s="15">
        <f t="shared" si="45"/>
        <v>0</v>
      </c>
      <c r="N400" s="27">
        <v>0</v>
      </c>
      <c r="O400" s="56" t="str">
        <f>INDEX(Records!G:G,MATCH(OINK!F400,Records!N:N,0))</f>
        <v>-</v>
      </c>
      <c r="P400" s="16" t="e">
        <f t="shared" si="46"/>
        <v>#VALUE!</v>
      </c>
      <c r="Q400" s="75">
        <v>0.98333333333333295</v>
      </c>
      <c r="R400" s="29">
        <f>INDEX(Records!I:I,MATCH(OINK!F400,Records!N:N,0))</f>
        <v>0.98333333333333328</v>
      </c>
      <c r="S400" s="16">
        <f t="shared" si="47"/>
        <v>0</v>
      </c>
      <c r="T400" s="75">
        <v>1</v>
      </c>
      <c r="U400" s="29">
        <f>INDEX(Records!J:J,MATCH(OINK!F400,Records!N:N,0))</f>
        <v>1</v>
      </c>
      <c r="V400" s="16">
        <f t="shared" si="48"/>
        <v>0</v>
      </c>
    </row>
    <row r="401" spans="1:22" x14ac:dyDescent="0.25">
      <c r="A401" s="14">
        <v>42026</v>
      </c>
      <c r="B401" s="23">
        <f t="shared" si="44"/>
        <v>1</v>
      </c>
      <c r="C401" s="15">
        <v>62487</v>
      </c>
      <c r="D401" s="15" t="s">
        <v>29</v>
      </c>
      <c r="E401" s="15" t="s">
        <v>28</v>
      </c>
      <c r="F401" s="15" t="str">
        <f t="shared" si="42"/>
        <v>4202662487</v>
      </c>
      <c r="G401" s="15">
        <v>0</v>
      </c>
      <c r="H401" s="26" t="s">
        <v>13</v>
      </c>
      <c r="I401" s="28" t="str">
        <f>INDEX(Records!M:M,MATCH(OINK!F401,Records!N:N,0))</f>
        <v>Yes</v>
      </c>
      <c r="J401" s="15" t="b">
        <f t="shared" si="43"/>
        <v>1</v>
      </c>
      <c r="K401" s="26">
        <v>0</v>
      </c>
      <c r="L401" s="28">
        <f>INDEX(Records!F:F,MATCH(OINK!F401,Records!N:N,0))</f>
        <v>0</v>
      </c>
      <c r="M401" s="15">
        <f t="shared" si="45"/>
        <v>0</v>
      </c>
      <c r="N401" s="27">
        <v>0</v>
      </c>
      <c r="O401" s="56" t="str">
        <f>INDEX(Records!G:G,MATCH(OINK!F401,Records!N:N,0))</f>
        <v>-</v>
      </c>
      <c r="P401" s="16" t="e">
        <f t="shared" si="46"/>
        <v>#VALUE!</v>
      </c>
      <c r="Q401" s="75">
        <v>0.96333333333333304</v>
      </c>
      <c r="R401" s="29">
        <f>INDEX(Records!I:I,MATCH(OINK!F401,Records!N:N,0))</f>
        <v>0.96333333333333326</v>
      </c>
      <c r="S401" s="16">
        <f t="shared" si="47"/>
        <v>0</v>
      </c>
      <c r="T401" s="75">
        <v>1</v>
      </c>
      <c r="U401" s="29">
        <f>INDEX(Records!J:J,MATCH(OINK!F401,Records!N:N,0))</f>
        <v>1</v>
      </c>
      <c r="V401" s="16">
        <f t="shared" si="48"/>
        <v>0</v>
      </c>
    </row>
    <row r="402" spans="1:22" x14ac:dyDescent="0.25">
      <c r="A402" s="14">
        <v>42027</v>
      </c>
      <c r="B402" s="23">
        <f t="shared" si="44"/>
        <v>1</v>
      </c>
      <c r="C402" s="15">
        <v>62487</v>
      </c>
      <c r="D402" s="15" t="s">
        <v>29</v>
      </c>
      <c r="E402" s="15" t="s">
        <v>28</v>
      </c>
      <c r="F402" s="15" t="str">
        <f t="shared" si="42"/>
        <v>4202762487</v>
      </c>
      <c r="G402" s="15">
        <v>0</v>
      </c>
      <c r="H402" s="26" t="s">
        <v>13</v>
      </c>
      <c r="I402" s="28" t="str">
        <f>INDEX(Records!M:M,MATCH(OINK!F402,Records!N:N,0))</f>
        <v>Yes</v>
      </c>
      <c r="J402" s="15" t="b">
        <f t="shared" si="43"/>
        <v>1</v>
      </c>
      <c r="K402" s="26">
        <v>0</v>
      </c>
      <c r="L402" s="28">
        <f>INDEX(Records!F:F,MATCH(OINK!F402,Records!N:N,0))</f>
        <v>0</v>
      </c>
      <c r="M402" s="15">
        <f t="shared" si="45"/>
        <v>0</v>
      </c>
      <c r="N402" s="27">
        <v>0</v>
      </c>
      <c r="O402" s="56" t="str">
        <f>INDEX(Records!G:G,MATCH(OINK!F402,Records!N:N,0))</f>
        <v>-</v>
      </c>
      <c r="P402" s="16" t="e">
        <f t="shared" si="46"/>
        <v>#VALUE!</v>
      </c>
      <c r="R402" s="29" t="str">
        <f>INDEX(Records!I:I,MATCH(OINK!F402,Records!N:N,0))</f>
        <v>-</v>
      </c>
      <c r="S402" s="16" t="e">
        <f t="shared" si="47"/>
        <v>#VALUE!</v>
      </c>
      <c r="U402" s="29" t="str">
        <f>INDEX(Records!J:J,MATCH(OINK!F402,Records!N:N,0))</f>
        <v>-</v>
      </c>
      <c r="V402" s="16" t="e">
        <f t="shared" si="48"/>
        <v>#VALUE!</v>
      </c>
    </row>
    <row r="403" spans="1:22" x14ac:dyDescent="0.25">
      <c r="A403" s="14">
        <v>42031</v>
      </c>
      <c r="B403" s="23">
        <f t="shared" si="44"/>
        <v>1</v>
      </c>
      <c r="C403" s="15">
        <v>62487</v>
      </c>
      <c r="D403" s="15" t="s">
        <v>29</v>
      </c>
      <c r="E403" s="15" t="s">
        <v>28</v>
      </c>
      <c r="F403" s="15" t="str">
        <f t="shared" si="42"/>
        <v>4203162487</v>
      </c>
      <c r="G403" s="15">
        <v>0</v>
      </c>
      <c r="H403" s="26" t="s">
        <v>10</v>
      </c>
      <c r="I403" s="28" t="str">
        <f>INDEX(Records!M:M,MATCH(OINK!F403,Records!N:N,0))</f>
        <v>No</v>
      </c>
      <c r="J403" s="15" t="b">
        <f t="shared" si="43"/>
        <v>1</v>
      </c>
      <c r="K403" s="26">
        <v>13</v>
      </c>
      <c r="L403" s="28">
        <f>INDEX(Records!F:F,MATCH(OINK!F403,Records!N:N,0))</f>
        <v>13</v>
      </c>
      <c r="M403" s="15">
        <f t="shared" si="45"/>
        <v>0</v>
      </c>
      <c r="N403" s="27">
        <v>0.999999999999999</v>
      </c>
      <c r="O403" s="56">
        <f>INDEX(Records!G:G,MATCH(OINK!F403,Records!N:N,0))</f>
        <v>0.99999999999999978</v>
      </c>
      <c r="P403" s="16">
        <f t="shared" si="46"/>
        <v>0</v>
      </c>
      <c r="R403" s="29" t="str">
        <f>INDEX(Records!I:I,MATCH(OINK!F403,Records!N:N,0))</f>
        <v>-</v>
      </c>
      <c r="S403" s="16" t="e">
        <f t="shared" si="47"/>
        <v>#VALUE!</v>
      </c>
      <c r="U403" s="29" t="str">
        <f>INDEX(Records!J:J,MATCH(OINK!F403,Records!N:N,0))</f>
        <v>-</v>
      </c>
      <c r="V403" s="16" t="e">
        <f t="shared" si="48"/>
        <v>#VALUE!</v>
      </c>
    </row>
    <row r="404" spans="1:22" x14ac:dyDescent="0.25">
      <c r="A404" s="14">
        <v>42032</v>
      </c>
      <c r="B404" s="23">
        <f t="shared" si="44"/>
        <v>1</v>
      </c>
      <c r="C404" s="15">
        <v>62487</v>
      </c>
      <c r="D404" s="15" t="s">
        <v>29</v>
      </c>
      <c r="E404" s="15" t="s">
        <v>28</v>
      </c>
      <c r="F404" s="15" t="str">
        <f t="shared" si="42"/>
        <v>4203262487</v>
      </c>
      <c r="G404" s="15">
        <v>0</v>
      </c>
      <c r="H404" s="26" t="s">
        <v>10</v>
      </c>
      <c r="I404" s="28" t="str">
        <f>INDEX(Records!M:M,MATCH(OINK!F404,Records!N:N,0))</f>
        <v>No</v>
      </c>
      <c r="J404" s="15" t="b">
        <f t="shared" si="43"/>
        <v>1</v>
      </c>
      <c r="K404" s="26">
        <v>13</v>
      </c>
      <c r="L404" s="28">
        <f>INDEX(Records!F:F,MATCH(OINK!F404,Records!N:N,0))</f>
        <v>13</v>
      </c>
      <c r="M404" s="15">
        <f t="shared" si="45"/>
        <v>0</v>
      </c>
      <c r="N404" s="27">
        <v>0.999999999999999</v>
      </c>
      <c r="O404" s="56">
        <f>INDEX(Records!G:G,MATCH(OINK!F404,Records!N:N,0))</f>
        <v>0.99999999999999978</v>
      </c>
      <c r="P404" s="16">
        <f t="shared" si="46"/>
        <v>0</v>
      </c>
      <c r="R404" s="29" t="str">
        <f>INDEX(Records!I:I,MATCH(OINK!F404,Records!N:N,0))</f>
        <v>-</v>
      </c>
      <c r="S404" s="16" t="e">
        <f t="shared" si="47"/>
        <v>#VALUE!</v>
      </c>
      <c r="U404" s="29" t="str">
        <f>INDEX(Records!J:J,MATCH(OINK!F404,Records!N:N,0))</f>
        <v>-</v>
      </c>
      <c r="V404" s="16" t="e">
        <f t="shared" si="48"/>
        <v>#VALUE!</v>
      </c>
    </row>
    <row r="405" spans="1:22" x14ac:dyDescent="0.25">
      <c r="A405" s="14">
        <v>42033</v>
      </c>
      <c r="B405" s="23">
        <f t="shared" si="44"/>
        <v>1</v>
      </c>
      <c r="C405" s="15">
        <v>62487</v>
      </c>
      <c r="D405" s="15" t="s">
        <v>29</v>
      </c>
      <c r="E405" s="15" t="s">
        <v>28</v>
      </c>
      <c r="F405" s="15" t="str">
        <f t="shared" si="42"/>
        <v>4203362487</v>
      </c>
      <c r="G405" s="15">
        <v>0</v>
      </c>
      <c r="H405" s="26" t="s">
        <v>10</v>
      </c>
      <c r="I405" s="28" t="str">
        <f>INDEX(Records!M:M,MATCH(OINK!F405,Records!N:N,0))</f>
        <v>No</v>
      </c>
      <c r="J405" s="15" t="b">
        <f t="shared" si="43"/>
        <v>1</v>
      </c>
      <c r="K405" s="26">
        <v>0</v>
      </c>
      <c r="L405" s="28">
        <f>INDEX(Records!F:F,MATCH(OINK!F405,Records!N:N,0))</f>
        <v>0</v>
      </c>
      <c r="M405" s="15">
        <f t="shared" si="45"/>
        <v>0</v>
      </c>
      <c r="N405" s="27">
        <v>0</v>
      </c>
      <c r="O405" s="56">
        <f>INDEX(Records!G:G,MATCH(OINK!F405,Records!N:N,0))</f>
        <v>0</v>
      </c>
      <c r="P405" s="16">
        <f t="shared" si="46"/>
        <v>0</v>
      </c>
      <c r="R405" s="29" t="str">
        <f>INDEX(Records!I:I,MATCH(OINK!F405,Records!N:N,0))</f>
        <v>-</v>
      </c>
      <c r="S405" s="16" t="e">
        <f t="shared" si="47"/>
        <v>#VALUE!</v>
      </c>
      <c r="U405" s="29" t="str">
        <f>INDEX(Records!J:J,MATCH(OINK!F405,Records!N:N,0))</f>
        <v>-</v>
      </c>
      <c r="V405" s="16" t="e">
        <f t="shared" si="48"/>
        <v>#VALUE!</v>
      </c>
    </row>
    <row r="406" spans="1:22" x14ac:dyDescent="0.25">
      <c r="A406" s="14">
        <v>42034</v>
      </c>
      <c r="B406" s="23">
        <f t="shared" si="44"/>
        <v>1</v>
      </c>
      <c r="C406" s="15">
        <v>62487</v>
      </c>
      <c r="D406" s="15" t="s">
        <v>29</v>
      </c>
      <c r="E406" s="15" t="s">
        <v>28</v>
      </c>
      <c r="F406" s="15" t="str">
        <f t="shared" si="42"/>
        <v>4203462487</v>
      </c>
      <c r="G406" s="15">
        <v>0</v>
      </c>
      <c r="H406" s="26" t="s">
        <v>10</v>
      </c>
      <c r="I406" s="28" t="str">
        <f>INDEX(Records!M:M,MATCH(OINK!F406,Records!N:N,0))</f>
        <v>No</v>
      </c>
      <c r="J406" s="15" t="b">
        <f t="shared" si="43"/>
        <v>1</v>
      </c>
      <c r="K406" s="26">
        <v>26</v>
      </c>
      <c r="L406" s="28">
        <f>INDEX(Records!F:F,MATCH(OINK!F406,Records!N:N,0))</f>
        <v>26</v>
      </c>
      <c r="M406" s="15">
        <f t="shared" si="45"/>
        <v>0</v>
      </c>
      <c r="N406" s="27">
        <v>1.99999999999999</v>
      </c>
      <c r="O406" s="56">
        <f>INDEX(Records!G:G,MATCH(OINK!F406,Records!N:N,0))</f>
        <v>1.9999999999999991</v>
      </c>
      <c r="P406" s="16">
        <f t="shared" si="46"/>
        <v>-9.1038288019262836E-15</v>
      </c>
      <c r="R406" s="29" t="str">
        <f>INDEX(Records!I:I,MATCH(OINK!F406,Records!N:N,0))</f>
        <v>-</v>
      </c>
      <c r="S406" s="16" t="e">
        <f t="shared" si="47"/>
        <v>#VALUE!</v>
      </c>
      <c r="U406" s="29" t="str">
        <f>INDEX(Records!J:J,MATCH(OINK!F406,Records!N:N,0))</f>
        <v>-</v>
      </c>
      <c r="V406" s="16" t="e">
        <f t="shared" si="48"/>
        <v>#VALUE!</v>
      </c>
    </row>
    <row r="407" spans="1:22" x14ac:dyDescent="0.25">
      <c r="A407" s="14">
        <v>42037</v>
      </c>
      <c r="B407" s="23">
        <f t="shared" si="44"/>
        <v>2</v>
      </c>
      <c r="C407" s="15">
        <v>62487</v>
      </c>
      <c r="D407" s="15" t="s">
        <v>29</v>
      </c>
      <c r="E407" s="15" t="s">
        <v>28</v>
      </c>
      <c r="F407" s="15" t="str">
        <f t="shared" si="42"/>
        <v>4203762487</v>
      </c>
      <c r="G407" s="15">
        <v>0</v>
      </c>
      <c r="H407" s="26" t="s">
        <v>10</v>
      </c>
      <c r="I407" s="28" t="str">
        <f>INDEX(Records!M:M,MATCH(OINK!F407,Records!N:N,0))</f>
        <v>No</v>
      </c>
      <c r="J407" s="15" t="b">
        <f t="shared" si="43"/>
        <v>1</v>
      </c>
      <c r="K407" s="26">
        <v>13</v>
      </c>
      <c r="L407" s="28">
        <f>INDEX(Records!F:F,MATCH(OINK!F407,Records!N:N,0))</f>
        <v>13</v>
      </c>
      <c r="M407" s="15">
        <f t="shared" si="45"/>
        <v>0</v>
      </c>
      <c r="N407" s="27">
        <v>0.999999999999999</v>
      </c>
      <c r="O407" s="56">
        <f>INDEX(Records!G:G,MATCH(OINK!F407,Records!N:N,0))</f>
        <v>0.99999999999999978</v>
      </c>
      <c r="P407" s="16">
        <f t="shared" si="46"/>
        <v>0</v>
      </c>
      <c r="Q407" s="75">
        <v>0.94999999999999896</v>
      </c>
      <c r="R407" s="29">
        <f>INDEX(Records!I:I,MATCH(OINK!F407,Records!N:N,0))</f>
        <v>0.95</v>
      </c>
      <c r="S407" s="16">
        <f t="shared" si="47"/>
        <v>-9.9920072216264089E-16</v>
      </c>
      <c r="T407" s="75">
        <v>0.97499999999999898</v>
      </c>
      <c r="U407" s="29">
        <f>INDEX(Records!J:J,MATCH(OINK!F407,Records!N:N,0))</f>
        <v>0.97500000000000009</v>
      </c>
      <c r="V407" s="16">
        <f t="shared" si="48"/>
        <v>-1.1102230246251565E-15</v>
      </c>
    </row>
    <row r="408" spans="1:22" x14ac:dyDescent="0.25">
      <c r="A408" s="14">
        <v>42038</v>
      </c>
      <c r="B408" s="23">
        <f t="shared" si="44"/>
        <v>2</v>
      </c>
      <c r="C408" s="15">
        <v>62487</v>
      </c>
      <c r="D408" s="15" t="s">
        <v>29</v>
      </c>
      <c r="E408" s="15" t="s">
        <v>28</v>
      </c>
      <c r="F408" s="15" t="str">
        <f t="shared" si="42"/>
        <v>4203862487</v>
      </c>
      <c r="G408" s="15">
        <v>0</v>
      </c>
      <c r="H408" s="26" t="s">
        <v>10</v>
      </c>
      <c r="I408" s="28" t="str">
        <f>INDEX(Records!M:M,MATCH(OINK!F408,Records!N:N,0))</f>
        <v>No</v>
      </c>
      <c r="J408" s="15" t="b">
        <f t="shared" si="43"/>
        <v>1</v>
      </c>
      <c r="K408" s="26">
        <v>13</v>
      </c>
      <c r="L408" s="28">
        <f>INDEX(Records!F:F,MATCH(OINK!F408,Records!N:N,0))</f>
        <v>13</v>
      </c>
      <c r="M408" s="15">
        <f t="shared" si="45"/>
        <v>0</v>
      </c>
      <c r="N408" s="27">
        <v>0.999999999999999</v>
      </c>
      <c r="O408" s="56">
        <f>INDEX(Records!G:G,MATCH(OINK!F408,Records!N:N,0))</f>
        <v>0.99999999999999978</v>
      </c>
      <c r="P408" s="16">
        <f t="shared" si="46"/>
        <v>0</v>
      </c>
      <c r="R408" s="29" t="str">
        <f>INDEX(Records!I:I,MATCH(OINK!F408,Records!N:N,0))</f>
        <v>-</v>
      </c>
      <c r="S408" s="16" t="e">
        <f t="shared" si="47"/>
        <v>#VALUE!</v>
      </c>
      <c r="U408" s="29" t="str">
        <f>INDEX(Records!J:J,MATCH(OINK!F408,Records!N:N,0))</f>
        <v>-</v>
      </c>
      <c r="V408" s="16" t="e">
        <f t="shared" si="48"/>
        <v>#VALUE!</v>
      </c>
    </row>
    <row r="409" spans="1:22" x14ac:dyDescent="0.25">
      <c r="A409" s="14">
        <v>42039</v>
      </c>
      <c r="B409" s="23">
        <f t="shared" si="44"/>
        <v>2</v>
      </c>
      <c r="C409" s="15">
        <v>62487</v>
      </c>
      <c r="D409" s="15" t="s">
        <v>29</v>
      </c>
      <c r="E409" s="15" t="s">
        <v>28</v>
      </c>
      <c r="F409" s="15" t="str">
        <f t="shared" si="42"/>
        <v>4203962487</v>
      </c>
      <c r="G409" s="15">
        <v>0</v>
      </c>
      <c r="H409" s="26" t="s">
        <v>10</v>
      </c>
      <c r="I409" s="28" t="str">
        <f>INDEX(Records!M:M,MATCH(OINK!F409,Records!N:N,0))</f>
        <v>No</v>
      </c>
      <c r="J409" s="15" t="b">
        <f t="shared" si="43"/>
        <v>1</v>
      </c>
      <c r="K409" s="26">
        <v>13</v>
      </c>
      <c r="L409" s="28">
        <f>INDEX(Records!F:F,MATCH(OINK!F409,Records!N:N,0))</f>
        <v>13</v>
      </c>
      <c r="M409" s="15">
        <f t="shared" si="45"/>
        <v>0</v>
      </c>
      <c r="N409" s="27">
        <v>0.999999999999999</v>
      </c>
      <c r="O409" s="56">
        <f>INDEX(Records!G:G,MATCH(OINK!F409,Records!N:N,0))</f>
        <v>0.99999999999999978</v>
      </c>
      <c r="P409" s="16">
        <f t="shared" si="46"/>
        <v>0</v>
      </c>
      <c r="Q409" s="75">
        <v>0.94999999999999896</v>
      </c>
      <c r="R409" s="29">
        <f>INDEX(Records!I:I,MATCH(OINK!F409,Records!N:N,0))</f>
        <v>0.94999999999999984</v>
      </c>
      <c r="S409" s="16">
        <f t="shared" si="47"/>
        <v>-8.8817841970012523E-16</v>
      </c>
      <c r="T409" s="75">
        <v>0.95</v>
      </c>
      <c r="U409" s="29">
        <f>INDEX(Records!J:J,MATCH(OINK!F409,Records!N:N,0))</f>
        <v>0.95000000000000007</v>
      </c>
      <c r="V409" s="16">
        <f t="shared" si="48"/>
        <v>0</v>
      </c>
    </row>
    <row r="410" spans="1:22" x14ac:dyDescent="0.25">
      <c r="A410" s="14">
        <v>42040</v>
      </c>
      <c r="B410" s="23">
        <f t="shared" si="44"/>
        <v>2</v>
      </c>
      <c r="C410" s="15">
        <v>62487</v>
      </c>
      <c r="D410" s="15" t="s">
        <v>29</v>
      </c>
      <c r="E410" s="15" t="s">
        <v>28</v>
      </c>
      <c r="F410" s="15" t="str">
        <f t="shared" si="42"/>
        <v>4204062487</v>
      </c>
      <c r="G410" s="15">
        <v>0</v>
      </c>
      <c r="H410" s="26" t="s">
        <v>10</v>
      </c>
      <c r="I410" s="28" t="str">
        <f>INDEX(Records!M:M,MATCH(OINK!F410,Records!N:N,0))</f>
        <v>No</v>
      </c>
      <c r="J410" s="15" t="b">
        <f t="shared" si="43"/>
        <v>1</v>
      </c>
      <c r="K410" s="26">
        <v>13</v>
      </c>
      <c r="L410" s="28">
        <f>INDEX(Records!F:F,MATCH(OINK!F410,Records!N:N,0))</f>
        <v>13</v>
      </c>
      <c r="M410" s="15">
        <f t="shared" si="45"/>
        <v>0</v>
      </c>
      <c r="N410" s="27">
        <v>0.999999999999999</v>
      </c>
      <c r="O410" s="56">
        <f>INDEX(Records!G:G,MATCH(OINK!F410,Records!N:N,0))</f>
        <v>0.99999999999999978</v>
      </c>
      <c r="P410" s="16">
        <f t="shared" si="46"/>
        <v>0</v>
      </c>
      <c r="Q410" s="75">
        <v>0.94999999999999896</v>
      </c>
      <c r="R410" s="29">
        <f>INDEX(Records!I:I,MATCH(OINK!F410,Records!N:N,0))</f>
        <v>0.95</v>
      </c>
      <c r="S410" s="16">
        <f t="shared" si="47"/>
        <v>-9.9920072216264089E-16</v>
      </c>
      <c r="T410" s="75">
        <v>1</v>
      </c>
      <c r="U410" s="29">
        <f>INDEX(Records!J:J,MATCH(OINK!F410,Records!N:N,0))</f>
        <v>1</v>
      </c>
      <c r="V410" s="16">
        <f t="shared" si="48"/>
        <v>0</v>
      </c>
    </row>
    <row r="411" spans="1:22" x14ac:dyDescent="0.25">
      <c r="A411" s="14">
        <v>42041</v>
      </c>
      <c r="B411" s="23">
        <f t="shared" si="44"/>
        <v>2</v>
      </c>
      <c r="C411" s="15">
        <v>62487</v>
      </c>
      <c r="D411" s="15" t="s">
        <v>29</v>
      </c>
      <c r="E411" s="15" t="s">
        <v>28</v>
      </c>
      <c r="F411" s="15" t="str">
        <f t="shared" si="42"/>
        <v>4204162487</v>
      </c>
      <c r="G411" s="15">
        <v>0</v>
      </c>
      <c r="H411" s="26" t="s">
        <v>10</v>
      </c>
      <c r="I411" s="28" t="str">
        <f>INDEX(Records!M:M,MATCH(OINK!F411,Records!N:N,0))</f>
        <v>No</v>
      </c>
      <c r="J411" s="15" t="b">
        <f t="shared" si="43"/>
        <v>1</v>
      </c>
      <c r="K411" s="26">
        <v>13</v>
      </c>
      <c r="L411" s="28">
        <f>INDEX(Records!F:F,MATCH(OINK!F411,Records!N:N,0))</f>
        <v>13</v>
      </c>
      <c r="M411" s="15">
        <f t="shared" si="45"/>
        <v>0</v>
      </c>
      <c r="N411" s="27">
        <v>0.999999999999999</v>
      </c>
      <c r="O411" s="56">
        <f>INDEX(Records!G:G,MATCH(OINK!F411,Records!N:N,0))</f>
        <v>0.99999999999999978</v>
      </c>
      <c r="P411" s="16">
        <f t="shared" si="46"/>
        <v>0</v>
      </c>
      <c r="R411" s="29" t="str">
        <f>INDEX(Records!I:I,MATCH(OINK!F411,Records!N:N,0))</f>
        <v>-</v>
      </c>
      <c r="S411" s="16" t="e">
        <f t="shared" si="47"/>
        <v>#VALUE!</v>
      </c>
      <c r="U411" s="29" t="str">
        <f>INDEX(Records!J:J,MATCH(OINK!F411,Records!N:N,0))</f>
        <v>-</v>
      </c>
      <c r="V411" s="16" t="e">
        <f t="shared" si="48"/>
        <v>#VALUE!</v>
      </c>
    </row>
    <row r="412" spans="1:22" x14ac:dyDescent="0.25">
      <c r="A412" s="14">
        <v>42044</v>
      </c>
      <c r="B412" s="23">
        <f t="shared" si="44"/>
        <v>2</v>
      </c>
      <c r="C412" s="15">
        <v>62487</v>
      </c>
      <c r="D412" s="15" t="s">
        <v>29</v>
      </c>
      <c r="E412" s="15" t="s">
        <v>28</v>
      </c>
      <c r="F412" s="15" t="str">
        <f t="shared" si="42"/>
        <v>4204462487</v>
      </c>
      <c r="G412" s="15">
        <v>0</v>
      </c>
      <c r="H412" s="26" t="s">
        <v>10</v>
      </c>
      <c r="I412" s="28" t="str">
        <f>INDEX(Records!M:M,MATCH(OINK!F412,Records!N:N,0))</f>
        <v>No</v>
      </c>
      <c r="J412" s="15" t="b">
        <f t="shared" si="43"/>
        <v>1</v>
      </c>
      <c r="K412" s="26">
        <v>13</v>
      </c>
      <c r="L412" s="28">
        <f>INDEX(Records!F:F,MATCH(OINK!F412,Records!N:N,0))</f>
        <v>13</v>
      </c>
      <c r="M412" s="15">
        <f t="shared" si="45"/>
        <v>0</v>
      </c>
      <c r="N412" s="27">
        <v>0.999999999999999</v>
      </c>
      <c r="O412" s="56">
        <f>INDEX(Records!G:G,MATCH(OINK!F412,Records!N:N,0))</f>
        <v>0.99999999999999978</v>
      </c>
      <c r="P412" s="16">
        <f t="shared" si="46"/>
        <v>0</v>
      </c>
      <c r="Q412" s="75">
        <v>0.94907407407407296</v>
      </c>
      <c r="R412" s="29">
        <f>INDEX(Records!I:I,MATCH(OINK!F412,Records!N:N,0))</f>
        <v>0.94907407407407418</v>
      </c>
      <c r="S412" s="16">
        <f t="shared" si="47"/>
        <v>-1.2212453270876722E-15</v>
      </c>
      <c r="T412" s="75">
        <v>0.97222222222222199</v>
      </c>
      <c r="U412" s="29">
        <f>INDEX(Records!J:J,MATCH(OINK!F412,Records!N:N,0))</f>
        <v>0.97222222222222221</v>
      </c>
      <c r="V412" s="16">
        <f t="shared" si="48"/>
        <v>0</v>
      </c>
    </row>
    <row r="413" spans="1:22" x14ac:dyDescent="0.25">
      <c r="A413" s="14">
        <v>42045</v>
      </c>
      <c r="B413" s="23">
        <f t="shared" si="44"/>
        <v>2</v>
      </c>
      <c r="C413" s="15">
        <v>62487</v>
      </c>
      <c r="D413" s="15" t="s">
        <v>29</v>
      </c>
      <c r="E413" s="15" t="s">
        <v>28</v>
      </c>
      <c r="F413" s="15" t="str">
        <f t="shared" si="42"/>
        <v>4204562487</v>
      </c>
      <c r="G413" s="15">
        <v>0</v>
      </c>
      <c r="H413" s="26" t="s">
        <v>10</v>
      </c>
      <c r="I413" s="28" t="str">
        <f>INDEX(Records!M:M,MATCH(OINK!F413,Records!N:N,0))</f>
        <v>No</v>
      </c>
      <c r="J413" s="15" t="b">
        <f t="shared" si="43"/>
        <v>1</v>
      </c>
      <c r="K413" s="26">
        <v>11</v>
      </c>
      <c r="L413" s="28">
        <f>INDEX(Records!F:F,MATCH(OINK!F413,Records!N:N,0))</f>
        <v>11</v>
      </c>
      <c r="M413" s="15">
        <f t="shared" si="45"/>
        <v>0</v>
      </c>
      <c r="N413" s="27">
        <v>0.84615384615384603</v>
      </c>
      <c r="O413" s="56">
        <f>INDEX(Records!G:G,MATCH(OINK!F413,Records!N:N,0))</f>
        <v>1.06</v>
      </c>
      <c r="P413" s="16">
        <f t="shared" si="46"/>
        <v>-0.21384615384615402</v>
      </c>
      <c r="Q413" s="75">
        <v>0.96812500000000001</v>
      </c>
      <c r="R413" s="29">
        <f>INDEX(Records!I:I,MATCH(OINK!F413,Records!N:N,0))</f>
        <v>0.9681249999999999</v>
      </c>
      <c r="S413" s="16">
        <f t="shared" si="47"/>
        <v>0</v>
      </c>
      <c r="T413" s="75">
        <v>1</v>
      </c>
      <c r="U413" s="29">
        <f>INDEX(Records!J:J,MATCH(OINK!F413,Records!N:N,0))</f>
        <v>1</v>
      </c>
      <c r="V413" s="16">
        <f t="shared" si="48"/>
        <v>0</v>
      </c>
    </row>
    <row r="414" spans="1:22" x14ac:dyDescent="0.25">
      <c r="A414" s="14">
        <v>42046</v>
      </c>
      <c r="B414" s="23">
        <f t="shared" si="44"/>
        <v>2</v>
      </c>
      <c r="C414" s="15">
        <v>62487</v>
      </c>
      <c r="D414" s="15" t="s">
        <v>29</v>
      </c>
      <c r="E414" s="15" t="s">
        <v>28</v>
      </c>
      <c r="F414" s="15" t="str">
        <f t="shared" si="42"/>
        <v>4204662487</v>
      </c>
      <c r="G414" s="15">
        <v>0</v>
      </c>
      <c r="H414" s="26" t="s">
        <v>10</v>
      </c>
      <c r="I414" s="28" t="str">
        <f>INDEX(Records!M:M,MATCH(OINK!F414,Records!N:N,0))</f>
        <v>No</v>
      </c>
      <c r="J414" s="15" t="b">
        <f t="shared" si="43"/>
        <v>1</v>
      </c>
      <c r="K414" s="26">
        <v>13</v>
      </c>
      <c r="L414" s="28">
        <f>INDEX(Records!F:F,MATCH(OINK!F414,Records!N:N,0))</f>
        <v>13</v>
      </c>
      <c r="M414" s="15">
        <f t="shared" si="45"/>
        <v>0</v>
      </c>
      <c r="N414" s="27">
        <v>0.999999999999999</v>
      </c>
      <c r="O414" s="56">
        <f>INDEX(Records!G:G,MATCH(OINK!F414,Records!N:N,0))</f>
        <v>0.99999999999999978</v>
      </c>
      <c r="P414" s="16">
        <f t="shared" si="46"/>
        <v>0</v>
      </c>
      <c r="Q414" s="75">
        <v>0.95555555555555505</v>
      </c>
      <c r="R414" s="29">
        <f>INDEX(Records!I:I,MATCH(OINK!F414,Records!N:N,0))</f>
        <v>0.9555555555555556</v>
      </c>
      <c r="S414" s="16">
        <f t="shared" si="47"/>
        <v>0</v>
      </c>
      <c r="T414" s="75">
        <v>1</v>
      </c>
      <c r="U414" s="29">
        <f>INDEX(Records!J:J,MATCH(OINK!F414,Records!N:N,0))</f>
        <v>1</v>
      </c>
      <c r="V414" s="16">
        <f t="shared" si="48"/>
        <v>0</v>
      </c>
    </row>
    <row r="415" spans="1:22" x14ac:dyDescent="0.25">
      <c r="A415" s="14">
        <v>42047</v>
      </c>
      <c r="B415" s="23">
        <f t="shared" si="44"/>
        <v>2</v>
      </c>
      <c r="C415" s="15">
        <v>62487</v>
      </c>
      <c r="D415" s="15" t="s">
        <v>29</v>
      </c>
      <c r="E415" s="15" t="s">
        <v>28</v>
      </c>
      <c r="F415" s="15" t="str">
        <f t="shared" si="42"/>
        <v>4204762487</v>
      </c>
      <c r="G415" s="15">
        <v>0</v>
      </c>
      <c r="H415" s="26" t="s">
        <v>10</v>
      </c>
      <c r="I415" s="28" t="str">
        <f>INDEX(Records!M:M,MATCH(OINK!F415,Records!N:N,0))</f>
        <v>No</v>
      </c>
      <c r="J415" s="15" t="b">
        <f t="shared" si="43"/>
        <v>1</v>
      </c>
      <c r="K415" s="26">
        <v>13</v>
      </c>
      <c r="L415" s="28">
        <f>INDEX(Records!F:F,MATCH(OINK!F415,Records!N:N,0))</f>
        <v>13</v>
      </c>
      <c r="M415" s="15">
        <f t="shared" si="45"/>
        <v>0</v>
      </c>
      <c r="N415" s="27">
        <v>0.999999999999999</v>
      </c>
      <c r="O415" s="56">
        <f>INDEX(Records!G:G,MATCH(OINK!F415,Records!N:N,0))</f>
        <v>0.99999999999999978</v>
      </c>
      <c r="P415" s="16">
        <f t="shared" si="46"/>
        <v>0</v>
      </c>
      <c r="R415" s="29" t="str">
        <f>INDEX(Records!I:I,MATCH(OINK!F415,Records!N:N,0))</f>
        <v>-</v>
      </c>
      <c r="S415" s="16" t="e">
        <f t="shared" si="47"/>
        <v>#VALUE!</v>
      </c>
      <c r="U415" s="29" t="str">
        <f>INDEX(Records!J:J,MATCH(OINK!F415,Records!N:N,0))</f>
        <v>-</v>
      </c>
      <c r="V415" s="16" t="e">
        <f t="shared" si="48"/>
        <v>#VALUE!</v>
      </c>
    </row>
    <row r="416" spans="1:22" x14ac:dyDescent="0.25">
      <c r="A416" s="14">
        <v>42048</v>
      </c>
      <c r="B416" s="23">
        <f t="shared" si="44"/>
        <v>2</v>
      </c>
      <c r="C416" s="15">
        <v>62487</v>
      </c>
      <c r="D416" s="15" t="s">
        <v>29</v>
      </c>
      <c r="E416" s="15" t="s">
        <v>28</v>
      </c>
      <c r="F416" s="15" t="str">
        <f t="shared" si="42"/>
        <v>4204862487</v>
      </c>
      <c r="G416" s="15">
        <v>0</v>
      </c>
      <c r="H416" s="26" t="s">
        <v>10</v>
      </c>
      <c r="I416" s="28" t="str">
        <f>INDEX(Records!M:M,MATCH(OINK!F416,Records!N:N,0))</f>
        <v>No</v>
      </c>
      <c r="J416" s="15" t="b">
        <f t="shared" si="43"/>
        <v>1</v>
      </c>
      <c r="K416" s="26">
        <v>37</v>
      </c>
      <c r="L416" s="28">
        <f>INDEX(Records!F:F,MATCH(OINK!F416,Records!N:N,0))</f>
        <v>37</v>
      </c>
      <c r="M416" s="15">
        <f t="shared" si="45"/>
        <v>0</v>
      </c>
      <c r="N416" s="27">
        <v>0.999999999999999</v>
      </c>
      <c r="O416" s="56">
        <f>INDEX(Records!G:G,MATCH(OINK!F416,Records!N:N,0))</f>
        <v>1.0027000000000004</v>
      </c>
      <c r="P416" s="16">
        <f t="shared" si="46"/>
        <v>-2.700000000001368E-3</v>
      </c>
      <c r="R416" s="29" t="str">
        <f>INDEX(Records!I:I,MATCH(OINK!F416,Records!N:N,0))</f>
        <v>-</v>
      </c>
      <c r="S416" s="16" t="e">
        <f t="shared" si="47"/>
        <v>#VALUE!</v>
      </c>
      <c r="U416" s="29" t="str">
        <f>INDEX(Records!J:J,MATCH(OINK!F416,Records!N:N,0))</f>
        <v>-</v>
      </c>
      <c r="V416" s="16" t="e">
        <f t="shared" si="48"/>
        <v>#VALUE!</v>
      </c>
    </row>
    <row r="417" spans="1:22" x14ac:dyDescent="0.25">
      <c r="A417" s="14">
        <v>42051</v>
      </c>
      <c r="B417" s="23">
        <f t="shared" si="44"/>
        <v>2</v>
      </c>
      <c r="C417" s="15">
        <v>62487</v>
      </c>
      <c r="D417" s="15" t="s">
        <v>29</v>
      </c>
      <c r="E417" s="15" t="s">
        <v>28</v>
      </c>
      <c r="F417" s="15" t="str">
        <f t="shared" si="42"/>
        <v>4205162487</v>
      </c>
      <c r="G417" s="15">
        <v>0</v>
      </c>
      <c r="H417" s="26" t="s">
        <v>10</v>
      </c>
      <c r="I417" s="28" t="str">
        <f>INDEX(Records!M:M,MATCH(OINK!F417,Records!N:N,0))</f>
        <v>No</v>
      </c>
      <c r="J417" s="15" t="b">
        <f t="shared" si="43"/>
        <v>1</v>
      </c>
      <c r="K417" s="26">
        <v>13</v>
      </c>
      <c r="L417" s="28">
        <f>INDEX(Records!F:F,MATCH(OINK!F417,Records!N:N,0))</f>
        <v>13</v>
      </c>
      <c r="M417" s="15">
        <f t="shared" si="45"/>
        <v>0</v>
      </c>
      <c r="N417" s="27">
        <v>0.999999999999999</v>
      </c>
      <c r="O417" s="56">
        <f>INDEX(Records!G:G,MATCH(OINK!F417,Records!N:N,0))</f>
        <v>0.99999999999999978</v>
      </c>
      <c r="P417" s="16">
        <f t="shared" si="46"/>
        <v>0</v>
      </c>
      <c r="Q417" s="75">
        <v>0.95190476190476203</v>
      </c>
      <c r="R417" s="29">
        <f>INDEX(Records!I:I,MATCH(OINK!F417,Records!N:N,0))</f>
        <v>0.95190476190476203</v>
      </c>
      <c r="S417" s="16">
        <f t="shared" si="47"/>
        <v>0</v>
      </c>
      <c r="T417" s="75">
        <v>0.97142857142857097</v>
      </c>
      <c r="U417" s="29">
        <f>INDEX(Records!J:J,MATCH(OINK!F417,Records!N:N,0))</f>
        <v>0.97142857142857142</v>
      </c>
      <c r="V417" s="16">
        <f t="shared" si="48"/>
        <v>0</v>
      </c>
    </row>
    <row r="418" spans="1:22" x14ac:dyDescent="0.25">
      <c r="A418" s="14">
        <v>42052</v>
      </c>
      <c r="B418" s="23">
        <f t="shared" si="44"/>
        <v>2</v>
      </c>
      <c r="C418" s="15">
        <v>62487</v>
      </c>
      <c r="D418" s="15" t="s">
        <v>29</v>
      </c>
      <c r="E418" s="15" t="s">
        <v>28</v>
      </c>
      <c r="F418" s="15" t="str">
        <f t="shared" si="42"/>
        <v>4205262487</v>
      </c>
      <c r="G418" s="15">
        <v>0</v>
      </c>
      <c r="H418" s="26" t="s">
        <v>10</v>
      </c>
      <c r="I418" s="28" t="str">
        <f>INDEX(Records!M:M,MATCH(OINK!F418,Records!N:N,0))</f>
        <v>No</v>
      </c>
      <c r="J418" s="15" t="b">
        <f t="shared" si="43"/>
        <v>1</v>
      </c>
      <c r="K418" s="26">
        <v>13</v>
      </c>
      <c r="L418" s="28">
        <f>INDEX(Records!F:F,MATCH(OINK!F418,Records!N:N,0))</f>
        <v>13</v>
      </c>
      <c r="M418" s="15">
        <f t="shared" si="45"/>
        <v>0</v>
      </c>
      <c r="N418" s="27">
        <v>0.999999999999999</v>
      </c>
      <c r="O418" s="56">
        <f>INDEX(Records!G:G,MATCH(OINK!F418,Records!N:N,0))</f>
        <v>0.99999999999999978</v>
      </c>
      <c r="P418" s="16">
        <f t="shared" si="46"/>
        <v>0</v>
      </c>
      <c r="Q418" s="75">
        <v>0.95874999999999899</v>
      </c>
      <c r="R418" s="29">
        <f>INDEX(Records!I:I,MATCH(OINK!F418,Records!N:N,0))</f>
        <v>0.95874999999999999</v>
      </c>
      <c r="S418" s="16">
        <f t="shared" si="47"/>
        <v>-9.9920072216264089E-16</v>
      </c>
      <c r="T418" s="75">
        <v>0.98750000000000004</v>
      </c>
      <c r="U418" s="29">
        <f>INDEX(Records!J:J,MATCH(OINK!F418,Records!N:N,0))</f>
        <v>0.98750000000000004</v>
      </c>
      <c r="V418" s="16">
        <f t="shared" si="48"/>
        <v>0</v>
      </c>
    </row>
    <row r="419" spans="1:22" x14ac:dyDescent="0.25">
      <c r="A419" s="14">
        <v>42053</v>
      </c>
      <c r="B419" s="23">
        <f t="shared" si="44"/>
        <v>2</v>
      </c>
      <c r="C419" s="15">
        <v>62487</v>
      </c>
      <c r="D419" s="15" t="s">
        <v>29</v>
      </c>
      <c r="E419" s="15" t="s">
        <v>28</v>
      </c>
      <c r="F419" s="15" t="str">
        <f t="shared" si="42"/>
        <v>4205362487</v>
      </c>
      <c r="G419" s="15">
        <v>0</v>
      </c>
      <c r="H419" s="26" t="s">
        <v>10</v>
      </c>
      <c r="I419" s="28" t="str">
        <f>INDEX(Records!M:M,MATCH(OINK!F419,Records!N:N,0))</f>
        <v>No</v>
      </c>
      <c r="J419" s="15" t="b">
        <f t="shared" si="43"/>
        <v>1</v>
      </c>
      <c r="K419" s="26">
        <v>13</v>
      </c>
      <c r="L419" s="28">
        <f>INDEX(Records!F:F,MATCH(OINK!F419,Records!N:N,0))</f>
        <v>13</v>
      </c>
      <c r="M419" s="15">
        <f t="shared" si="45"/>
        <v>0</v>
      </c>
      <c r="N419" s="27">
        <v>0.999999999999999</v>
      </c>
      <c r="O419" s="56">
        <f>INDEX(Records!G:G,MATCH(OINK!F419,Records!N:N,0))</f>
        <v>0.99999999999999978</v>
      </c>
      <c r="P419" s="16">
        <f t="shared" si="46"/>
        <v>0</v>
      </c>
      <c r="Q419" s="75">
        <v>0.95166666666666599</v>
      </c>
      <c r="R419" s="29">
        <f>INDEX(Records!I:I,MATCH(OINK!F419,Records!N:N,0))</f>
        <v>0.95166666666666666</v>
      </c>
      <c r="S419" s="16">
        <f t="shared" si="47"/>
        <v>0</v>
      </c>
      <c r="T419" s="75">
        <v>1</v>
      </c>
      <c r="U419" s="29">
        <f>INDEX(Records!J:J,MATCH(OINK!F419,Records!N:N,0))</f>
        <v>1</v>
      </c>
      <c r="V419" s="16">
        <f t="shared" si="48"/>
        <v>0</v>
      </c>
    </row>
    <row r="420" spans="1:22" x14ac:dyDescent="0.25">
      <c r="A420" s="14">
        <v>42054</v>
      </c>
      <c r="B420" s="23">
        <f t="shared" si="44"/>
        <v>2</v>
      </c>
      <c r="C420" s="15">
        <v>62487</v>
      </c>
      <c r="D420" s="15" t="s">
        <v>29</v>
      </c>
      <c r="E420" s="15" t="s">
        <v>28</v>
      </c>
      <c r="F420" s="15" t="str">
        <f t="shared" si="42"/>
        <v>4205462487</v>
      </c>
      <c r="G420" s="15">
        <v>0</v>
      </c>
      <c r="H420" s="26" t="s">
        <v>10</v>
      </c>
      <c r="I420" s="28" t="str">
        <f>INDEX(Records!M:M,MATCH(OINK!F420,Records!N:N,0))</f>
        <v>No</v>
      </c>
      <c r="J420" s="15" t="b">
        <f t="shared" si="43"/>
        <v>1</v>
      </c>
      <c r="K420" s="26">
        <v>13</v>
      </c>
      <c r="L420" s="28">
        <f>INDEX(Records!F:F,MATCH(OINK!F420,Records!N:N,0))</f>
        <v>13</v>
      </c>
      <c r="M420" s="15">
        <f t="shared" si="45"/>
        <v>0</v>
      </c>
      <c r="N420" s="27">
        <v>0.999999999999999</v>
      </c>
      <c r="O420" s="56">
        <f>INDEX(Records!G:G,MATCH(OINK!F420,Records!N:N,0))</f>
        <v>0.99999999999999978</v>
      </c>
      <c r="P420" s="16">
        <f t="shared" si="46"/>
        <v>0</v>
      </c>
      <c r="Q420" s="75">
        <v>0.95222222222222197</v>
      </c>
      <c r="R420" s="29">
        <f>INDEX(Records!I:I,MATCH(OINK!F420,Records!N:N,0))</f>
        <v>0.95222222222222219</v>
      </c>
      <c r="S420" s="16">
        <f t="shared" si="47"/>
        <v>0</v>
      </c>
      <c r="T420" s="75">
        <v>0.95</v>
      </c>
      <c r="U420" s="29">
        <f>INDEX(Records!J:J,MATCH(OINK!F420,Records!N:N,0))</f>
        <v>0.94999999999999984</v>
      </c>
      <c r="V420" s="16">
        <f t="shared" si="48"/>
        <v>0</v>
      </c>
    </row>
    <row r="421" spans="1:22" x14ac:dyDescent="0.25">
      <c r="A421" s="14">
        <v>42055</v>
      </c>
      <c r="B421" s="23">
        <f t="shared" si="44"/>
        <v>2</v>
      </c>
      <c r="C421" s="15">
        <v>62487</v>
      </c>
      <c r="D421" s="15" t="s">
        <v>29</v>
      </c>
      <c r="E421" s="15" t="s">
        <v>28</v>
      </c>
      <c r="F421" s="15" t="str">
        <f t="shared" si="42"/>
        <v>4205562487</v>
      </c>
      <c r="G421" s="15">
        <v>0</v>
      </c>
      <c r="H421" s="26" t="s">
        <v>10</v>
      </c>
      <c r="I421" s="28" t="str">
        <f>INDEX(Records!M:M,MATCH(OINK!F421,Records!N:N,0))</f>
        <v>No</v>
      </c>
      <c r="J421" s="15" t="b">
        <f t="shared" si="43"/>
        <v>1</v>
      </c>
      <c r="K421" s="26">
        <v>13</v>
      </c>
      <c r="L421" s="28">
        <f>INDEX(Records!F:F,MATCH(OINK!F421,Records!N:N,0))</f>
        <v>13</v>
      </c>
      <c r="M421" s="15">
        <f t="shared" si="45"/>
        <v>0</v>
      </c>
      <c r="N421" s="27">
        <v>0.999999999999999</v>
      </c>
      <c r="O421" s="56">
        <f>INDEX(Records!G:G,MATCH(OINK!F421,Records!N:N,0))</f>
        <v>0.99999999999999978</v>
      </c>
      <c r="P421" s="16">
        <f t="shared" si="46"/>
        <v>0</v>
      </c>
      <c r="Q421" s="75">
        <v>0.95791666666666597</v>
      </c>
      <c r="R421" s="29">
        <f>INDEX(Records!I:I,MATCH(OINK!F421,Records!N:N,0))</f>
        <v>0.95791666666666675</v>
      </c>
      <c r="S421" s="16">
        <f t="shared" si="47"/>
        <v>0</v>
      </c>
      <c r="T421" s="75">
        <v>0.99375000000000002</v>
      </c>
      <c r="U421" s="29">
        <f>INDEX(Records!J:J,MATCH(OINK!F421,Records!N:N,0))</f>
        <v>0.99375000000000002</v>
      </c>
      <c r="V421" s="16">
        <f t="shared" si="48"/>
        <v>0</v>
      </c>
    </row>
    <row r="422" spans="1:22" x14ac:dyDescent="0.25">
      <c r="A422" s="14">
        <v>42058</v>
      </c>
      <c r="B422" s="23">
        <f t="shared" si="44"/>
        <v>2</v>
      </c>
      <c r="C422" s="15">
        <v>62487</v>
      </c>
      <c r="D422" s="15" t="s">
        <v>29</v>
      </c>
      <c r="E422" s="15" t="s">
        <v>28</v>
      </c>
      <c r="F422" s="15" t="str">
        <f t="shared" si="42"/>
        <v>4205862487</v>
      </c>
      <c r="G422" s="15">
        <v>0</v>
      </c>
      <c r="H422" s="26" t="s">
        <v>13</v>
      </c>
      <c r="I422" s="28" t="str">
        <f>INDEX(Records!M:M,MATCH(OINK!F422,Records!N:N,0))</f>
        <v>Yes</v>
      </c>
      <c r="J422" s="15" t="b">
        <f t="shared" si="43"/>
        <v>1</v>
      </c>
      <c r="K422" s="26">
        <v>0</v>
      </c>
      <c r="L422" s="28">
        <f>INDEX(Records!F:F,MATCH(OINK!F422,Records!N:N,0))</f>
        <v>0</v>
      </c>
      <c r="M422" s="15">
        <f t="shared" si="45"/>
        <v>0</v>
      </c>
      <c r="N422" s="27">
        <v>0</v>
      </c>
      <c r="O422" s="56" t="str">
        <f>INDEX(Records!G:G,MATCH(OINK!F422,Records!N:N,0))</f>
        <v>-</v>
      </c>
      <c r="P422" s="16" t="e">
        <f t="shared" si="46"/>
        <v>#VALUE!</v>
      </c>
      <c r="R422" s="29" t="str">
        <f>INDEX(Records!I:I,MATCH(OINK!F422,Records!N:N,0))</f>
        <v>-</v>
      </c>
      <c r="S422" s="16" t="e">
        <f t="shared" si="47"/>
        <v>#VALUE!</v>
      </c>
      <c r="U422" s="29" t="str">
        <f>INDEX(Records!J:J,MATCH(OINK!F422,Records!N:N,0))</f>
        <v>-</v>
      </c>
      <c r="V422" s="16" t="e">
        <f t="shared" si="48"/>
        <v>#VALUE!</v>
      </c>
    </row>
    <row r="423" spans="1:22" x14ac:dyDescent="0.25">
      <c r="A423" s="14">
        <v>42059</v>
      </c>
      <c r="B423" s="23">
        <f t="shared" si="44"/>
        <v>2</v>
      </c>
      <c r="C423" s="15">
        <v>62487</v>
      </c>
      <c r="D423" s="15" t="s">
        <v>29</v>
      </c>
      <c r="E423" s="15" t="s">
        <v>28</v>
      </c>
      <c r="F423" s="15" t="str">
        <f t="shared" si="42"/>
        <v>4205962487</v>
      </c>
      <c r="G423" s="15">
        <v>0</v>
      </c>
      <c r="H423" s="26" t="s">
        <v>13</v>
      </c>
      <c r="I423" s="28" t="str">
        <f>INDEX(Records!M:M,MATCH(OINK!F423,Records!N:N,0))</f>
        <v>Yes</v>
      </c>
      <c r="J423" s="15" t="b">
        <f t="shared" si="43"/>
        <v>1</v>
      </c>
      <c r="K423" s="26">
        <v>0</v>
      </c>
      <c r="L423" s="28">
        <f>INDEX(Records!F:F,MATCH(OINK!F423,Records!N:N,0))</f>
        <v>0</v>
      </c>
      <c r="M423" s="15">
        <f t="shared" si="45"/>
        <v>0</v>
      </c>
      <c r="N423" s="27">
        <v>0</v>
      </c>
      <c r="O423" s="56" t="str">
        <f>INDEX(Records!G:G,MATCH(OINK!F423,Records!N:N,0))</f>
        <v>-</v>
      </c>
      <c r="P423" s="16" t="e">
        <f t="shared" si="46"/>
        <v>#VALUE!</v>
      </c>
      <c r="R423" s="29" t="str">
        <f>INDEX(Records!I:I,MATCH(OINK!F423,Records!N:N,0))</f>
        <v>-</v>
      </c>
      <c r="S423" s="16" t="e">
        <f t="shared" si="47"/>
        <v>#VALUE!</v>
      </c>
      <c r="U423" s="29" t="str">
        <f>INDEX(Records!J:J,MATCH(OINK!F423,Records!N:N,0))</f>
        <v>-</v>
      </c>
      <c r="V423" s="16" t="e">
        <f t="shared" si="48"/>
        <v>#VALUE!</v>
      </c>
    </row>
    <row r="424" spans="1:22" x14ac:dyDescent="0.25">
      <c r="A424" s="14">
        <v>42060</v>
      </c>
      <c r="B424" s="23">
        <f t="shared" si="44"/>
        <v>2</v>
      </c>
      <c r="C424" s="15">
        <v>62487</v>
      </c>
      <c r="D424" s="15" t="s">
        <v>29</v>
      </c>
      <c r="E424" s="15" t="s">
        <v>28</v>
      </c>
      <c r="F424" s="15" t="str">
        <f t="shared" si="42"/>
        <v>4206062487</v>
      </c>
      <c r="G424" s="15">
        <v>0</v>
      </c>
      <c r="H424" s="26" t="s">
        <v>10</v>
      </c>
      <c r="I424" s="28" t="str">
        <f>INDEX(Records!M:M,MATCH(OINK!F424,Records!N:N,0))</f>
        <v>No</v>
      </c>
      <c r="J424" s="15" t="b">
        <f t="shared" si="43"/>
        <v>1</v>
      </c>
      <c r="K424" s="26">
        <v>13</v>
      </c>
      <c r="L424" s="28">
        <f>INDEX(Records!F:F,MATCH(OINK!F424,Records!N:N,0))</f>
        <v>13</v>
      </c>
      <c r="M424" s="15">
        <f t="shared" si="45"/>
        <v>0</v>
      </c>
      <c r="N424" s="27">
        <v>0.999999999999999</v>
      </c>
      <c r="O424" s="56">
        <f>INDEX(Records!G:G,MATCH(OINK!F424,Records!N:N,0))</f>
        <v>0.99999999999999978</v>
      </c>
      <c r="P424" s="16">
        <f t="shared" si="46"/>
        <v>0</v>
      </c>
      <c r="R424" s="29" t="str">
        <f>INDEX(Records!I:I,MATCH(OINK!F424,Records!N:N,0))</f>
        <v>-</v>
      </c>
      <c r="S424" s="16" t="e">
        <f t="shared" si="47"/>
        <v>#VALUE!</v>
      </c>
      <c r="U424" s="29" t="str">
        <f>INDEX(Records!J:J,MATCH(OINK!F424,Records!N:N,0))</f>
        <v>-</v>
      </c>
      <c r="V424" s="16" t="e">
        <f t="shared" si="48"/>
        <v>#VALUE!</v>
      </c>
    </row>
    <row r="425" spans="1:22" x14ac:dyDescent="0.25">
      <c r="A425" s="14">
        <v>42061</v>
      </c>
      <c r="B425" s="23">
        <f t="shared" si="44"/>
        <v>2</v>
      </c>
      <c r="C425" s="15">
        <v>62487</v>
      </c>
      <c r="D425" s="15" t="s">
        <v>29</v>
      </c>
      <c r="E425" s="15" t="s">
        <v>28</v>
      </c>
      <c r="F425" s="15" t="str">
        <f t="shared" si="42"/>
        <v>4206162487</v>
      </c>
      <c r="G425" s="15">
        <v>0</v>
      </c>
      <c r="H425" s="26" t="s">
        <v>13</v>
      </c>
      <c r="I425" s="28" t="str">
        <f>INDEX(Records!M:M,MATCH(OINK!F425,Records!N:N,0))</f>
        <v>Yes</v>
      </c>
      <c r="J425" s="15" t="b">
        <f t="shared" si="43"/>
        <v>1</v>
      </c>
      <c r="K425" s="26">
        <v>0</v>
      </c>
      <c r="L425" s="28">
        <f>INDEX(Records!F:F,MATCH(OINK!F425,Records!N:N,0))</f>
        <v>0</v>
      </c>
      <c r="M425" s="15">
        <f t="shared" si="45"/>
        <v>0</v>
      </c>
      <c r="N425" s="27">
        <v>0</v>
      </c>
      <c r="O425" s="56" t="str">
        <f>INDEX(Records!G:G,MATCH(OINK!F425,Records!N:N,0))</f>
        <v>-</v>
      </c>
      <c r="P425" s="16" t="e">
        <f t="shared" si="46"/>
        <v>#VALUE!</v>
      </c>
      <c r="Q425" s="75">
        <v>0.94999999999999896</v>
      </c>
      <c r="R425" s="29">
        <f>INDEX(Records!I:I,MATCH(OINK!F425,Records!N:N,0))</f>
        <v>0.95</v>
      </c>
      <c r="S425" s="16">
        <f t="shared" si="47"/>
        <v>-9.9920072216264089E-16</v>
      </c>
      <c r="T425" s="75">
        <v>1</v>
      </c>
      <c r="U425" s="29">
        <f>INDEX(Records!J:J,MATCH(OINK!F425,Records!N:N,0))</f>
        <v>1</v>
      </c>
      <c r="V425" s="16">
        <f t="shared" si="48"/>
        <v>0</v>
      </c>
    </row>
    <row r="426" spans="1:22" x14ac:dyDescent="0.25">
      <c r="A426" s="14">
        <v>42062</v>
      </c>
      <c r="B426" s="23">
        <f t="shared" si="44"/>
        <v>2</v>
      </c>
      <c r="C426" s="15">
        <v>62487</v>
      </c>
      <c r="D426" s="15" t="s">
        <v>29</v>
      </c>
      <c r="E426" s="15" t="s">
        <v>28</v>
      </c>
      <c r="F426" s="15" t="str">
        <f t="shared" si="42"/>
        <v>4206262487</v>
      </c>
      <c r="G426" s="15">
        <v>0</v>
      </c>
      <c r="H426" s="26" t="s">
        <v>13</v>
      </c>
      <c r="I426" s="28" t="str">
        <f>INDEX(Records!M:M,MATCH(OINK!F426,Records!N:N,0))</f>
        <v>Yes</v>
      </c>
      <c r="J426" s="15" t="b">
        <f t="shared" si="43"/>
        <v>1</v>
      </c>
      <c r="K426" s="26">
        <v>0</v>
      </c>
      <c r="L426" s="28">
        <f>INDEX(Records!F:F,MATCH(OINK!F426,Records!N:N,0))</f>
        <v>0</v>
      </c>
      <c r="M426" s="15">
        <f t="shared" si="45"/>
        <v>0</v>
      </c>
      <c r="N426" s="27">
        <v>0</v>
      </c>
      <c r="O426" s="56" t="str">
        <f>INDEX(Records!G:G,MATCH(OINK!F426,Records!N:N,0))</f>
        <v>-</v>
      </c>
      <c r="P426" s="16" t="e">
        <f t="shared" si="46"/>
        <v>#VALUE!</v>
      </c>
      <c r="R426" s="29" t="str">
        <f>INDEX(Records!I:I,MATCH(OINK!F426,Records!N:N,0))</f>
        <v>-</v>
      </c>
      <c r="S426" s="16" t="e">
        <f t="shared" si="47"/>
        <v>#VALUE!</v>
      </c>
      <c r="U426" s="29" t="str">
        <f>INDEX(Records!J:J,MATCH(OINK!F426,Records!N:N,0))</f>
        <v>-</v>
      </c>
      <c r="V426" s="16" t="e">
        <f t="shared" si="48"/>
        <v>#VALUE!</v>
      </c>
    </row>
    <row r="427" spans="1:22" x14ac:dyDescent="0.25">
      <c r="A427" s="14">
        <v>42065</v>
      </c>
      <c r="B427" s="23">
        <f t="shared" si="44"/>
        <v>3</v>
      </c>
      <c r="C427" s="15">
        <v>62487</v>
      </c>
      <c r="D427" s="15" t="s">
        <v>29</v>
      </c>
      <c r="E427" s="15" t="s">
        <v>28</v>
      </c>
      <c r="F427" s="15" t="str">
        <f t="shared" si="42"/>
        <v>4206562487</v>
      </c>
      <c r="G427" s="15">
        <v>0</v>
      </c>
      <c r="H427" s="26" t="s">
        <v>10</v>
      </c>
      <c r="I427" s="28" t="str">
        <f>INDEX(Records!M:M,MATCH(OINK!F427,Records!N:N,0))</f>
        <v>No</v>
      </c>
      <c r="J427" s="15" t="b">
        <f t="shared" si="43"/>
        <v>1</v>
      </c>
      <c r="K427" s="26">
        <v>13</v>
      </c>
      <c r="L427" s="28">
        <f>INDEX(Records!F:F,MATCH(OINK!F427,Records!N:N,0))</f>
        <v>13</v>
      </c>
      <c r="M427" s="15">
        <f t="shared" si="45"/>
        <v>0</v>
      </c>
      <c r="N427" s="27">
        <v>0.999999999999999</v>
      </c>
      <c r="O427" s="56">
        <f>INDEX(Records!G:G,MATCH(OINK!F427,Records!N:N,0))</f>
        <v>0.99999999999999978</v>
      </c>
      <c r="P427" s="16">
        <f t="shared" si="46"/>
        <v>0</v>
      </c>
      <c r="R427" s="29" t="str">
        <f>INDEX(Records!I:I,MATCH(OINK!F427,Records!N:N,0))</f>
        <v>-</v>
      </c>
      <c r="S427" s="16" t="e">
        <f t="shared" si="47"/>
        <v>#VALUE!</v>
      </c>
      <c r="U427" s="29" t="str">
        <f>INDEX(Records!J:J,MATCH(OINK!F427,Records!N:N,0))</f>
        <v>-</v>
      </c>
      <c r="V427" s="16" t="e">
        <f t="shared" si="48"/>
        <v>#VALUE!</v>
      </c>
    </row>
    <row r="428" spans="1:22" x14ac:dyDescent="0.25">
      <c r="A428" s="14">
        <v>42066</v>
      </c>
      <c r="B428" s="23">
        <f t="shared" si="44"/>
        <v>3</v>
      </c>
      <c r="C428" s="15">
        <v>62487</v>
      </c>
      <c r="D428" s="15" t="s">
        <v>29</v>
      </c>
      <c r="E428" s="15" t="s">
        <v>28</v>
      </c>
      <c r="F428" s="15" t="str">
        <f t="shared" si="42"/>
        <v>4206662487</v>
      </c>
      <c r="G428" s="15">
        <v>0</v>
      </c>
      <c r="H428" s="26" t="s">
        <v>10</v>
      </c>
      <c r="I428" s="28" t="str">
        <f>INDEX(Records!M:M,MATCH(OINK!F428,Records!N:N,0))</f>
        <v>No</v>
      </c>
      <c r="J428" s="15" t="b">
        <f t="shared" si="43"/>
        <v>1</v>
      </c>
      <c r="K428" s="26">
        <v>13</v>
      </c>
      <c r="L428" s="28">
        <f>INDEX(Records!F:F,MATCH(OINK!F428,Records!N:N,0))</f>
        <v>13</v>
      </c>
      <c r="M428" s="15">
        <f t="shared" si="45"/>
        <v>0</v>
      </c>
      <c r="N428" s="27">
        <v>0.999999999999999</v>
      </c>
      <c r="O428" s="56">
        <f>INDEX(Records!G:G,MATCH(OINK!F428,Records!N:N,0))</f>
        <v>0.99999999999999978</v>
      </c>
      <c r="P428" s="16">
        <f t="shared" si="46"/>
        <v>0</v>
      </c>
      <c r="Q428" s="75">
        <v>0.97366666666666601</v>
      </c>
      <c r="R428" s="29">
        <f>INDEX(Records!I:I,MATCH(OINK!F428,Records!N:N,0))</f>
        <v>0.97366666666666679</v>
      </c>
      <c r="S428" s="16">
        <f t="shared" si="47"/>
        <v>0</v>
      </c>
      <c r="T428" s="75">
        <v>1</v>
      </c>
      <c r="U428" s="29">
        <f>INDEX(Records!J:J,MATCH(OINK!F428,Records!N:N,0))</f>
        <v>1</v>
      </c>
      <c r="V428" s="16">
        <f t="shared" si="48"/>
        <v>0</v>
      </c>
    </row>
    <row r="429" spans="1:22" x14ac:dyDescent="0.25">
      <c r="A429" s="14">
        <v>42067</v>
      </c>
      <c r="B429" s="23">
        <f t="shared" si="44"/>
        <v>3</v>
      </c>
      <c r="C429" s="15">
        <v>62487</v>
      </c>
      <c r="D429" s="15" t="s">
        <v>29</v>
      </c>
      <c r="E429" s="15" t="s">
        <v>28</v>
      </c>
      <c r="F429" s="15" t="str">
        <f t="shared" si="42"/>
        <v>4206762487</v>
      </c>
      <c r="G429" s="15">
        <v>0</v>
      </c>
      <c r="H429" s="26" t="s">
        <v>10</v>
      </c>
      <c r="I429" s="28" t="str">
        <f>INDEX(Records!M:M,MATCH(OINK!F429,Records!N:N,0))</f>
        <v>No</v>
      </c>
      <c r="J429" s="15" t="b">
        <f t="shared" si="43"/>
        <v>1</v>
      </c>
      <c r="K429" s="26">
        <v>13</v>
      </c>
      <c r="L429" s="28">
        <f>INDEX(Records!F:F,MATCH(OINK!F429,Records!N:N,0))</f>
        <v>13</v>
      </c>
      <c r="M429" s="15">
        <f t="shared" si="45"/>
        <v>0</v>
      </c>
      <c r="N429" s="27">
        <v>0.999999999999999</v>
      </c>
      <c r="O429" s="56">
        <f>INDEX(Records!G:G,MATCH(OINK!F429,Records!N:N,0))</f>
        <v>0.99999999999999978</v>
      </c>
      <c r="P429" s="16">
        <f t="shared" si="46"/>
        <v>0</v>
      </c>
      <c r="Q429" s="75">
        <v>0.956666666666666</v>
      </c>
      <c r="R429" s="29">
        <f>INDEX(Records!I:I,MATCH(OINK!F429,Records!N:N,0))</f>
        <v>0.95666666666666678</v>
      </c>
      <c r="S429" s="16">
        <f t="shared" si="47"/>
        <v>0</v>
      </c>
      <c r="T429" s="75">
        <v>0.98750000000000004</v>
      </c>
      <c r="U429" s="29">
        <f>INDEX(Records!J:J,MATCH(OINK!F429,Records!N:N,0))</f>
        <v>0.98750000000000004</v>
      </c>
      <c r="V429" s="16">
        <f t="shared" si="48"/>
        <v>0</v>
      </c>
    </row>
    <row r="430" spans="1:22" x14ac:dyDescent="0.25">
      <c r="A430" s="14">
        <v>42068</v>
      </c>
      <c r="B430" s="23">
        <f t="shared" si="44"/>
        <v>3</v>
      </c>
      <c r="C430" s="15">
        <v>62487</v>
      </c>
      <c r="D430" s="15" t="s">
        <v>29</v>
      </c>
      <c r="E430" s="15" t="s">
        <v>28</v>
      </c>
      <c r="F430" s="15" t="str">
        <f t="shared" si="42"/>
        <v>4206862487</v>
      </c>
      <c r="G430" s="15">
        <v>0</v>
      </c>
      <c r="H430" s="26" t="s">
        <v>10</v>
      </c>
      <c r="I430" s="28" t="str">
        <f>INDEX(Records!M:M,MATCH(OINK!F430,Records!N:N,0))</f>
        <v>No</v>
      </c>
      <c r="J430" s="15" t="b">
        <f t="shared" si="43"/>
        <v>1</v>
      </c>
      <c r="K430" s="26">
        <v>13</v>
      </c>
      <c r="L430" s="28">
        <f>INDEX(Records!F:F,MATCH(OINK!F430,Records!N:N,0))</f>
        <v>12</v>
      </c>
      <c r="M430" s="15">
        <f t="shared" si="45"/>
        <v>1</v>
      </c>
      <c r="N430" s="27">
        <v>0.999999999999999</v>
      </c>
      <c r="O430" s="56">
        <f>INDEX(Records!G:G,MATCH(OINK!F430,Records!N:N,0))</f>
        <v>0.92307692307692291</v>
      </c>
      <c r="P430" s="16">
        <f t="shared" si="46"/>
        <v>7.6923076923076095E-2</v>
      </c>
      <c r="Q430" s="75">
        <v>0.95099999999999896</v>
      </c>
      <c r="R430" s="29">
        <f>INDEX(Records!I:I,MATCH(OINK!F430,Records!N:N,0))</f>
        <v>0.95100000000000018</v>
      </c>
      <c r="S430" s="16">
        <f t="shared" si="47"/>
        <v>-1.2212453270876722E-15</v>
      </c>
      <c r="T430" s="75">
        <v>1</v>
      </c>
      <c r="U430" s="29">
        <f>INDEX(Records!J:J,MATCH(OINK!F430,Records!N:N,0))</f>
        <v>1</v>
      </c>
      <c r="V430" s="16">
        <f t="shared" si="48"/>
        <v>0</v>
      </c>
    </row>
    <row r="431" spans="1:22" x14ac:dyDescent="0.25">
      <c r="A431" s="14">
        <v>42072</v>
      </c>
      <c r="B431" s="23">
        <f t="shared" si="44"/>
        <v>3</v>
      </c>
      <c r="C431" s="15">
        <v>62487</v>
      </c>
      <c r="D431" s="15" t="s">
        <v>29</v>
      </c>
      <c r="E431" s="15" t="s">
        <v>28</v>
      </c>
      <c r="F431" s="15" t="str">
        <f t="shared" si="42"/>
        <v>4207262487</v>
      </c>
      <c r="G431" s="15">
        <v>0</v>
      </c>
      <c r="H431" s="26" t="s">
        <v>10</v>
      </c>
      <c r="I431" s="28" t="str">
        <f>INDEX(Records!M:M,MATCH(OINK!F431,Records!N:N,0))</f>
        <v>No</v>
      </c>
      <c r="J431" s="15" t="b">
        <f t="shared" si="43"/>
        <v>1</v>
      </c>
      <c r="K431" s="26">
        <v>13</v>
      </c>
      <c r="L431" s="28">
        <f>INDEX(Records!F:F,MATCH(OINK!F431,Records!N:N,0))</f>
        <v>13</v>
      </c>
      <c r="M431" s="15">
        <f t="shared" si="45"/>
        <v>0</v>
      </c>
      <c r="N431" s="27">
        <v>0.999999999999999</v>
      </c>
      <c r="O431" s="56">
        <f>INDEX(Records!G:G,MATCH(OINK!F431,Records!N:N,0))</f>
        <v>0.99999999999999978</v>
      </c>
      <c r="P431" s="16">
        <f t="shared" si="46"/>
        <v>0</v>
      </c>
      <c r="Q431" s="75">
        <v>0.95833333333333304</v>
      </c>
      <c r="R431" s="29">
        <f>INDEX(Records!I:I,MATCH(OINK!F431,Records!N:N,0))</f>
        <v>0.95833333333333326</v>
      </c>
      <c r="S431" s="16">
        <f t="shared" si="47"/>
        <v>0</v>
      </c>
      <c r="T431" s="75">
        <v>1</v>
      </c>
      <c r="U431" s="29">
        <f>INDEX(Records!J:J,MATCH(OINK!F431,Records!N:N,0))</f>
        <v>1</v>
      </c>
      <c r="V431" s="16">
        <f t="shared" si="48"/>
        <v>0</v>
      </c>
    </row>
    <row r="432" spans="1:22" x14ac:dyDescent="0.25">
      <c r="A432" s="14">
        <v>42073</v>
      </c>
      <c r="B432" s="23">
        <f t="shared" si="44"/>
        <v>3</v>
      </c>
      <c r="C432" s="15">
        <v>62487</v>
      </c>
      <c r="D432" s="15" t="s">
        <v>29</v>
      </c>
      <c r="E432" s="15" t="s">
        <v>28</v>
      </c>
      <c r="F432" s="15" t="str">
        <f t="shared" si="42"/>
        <v>4207362487</v>
      </c>
      <c r="G432" s="15">
        <v>0</v>
      </c>
      <c r="H432" s="26" t="s">
        <v>10</v>
      </c>
      <c r="I432" s="28" t="str">
        <f>INDEX(Records!M:M,MATCH(OINK!F432,Records!N:N,0))</f>
        <v>No</v>
      </c>
      <c r="J432" s="15" t="b">
        <f t="shared" si="43"/>
        <v>1</v>
      </c>
      <c r="K432" s="26">
        <v>13</v>
      </c>
      <c r="L432" s="28">
        <f>INDEX(Records!F:F,MATCH(OINK!F432,Records!N:N,0))</f>
        <v>13</v>
      </c>
      <c r="M432" s="15">
        <f t="shared" si="45"/>
        <v>0</v>
      </c>
      <c r="N432" s="27">
        <v>0.999999999999999</v>
      </c>
      <c r="O432" s="56">
        <f>INDEX(Records!G:G,MATCH(OINK!F432,Records!N:N,0))</f>
        <v>0.99999999999999978</v>
      </c>
      <c r="P432" s="16">
        <f t="shared" si="46"/>
        <v>0</v>
      </c>
      <c r="Q432" s="75">
        <v>0.95</v>
      </c>
      <c r="R432" s="29">
        <f>INDEX(Records!I:I,MATCH(OINK!F432,Records!N:N,0))</f>
        <v>0.95000000000000007</v>
      </c>
      <c r="S432" s="16">
        <f t="shared" si="47"/>
        <v>0</v>
      </c>
      <c r="T432" s="75">
        <v>1</v>
      </c>
      <c r="U432" s="29">
        <f>INDEX(Records!J:J,MATCH(OINK!F432,Records!N:N,0))</f>
        <v>1</v>
      </c>
      <c r="V432" s="16">
        <f t="shared" si="48"/>
        <v>0</v>
      </c>
    </row>
    <row r="433" spans="1:22" x14ac:dyDescent="0.25">
      <c r="A433" s="14">
        <v>42074</v>
      </c>
      <c r="B433" s="23">
        <f t="shared" si="44"/>
        <v>3</v>
      </c>
      <c r="C433" s="15">
        <v>62487</v>
      </c>
      <c r="D433" s="15" t="s">
        <v>29</v>
      </c>
      <c r="E433" s="15" t="s">
        <v>28</v>
      </c>
      <c r="F433" s="15" t="str">
        <f t="shared" si="42"/>
        <v>4207462487</v>
      </c>
      <c r="G433" s="15">
        <v>0</v>
      </c>
      <c r="H433" s="26" t="s">
        <v>10</v>
      </c>
      <c r="I433" s="28" t="str">
        <f>INDEX(Records!M:M,MATCH(OINK!F433,Records!N:N,0))</f>
        <v>No</v>
      </c>
      <c r="J433" s="15" t="b">
        <f t="shared" si="43"/>
        <v>1</v>
      </c>
      <c r="K433" s="26">
        <v>13</v>
      </c>
      <c r="L433" s="28">
        <f>INDEX(Records!F:F,MATCH(OINK!F433,Records!N:N,0))</f>
        <v>13</v>
      </c>
      <c r="M433" s="15">
        <f t="shared" si="45"/>
        <v>0</v>
      </c>
      <c r="N433" s="27">
        <v>0.999999999999999</v>
      </c>
      <c r="O433" s="56">
        <f>INDEX(Records!G:G,MATCH(OINK!F433,Records!N:N,0))</f>
        <v>0.99999999999999978</v>
      </c>
      <c r="P433" s="16">
        <f t="shared" si="46"/>
        <v>0</v>
      </c>
      <c r="Q433" s="75">
        <v>0.95</v>
      </c>
      <c r="R433" s="29">
        <f>INDEX(Records!I:I,MATCH(OINK!F433,Records!N:N,0))</f>
        <v>0.95000000000000007</v>
      </c>
      <c r="S433" s="16">
        <f t="shared" si="47"/>
        <v>0</v>
      </c>
      <c r="T433" s="75">
        <v>0.95714285714285696</v>
      </c>
      <c r="U433" s="29">
        <f>INDEX(Records!J:J,MATCH(OINK!F433,Records!N:N,0))</f>
        <v>0.95714285714285718</v>
      </c>
      <c r="V433" s="16">
        <f t="shared" si="48"/>
        <v>0</v>
      </c>
    </row>
    <row r="434" spans="1:22" x14ac:dyDescent="0.25">
      <c r="A434" s="14">
        <v>42075</v>
      </c>
      <c r="B434" s="23">
        <f t="shared" si="44"/>
        <v>3</v>
      </c>
      <c r="C434" s="15">
        <v>62487</v>
      </c>
      <c r="D434" s="15" t="s">
        <v>29</v>
      </c>
      <c r="E434" s="15" t="s">
        <v>28</v>
      </c>
      <c r="F434" s="15" t="str">
        <f t="shared" si="42"/>
        <v>4207562487</v>
      </c>
      <c r="G434" s="15">
        <v>0</v>
      </c>
      <c r="H434" s="26" t="s">
        <v>10</v>
      </c>
      <c r="I434" s="28" t="str">
        <f>INDEX(Records!M:M,MATCH(OINK!F434,Records!N:N,0))</f>
        <v>No</v>
      </c>
      <c r="J434" s="15" t="b">
        <f t="shared" si="43"/>
        <v>1</v>
      </c>
      <c r="K434" s="26">
        <v>13</v>
      </c>
      <c r="L434" s="28">
        <f>INDEX(Records!F:F,MATCH(OINK!F434,Records!N:N,0))</f>
        <v>13</v>
      </c>
      <c r="M434" s="15">
        <f t="shared" si="45"/>
        <v>0</v>
      </c>
      <c r="N434" s="27">
        <v>0.999999999999999</v>
      </c>
      <c r="O434" s="56">
        <f>INDEX(Records!G:G,MATCH(OINK!F434,Records!N:N,0))</f>
        <v>0.99999999999999978</v>
      </c>
      <c r="P434" s="16">
        <f t="shared" si="46"/>
        <v>0</v>
      </c>
      <c r="Q434" s="75">
        <v>0.962666666666666</v>
      </c>
      <c r="R434" s="29">
        <f>INDEX(Records!I:I,MATCH(OINK!F434,Records!N:N,0))</f>
        <v>0.96266666666666667</v>
      </c>
      <c r="S434" s="16">
        <f t="shared" si="47"/>
        <v>0</v>
      </c>
      <c r="T434" s="75">
        <v>1</v>
      </c>
      <c r="U434" s="29">
        <f>INDEX(Records!J:J,MATCH(OINK!F434,Records!N:N,0))</f>
        <v>1</v>
      </c>
      <c r="V434" s="16">
        <f t="shared" si="48"/>
        <v>0</v>
      </c>
    </row>
    <row r="435" spans="1:22" x14ac:dyDescent="0.25">
      <c r="A435" s="14">
        <v>42076</v>
      </c>
      <c r="B435" s="23">
        <f t="shared" si="44"/>
        <v>3</v>
      </c>
      <c r="C435" s="15">
        <v>62487</v>
      </c>
      <c r="D435" s="15" t="s">
        <v>29</v>
      </c>
      <c r="E435" s="15" t="s">
        <v>28</v>
      </c>
      <c r="F435" s="15" t="str">
        <f t="shared" si="42"/>
        <v>4207662487</v>
      </c>
      <c r="G435" s="15">
        <v>0</v>
      </c>
      <c r="H435" s="26" t="s">
        <v>10</v>
      </c>
      <c r="I435" s="28" t="str">
        <f>INDEX(Records!M:M,MATCH(OINK!F435,Records!N:N,0))</f>
        <v>No</v>
      </c>
      <c r="J435" s="15" t="b">
        <f t="shared" si="43"/>
        <v>1</v>
      </c>
      <c r="K435" s="26">
        <v>13</v>
      </c>
      <c r="L435" s="28">
        <f>INDEX(Records!F:F,MATCH(OINK!F435,Records!N:N,0))</f>
        <v>13</v>
      </c>
      <c r="M435" s="15">
        <f t="shared" si="45"/>
        <v>0</v>
      </c>
      <c r="N435" s="27">
        <v>0.999999999999999</v>
      </c>
      <c r="O435" s="56">
        <f>INDEX(Records!G:G,MATCH(OINK!F435,Records!N:N,0))</f>
        <v>0.99999999999999978</v>
      </c>
      <c r="P435" s="16">
        <f t="shared" si="46"/>
        <v>0</v>
      </c>
      <c r="Q435" s="75">
        <v>0.95999999999999897</v>
      </c>
      <c r="R435" s="29">
        <f>INDEX(Records!I:I,MATCH(OINK!F435,Records!N:N,0))</f>
        <v>0.96</v>
      </c>
      <c r="S435" s="16">
        <f t="shared" si="47"/>
        <v>-9.9920072216264089E-16</v>
      </c>
      <c r="T435" s="75">
        <v>0.994999999999999</v>
      </c>
      <c r="U435" s="29">
        <f>INDEX(Records!J:J,MATCH(OINK!F435,Records!N:N,0))</f>
        <v>0.99499999999999988</v>
      </c>
      <c r="V435" s="16">
        <f t="shared" si="48"/>
        <v>-8.8817841970012523E-16</v>
      </c>
    </row>
    <row r="436" spans="1:22" x14ac:dyDescent="0.25">
      <c r="A436" s="14">
        <v>42079</v>
      </c>
      <c r="B436" s="23">
        <f t="shared" si="44"/>
        <v>3</v>
      </c>
      <c r="C436" s="15">
        <v>62487</v>
      </c>
      <c r="D436" s="15" t="s">
        <v>29</v>
      </c>
      <c r="E436" s="15" t="s">
        <v>28</v>
      </c>
      <c r="F436" s="15" t="str">
        <f t="shared" si="42"/>
        <v>4207962487</v>
      </c>
      <c r="G436" s="15">
        <v>0</v>
      </c>
      <c r="H436" s="26" t="s">
        <v>10</v>
      </c>
      <c r="I436" s="28" t="str">
        <f>INDEX(Records!M:M,MATCH(OINK!F436,Records!N:N,0))</f>
        <v>No</v>
      </c>
      <c r="J436" s="15" t="b">
        <f t="shared" si="43"/>
        <v>1</v>
      </c>
      <c r="K436" s="26">
        <v>13</v>
      </c>
      <c r="L436" s="28">
        <f>INDEX(Records!F:F,MATCH(OINK!F436,Records!N:N,0))</f>
        <v>13</v>
      </c>
      <c r="M436" s="15">
        <f t="shared" si="45"/>
        <v>0</v>
      </c>
      <c r="N436" s="27">
        <v>0.999999999999999</v>
      </c>
      <c r="O436" s="56">
        <f>INDEX(Records!G:G,MATCH(OINK!F436,Records!N:N,0))</f>
        <v>0.99999999999999978</v>
      </c>
      <c r="P436" s="16">
        <f t="shared" si="46"/>
        <v>0</v>
      </c>
      <c r="Q436" s="75">
        <v>0.96750000000000003</v>
      </c>
      <c r="R436" s="29">
        <f>INDEX(Records!I:I,MATCH(OINK!F436,Records!N:N,0))</f>
        <v>0.96750000000000003</v>
      </c>
      <c r="S436" s="16">
        <f t="shared" si="47"/>
        <v>0</v>
      </c>
      <c r="T436" s="75">
        <v>0.98750000000000004</v>
      </c>
      <c r="U436" s="29">
        <f>INDEX(Records!J:J,MATCH(OINK!F436,Records!N:N,0))</f>
        <v>0.98750000000000004</v>
      </c>
      <c r="V436" s="16">
        <f t="shared" si="48"/>
        <v>0</v>
      </c>
    </row>
    <row r="437" spans="1:22" x14ac:dyDescent="0.25">
      <c r="A437" s="14">
        <v>42080</v>
      </c>
      <c r="B437" s="23">
        <f t="shared" si="44"/>
        <v>3</v>
      </c>
      <c r="C437" s="15">
        <v>62487</v>
      </c>
      <c r="D437" s="15" t="s">
        <v>29</v>
      </c>
      <c r="E437" s="15" t="s">
        <v>28</v>
      </c>
      <c r="F437" s="15" t="str">
        <f t="shared" si="42"/>
        <v>4208062487</v>
      </c>
      <c r="G437" s="15">
        <v>0</v>
      </c>
      <c r="H437" s="26" t="s">
        <v>10</v>
      </c>
      <c r="I437" s="28" t="str">
        <f>INDEX(Records!M:M,MATCH(OINK!F437,Records!N:N,0))</f>
        <v>No</v>
      </c>
      <c r="J437" s="15" t="b">
        <f t="shared" si="43"/>
        <v>1</v>
      </c>
      <c r="K437" s="26">
        <v>13</v>
      </c>
      <c r="L437" s="28">
        <f>INDEX(Records!F:F,MATCH(OINK!F437,Records!N:N,0))</f>
        <v>13</v>
      </c>
      <c r="M437" s="15">
        <f t="shared" si="45"/>
        <v>0</v>
      </c>
      <c r="N437" s="27">
        <v>0.999999999999999</v>
      </c>
      <c r="O437" s="56">
        <f>INDEX(Records!G:G,MATCH(OINK!F437,Records!N:N,0))</f>
        <v>0.99999999999999978</v>
      </c>
      <c r="P437" s="16">
        <f t="shared" si="46"/>
        <v>0</v>
      </c>
      <c r="Q437" s="75">
        <v>0.97055555555555495</v>
      </c>
      <c r="R437" s="29">
        <f>INDEX(Records!I:I,MATCH(OINK!F437,Records!N:N,0))</f>
        <v>0.9705555555555555</v>
      </c>
      <c r="S437" s="16">
        <f t="shared" si="47"/>
        <v>0</v>
      </c>
      <c r="T437" s="75">
        <v>0.99166666666666603</v>
      </c>
      <c r="U437" s="29">
        <f>INDEX(Records!J:J,MATCH(OINK!F437,Records!N:N,0))</f>
        <v>0.9916666666666667</v>
      </c>
      <c r="V437" s="16">
        <f t="shared" si="48"/>
        <v>0</v>
      </c>
    </row>
    <row r="438" spans="1:22" x14ac:dyDescent="0.25">
      <c r="A438" s="14">
        <v>42081</v>
      </c>
      <c r="B438" s="23">
        <f t="shared" si="44"/>
        <v>3</v>
      </c>
      <c r="C438" s="15">
        <v>62487</v>
      </c>
      <c r="D438" s="15" t="s">
        <v>29</v>
      </c>
      <c r="E438" s="15" t="s">
        <v>28</v>
      </c>
      <c r="F438" s="15" t="str">
        <f t="shared" si="42"/>
        <v>4208162487</v>
      </c>
      <c r="G438" s="15">
        <v>0</v>
      </c>
      <c r="H438" s="26" t="s">
        <v>10</v>
      </c>
      <c r="I438" s="28" t="str">
        <f>INDEX(Records!M:M,MATCH(OINK!F438,Records!N:N,0))</f>
        <v>No</v>
      </c>
      <c r="J438" s="15" t="b">
        <f t="shared" si="43"/>
        <v>1</v>
      </c>
      <c r="K438" s="26">
        <v>13</v>
      </c>
      <c r="L438" s="28">
        <f>INDEX(Records!F:F,MATCH(OINK!F438,Records!N:N,0))</f>
        <v>13</v>
      </c>
      <c r="M438" s="15">
        <f t="shared" si="45"/>
        <v>0</v>
      </c>
      <c r="N438" s="27">
        <v>0.999999999999999</v>
      </c>
      <c r="O438" s="56">
        <f>INDEX(Records!G:G,MATCH(OINK!F438,Records!N:N,0))</f>
        <v>0.99999999999999978</v>
      </c>
      <c r="P438" s="16">
        <f t="shared" si="46"/>
        <v>0</v>
      </c>
      <c r="Q438" s="75">
        <v>0.96571428571428497</v>
      </c>
      <c r="R438" s="29">
        <f>INDEX(Records!I:I,MATCH(OINK!F438,Records!N:N,0))</f>
        <v>0.96571428571428564</v>
      </c>
      <c r="S438" s="16">
        <f t="shared" si="47"/>
        <v>0</v>
      </c>
      <c r="T438" s="75">
        <v>0.99285714285714199</v>
      </c>
      <c r="U438" s="29">
        <f>INDEX(Records!J:J,MATCH(OINK!F438,Records!N:N,0))</f>
        <v>0.99285714285714288</v>
      </c>
      <c r="V438" s="16">
        <f t="shared" si="48"/>
        <v>-8.8817841970012523E-16</v>
      </c>
    </row>
    <row r="439" spans="1:22" x14ac:dyDescent="0.25">
      <c r="A439" s="14">
        <v>42082</v>
      </c>
      <c r="B439" s="23">
        <f t="shared" si="44"/>
        <v>3</v>
      </c>
      <c r="C439" s="15">
        <v>62487</v>
      </c>
      <c r="D439" s="15" t="s">
        <v>29</v>
      </c>
      <c r="E439" s="15" t="s">
        <v>28</v>
      </c>
      <c r="F439" s="15" t="str">
        <f t="shared" si="42"/>
        <v>4208262487</v>
      </c>
      <c r="G439" s="15">
        <v>0</v>
      </c>
      <c r="H439" s="26" t="s">
        <v>10</v>
      </c>
      <c r="I439" s="28" t="str">
        <f>INDEX(Records!M:M,MATCH(OINK!F439,Records!N:N,0))</f>
        <v>No</v>
      </c>
      <c r="J439" s="15" t="b">
        <f t="shared" si="43"/>
        <v>1</v>
      </c>
      <c r="K439" s="26">
        <v>13</v>
      </c>
      <c r="L439" s="28">
        <f>INDEX(Records!F:F,MATCH(OINK!F439,Records!N:N,0))</f>
        <v>13</v>
      </c>
      <c r="M439" s="15">
        <f t="shared" si="45"/>
        <v>0</v>
      </c>
      <c r="N439" s="27">
        <v>0.999999999999999</v>
      </c>
      <c r="O439" s="56">
        <f>INDEX(Records!G:G,MATCH(OINK!F439,Records!N:N,0))</f>
        <v>0.99999999999999978</v>
      </c>
      <c r="P439" s="16">
        <f t="shared" si="46"/>
        <v>0</v>
      </c>
      <c r="Q439" s="75">
        <v>0.99023809523809503</v>
      </c>
      <c r="R439" s="29">
        <f>INDEX(Records!I:I,MATCH(OINK!F439,Records!N:N,0))</f>
        <v>0.99023809523809536</v>
      </c>
      <c r="S439" s="16">
        <f t="shared" si="47"/>
        <v>0</v>
      </c>
      <c r="T439" s="75">
        <v>0.95714285714285696</v>
      </c>
      <c r="U439" s="29">
        <f>INDEX(Records!J:J,MATCH(OINK!F439,Records!N:N,0))</f>
        <v>0.95714285714285707</v>
      </c>
      <c r="V439" s="16">
        <f t="shared" si="48"/>
        <v>0</v>
      </c>
    </row>
    <row r="440" spans="1:22" x14ac:dyDescent="0.25">
      <c r="A440" s="14">
        <v>42083</v>
      </c>
      <c r="B440" s="23">
        <f t="shared" si="44"/>
        <v>3</v>
      </c>
      <c r="C440" s="15">
        <v>62487</v>
      </c>
      <c r="D440" s="15" t="s">
        <v>29</v>
      </c>
      <c r="E440" s="15" t="s">
        <v>28</v>
      </c>
      <c r="F440" s="15" t="str">
        <f t="shared" si="42"/>
        <v>4208362487</v>
      </c>
      <c r="G440" s="15">
        <v>0</v>
      </c>
      <c r="H440" s="26" t="s">
        <v>10</v>
      </c>
      <c r="I440" s="28" t="str">
        <f>INDEX(Records!M:M,MATCH(OINK!F440,Records!N:N,0))</f>
        <v>No</v>
      </c>
      <c r="J440" s="15" t="b">
        <f t="shared" si="43"/>
        <v>1</v>
      </c>
      <c r="K440" s="26">
        <v>13</v>
      </c>
      <c r="L440" s="28">
        <f>INDEX(Records!F:F,MATCH(OINK!F440,Records!N:N,0))</f>
        <v>13</v>
      </c>
      <c r="M440" s="15">
        <f t="shared" si="45"/>
        <v>0</v>
      </c>
      <c r="N440" s="27">
        <v>0.999999999999999</v>
      </c>
      <c r="O440" s="56">
        <f>INDEX(Records!G:G,MATCH(OINK!F440,Records!N:N,0))</f>
        <v>0.99999999999999978</v>
      </c>
      <c r="P440" s="16">
        <f t="shared" si="46"/>
        <v>0</v>
      </c>
      <c r="Q440" s="75">
        <v>0.98416666666666597</v>
      </c>
      <c r="R440" s="29">
        <f>INDEX(Records!I:I,MATCH(OINK!F440,Records!N:N,0))</f>
        <v>0.98416666666666675</v>
      </c>
      <c r="S440" s="16">
        <f t="shared" si="47"/>
        <v>0</v>
      </c>
      <c r="T440" s="75">
        <v>0.99375000000000002</v>
      </c>
      <c r="U440" s="29">
        <f>INDEX(Records!J:J,MATCH(OINK!F440,Records!N:N,0))</f>
        <v>0.99375000000000002</v>
      </c>
      <c r="V440" s="16">
        <f t="shared" si="48"/>
        <v>0</v>
      </c>
    </row>
    <row r="441" spans="1:22" x14ac:dyDescent="0.25">
      <c r="A441" s="14">
        <v>42086</v>
      </c>
      <c r="B441" s="23">
        <f t="shared" si="44"/>
        <v>3</v>
      </c>
      <c r="C441" s="15">
        <v>62487</v>
      </c>
      <c r="D441" s="15" t="s">
        <v>29</v>
      </c>
      <c r="E441" s="15" t="s">
        <v>28</v>
      </c>
      <c r="F441" s="15" t="str">
        <f t="shared" si="42"/>
        <v>4208662487</v>
      </c>
      <c r="G441" s="15">
        <v>0</v>
      </c>
      <c r="H441" s="26" t="s">
        <v>10</v>
      </c>
      <c r="I441" s="28" t="str">
        <f>INDEX(Records!M:M,MATCH(OINK!F441,Records!N:N,0))</f>
        <v>No</v>
      </c>
      <c r="J441" s="15" t="b">
        <f t="shared" si="43"/>
        <v>1</v>
      </c>
      <c r="K441" s="26">
        <v>12</v>
      </c>
      <c r="L441" s="28">
        <f>INDEX(Records!F:F,MATCH(OINK!F441,Records!N:N,0))</f>
        <v>12</v>
      </c>
      <c r="M441" s="15">
        <f t="shared" si="45"/>
        <v>0</v>
      </c>
      <c r="N441" s="27">
        <v>0.92307692307692202</v>
      </c>
      <c r="O441" s="56">
        <f>INDEX(Records!G:G,MATCH(OINK!F441,Records!N:N,0))</f>
        <v>1.026</v>
      </c>
      <c r="P441" s="16">
        <f t="shared" si="46"/>
        <v>-0.10292307692307801</v>
      </c>
      <c r="R441" s="29" t="str">
        <f>INDEX(Records!I:I,MATCH(OINK!F441,Records!N:N,0))</f>
        <v>-</v>
      </c>
      <c r="S441" s="16" t="e">
        <f t="shared" si="47"/>
        <v>#VALUE!</v>
      </c>
      <c r="U441" s="29" t="str">
        <f>INDEX(Records!J:J,MATCH(OINK!F441,Records!N:N,0))</f>
        <v>-</v>
      </c>
      <c r="V441" s="16" t="e">
        <f t="shared" si="48"/>
        <v>#VALUE!</v>
      </c>
    </row>
    <row r="442" spans="1:22" x14ac:dyDescent="0.25">
      <c r="A442" s="14">
        <v>42087</v>
      </c>
      <c r="B442" s="23">
        <f t="shared" si="44"/>
        <v>3</v>
      </c>
      <c r="C442" s="15">
        <v>62487</v>
      </c>
      <c r="D442" s="15" t="s">
        <v>29</v>
      </c>
      <c r="E442" s="15" t="s">
        <v>28</v>
      </c>
      <c r="F442" s="15" t="str">
        <f t="shared" si="42"/>
        <v>4208762487</v>
      </c>
      <c r="G442" s="15">
        <v>0</v>
      </c>
      <c r="H442" s="26" t="s">
        <v>10</v>
      </c>
      <c r="I442" s="28" t="str">
        <f>INDEX(Records!M:M,MATCH(OINK!F442,Records!N:N,0))</f>
        <v>yes</v>
      </c>
      <c r="J442" s="15" t="b">
        <f t="shared" si="43"/>
        <v>0</v>
      </c>
      <c r="K442" s="26">
        <v>0</v>
      </c>
      <c r="L442" s="28">
        <f>INDEX(Records!F:F,MATCH(OINK!F442,Records!N:N,0))</f>
        <v>0</v>
      </c>
      <c r="M442" s="15">
        <f t="shared" si="45"/>
        <v>0</v>
      </c>
      <c r="N442" s="27">
        <v>0</v>
      </c>
      <c r="O442" s="56" t="str">
        <f>INDEX(Records!G:G,MATCH(OINK!F442,Records!N:N,0))</f>
        <v>-</v>
      </c>
      <c r="P442" s="16" t="e">
        <f t="shared" si="46"/>
        <v>#VALUE!</v>
      </c>
      <c r="R442" s="29" t="str">
        <f>INDEX(Records!I:I,MATCH(OINK!F442,Records!N:N,0))</f>
        <v>-</v>
      </c>
      <c r="S442" s="16" t="e">
        <f t="shared" si="47"/>
        <v>#VALUE!</v>
      </c>
      <c r="U442" s="29" t="str">
        <f>INDEX(Records!J:J,MATCH(OINK!F442,Records!N:N,0))</f>
        <v>-</v>
      </c>
      <c r="V442" s="16" t="e">
        <f t="shared" si="48"/>
        <v>#VALUE!</v>
      </c>
    </row>
    <row r="443" spans="1:22" x14ac:dyDescent="0.25">
      <c r="A443" s="14">
        <v>42088</v>
      </c>
      <c r="B443" s="23">
        <f t="shared" si="44"/>
        <v>3</v>
      </c>
      <c r="C443" s="15">
        <v>62487</v>
      </c>
      <c r="D443" s="15" t="s">
        <v>29</v>
      </c>
      <c r="E443" s="15" t="s">
        <v>28</v>
      </c>
      <c r="F443" s="15" t="str">
        <f t="shared" si="42"/>
        <v>4208862487</v>
      </c>
      <c r="G443" s="15">
        <v>0.4</v>
      </c>
      <c r="H443" s="26" t="s">
        <v>10</v>
      </c>
      <c r="I443" s="28" t="str">
        <f>INDEX(Records!M:M,MATCH(OINK!F443,Records!N:N,0))</f>
        <v>Yes</v>
      </c>
      <c r="J443" s="15" t="b">
        <f t="shared" si="43"/>
        <v>0</v>
      </c>
      <c r="K443" s="26">
        <v>0</v>
      </c>
      <c r="L443" s="28">
        <f>INDEX(Records!F:F,MATCH(OINK!F443,Records!N:N,0))</f>
        <v>0</v>
      </c>
      <c r="M443" s="15">
        <f t="shared" si="45"/>
        <v>0</v>
      </c>
      <c r="N443" s="27">
        <v>0</v>
      </c>
      <c r="O443" s="56" t="str">
        <f>INDEX(Records!G:G,MATCH(OINK!F443,Records!N:N,0))</f>
        <v>-</v>
      </c>
      <c r="P443" s="16" t="e">
        <f t="shared" si="46"/>
        <v>#VALUE!</v>
      </c>
      <c r="Q443" s="75">
        <v>0.995</v>
      </c>
      <c r="R443" s="29">
        <f>INDEX(Records!I:I,MATCH(OINK!F443,Records!N:N,0))</f>
        <v>0.99499999999999988</v>
      </c>
      <c r="S443" s="16">
        <f t="shared" si="47"/>
        <v>0</v>
      </c>
      <c r="T443" s="75">
        <v>0.95999999999999897</v>
      </c>
      <c r="U443" s="29">
        <f>INDEX(Records!J:J,MATCH(OINK!F443,Records!N:N,0))</f>
        <v>0.96</v>
      </c>
      <c r="V443" s="16">
        <f t="shared" si="48"/>
        <v>-9.9920072216264089E-16</v>
      </c>
    </row>
    <row r="444" spans="1:22" x14ac:dyDescent="0.25">
      <c r="A444" s="14">
        <v>42089</v>
      </c>
      <c r="B444" s="23">
        <f t="shared" si="44"/>
        <v>3</v>
      </c>
      <c r="C444" s="15">
        <v>62487</v>
      </c>
      <c r="D444" s="15" t="s">
        <v>29</v>
      </c>
      <c r="E444" s="15" t="s">
        <v>28</v>
      </c>
      <c r="F444" s="15" t="str">
        <f t="shared" si="42"/>
        <v>4208962487</v>
      </c>
      <c r="G444" s="15">
        <v>0.4</v>
      </c>
      <c r="H444" s="26" t="s">
        <v>10</v>
      </c>
      <c r="I444" s="28" t="str">
        <f>INDEX(Records!M:M,MATCH(OINK!F444,Records!N:N,0))</f>
        <v>Yes</v>
      </c>
      <c r="J444" s="15" t="b">
        <f t="shared" si="43"/>
        <v>0</v>
      </c>
      <c r="K444" s="26">
        <v>0</v>
      </c>
      <c r="L444" s="28">
        <f>INDEX(Records!F:F,MATCH(OINK!F444,Records!N:N,0))</f>
        <v>0</v>
      </c>
      <c r="M444" s="15">
        <f t="shared" si="45"/>
        <v>0</v>
      </c>
      <c r="N444" s="27">
        <v>0</v>
      </c>
      <c r="O444" s="56" t="str">
        <f>INDEX(Records!G:G,MATCH(OINK!F444,Records!N:N,0))</f>
        <v>-</v>
      </c>
      <c r="P444" s="16" t="e">
        <f t="shared" si="46"/>
        <v>#VALUE!</v>
      </c>
      <c r="Q444" s="75">
        <v>0.97888888888888803</v>
      </c>
      <c r="R444" s="29">
        <f>INDEX(Records!I:I,MATCH(OINK!F444,Records!N:N,0))</f>
        <v>0.97888888888888881</v>
      </c>
      <c r="S444" s="16">
        <f t="shared" si="47"/>
        <v>0</v>
      </c>
      <c r="T444" s="75">
        <v>0.98333333333333295</v>
      </c>
      <c r="U444" s="29">
        <f>INDEX(Records!J:J,MATCH(OINK!F444,Records!N:N,0))</f>
        <v>0.98333333333333339</v>
      </c>
      <c r="V444" s="16">
        <f t="shared" si="48"/>
        <v>0</v>
      </c>
    </row>
    <row r="445" spans="1:22" x14ac:dyDescent="0.25">
      <c r="A445" s="14">
        <v>42090</v>
      </c>
      <c r="B445" s="23">
        <f t="shared" si="44"/>
        <v>3</v>
      </c>
      <c r="C445" s="15">
        <v>62487</v>
      </c>
      <c r="D445" s="15" t="s">
        <v>29</v>
      </c>
      <c r="E445" s="15" t="s">
        <v>28</v>
      </c>
      <c r="F445" s="15" t="str">
        <f t="shared" si="42"/>
        <v>4209062487</v>
      </c>
      <c r="G445" s="15">
        <v>0.4</v>
      </c>
      <c r="H445" s="26" t="s">
        <v>10</v>
      </c>
      <c r="I445" s="28" t="str">
        <f>INDEX(Records!M:M,MATCH(OINK!F445,Records!N:N,0))</f>
        <v>No</v>
      </c>
      <c r="J445" s="15" t="b">
        <f t="shared" si="43"/>
        <v>1</v>
      </c>
      <c r="K445" s="26">
        <v>26</v>
      </c>
      <c r="L445" s="28">
        <f>INDEX(Records!F:F,MATCH(OINK!F445,Records!N:N,0))</f>
        <v>26</v>
      </c>
      <c r="M445" s="15">
        <f t="shared" si="45"/>
        <v>0</v>
      </c>
      <c r="N445" s="27">
        <v>3.3333333333333299</v>
      </c>
      <c r="O445" s="56">
        <f>INDEX(Records!G:G,MATCH(OINK!F445,Records!N:N,0))</f>
        <v>1.9999999999999991</v>
      </c>
      <c r="P445" s="16">
        <f t="shared" si="46"/>
        <v>1.3333333333333308</v>
      </c>
      <c r="R445" s="29" t="str">
        <f>INDEX(Records!I:I,MATCH(OINK!F445,Records!N:N,0))</f>
        <v>-</v>
      </c>
      <c r="S445" s="16" t="e">
        <f t="shared" si="47"/>
        <v>#VALUE!</v>
      </c>
      <c r="U445" s="29" t="str">
        <f>INDEX(Records!J:J,MATCH(OINK!F445,Records!N:N,0))</f>
        <v>-</v>
      </c>
      <c r="V445" s="16" t="e">
        <f t="shared" si="48"/>
        <v>#VALUE!</v>
      </c>
    </row>
    <row r="446" spans="1:22" x14ac:dyDescent="0.25">
      <c r="A446" s="14">
        <v>42093</v>
      </c>
      <c r="B446" s="23">
        <f t="shared" si="44"/>
        <v>3</v>
      </c>
      <c r="C446" s="15">
        <v>62487</v>
      </c>
      <c r="D446" s="15" t="s">
        <v>29</v>
      </c>
      <c r="E446" s="15" t="s">
        <v>28</v>
      </c>
      <c r="F446" s="15" t="str">
        <f t="shared" si="42"/>
        <v>4209362487</v>
      </c>
      <c r="G446" s="15">
        <v>0.4</v>
      </c>
      <c r="H446" s="26" t="s">
        <v>10</v>
      </c>
      <c r="I446" s="28" t="str">
        <f>INDEX(Records!M:M,MATCH(OINK!F446,Records!N:N,0))</f>
        <v>Yes</v>
      </c>
      <c r="J446" s="15" t="b">
        <f t="shared" si="43"/>
        <v>0</v>
      </c>
      <c r="K446" s="26">
        <v>0</v>
      </c>
      <c r="L446" s="28">
        <f>INDEX(Records!F:F,MATCH(OINK!F446,Records!N:N,0))</f>
        <v>0</v>
      </c>
      <c r="M446" s="15">
        <f t="shared" si="45"/>
        <v>0</v>
      </c>
      <c r="N446" s="27">
        <v>0</v>
      </c>
      <c r="O446" s="56" t="str">
        <f>INDEX(Records!G:G,MATCH(OINK!F446,Records!N:N,0))</f>
        <v>-</v>
      </c>
      <c r="P446" s="16" t="e">
        <f t="shared" si="46"/>
        <v>#VALUE!</v>
      </c>
      <c r="Q446" s="75">
        <v>0.98555555555555496</v>
      </c>
      <c r="R446" s="29">
        <f>INDEX(Records!I:I,MATCH(OINK!F446,Records!N:N,0))</f>
        <v>0.98555555555555552</v>
      </c>
      <c r="S446" s="16">
        <f t="shared" si="47"/>
        <v>0</v>
      </c>
      <c r="T446" s="75">
        <v>1</v>
      </c>
      <c r="U446" s="29">
        <f>INDEX(Records!J:J,MATCH(OINK!F446,Records!N:N,0))</f>
        <v>1</v>
      </c>
      <c r="V446" s="16">
        <f t="shared" si="48"/>
        <v>0</v>
      </c>
    </row>
    <row r="447" spans="1:22" x14ac:dyDescent="0.25">
      <c r="A447" s="14">
        <v>42094</v>
      </c>
      <c r="B447" s="23">
        <f t="shared" si="44"/>
        <v>3</v>
      </c>
      <c r="C447" s="15">
        <v>62487</v>
      </c>
      <c r="D447" s="15" t="s">
        <v>29</v>
      </c>
      <c r="E447" s="15" t="s">
        <v>28</v>
      </c>
      <c r="F447" s="15" t="str">
        <f t="shared" si="42"/>
        <v>4209462487</v>
      </c>
      <c r="G447" s="15">
        <v>0.4</v>
      </c>
      <c r="H447" s="26" t="s">
        <v>10</v>
      </c>
      <c r="I447" s="28" t="str">
        <f>INDEX(Records!M:M,MATCH(OINK!F447,Records!N:N,0))</f>
        <v>Yes</v>
      </c>
      <c r="J447" s="15" t="b">
        <f t="shared" si="43"/>
        <v>0</v>
      </c>
      <c r="K447" s="26">
        <v>0</v>
      </c>
      <c r="L447" s="28">
        <f>INDEX(Records!F:F,MATCH(OINK!F447,Records!N:N,0))</f>
        <v>0</v>
      </c>
      <c r="M447" s="15">
        <f t="shared" si="45"/>
        <v>0</v>
      </c>
      <c r="N447" s="27">
        <v>0</v>
      </c>
      <c r="O447" s="56" t="str">
        <f>INDEX(Records!G:G,MATCH(OINK!F447,Records!N:N,0))</f>
        <v>-</v>
      </c>
      <c r="P447" s="16" t="e">
        <f t="shared" si="46"/>
        <v>#VALUE!</v>
      </c>
      <c r="Q447" s="75">
        <v>0.97888888888888803</v>
      </c>
      <c r="R447" s="29">
        <f>INDEX(Records!I:I,MATCH(OINK!F447,Records!N:N,0))</f>
        <v>0.97888888888888881</v>
      </c>
      <c r="S447" s="16">
        <f t="shared" si="47"/>
        <v>0</v>
      </c>
      <c r="T447" s="75">
        <v>1</v>
      </c>
      <c r="U447" s="29">
        <f>INDEX(Records!J:J,MATCH(OINK!F447,Records!N:N,0))</f>
        <v>1</v>
      </c>
      <c r="V447" s="16">
        <f t="shared" si="48"/>
        <v>0</v>
      </c>
    </row>
    <row r="448" spans="1:22" x14ac:dyDescent="0.25">
      <c r="A448" s="14">
        <v>42095</v>
      </c>
      <c r="B448" s="23">
        <f t="shared" si="44"/>
        <v>4</v>
      </c>
      <c r="C448" s="15">
        <v>62487</v>
      </c>
      <c r="D448" s="15" t="s">
        <v>29</v>
      </c>
      <c r="E448" s="15" t="s">
        <v>28</v>
      </c>
      <c r="F448" s="15" t="str">
        <f t="shared" si="42"/>
        <v>4209562487</v>
      </c>
      <c r="G448" s="15">
        <v>0.4</v>
      </c>
      <c r="H448" s="26" t="s">
        <v>10</v>
      </c>
      <c r="I448" s="28" t="str">
        <f>INDEX(Records!M:M,MATCH(OINK!F448,Records!N:N,0))</f>
        <v>No</v>
      </c>
      <c r="J448" s="15" t="b">
        <f t="shared" si="43"/>
        <v>1</v>
      </c>
      <c r="K448" s="26">
        <v>16</v>
      </c>
      <c r="L448" s="28">
        <f>INDEX(Records!F:F,MATCH(OINK!F448,Records!N:N,0))</f>
        <v>16</v>
      </c>
      <c r="M448" s="15">
        <f t="shared" si="45"/>
        <v>0</v>
      </c>
      <c r="N448" s="27">
        <v>2.0512820512820502</v>
      </c>
      <c r="O448" s="56">
        <f>INDEX(Records!G:G,MATCH(OINK!F448,Records!N:N,0))</f>
        <v>1.2307692307692304</v>
      </c>
      <c r="P448" s="16">
        <f t="shared" si="46"/>
        <v>0.82051282051281982</v>
      </c>
      <c r="Q448" s="75">
        <v>0.98666666666666603</v>
      </c>
      <c r="R448" s="29">
        <f>INDEX(Records!I:I,MATCH(OINK!F448,Records!N:N,0))</f>
        <v>0.98666666666666669</v>
      </c>
      <c r="S448" s="16">
        <f t="shared" si="47"/>
        <v>0</v>
      </c>
      <c r="T448" s="75">
        <v>1</v>
      </c>
      <c r="U448" s="29">
        <f>INDEX(Records!J:J,MATCH(OINK!F448,Records!N:N,0))</f>
        <v>1</v>
      </c>
      <c r="V448" s="16">
        <f t="shared" si="48"/>
        <v>0</v>
      </c>
    </row>
    <row r="449" spans="1:22" x14ac:dyDescent="0.25">
      <c r="A449" s="14">
        <v>42096</v>
      </c>
      <c r="B449" s="23">
        <f t="shared" si="44"/>
        <v>4</v>
      </c>
      <c r="C449" s="15">
        <v>62487</v>
      </c>
      <c r="D449" s="15" t="s">
        <v>29</v>
      </c>
      <c r="E449" s="15" t="s">
        <v>28</v>
      </c>
      <c r="F449" s="15" t="str">
        <f t="shared" si="42"/>
        <v>4209662487</v>
      </c>
      <c r="G449" s="15">
        <v>0.4</v>
      </c>
      <c r="H449" s="26" t="s">
        <v>10</v>
      </c>
      <c r="I449" s="28" t="str">
        <f>INDEX(Records!M:M,MATCH(OINK!F449,Records!N:N,0))</f>
        <v>No</v>
      </c>
      <c r="J449" s="15" t="b">
        <f t="shared" si="43"/>
        <v>1</v>
      </c>
      <c r="K449" s="26">
        <v>16</v>
      </c>
      <c r="L449" s="28">
        <f>INDEX(Records!F:F,MATCH(OINK!F449,Records!N:N,0))</f>
        <v>16</v>
      </c>
      <c r="M449" s="15">
        <f t="shared" si="45"/>
        <v>0</v>
      </c>
      <c r="N449" s="27">
        <v>2.0512820512820502</v>
      </c>
      <c r="O449" s="56">
        <f>INDEX(Records!G:G,MATCH(OINK!F449,Records!N:N,0))</f>
        <v>1.2307692307692304</v>
      </c>
      <c r="P449" s="16">
        <f t="shared" si="46"/>
        <v>0.82051282051281982</v>
      </c>
      <c r="Q449" s="75">
        <v>0.97624999999999895</v>
      </c>
      <c r="R449" s="29">
        <f>INDEX(Records!I:I,MATCH(OINK!F449,Records!N:N,0))</f>
        <v>0.97624999999999995</v>
      </c>
      <c r="S449" s="16">
        <f t="shared" si="47"/>
        <v>-9.9920072216264089E-16</v>
      </c>
      <c r="T449" s="75">
        <v>0.98750000000000004</v>
      </c>
      <c r="U449" s="29">
        <f>INDEX(Records!J:J,MATCH(OINK!F449,Records!N:N,0))</f>
        <v>0.98750000000000004</v>
      </c>
      <c r="V449" s="16">
        <f t="shared" si="48"/>
        <v>0</v>
      </c>
    </row>
    <row r="450" spans="1:22" x14ac:dyDescent="0.25">
      <c r="A450" s="14">
        <v>42100</v>
      </c>
      <c r="B450" s="23">
        <f t="shared" si="44"/>
        <v>4</v>
      </c>
      <c r="C450" s="15">
        <v>62487</v>
      </c>
      <c r="D450" s="15" t="s">
        <v>29</v>
      </c>
      <c r="E450" s="15" t="s">
        <v>28</v>
      </c>
      <c r="F450" s="15" t="str">
        <f t="shared" ref="F450:F513" si="49">A450&amp;C450</f>
        <v>4210062487</v>
      </c>
      <c r="G450" s="15">
        <v>0.4</v>
      </c>
      <c r="H450" s="26" t="s">
        <v>10</v>
      </c>
      <c r="I450" s="28" t="str">
        <f>INDEX(Records!M:M,MATCH(OINK!F450,Records!N:N,0))</f>
        <v>Yes</v>
      </c>
      <c r="J450" s="15" t="b">
        <f t="shared" ref="J450:J513" si="50">H450=IF(I450="yes","leave","working")</f>
        <v>0</v>
      </c>
      <c r="K450" s="26">
        <v>0</v>
      </c>
      <c r="L450" s="28">
        <f>INDEX(Records!F:F,MATCH(OINK!F450,Records!N:N,0))</f>
        <v>0</v>
      </c>
      <c r="M450" s="15">
        <f t="shared" si="45"/>
        <v>0</v>
      </c>
      <c r="N450" s="27">
        <v>0</v>
      </c>
      <c r="O450" s="56" t="str">
        <f>INDEX(Records!G:G,MATCH(OINK!F450,Records!N:N,0))</f>
        <v>-</v>
      </c>
      <c r="P450" s="16" t="e">
        <f t="shared" si="46"/>
        <v>#VALUE!</v>
      </c>
      <c r="Q450" s="75">
        <v>0.96333333333333304</v>
      </c>
      <c r="R450" s="29">
        <f>INDEX(Records!I:I,MATCH(OINK!F450,Records!N:N,0))</f>
        <v>0.96333333333333326</v>
      </c>
      <c r="S450" s="16">
        <f t="shared" si="47"/>
        <v>0</v>
      </c>
      <c r="T450" s="75">
        <v>1</v>
      </c>
      <c r="U450" s="29">
        <f>INDEX(Records!J:J,MATCH(OINK!F450,Records!N:N,0))</f>
        <v>0.98750000000000004</v>
      </c>
      <c r="V450" s="16">
        <f t="shared" si="48"/>
        <v>1.2499999999999956E-2</v>
      </c>
    </row>
    <row r="451" spans="1:22" x14ac:dyDescent="0.25">
      <c r="A451" s="14">
        <v>42101</v>
      </c>
      <c r="B451" s="23">
        <f t="shared" ref="B451:B514" si="51">MONTH(A451)</f>
        <v>4</v>
      </c>
      <c r="C451" s="15">
        <v>62487</v>
      </c>
      <c r="D451" s="15" t="s">
        <v>29</v>
      </c>
      <c r="E451" s="15" t="s">
        <v>28</v>
      </c>
      <c r="F451" s="15" t="str">
        <f t="shared" si="49"/>
        <v>4210162487</v>
      </c>
      <c r="G451" s="15">
        <v>0.4</v>
      </c>
      <c r="H451" s="26" t="s">
        <v>10</v>
      </c>
      <c r="I451" s="28" t="str">
        <f>INDEX(Records!M:M,MATCH(OINK!F451,Records!N:N,0))</f>
        <v>Yes</v>
      </c>
      <c r="J451" s="15" t="b">
        <f t="shared" si="50"/>
        <v>0</v>
      </c>
      <c r="K451" s="26">
        <v>0</v>
      </c>
      <c r="L451" s="28">
        <f>INDEX(Records!F:F,MATCH(OINK!F451,Records!N:N,0))</f>
        <v>0</v>
      </c>
      <c r="M451" s="15">
        <f t="shared" ref="M451:M514" si="52">K451-L451</f>
        <v>0</v>
      </c>
      <c r="N451" s="27">
        <v>0</v>
      </c>
      <c r="O451" s="56" t="str">
        <f>INDEX(Records!G:G,MATCH(OINK!F451,Records!N:N,0))</f>
        <v>-</v>
      </c>
      <c r="P451" s="16" t="e">
        <f t="shared" ref="P451:P514" si="53">N451-O451</f>
        <v>#VALUE!</v>
      </c>
      <c r="Q451" s="75">
        <v>0.95999999999999897</v>
      </c>
      <c r="R451" s="29">
        <f>INDEX(Records!I:I,MATCH(OINK!F451,Records!N:N,0))</f>
        <v>0.96</v>
      </c>
      <c r="S451" s="16">
        <f t="shared" ref="S451:S514" si="54">Q451-R451</f>
        <v>-9.9920072216264089E-16</v>
      </c>
      <c r="T451" s="75">
        <v>1</v>
      </c>
      <c r="U451" s="29">
        <f>INDEX(Records!J:J,MATCH(OINK!F451,Records!N:N,0))</f>
        <v>1</v>
      </c>
      <c r="V451" s="16">
        <f t="shared" ref="V451:V514" si="55">T451-U451</f>
        <v>0</v>
      </c>
    </row>
    <row r="452" spans="1:22" x14ac:dyDescent="0.25">
      <c r="A452" s="14">
        <v>42102</v>
      </c>
      <c r="B452" s="23">
        <f t="shared" si="51"/>
        <v>4</v>
      </c>
      <c r="C452" s="15">
        <v>62487</v>
      </c>
      <c r="D452" s="15" t="s">
        <v>29</v>
      </c>
      <c r="E452" s="15" t="s">
        <v>28</v>
      </c>
      <c r="F452" s="15" t="str">
        <f t="shared" si="49"/>
        <v>4210262487</v>
      </c>
      <c r="G452" s="15">
        <v>0.4</v>
      </c>
      <c r="H452" s="26" t="s">
        <v>10</v>
      </c>
      <c r="I452" s="28" t="str">
        <f>INDEX(Records!M:M,MATCH(OINK!F452,Records!N:N,0))</f>
        <v>No</v>
      </c>
      <c r="J452" s="15" t="b">
        <f t="shared" si="50"/>
        <v>1</v>
      </c>
      <c r="K452" s="26">
        <v>1</v>
      </c>
      <c r="L452" s="28">
        <f>INDEX(Records!F:F,MATCH(OINK!F452,Records!N:N,0))</f>
        <v>1</v>
      </c>
      <c r="M452" s="15">
        <f t="shared" si="52"/>
        <v>0</v>
      </c>
      <c r="N452" s="27">
        <v>0.13888888888888801</v>
      </c>
      <c r="O452" s="56">
        <f>INDEX(Records!G:G,MATCH(OINK!F452,Records!N:N,0))</f>
        <v>8.3333333333333329E-2</v>
      </c>
      <c r="P452" s="16">
        <f t="shared" si="53"/>
        <v>5.5555555555554678E-2</v>
      </c>
      <c r="R452" s="29" t="str">
        <f>INDEX(Records!I:I,MATCH(OINK!F452,Records!N:N,0))</f>
        <v>-</v>
      </c>
      <c r="S452" s="16" t="e">
        <f t="shared" si="54"/>
        <v>#VALUE!</v>
      </c>
      <c r="U452" s="29" t="str">
        <f>INDEX(Records!J:J,MATCH(OINK!F452,Records!N:N,0))</f>
        <v>-</v>
      </c>
      <c r="V452" s="16" t="e">
        <f t="shared" si="55"/>
        <v>#VALUE!</v>
      </c>
    </row>
    <row r="453" spans="1:22" x14ac:dyDescent="0.25">
      <c r="A453" s="14">
        <v>42103</v>
      </c>
      <c r="B453" s="23">
        <f t="shared" si="51"/>
        <v>4</v>
      </c>
      <c r="C453" s="15">
        <v>62487</v>
      </c>
      <c r="D453" s="15" t="s">
        <v>29</v>
      </c>
      <c r="E453" s="15" t="s">
        <v>28</v>
      </c>
      <c r="F453" s="15" t="str">
        <f t="shared" si="49"/>
        <v>4210362487</v>
      </c>
      <c r="G453" s="15">
        <v>0.4</v>
      </c>
      <c r="H453" s="26" t="s">
        <v>10</v>
      </c>
      <c r="I453" s="28" t="str">
        <f>INDEX(Records!M:M,MATCH(OINK!F453,Records!N:N,0))</f>
        <v>No</v>
      </c>
      <c r="J453" s="15" t="b">
        <f t="shared" si="50"/>
        <v>1</v>
      </c>
      <c r="K453" s="26">
        <v>17</v>
      </c>
      <c r="L453" s="28">
        <f>INDEX(Records!F:F,MATCH(OINK!F453,Records!N:N,0))</f>
        <v>17</v>
      </c>
      <c r="M453" s="15">
        <f t="shared" si="52"/>
        <v>0</v>
      </c>
      <c r="N453" s="27">
        <v>1.2878787878787801</v>
      </c>
      <c r="O453" s="56">
        <f>INDEX(Records!G:G,MATCH(OINK!F453,Records!N:N,0))</f>
        <v>0.7727272727272726</v>
      </c>
      <c r="P453" s="16">
        <f t="shared" si="53"/>
        <v>0.51515151515150748</v>
      </c>
      <c r="Q453" s="75">
        <v>0.96666666666666601</v>
      </c>
      <c r="R453" s="29">
        <f>INDEX(Records!I:I,MATCH(OINK!F453,Records!N:N,0))</f>
        <v>0.96666666666666667</v>
      </c>
      <c r="S453" s="16">
        <f t="shared" si="54"/>
        <v>0</v>
      </c>
      <c r="T453" s="75">
        <v>1</v>
      </c>
      <c r="U453" s="29">
        <f>INDEX(Records!J:J,MATCH(OINK!F453,Records!N:N,0))</f>
        <v>1</v>
      </c>
      <c r="V453" s="16">
        <f t="shared" si="55"/>
        <v>0</v>
      </c>
    </row>
    <row r="454" spans="1:22" x14ac:dyDescent="0.25">
      <c r="A454" s="14">
        <v>42104</v>
      </c>
      <c r="B454" s="23">
        <f t="shared" si="51"/>
        <v>4</v>
      </c>
      <c r="C454" s="15">
        <v>62487</v>
      </c>
      <c r="D454" s="15" t="s">
        <v>29</v>
      </c>
      <c r="E454" s="15" t="s">
        <v>28</v>
      </c>
      <c r="F454" s="15" t="str">
        <f t="shared" si="49"/>
        <v>4210462487</v>
      </c>
      <c r="G454" s="15">
        <v>0.4</v>
      </c>
      <c r="H454" s="26" t="s">
        <v>10</v>
      </c>
      <c r="I454" s="28" t="str">
        <f>INDEX(Records!M:M,MATCH(OINK!F454,Records!N:N,0))</f>
        <v>No</v>
      </c>
      <c r="J454" s="15" t="b">
        <f t="shared" si="50"/>
        <v>1</v>
      </c>
      <c r="K454" s="26">
        <v>37</v>
      </c>
      <c r="L454" s="28">
        <f>INDEX(Records!F:F,MATCH(OINK!F454,Records!N:N,0))</f>
        <v>37</v>
      </c>
      <c r="M454" s="15">
        <f t="shared" si="52"/>
        <v>0</v>
      </c>
      <c r="N454" s="27">
        <v>2.8030303030303001</v>
      </c>
      <c r="O454" s="56">
        <f>INDEX(Records!G:G,MATCH(OINK!F454,Records!N:N,0))</f>
        <v>1.681818181818181</v>
      </c>
      <c r="P454" s="16">
        <f t="shared" si="53"/>
        <v>1.1212121212121191</v>
      </c>
      <c r="Q454" s="75">
        <v>0.96666666666666601</v>
      </c>
      <c r="R454" s="29">
        <f>INDEX(Records!I:I,MATCH(OINK!F454,Records!N:N,0))</f>
        <v>0.96666666666666667</v>
      </c>
      <c r="S454" s="16">
        <f t="shared" si="54"/>
        <v>0</v>
      </c>
      <c r="T454" s="75">
        <v>0.96249999999999902</v>
      </c>
      <c r="U454" s="29">
        <f>INDEX(Records!J:J,MATCH(OINK!F454,Records!N:N,0))</f>
        <v>0.96249999999999991</v>
      </c>
      <c r="V454" s="16">
        <f t="shared" si="55"/>
        <v>-8.8817841970012523E-16</v>
      </c>
    </row>
    <row r="455" spans="1:22" x14ac:dyDescent="0.25">
      <c r="A455" s="14">
        <v>42107</v>
      </c>
      <c r="B455" s="23">
        <f t="shared" si="51"/>
        <v>4</v>
      </c>
      <c r="C455" s="15">
        <v>62487</v>
      </c>
      <c r="D455" s="15" t="s">
        <v>29</v>
      </c>
      <c r="E455" s="15" t="s">
        <v>28</v>
      </c>
      <c r="F455" s="15" t="str">
        <f t="shared" si="49"/>
        <v>4210762487</v>
      </c>
      <c r="G455" s="15">
        <v>0.4</v>
      </c>
      <c r="H455" s="26" t="s">
        <v>10</v>
      </c>
      <c r="I455" s="28" t="str">
        <f>INDEX(Records!M:M,MATCH(OINK!F455,Records!N:N,0))</f>
        <v>yes</v>
      </c>
      <c r="J455" s="15" t="b">
        <f t="shared" si="50"/>
        <v>0</v>
      </c>
      <c r="K455" s="26">
        <v>0</v>
      </c>
      <c r="L455" s="28">
        <f>INDEX(Records!F:F,MATCH(OINK!F455,Records!N:N,0))</f>
        <v>0</v>
      </c>
      <c r="M455" s="15">
        <f t="shared" si="52"/>
        <v>0</v>
      </c>
      <c r="N455" s="27">
        <v>0</v>
      </c>
      <c r="O455" s="56" t="str">
        <f>INDEX(Records!G:G,MATCH(OINK!F455,Records!N:N,0))</f>
        <v>-</v>
      </c>
      <c r="P455" s="16" t="e">
        <f t="shared" si="53"/>
        <v>#VALUE!</v>
      </c>
      <c r="Q455" s="75">
        <v>0.95050000000000001</v>
      </c>
      <c r="R455" s="29">
        <f>INDEX(Records!I:I,MATCH(OINK!F455,Records!N:N,0))</f>
        <v>0.95050000000000012</v>
      </c>
      <c r="S455" s="16">
        <f t="shared" si="54"/>
        <v>0</v>
      </c>
      <c r="T455" s="75">
        <v>0.994999999999999</v>
      </c>
      <c r="U455" s="29">
        <f>INDEX(Records!J:J,MATCH(OINK!F455,Records!N:N,0))</f>
        <v>0.99499999999999988</v>
      </c>
      <c r="V455" s="16">
        <f t="shared" si="55"/>
        <v>-8.8817841970012523E-16</v>
      </c>
    </row>
    <row r="456" spans="1:22" x14ac:dyDescent="0.25">
      <c r="A456" s="14">
        <v>42108</v>
      </c>
      <c r="B456" s="23">
        <f t="shared" si="51"/>
        <v>4</v>
      </c>
      <c r="C456" s="15">
        <v>62487</v>
      </c>
      <c r="D456" s="15" t="s">
        <v>29</v>
      </c>
      <c r="E456" s="15" t="s">
        <v>28</v>
      </c>
      <c r="F456" s="15" t="str">
        <f t="shared" si="49"/>
        <v>4210862487</v>
      </c>
      <c r="G456" s="15">
        <v>0.4</v>
      </c>
      <c r="H456" s="26" t="s">
        <v>10</v>
      </c>
      <c r="I456" s="28" t="str">
        <f>INDEX(Records!M:M,MATCH(OINK!F456,Records!N:N,0))</f>
        <v>yes</v>
      </c>
      <c r="J456" s="15" t="b">
        <f t="shared" si="50"/>
        <v>0</v>
      </c>
      <c r="K456" s="26">
        <v>0</v>
      </c>
      <c r="L456" s="28">
        <f>INDEX(Records!F:F,MATCH(OINK!F456,Records!N:N,0))</f>
        <v>0</v>
      </c>
      <c r="M456" s="15">
        <f t="shared" si="52"/>
        <v>0</v>
      </c>
      <c r="N456" s="27">
        <v>0</v>
      </c>
      <c r="O456" s="56" t="str">
        <f>INDEX(Records!G:G,MATCH(OINK!F456,Records!N:N,0))</f>
        <v>-</v>
      </c>
      <c r="P456" s="16" t="e">
        <f t="shared" si="53"/>
        <v>#VALUE!</v>
      </c>
      <c r="R456" s="29" t="str">
        <f>INDEX(Records!I:I,MATCH(OINK!F456,Records!N:N,0))</f>
        <v>-</v>
      </c>
      <c r="S456" s="16" t="e">
        <f t="shared" si="54"/>
        <v>#VALUE!</v>
      </c>
      <c r="U456" s="29" t="str">
        <f>INDEX(Records!J:J,MATCH(OINK!F456,Records!N:N,0))</f>
        <v>-</v>
      </c>
      <c r="V456" s="16" t="e">
        <f t="shared" si="55"/>
        <v>#VALUE!</v>
      </c>
    </row>
    <row r="457" spans="1:22" x14ac:dyDescent="0.25">
      <c r="A457" s="14">
        <v>42109</v>
      </c>
      <c r="B457" s="23">
        <f t="shared" si="51"/>
        <v>4</v>
      </c>
      <c r="C457" s="15">
        <v>62487</v>
      </c>
      <c r="D457" s="15" t="s">
        <v>29</v>
      </c>
      <c r="E457" s="15" t="s">
        <v>28</v>
      </c>
      <c r="F457" s="15" t="str">
        <f t="shared" si="49"/>
        <v>4210962487</v>
      </c>
      <c r="G457" s="15">
        <v>0.4</v>
      </c>
      <c r="H457" s="26" t="s">
        <v>10</v>
      </c>
      <c r="I457" s="28" t="str">
        <f>INDEX(Records!M:M,MATCH(OINK!F457,Records!N:N,0))</f>
        <v>No</v>
      </c>
      <c r="J457" s="15" t="b">
        <f t="shared" si="50"/>
        <v>1</v>
      </c>
      <c r="K457" s="26">
        <v>0</v>
      </c>
      <c r="L457" s="28">
        <f>INDEX(Records!F:F,MATCH(OINK!F457,Records!N:N,0))</f>
        <v>0</v>
      </c>
      <c r="M457" s="15">
        <f t="shared" si="52"/>
        <v>0</v>
      </c>
      <c r="N457" s="27">
        <v>0</v>
      </c>
      <c r="O457" s="56">
        <f>INDEX(Records!G:G,MATCH(OINK!F457,Records!N:N,0))</f>
        <v>0</v>
      </c>
      <c r="P457" s="16">
        <f t="shared" si="53"/>
        <v>0</v>
      </c>
      <c r="R457" s="29" t="str">
        <f>INDEX(Records!I:I,MATCH(OINK!F457,Records!N:N,0))</f>
        <v>-</v>
      </c>
      <c r="S457" s="16" t="e">
        <f t="shared" si="54"/>
        <v>#VALUE!</v>
      </c>
      <c r="U457" s="29" t="str">
        <f>INDEX(Records!J:J,MATCH(OINK!F457,Records!N:N,0))</f>
        <v>-</v>
      </c>
      <c r="V457" s="16" t="e">
        <f t="shared" si="55"/>
        <v>#VALUE!</v>
      </c>
    </row>
    <row r="458" spans="1:22" x14ac:dyDescent="0.25">
      <c r="A458" s="14">
        <v>42110</v>
      </c>
      <c r="B458" s="23">
        <f t="shared" si="51"/>
        <v>4</v>
      </c>
      <c r="C458" s="15">
        <v>62487</v>
      </c>
      <c r="D458" s="15" t="s">
        <v>29</v>
      </c>
      <c r="E458" s="15" t="s">
        <v>28</v>
      </c>
      <c r="F458" s="15" t="str">
        <f t="shared" si="49"/>
        <v>4211062487</v>
      </c>
      <c r="G458" s="15">
        <v>0.4</v>
      </c>
      <c r="H458" s="26" t="s">
        <v>10</v>
      </c>
      <c r="I458" s="28" t="str">
        <f>INDEX(Records!M:M,MATCH(OINK!F458,Records!N:N,0))</f>
        <v>No</v>
      </c>
      <c r="J458" s="15" t="b">
        <f t="shared" si="50"/>
        <v>1</v>
      </c>
      <c r="K458" s="26">
        <v>0</v>
      </c>
      <c r="L458" s="28">
        <f>INDEX(Records!F:F,MATCH(OINK!F458,Records!N:N,0))</f>
        <v>0</v>
      </c>
      <c r="M458" s="15">
        <f t="shared" si="52"/>
        <v>0</v>
      </c>
      <c r="N458" s="27">
        <v>0</v>
      </c>
      <c r="O458" s="56">
        <f>INDEX(Records!G:G,MATCH(OINK!F458,Records!N:N,0))</f>
        <v>0</v>
      </c>
      <c r="P458" s="16">
        <f t="shared" si="53"/>
        <v>0</v>
      </c>
      <c r="R458" s="29" t="str">
        <f>INDEX(Records!I:I,MATCH(OINK!F458,Records!N:N,0))</f>
        <v>-</v>
      </c>
      <c r="S458" s="16" t="e">
        <f t="shared" si="54"/>
        <v>#VALUE!</v>
      </c>
      <c r="U458" s="29" t="str">
        <f>INDEX(Records!J:J,MATCH(OINK!F458,Records!N:N,0))</f>
        <v>-</v>
      </c>
      <c r="V458" s="16" t="e">
        <f t="shared" si="55"/>
        <v>#VALUE!</v>
      </c>
    </row>
    <row r="459" spans="1:22" x14ac:dyDescent="0.25">
      <c r="A459" s="14">
        <v>42111</v>
      </c>
      <c r="B459" s="23">
        <f t="shared" si="51"/>
        <v>4</v>
      </c>
      <c r="C459" s="15">
        <v>62487</v>
      </c>
      <c r="D459" s="15" t="s">
        <v>29</v>
      </c>
      <c r="E459" s="15" t="s">
        <v>28</v>
      </c>
      <c r="F459" s="15" t="str">
        <f t="shared" si="49"/>
        <v>4211162487</v>
      </c>
      <c r="G459" s="15">
        <v>0.4</v>
      </c>
      <c r="H459" s="26" t="s">
        <v>10</v>
      </c>
      <c r="I459" s="28" t="str">
        <f>INDEX(Records!M:M,MATCH(OINK!F459,Records!N:N,0))</f>
        <v>No</v>
      </c>
      <c r="J459" s="15" t="b">
        <f t="shared" si="50"/>
        <v>1</v>
      </c>
      <c r="K459" s="26">
        <v>66</v>
      </c>
      <c r="L459" s="28">
        <f>INDEX(Records!F:F,MATCH(OINK!F459,Records!N:N,0))</f>
        <v>66</v>
      </c>
      <c r="M459" s="15">
        <f t="shared" si="52"/>
        <v>0</v>
      </c>
      <c r="N459" s="27">
        <v>5</v>
      </c>
      <c r="O459" s="56">
        <f>INDEX(Records!G:G,MATCH(OINK!F459,Records!N:N,0))</f>
        <v>2.9999999999999982</v>
      </c>
      <c r="P459" s="16">
        <f t="shared" si="53"/>
        <v>2.0000000000000018</v>
      </c>
      <c r="R459" s="29" t="str">
        <f>INDEX(Records!I:I,MATCH(OINK!F459,Records!N:N,0))</f>
        <v>-</v>
      </c>
      <c r="S459" s="16" t="e">
        <f t="shared" si="54"/>
        <v>#VALUE!</v>
      </c>
      <c r="U459" s="29" t="str">
        <f>INDEX(Records!J:J,MATCH(OINK!F459,Records!N:N,0))</f>
        <v>-</v>
      </c>
      <c r="V459" s="16" t="e">
        <f t="shared" si="55"/>
        <v>#VALUE!</v>
      </c>
    </row>
    <row r="460" spans="1:22" x14ac:dyDescent="0.25">
      <c r="A460" s="14">
        <v>42114</v>
      </c>
      <c r="B460" s="23">
        <f t="shared" si="51"/>
        <v>4</v>
      </c>
      <c r="C460" s="15">
        <v>62487</v>
      </c>
      <c r="D460" s="15" t="s">
        <v>29</v>
      </c>
      <c r="E460" s="15" t="s">
        <v>28</v>
      </c>
      <c r="F460" s="15" t="str">
        <f t="shared" si="49"/>
        <v>4211462487</v>
      </c>
      <c r="G460" s="15">
        <v>0.4</v>
      </c>
      <c r="H460" s="26" t="s">
        <v>10</v>
      </c>
      <c r="I460" s="28" t="str">
        <f>INDEX(Records!M:M,MATCH(OINK!F460,Records!N:N,0))</f>
        <v>No</v>
      </c>
      <c r="J460" s="15" t="b">
        <f t="shared" si="50"/>
        <v>1</v>
      </c>
      <c r="K460" s="26">
        <v>2</v>
      </c>
      <c r="L460" s="28">
        <f>INDEX(Records!F:F,MATCH(OINK!F460,Records!N:N,0))</f>
        <v>2</v>
      </c>
      <c r="M460" s="15">
        <f t="shared" si="52"/>
        <v>0</v>
      </c>
      <c r="N460" s="27">
        <v>1.1111111111111101</v>
      </c>
      <c r="O460" s="56">
        <f>INDEX(Records!G:G,MATCH(OINK!F460,Records!N:N,0))</f>
        <v>0.5</v>
      </c>
      <c r="P460" s="16">
        <f t="shared" si="53"/>
        <v>0.61111111111111005</v>
      </c>
      <c r="Q460" s="75">
        <v>0.95922222222222198</v>
      </c>
      <c r="R460" s="29">
        <f>INDEX(Records!I:I,MATCH(OINK!F460,Records!N:N,0))</f>
        <v>0.95921999999999996</v>
      </c>
      <c r="S460" s="16">
        <f t="shared" si="54"/>
        <v>2.2222222220147358E-6</v>
      </c>
      <c r="T460" s="75">
        <v>0.99333333333333296</v>
      </c>
      <c r="U460" s="29">
        <f>INDEX(Records!J:J,MATCH(OINK!F460,Records!N:N,0))</f>
        <v>0.99333333333333329</v>
      </c>
      <c r="V460" s="16">
        <f t="shared" si="55"/>
        <v>0</v>
      </c>
    </row>
    <row r="461" spans="1:22" x14ac:dyDescent="0.25">
      <c r="A461" s="14">
        <v>42115</v>
      </c>
      <c r="B461" s="23">
        <f t="shared" si="51"/>
        <v>4</v>
      </c>
      <c r="C461" s="15">
        <v>62487</v>
      </c>
      <c r="D461" s="15" t="s">
        <v>29</v>
      </c>
      <c r="E461" s="15" t="s">
        <v>28</v>
      </c>
      <c r="F461" s="15" t="str">
        <f t="shared" si="49"/>
        <v>4211562487</v>
      </c>
      <c r="G461" s="15">
        <v>0.4</v>
      </c>
      <c r="H461" s="26" t="s">
        <v>10</v>
      </c>
      <c r="I461" s="28" t="str">
        <f>INDEX(Records!M:M,MATCH(OINK!F461,Records!N:N,0))</f>
        <v>Yes</v>
      </c>
      <c r="J461" s="15" t="b">
        <f t="shared" si="50"/>
        <v>0</v>
      </c>
      <c r="K461" s="26">
        <v>0</v>
      </c>
      <c r="L461" s="28">
        <f>INDEX(Records!F:F,MATCH(OINK!F461,Records!N:N,0))</f>
        <v>0</v>
      </c>
      <c r="M461" s="15">
        <f t="shared" si="52"/>
        <v>0</v>
      </c>
      <c r="N461" s="27">
        <v>0</v>
      </c>
      <c r="O461" s="56" t="str">
        <f>INDEX(Records!G:G,MATCH(OINK!F461,Records!N:N,0))</f>
        <v>-</v>
      </c>
      <c r="P461" s="16" t="e">
        <f t="shared" si="53"/>
        <v>#VALUE!</v>
      </c>
      <c r="R461" s="29" t="str">
        <f>INDEX(Records!I:I,MATCH(OINK!F461,Records!N:N,0))</f>
        <v>-</v>
      </c>
      <c r="S461" s="16" t="e">
        <f t="shared" si="54"/>
        <v>#VALUE!</v>
      </c>
      <c r="U461" s="29" t="str">
        <f>INDEX(Records!J:J,MATCH(OINK!F461,Records!N:N,0))</f>
        <v>-</v>
      </c>
      <c r="V461" s="16" t="e">
        <f t="shared" si="55"/>
        <v>#VALUE!</v>
      </c>
    </row>
    <row r="462" spans="1:22" x14ac:dyDescent="0.25">
      <c r="A462" s="14">
        <v>42116</v>
      </c>
      <c r="B462" s="23">
        <f t="shared" si="51"/>
        <v>4</v>
      </c>
      <c r="C462" s="15">
        <v>62487</v>
      </c>
      <c r="D462" s="15" t="s">
        <v>29</v>
      </c>
      <c r="E462" s="15" t="s">
        <v>28</v>
      </c>
      <c r="F462" s="15" t="str">
        <f t="shared" si="49"/>
        <v>4211662487</v>
      </c>
      <c r="G462" s="15">
        <v>0.4</v>
      </c>
      <c r="H462" s="26" t="s">
        <v>10</v>
      </c>
      <c r="I462" s="28" t="str">
        <f>INDEX(Records!M:M,MATCH(OINK!F462,Records!N:N,0))</f>
        <v>Yes</v>
      </c>
      <c r="J462" s="15" t="b">
        <f t="shared" si="50"/>
        <v>0</v>
      </c>
      <c r="K462" s="26">
        <v>0</v>
      </c>
      <c r="L462" s="28">
        <f>INDEX(Records!F:F,MATCH(OINK!F462,Records!N:N,0))</f>
        <v>0</v>
      </c>
      <c r="M462" s="15">
        <f t="shared" si="52"/>
        <v>0</v>
      </c>
      <c r="N462" s="27">
        <v>0</v>
      </c>
      <c r="O462" s="56" t="str">
        <f>INDEX(Records!G:G,MATCH(OINK!F462,Records!N:N,0))</f>
        <v>-</v>
      </c>
      <c r="P462" s="16" t="e">
        <f t="shared" si="53"/>
        <v>#VALUE!</v>
      </c>
      <c r="Q462" s="75">
        <v>0.95599999999999896</v>
      </c>
      <c r="R462" s="29">
        <f>INDEX(Records!I:I,MATCH(OINK!F462,Records!N:N,0))</f>
        <v>0.95601999999999998</v>
      </c>
      <c r="S462" s="16">
        <f t="shared" si="54"/>
        <v>-2.0000000001019203E-5</v>
      </c>
      <c r="T462" s="75">
        <v>1</v>
      </c>
      <c r="U462" s="29">
        <f>INDEX(Records!J:J,MATCH(OINK!F462,Records!N:N,0))</f>
        <v>1</v>
      </c>
      <c r="V462" s="16">
        <f t="shared" si="55"/>
        <v>0</v>
      </c>
    </row>
    <row r="463" spans="1:22" x14ac:dyDescent="0.25">
      <c r="A463" s="14">
        <v>42117</v>
      </c>
      <c r="B463" s="23">
        <f t="shared" si="51"/>
        <v>4</v>
      </c>
      <c r="C463" s="15">
        <v>62487</v>
      </c>
      <c r="D463" s="15" t="s">
        <v>29</v>
      </c>
      <c r="E463" s="15" t="s">
        <v>28</v>
      </c>
      <c r="F463" s="15" t="str">
        <f t="shared" si="49"/>
        <v>4211762487</v>
      </c>
      <c r="G463" s="15">
        <v>0.4</v>
      </c>
      <c r="H463" s="26" t="s">
        <v>10</v>
      </c>
      <c r="I463" s="28" t="str">
        <f>INDEX(Records!M:M,MATCH(OINK!F463,Records!N:N,0))</f>
        <v>No</v>
      </c>
      <c r="J463" s="15" t="b">
        <f t="shared" si="50"/>
        <v>1</v>
      </c>
      <c r="K463" s="26">
        <v>0</v>
      </c>
      <c r="L463" s="28">
        <f>INDEX(Records!F:F,MATCH(OINK!F463,Records!N:N,0))</f>
        <v>0</v>
      </c>
      <c r="M463" s="15">
        <f t="shared" si="52"/>
        <v>0</v>
      </c>
      <c r="N463" s="27">
        <v>0</v>
      </c>
      <c r="O463" s="56">
        <f>INDEX(Records!G:G,MATCH(OINK!F463,Records!N:N,0))</f>
        <v>0</v>
      </c>
      <c r="P463" s="16">
        <f t="shared" si="53"/>
        <v>0</v>
      </c>
      <c r="R463" s="29" t="str">
        <f>INDEX(Records!I:I,MATCH(OINK!F463,Records!N:N,0))</f>
        <v>-</v>
      </c>
      <c r="S463" s="16" t="e">
        <f t="shared" si="54"/>
        <v>#VALUE!</v>
      </c>
      <c r="U463" s="29" t="str">
        <f>INDEX(Records!J:J,MATCH(OINK!F463,Records!N:N,0))</f>
        <v>-</v>
      </c>
      <c r="V463" s="16" t="e">
        <f t="shared" si="55"/>
        <v>#VALUE!</v>
      </c>
    </row>
    <row r="464" spans="1:22" x14ac:dyDescent="0.25">
      <c r="A464" s="14">
        <v>42118</v>
      </c>
      <c r="B464" s="23">
        <f t="shared" si="51"/>
        <v>4</v>
      </c>
      <c r="C464" s="15">
        <v>62487</v>
      </c>
      <c r="D464" s="15" t="s">
        <v>29</v>
      </c>
      <c r="E464" s="15" t="s">
        <v>28</v>
      </c>
      <c r="F464" s="15" t="str">
        <f t="shared" si="49"/>
        <v>4211862487</v>
      </c>
      <c r="G464" s="15">
        <v>0.4</v>
      </c>
      <c r="H464" s="26" t="s">
        <v>10</v>
      </c>
      <c r="I464" s="28" t="str">
        <f>INDEX(Records!M:M,MATCH(OINK!F464,Records!N:N,0))</f>
        <v>No</v>
      </c>
      <c r="J464" s="15" t="b">
        <f t="shared" si="50"/>
        <v>1</v>
      </c>
      <c r="K464" s="26">
        <v>10</v>
      </c>
      <c r="L464" s="28">
        <f>INDEX(Records!F:F,MATCH(OINK!F464,Records!N:N,0))</f>
        <v>10</v>
      </c>
      <c r="M464" s="15">
        <f t="shared" si="52"/>
        <v>0</v>
      </c>
      <c r="N464" s="27">
        <v>4.1666666666666599</v>
      </c>
      <c r="O464" s="56">
        <f>INDEX(Records!G:G,MATCH(OINK!F464,Records!N:N,0))</f>
        <v>2.5</v>
      </c>
      <c r="P464" s="16">
        <f t="shared" si="53"/>
        <v>1.6666666666666599</v>
      </c>
      <c r="R464" s="29" t="str">
        <f>INDEX(Records!I:I,MATCH(OINK!F464,Records!N:N,0))</f>
        <v>-</v>
      </c>
      <c r="S464" s="16" t="e">
        <f t="shared" si="54"/>
        <v>#VALUE!</v>
      </c>
      <c r="U464" s="29" t="str">
        <f>INDEX(Records!J:J,MATCH(OINK!F464,Records!N:N,0))</f>
        <v>-</v>
      </c>
      <c r="V464" s="16" t="e">
        <f t="shared" si="55"/>
        <v>#VALUE!</v>
      </c>
    </row>
    <row r="465" spans="1:22" x14ac:dyDescent="0.25">
      <c r="A465" s="14">
        <v>42121</v>
      </c>
      <c r="B465" s="23">
        <f t="shared" si="51"/>
        <v>4</v>
      </c>
      <c r="C465" s="15">
        <v>62487</v>
      </c>
      <c r="D465" s="15" t="s">
        <v>29</v>
      </c>
      <c r="E465" s="15" t="s">
        <v>28</v>
      </c>
      <c r="F465" s="15" t="str">
        <f t="shared" si="49"/>
        <v>4212162487</v>
      </c>
      <c r="G465" s="15">
        <v>0.4</v>
      </c>
      <c r="H465" s="26" t="s">
        <v>10</v>
      </c>
      <c r="I465" s="28" t="str">
        <f>INDEX(Records!M:M,MATCH(OINK!F465,Records!N:N,0))</f>
        <v>Yes</v>
      </c>
      <c r="J465" s="15" t="b">
        <f t="shared" si="50"/>
        <v>0</v>
      </c>
      <c r="K465" s="26">
        <v>0</v>
      </c>
      <c r="L465" s="28">
        <f>INDEX(Records!F:F,MATCH(OINK!F465,Records!N:N,0))</f>
        <v>0</v>
      </c>
      <c r="M465" s="15">
        <f t="shared" si="52"/>
        <v>0</v>
      </c>
      <c r="N465" s="27">
        <v>0</v>
      </c>
      <c r="O465" s="56" t="str">
        <f>INDEX(Records!G:G,MATCH(OINK!F465,Records!N:N,0))</f>
        <v>-</v>
      </c>
      <c r="P465" s="16" t="e">
        <f t="shared" si="53"/>
        <v>#VALUE!</v>
      </c>
      <c r="R465" s="29" t="str">
        <f>INDEX(Records!I:I,MATCH(OINK!F465,Records!N:N,0))</f>
        <v>-</v>
      </c>
      <c r="S465" s="16" t="e">
        <f t="shared" si="54"/>
        <v>#VALUE!</v>
      </c>
      <c r="U465" s="29" t="str">
        <f>INDEX(Records!J:J,MATCH(OINK!F465,Records!N:N,0))</f>
        <v>-</v>
      </c>
      <c r="V465" s="16" t="e">
        <f t="shared" si="55"/>
        <v>#VALUE!</v>
      </c>
    </row>
    <row r="466" spans="1:22" x14ac:dyDescent="0.25">
      <c r="A466" s="14">
        <v>42122</v>
      </c>
      <c r="B466" s="23">
        <f t="shared" si="51"/>
        <v>4</v>
      </c>
      <c r="C466" s="15">
        <v>62487</v>
      </c>
      <c r="D466" s="15" t="s">
        <v>29</v>
      </c>
      <c r="E466" s="15" t="s">
        <v>28</v>
      </c>
      <c r="F466" s="15" t="str">
        <f t="shared" si="49"/>
        <v>4212262487</v>
      </c>
      <c r="G466" s="15">
        <v>0.4</v>
      </c>
      <c r="H466" s="26" t="s">
        <v>10</v>
      </c>
      <c r="I466" s="28" t="str">
        <f>INDEX(Records!M:M,MATCH(OINK!F466,Records!N:N,0))</f>
        <v>Yes</v>
      </c>
      <c r="J466" s="15" t="b">
        <f t="shared" si="50"/>
        <v>0</v>
      </c>
      <c r="K466" s="26">
        <v>0</v>
      </c>
      <c r="L466" s="28">
        <f>INDEX(Records!F:F,MATCH(OINK!F466,Records!N:N,0))</f>
        <v>0</v>
      </c>
      <c r="M466" s="15">
        <f t="shared" si="52"/>
        <v>0</v>
      </c>
      <c r="N466" s="27">
        <v>0</v>
      </c>
      <c r="O466" s="56" t="str">
        <f>INDEX(Records!G:G,MATCH(OINK!F466,Records!N:N,0))</f>
        <v>-</v>
      </c>
      <c r="P466" s="16" t="e">
        <f t="shared" si="53"/>
        <v>#VALUE!</v>
      </c>
      <c r="Q466" s="75">
        <v>0.995</v>
      </c>
      <c r="R466" s="29">
        <f>INDEX(Records!I:I,MATCH(OINK!F466,Records!N:N,0))</f>
        <v>0.995</v>
      </c>
      <c r="S466" s="16">
        <f t="shared" si="54"/>
        <v>0</v>
      </c>
      <c r="T466" s="75">
        <v>0.94999999999999896</v>
      </c>
      <c r="U466" s="29">
        <f>INDEX(Records!J:J,MATCH(OINK!F466,Records!N:N,0))</f>
        <v>0.95</v>
      </c>
      <c r="V466" s="16">
        <f t="shared" si="55"/>
        <v>-9.9920072216264089E-16</v>
      </c>
    </row>
    <row r="467" spans="1:22" x14ac:dyDescent="0.25">
      <c r="A467" s="14">
        <v>42123</v>
      </c>
      <c r="B467" s="23">
        <f t="shared" si="51"/>
        <v>4</v>
      </c>
      <c r="C467" s="15">
        <v>62487</v>
      </c>
      <c r="D467" s="15" t="s">
        <v>29</v>
      </c>
      <c r="E467" s="15" t="s">
        <v>28</v>
      </c>
      <c r="F467" s="15" t="str">
        <f t="shared" si="49"/>
        <v>4212362487</v>
      </c>
      <c r="G467" s="15">
        <v>0</v>
      </c>
      <c r="H467" s="26" t="s">
        <v>10</v>
      </c>
      <c r="I467" s="28" t="str">
        <f>INDEX(Records!M:M,MATCH(OINK!F467,Records!N:N,0))</f>
        <v>No</v>
      </c>
      <c r="J467" s="15" t="b">
        <f t="shared" si="50"/>
        <v>1</v>
      </c>
      <c r="K467" s="26">
        <v>0</v>
      </c>
      <c r="L467" s="28">
        <f>INDEX(Records!F:F,MATCH(OINK!F467,Records!N:N,0))</f>
        <v>0</v>
      </c>
      <c r="M467" s="15">
        <f t="shared" si="52"/>
        <v>0</v>
      </c>
      <c r="N467" s="27">
        <v>0</v>
      </c>
      <c r="O467" s="56">
        <f>INDEX(Records!G:G,MATCH(OINK!F467,Records!N:N,0))</f>
        <v>0</v>
      </c>
      <c r="P467" s="16">
        <f t="shared" si="53"/>
        <v>0</v>
      </c>
      <c r="R467" s="29">
        <f>INDEX(Records!I:I,MATCH(OINK!F467,Records!N:N,0))</f>
        <v>0.995</v>
      </c>
      <c r="S467" s="16">
        <f t="shared" si="54"/>
        <v>-0.995</v>
      </c>
      <c r="U467" s="29">
        <f>INDEX(Records!J:J,MATCH(OINK!F467,Records!N:N,0))</f>
        <v>1</v>
      </c>
      <c r="V467" s="16">
        <f t="shared" si="55"/>
        <v>-1</v>
      </c>
    </row>
    <row r="468" spans="1:22" x14ac:dyDescent="0.25">
      <c r="A468" s="14">
        <v>42006</v>
      </c>
      <c r="B468" s="23">
        <f t="shared" si="51"/>
        <v>1</v>
      </c>
      <c r="C468" s="15">
        <v>62509</v>
      </c>
      <c r="D468" s="15" t="s">
        <v>31</v>
      </c>
      <c r="E468" s="15" t="s">
        <v>30</v>
      </c>
      <c r="F468" s="15" t="str">
        <f t="shared" si="49"/>
        <v>4200662509</v>
      </c>
      <c r="G468" s="15">
        <v>0</v>
      </c>
      <c r="H468" s="26" t="s">
        <v>10</v>
      </c>
      <c r="I468" s="28" t="e">
        <f>INDEX(Records!M:M,MATCH(OINK!F468,Records!N:N,0))</f>
        <v>#N/A</v>
      </c>
      <c r="J468" s="15" t="e">
        <f t="shared" si="50"/>
        <v>#N/A</v>
      </c>
      <c r="K468" s="26">
        <v>37</v>
      </c>
      <c r="L468" s="28" t="e">
        <f>INDEX(Records!F:F,MATCH(OINK!F468,Records!N:N,0))</f>
        <v>#N/A</v>
      </c>
      <c r="M468" s="15" t="e">
        <f t="shared" si="52"/>
        <v>#N/A</v>
      </c>
      <c r="N468" s="27">
        <v>0</v>
      </c>
      <c r="O468" s="56" t="e">
        <f>INDEX(Records!G:G,MATCH(OINK!F468,Records!N:N,0))</f>
        <v>#N/A</v>
      </c>
      <c r="P468" s="16" t="e">
        <f t="shared" si="53"/>
        <v>#N/A</v>
      </c>
      <c r="Q468" s="27"/>
      <c r="R468" s="29" t="e">
        <f>INDEX(Records!I:I,MATCH(OINK!F468,Records!N:N,0))</f>
        <v>#N/A</v>
      </c>
      <c r="S468" s="16" t="e">
        <f t="shared" si="54"/>
        <v>#N/A</v>
      </c>
      <c r="T468" s="27"/>
      <c r="U468" s="29" t="e">
        <f>INDEX(Records!J:J,MATCH(OINK!F468,Records!N:N,0))</f>
        <v>#N/A</v>
      </c>
      <c r="V468" s="16" t="e">
        <f t="shared" si="55"/>
        <v>#N/A</v>
      </c>
    </row>
    <row r="469" spans="1:22" x14ac:dyDescent="0.25">
      <c r="A469" s="14">
        <v>42009</v>
      </c>
      <c r="B469" s="23">
        <f t="shared" si="51"/>
        <v>1</v>
      </c>
      <c r="C469" s="15">
        <v>62509</v>
      </c>
      <c r="D469" s="15" t="s">
        <v>31</v>
      </c>
      <c r="E469" s="15" t="s">
        <v>30</v>
      </c>
      <c r="F469" s="15" t="str">
        <f t="shared" si="49"/>
        <v>4200962509</v>
      </c>
      <c r="G469" s="15">
        <v>0</v>
      </c>
      <c r="H469" s="26" t="s">
        <v>10</v>
      </c>
      <c r="I469" s="28" t="str">
        <f>INDEX(Records!M:M,MATCH(OINK!F469,Records!N:N,0))</f>
        <v>No</v>
      </c>
      <c r="J469" s="15" t="b">
        <f t="shared" si="50"/>
        <v>1</v>
      </c>
      <c r="K469" s="26">
        <v>37</v>
      </c>
      <c r="L469" s="28">
        <f>INDEX(Records!F:F,MATCH(OINK!F469,Records!N:N,0))</f>
        <v>37</v>
      </c>
      <c r="M469" s="15">
        <f t="shared" si="52"/>
        <v>0</v>
      </c>
      <c r="N469" s="27">
        <v>0</v>
      </c>
      <c r="O469" s="56">
        <f>INDEX(Records!G:G,MATCH(OINK!F469,Records!N:N,0))</f>
        <v>1.0027000000000004</v>
      </c>
      <c r="P469" s="16">
        <f t="shared" si="53"/>
        <v>-1.0027000000000004</v>
      </c>
      <c r="Q469" s="27">
        <v>0.95187499999999903</v>
      </c>
      <c r="R469" s="29">
        <f>INDEX(Records!I:I,MATCH(OINK!F469,Records!N:N,0))</f>
        <v>0.95187499999999969</v>
      </c>
      <c r="S469" s="16">
        <f t="shared" si="54"/>
        <v>0</v>
      </c>
      <c r="T469" s="27">
        <v>0.98750000000000004</v>
      </c>
      <c r="U469" s="29">
        <f>INDEX(Records!J:J,MATCH(OINK!F469,Records!N:N,0))</f>
        <v>0.98750000000000004</v>
      </c>
      <c r="V469" s="16">
        <f t="shared" si="55"/>
        <v>0</v>
      </c>
    </row>
    <row r="470" spans="1:22" x14ac:dyDescent="0.25">
      <c r="A470" s="14">
        <v>42010</v>
      </c>
      <c r="B470" s="23">
        <f t="shared" si="51"/>
        <v>1</v>
      </c>
      <c r="C470" s="15">
        <v>62509</v>
      </c>
      <c r="D470" s="15" t="s">
        <v>31</v>
      </c>
      <c r="E470" s="15" t="s">
        <v>30</v>
      </c>
      <c r="F470" s="15" t="str">
        <f t="shared" si="49"/>
        <v>4201062509</v>
      </c>
      <c r="G470" s="15">
        <v>0</v>
      </c>
      <c r="H470" s="26" t="s">
        <v>10</v>
      </c>
      <c r="I470" s="28" t="str">
        <f>INDEX(Records!M:M,MATCH(OINK!F470,Records!N:N,0))</f>
        <v>No</v>
      </c>
      <c r="J470" s="15" t="b">
        <f t="shared" si="50"/>
        <v>1</v>
      </c>
      <c r="K470" s="26">
        <v>37</v>
      </c>
      <c r="L470" s="28">
        <f>INDEX(Records!F:F,MATCH(OINK!F470,Records!N:N,0))</f>
        <v>37</v>
      </c>
      <c r="M470" s="15">
        <f t="shared" si="52"/>
        <v>0</v>
      </c>
      <c r="N470" s="27">
        <v>0</v>
      </c>
      <c r="O470" s="56">
        <f>INDEX(Records!G:G,MATCH(OINK!F470,Records!N:N,0))</f>
        <v>1.0027000000000004</v>
      </c>
      <c r="P470" s="16">
        <f t="shared" si="53"/>
        <v>-1.0027000000000004</v>
      </c>
      <c r="Q470" s="27">
        <v>0.94999999999999896</v>
      </c>
      <c r="R470" s="29">
        <f>INDEX(Records!I:I,MATCH(OINK!F470,Records!N:N,0))</f>
        <v>0.94999999999999973</v>
      </c>
      <c r="S470" s="16">
        <f t="shared" si="54"/>
        <v>0</v>
      </c>
      <c r="T470" s="27">
        <v>1</v>
      </c>
      <c r="U470" s="29">
        <f>INDEX(Records!J:J,MATCH(OINK!F470,Records!N:N,0))</f>
        <v>1</v>
      </c>
      <c r="V470" s="16">
        <f t="shared" si="55"/>
        <v>0</v>
      </c>
    </row>
    <row r="471" spans="1:22" x14ac:dyDescent="0.25">
      <c r="A471" s="14">
        <v>42011</v>
      </c>
      <c r="B471" s="23">
        <f t="shared" si="51"/>
        <v>1</v>
      </c>
      <c r="C471" s="15">
        <v>62509</v>
      </c>
      <c r="D471" s="15" t="s">
        <v>31</v>
      </c>
      <c r="E471" s="15" t="s">
        <v>30</v>
      </c>
      <c r="F471" s="15" t="str">
        <f t="shared" si="49"/>
        <v>4201162509</v>
      </c>
      <c r="G471" s="15">
        <v>0</v>
      </c>
      <c r="H471" s="26" t="s">
        <v>10</v>
      </c>
      <c r="I471" s="28" t="str">
        <f>INDEX(Records!M:M,MATCH(OINK!F471,Records!N:N,0))</f>
        <v>No</v>
      </c>
      <c r="J471" s="15" t="b">
        <f t="shared" si="50"/>
        <v>1</v>
      </c>
      <c r="K471" s="26">
        <v>37</v>
      </c>
      <c r="L471" s="28">
        <f>INDEX(Records!F:F,MATCH(OINK!F471,Records!N:N,0))</f>
        <v>37</v>
      </c>
      <c r="M471" s="15">
        <f t="shared" si="52"/>
        <v>0</v>
      </c>
      <c r="N471" s="27">
        <v>0</v>
      </c>
      <c r="O471" s="56">
        <f>INDEX(Records!G:G,MATCH(OINK!F471,Records!N:N,0))</f>
        <v>1.0018000000000005</v>
      </c>
      <c r="P471" s="16">
        <f t="shared" si="53"/>
        <v>-1.0018000000000005</v>
      </c>
      <c r="Q471" s="27">
        <v>0.94999999999999896</v>
      </c>
      <c r="R471" s="29">
        <f>INDEX(Records!I:I,MATCH(OINK!F471,Records!N:N,0))</f>
        <v>0.95</v>
      </c>
      <c r="S471" s="16">
        <f t="shared" si="54"/>
        <v>-9.9920072216264089E-16</v>
      </c>
      <c r="T471" s="27">
        <v>1</v>
      </c>
      <c r="U471" s="29">
        <f>INDEX(Records!J:J,MATCH(OINK!F471,Records!N:N,0))</f>
        <v>1</v>
      </c>
      <c r="V471" s="16">
        <f t="shared" si="55"/>
        <v>0</v>
      </c>
    </row>
    <row r="472" spans="1:22" x14ac:dyDescent="0.25">
      <c r="A472" s="14">
        <v>42012</v>
      </c>
      <c r="B472" s="23">
        <f t="shared" si="51"/>
        <v>1</v>
      </c>
      <c r="C472" s="15">
        <v>62509</v>
      </c>
      <c r="D472" s="15" t="s">
        <v>31</v>
      </c>
      <c r="E472" s="15" t="s">
        <v>30</v>
      </c>
      <c r="F472" s="15" t="str">
        <f t="shared" si="49"/>
        <v>4201262509</v>
      </c>
      <c r="G472" s="15">
        <v>0</v>
      </c>
      <c r="H472" s="26" t="s">
        <v>10</v>
      </c>
      <c r="I472" s="28" t="str">
        <f>INDEX(Records!M:M,MATCH(OINK!F472,Records!N:N,0))</f>
        <v>No</v>
      </c>
      <c r="J472" s="15" t="b">
        <f t="shared" si="50"/>
        <v>1</v>
      </c>
      <c r="K472" s="26">
        <v>37</v>
      </c>
      <c r="L472" s="28">
        <f>INDEX(Records!F:F,MATCH(OINK!F472,Records!N:N,0))</f>
        <v>37</v>
      </c>
      <c r="M472" s="15">
        <f t="shared" si="52"/>
        <v>0</v>
      </c>
      <c r="N472" s="27">
        <v>0</v>
      </c>
      <c r="O472" s="56">
        <f>INDEX(Records!G:G,MATCH(OINK!F472,Records!N:N,0))</f>
        <v>1.0027000000000004</v>
      </c>
      <c r="P472" s="16">
        <f t="shared" si="53"/>
        <v>-1.0027000000000004</v>
      </c>
      <c r="Q472" s="27">
        <v>0.94999999999999896</v>
      </c>
      <c r="R472" s="29">
        <f>INDEX(Records!I:I,MATCH(OINK!F472,Records!N:N,0))</f>
        <v>0.95</v>
      </c>
      <c r="S472" s="16">
        <f t="shared" si="54"/>
        <v>-9.9920072216264089E-16</v>
      </c>
      <c r="T472" s="27">
        <v>0.994999999999999</v>
      </c>
      <c r="U472" s="29">
        <f>INDEX(Records!J:J,MATCH(OINK!F472,Records!N:N,0))</f>
        <v>0.99499999999999988</v>
      </c>
      <c r="V472" s="16">
        <f t="shared" si="55"/>
        <v>-8.8817841970012523E-16</v>
      </c>
    </row>
    <row r="473" spans="1:22" x14ac:dyDescent="0.25">
      <c r="A473" s="14">
        <v>42013</v>
      </c>
      <c r="B473" s="23">
        <f t="shared" si="51"/>
        <v>1</v>
      </c>
      <c r="C473" s="15">
        <v>62509</v>
      </c>
      <c r="D473" s="15" t="s">
        <v>31</v>
      </c>
      <c r="E473" s="15" t="s">
        <v>30</v>
      </c>
      <c r="F473" s="15" t="str">
        <f t="shared" si="49"/>
        <v>4201362509</v>
      </c>
      <c r="G473" s="15">
        <v>0</v>
      </c>
      <c r="H473" s="26" t="s">
        <v>10</v>
      </c>
      <c r="I473" s="28" t="str">
        <f>INDEX(Records!M:M,MATCH(OINK!F473,Records!N:N,0))</f>
        <v>No</v>
      </c>
      <c r="J473" s="15" t="b">
        <f t="shared" si="50"/>
        <v>1</v>
      </c>
      <c r="K473" s="26">
        <v>30</v>
      </c>
      <c r="L473" s="28">
        <f>INDEX(Records!F:F,MATCH(OINK!F473,Records!N:N,0))</f>
        <v>30</v>
      </c>
      <c r="M473" s="15">
        <f t="shared" si="52"/>
        <v>0</v>
      </c>
      <c r="N473" s="27">
        <v>0</v>
      </c>
      <c r="O473" s="56">
        <f>INDEX(Records!G:G,MATCH(OINK!F473,Records!N:N,0))</f>
        <v>1.01</v>
      </c>
      <c r="P473" s="16">
        <f t="shared" si="53"/>
        <v>-1.01</v>
      </c>
      <c r="Q473" s="27">
        <v>0.95</v>
      </c>
      <c r="R473" s="29">
        <f>INDEX(Records!I:I,MATCH(OINK!F473,Records!N:N,0))</f>
        <v>0.95000000000000007</v>
      </c>
      <c r="S473" s="16">
        <f t="shared" si="54"/>
        <v>0</v>
      </c>
      <c r="T473" s="27">
        <v>0.98333333333333295</v>
      </c>
      <c r="U473" s="29">
        <f>INDEX(Records!J:J,MATCH(OINK!F473,Records!N:N,0))</f>
        <v>0.98333333333333328</v>
      </c>
      <c r="V473" s="16">
        <f t="shared" si="55"/>
        <v>0</v>
      </c>
    </row>
    <row r="474" spans="1:22" x14ac:dyDescent="0.25">
      <c r="A474" s="14">
        <v>42016</v>
      </c>
      <c r="B474" s="23">
        <f t="shared" si="51"/>
        <v>1</v>
      </c>
      <c r="C474" s="15">
        <v>62509</v>
      </c>
      <c r="D474" s="15" t="s">
        <v>31</v>
      </c>
      <c r="E474" s="15" t="s">
        <v>30</v>
      </c>
      <c r="F474" s="15" t="str">
        <f t="shared" si="49"/>
        <v>4201662509</v>
      </c>
      <c r="G474" s="15">
        <v>0</v>
      </c>
      <c r="H474" s="26" t="s">
        <v>10</v>
      </c>
      <c r="I474" s="28" t="str">
        <f>INDEX(Records!M:M,MATCH(OINK!F474,Records!N:N,0))</f>
        <v>No</v>
      </c>
      <c r="J474" s="15" t="b">
        <f t="shared" si="50"/>
        <v>1</v>
      </c>
      <c r="K474" s="26">
        <v>37</v>
      </c>
      <c r="L474" s="28">
        <f>INDEX(Records!F:F,MATCH(OINK!F474,Records!N:N,0))</f>
        <v>37</v>
      </c>
      <c r="M474" s="15">
        <f t="shared" si="52"/>
        <v>0</v>
      </c>
      <c r="N474" s="27">
        <v>0</v>
      </c>
      <c r="O474" s="56">
        <f>INDEX(Records!G:G,MATCH(OINK!F474,Records!N:N,0))</f>
        <v>1.0027000000000004</v>
      </c>
      <c r="P474" s="16">
        <f t="shared" si="53"/>
        <v>-1.0027000000000004</v>
      </c>
      <c r="Q474" s="27">
        <v>0.94999999999999896</v>
      </c>
      <c r="R474" s="29">
        <f>INDEX(Records!I:I,MATCH(OINK!F474,Records!N:N,0))</f>
        <v>0.94999999999999973</v>
      </c>
      <c r="S474" s="16">
        <f t="shared" si="54"/>
        <v>0</v>
      </c>
      <c r="T474" s="27">
        <v>0.99062499999999998</v>
      </c>
      <c r="U474" s="29">
        <f>INDEX(Records!J:J,MATCH(OINK!F474,Records!N:N,0))</f>
        <v>0.99062499999999998</v>
      </c>
      <c r="V474" s="16">
        <f t="shared" si="55"/>
        <v>0</v>
      </c>
    </row>
    <row r="475" spans="1:22" x14ac:dyDescent="0.25">
      <c r="A475" s="14">
        <v>42017</v>
      </c>
      <c r="B475" s="23">
        <f t="shared" si="51"/>
        <v>1</v>
      </c>
      <c r="C475" s="15">
        <v>62509</v>
      </c>
      <c r="D475" s="15" t="s">
        <v>31</v>
      </c>
      <c r="E475" s="15" t="s">
        <v>30</v>
      </c>
      <c r="F475" s="15" t="str">
        <f t="shared" si="49"/>
        <v>4201762509</v>
      </c>
      <c r="G475" s="15">
        <v>0</v>
      </c>
      <c r="H475" s="26" t="s">
        <v>10</v>
      </c>
      <c r="I475" s="28" t="str">
        <f>INDEX(Records!M:M,MATCH(OINK!F475,Records!N:N,0))</f>
        <v>No</v>
      </c>
      <c r="J475" s="15" t="b">
        <f t="shared" si="50"/>
        <v>1</v>
      </c>
      <c r="K475" s="26">
        <v>13</v>
      </c>
      <c r="L475" s="28">
        <f>INDEX(Records!F:F,MATCH(OINK!F475,Records!N:N,0))</f>
        <v>13</v>
      </c>
      <c r="M475" s="15">
        <f t="shared" si="52"/>
        <v>0</v>
      </c>
      <c r="N475" s="27">
        <v>0.999999999999999</v>
      </c>
      <c r="O475" s="56">
        <f>INDEX(Records!G:G,MATCH(OINK!F475,Records!N:N,0))</f>
        <v>0.99999999999999978</v>
      </c>
      <c r="P475" s="16">
        <f t="shared" si="53"/>
        <v>0</v>
      </c>
      <c r="Q475" s="27">
        <v>0.94999999999999896</v>
      </c>
      <c r="R475" s="29">
        <f>INDEX(Records!I:I,MATCH(OINK!F475,Records!N:N,0))</f>
        <v>0.94999999999999973</v>
      </c>
      <c r="S475" s="16">
        <f t="shared" si="54"/>
        <v>0</v>
      </c>
      <c r="T475" s="27">
        <v>0.97666666666666602</v>
      </c>
      <c r="U475" s="29">
        <f>INDEX(Records!J:J,MATCH(OINK!F475,Records!N:N,0))</f>
        <v>0.97666666666666657</v>
      </c>
      <c r="V475" s="16">
        <f t="shared" si="55"/>
        <v>0</v>
      </c>
    </row>
    <row r="476" spans="1:22" x14ac:dyDescent="0.25">
      <c r="A476" s="14">
        <v>42018</v>
      </c>
      <c r="B476" s="23">
        <f t="shared" si="51"/>
        <v>1</v>
      </c>
      <c r="C476" s="15">
        <v>62509</v>
      </c>
      <c r="D476" s="15" t="s">
        <v>31</v>
      </c>
      <c r="E476" s="15" t="s">
        <v>30</v>
      </c>
      <c r="F476" s="15" t="str">
        <f t="shared" si="49"/>
        <v>4201862509</v>
      </c>
      <c r="G476" s="15">
        <v>0</v>
      </c>
      <c r="H476" s="26" t="s">
        <v>10</v>
      </c>
      <c r="I476" s="28" t="str">
        <f>INDEX(Records!M:M,MATCH(OINK!F476,Records!N:N,0))</f>
        <v>No</v>
      </c>
      <c r="J476" s="15" t="b">
        <f t="shared" si="50"/>
        <v>1</v>
      </c>
      <c r="K476" s="26">
        <v>13</v>
      </c>
      <c r="L476" s="28">
        <f>INDEX(Records!F:F,MATCH(OINK!F476,Records!N:N,0))</f>
        <v>13</v>
      </c>
      <c r="M476" s="15">
        <f t="shared" si="52"/>
        <v>0</v>
      </c>
      <c r="N476" s="27">
        <v>0.999999999999999</v>
      </c>
      <c r="O476" s="56">
        <f>INDEX(Records!G:G,MATCH(OINK!F476,Records!N:N,0))</f>
        <v>0.99999999999999978</v>
      </c>
      <c r="P476" s="16">
        <f t="shared" si="53"/>
        <v>0</v>
      </c>
      <c r="Q476" s="27">
        <v>0.94999999999999896</v>
      </c>
      <c r="R476" s="29">
        <f>INDEX(Records!I:I,MATCH(OINK!F476,Records!N:N,0))</f>
        <v>0.95</v>
      </c>
      <c r="S476" s="16">
        <f t="shared" si="54"/>
        <v>-9.9920072216264089E-16</v>
      </c>
      <c r="T476" s="27">
        <v>0.95999999999999897</v>
      </c>
      <c r="U476" s="29">
        <f>INDEX(Records!J:J,MATCH(OINK!F476,Records!N:N,0))</f>
        <v>0.96</v>
      </c>
      <c r="V476" s="16">
        <f t="shared" si="55"/>
        <v>-9.9920072216264089E-16</v>
      </c>
    </row>
    <row r="477" spans="1:22" x14ac:dyDescent="0.25">
      <c r="A477" s="14">
        <v>42019</v>
      </c>
      <c r="B477" s="23">
        <f t="shared" si="51"/>
        <v>1</v>
      </c>
      <c r="C477" s="15">
        <v>62509</v>
      </c>
      <c r="D477" s="15" t="s">
        <v>31</v>
      </c>
      <c r="E477" s="15" t="s">
        <v>30</v>
      </c>
      <c r="F477" s="15" t="str">
        <f t="shared" si="49"/>
        <v>4201962509</v>
      </c>
      <c r="G477" s="15">
        <v>0</v>
      </c>
      <c r="H477" s="26" t="s">
        <v>10</v>
      </c>
      <c r="I477" s="28" t="str">
        <f>INDEX(Records!M:M,MATCH(OINK!F477,Records!N:N,0))</f>
        <v>Yes</v>
      </c>
      <c r="J477" s="15" t="b">
        <f t="shared" si="50"/>
        <v>0</v>
      </c>
      <c r="K477" s="26">
        <v>0</v>
      </c>
      <c r="L477" s="28">
        <f>INDEX(Records!F:F,MATCH(OINK!F477,Records!N:N,0))</f>
        <v>0</v>
      </c>
      <c r="M477" s="15">
        <f t="shared" si="52"/>
        <v>0</v>
      </c>
      <c r="N477" s="27">
        <v>0</v>
      </c>
      <c r="O477" s="56" t="str">
        <f>INDEX(Records!G:G,MATCH(OINK!F477,Records!N:N,0))</f>
        <v>-</v>
      </c>
      <c r="P477" s="16" t="e">
        <f t="shared" si="53"/>
        <v>#VALUE!</v>
      </c>
      <c r="Q477" s="27">
        <v>0.95</v>
      </c>
      <c r="R477" s="29">
        <f>INDEX(Records!I:I,MATCH(OINK!F477,Records!N:N,0))</f>
        <v>0.95000000000000007</v>
      </c>
      <c r="S477" s="16">
        <f t="shared" si="54"/>
        <v>0</v>
      </c>
      <c r="T477" s="27">
        <v>0.96250000000000002</v>
      </c>
      <c r="U477" s="29">
        <f>INDEX(Records!J:J,MATCH(OINK!F477,Records!N:N,0))</f>
        <v>0.96249999999999991</v>
      </c>
      <c r="V477" s="16">
        <f t="shared" si="55"/>
        <v>0</v>
      </c>
    </row>
    <row r="478" spans="1:22" x14ac:dyDescent="0.25">
      <c r="A478" s="14">
        <v>42020</v>
      </c>
      <c r="B478" s="23">
        <f t="shared" si="51"/>
        <v>1</v>
      </c>
      <c r="C478" s="15">
        <v>62509</v>
      </c>
      <c r="D478" s="15" t="s">
        <v>31</v>
      </c>
      <c r="E478" s="15" t="s">
        <v>30</v>
      </c>
      <c r="F478" s="15" t="str">
        <f t="shared" si="49"/>
        <v>4202062509</v>
      </c>
      <c r="G478" s="15">
        <v>0</v>
      </c>
      <c r="H478" s="26" t="s">
        <v>13</v>
      </c>
      <c r="I478" s="28" t="str">
        <f>INDEX(Records!M:M,MATCH(OINK!F478,Records!N:N,0))</f>
        <v>Yes</v>
      </c>
      <c r="J478" s="15" t="b">
        <f t="shared" si="50"/>
        <v>1</v>
      </c>
      <c r="K478" s="26">
        <v>0</v>
      </c>
      <c r="L478" s="28">
        <f>INDEX(Records!F:F,MATCH(OINK!F478,Records!N:N,0))</f>
        <v>0</v>
      </c>
      <c r="M478" s="15">
        <f t="shared" si="52"/>
        <v>0</v>
      </c>
      <c r="N478" s="27">
        <v>0</v>
      </c>
      <c r="O478" s="56" t="str">
        <f>INDEX(Records!G:G,MATCH(OINK!F478,Records!N:N,0))</f>
        <v>-</v>
      </c>
      <c r="P478" s="16" t="e">
        <f t="shared" si="53"/>
        <v>#VALUE!</v>
      </c>
      <c r="Q478" s="27">
        <v>0.94999999999999896</v>
      </c>
      <c r="R478" s="29">
        <f>INDEX(Records!I:I,MATCH(OINK!F478,Records!N:N,0))</f>
        <v>0.95</v>
      </c>
      <c r="S478" s="16">
        <f t="shared" si="54"/>
        <v>-9.9920072216264089E-16</v>
      </c>
      <c r="T478" s="27">
        <v>0.93</v>
      </c>
      <c r="U478" s="29">
        <f>INDEX(Records!J:J,MATCH(OINK!F478,Records!N:N,0))</f>
        <v>0.92999999999999994</v>
      </c>
      <c r="V478" s="16">
        <f t="shared" si="55"/>
        <v>0</v>
      </c>
    </row>
    <row r="479" spans="1:22" x14ac:dyDescent="0.25">
      <c r="A479" s="14">
        <v>42023</v>
      </c>
      <c r="B479" s="23">
        <f t="shared" si="51"/>
        <v>1</v>
      </c>
      <c r="C479" s="15">
        <v>62509</v>
      </c>
      <c r="D479" s="15" t="s">
        <v>31</v>
      </c>
      <c r="E479" s="15" t="s">
        <v>30</v>
      </c>
      <c r="F479" s="15" t="str">
        <f t="shared" si="49"/>
        <v>4202362509</v>
      </c>
      <c r="G479" s="15">
        <v>0</v>
      </c>
      <c r="H479" s="26" t="s">
        <v>10</v>
      </c>
      <c r="I479" s="28" t="str">
        <f>INDEX(Records!M:M,MATCH(OINK!F479,Records!N:N,0))</f>
        <v>No</v>
      </c>
      <c r="J479" s="15" t="b">
        <f t="shared" si="50"/>
        <v>1</v>
      </c>
      <c r="K479" s="26">
        <v>13</v>
      </c>
      <c r="L479" s="28">
        <f>INDEX(Records!F:F,MATCH(OINK!F479,Records!N:N,0))</f>
        <v>13</v>
      </c>
      <c r="M479" s="15">
        <f t="shared" si="52"/>
        <v>0</v>
      </c>
      <c r="N479" s="27">
        <v>0.999999999999999</v>
      </c>
      <c r="O479" s="56">
        <f>INDEX(Records!G:G,MATCH(OINK!F479,Records!N:N,0))</f>
        <v>0.99999999999999978</v>
      </c>
      <c r="P479" s="16">
        <f t="shared" si="53"/>
        <v>0</v>
      </c>
      <c r="Q479" s="27"/>
      <c r="R479" s="29" t="str">
        <f>INDEX(Records!I:I,MATCH(OINK!F479,Records!N:N,0))</f>
        <v>-</v>
      </c>
      <c r="S479" s="16" t="e">
        <f t="shared" si="54"/>
        <v>#VALUE!</v>
      </c>
      <c r="T479" s="27"/>
      <c r="U479" s="29" t="str">
        <f>INDEX(Records!J:J,MATCH(OINK!F479,Records!N:N,0))</f>
        <v>-</v>
      </c>
      <c r="V479" s="16" t="e">
        <f t="shared" si="55"/>
        <v>#VALUE!</v>
      </c>
    </row>
    <row r="480" spans="1:22" x14ac:dyDescent="0.25">
      <c r="A480" s="14">
        <v>42024</v>
      </c>
      <c r="B480" s="23">
        <f t="shared" si="51"/>
        <v>1</v>
      </c>
      <c r="C480" s="15">
        <v>62509</v>
      </c>
      <c r="D480" s="15" t="s">
        <v>31</v>
      </c>
      <c r="E480" s="15" t="s">
        <v>30</v>
      </c>
      <c r="F480" s="15" t="str">
        <f t="shared" si="49"/>
        <v>4202462509</v>
      </c>
      <c r="G480" s="15">
        <v>0</v>
      </c>
      <c r="H480" s="26" t="s">
        <v>10</v>
      </c>
      <c r="I480" s="28" t="str">
        <f>INDEX(Records!M:M,MATCH(OINK!F480,Records!N:N,0))</f>
        <v>No</v>
      </c>
      <c r="J480" s="15" t="b">
        <f t="shared" si="50"/>
        <v>1</v>
      </c>
      <c r="K480" s="26">
        <v>13</v>
      </c>
      <c r="L480" s="28">
        <f>INDEX(Records!F:F,MATCH(OINK!F480,Records!N:N,0))</f>
        <v>13</v>
      </c>
      <c r="M480" s="15">
        <f t="shared" si="52"/>
        <v>0</v>
      </c>
      <c r="N480" s="27">
        <v>0.999999999999999</v>
      </c>
      <c r="O480" s="56">
        <f>INDEX(Records!G:G,MATCH(OINK!F480,Records!N:N,0))</f>
        <v>0.99999999999999978</v>
      </c>
      <c r="P480" s="16">
        <f t="shared" si="53"/>
        <v>0</v>
      </c>
      <c r="Q480" s="27">
        <v>0.94999999999999896</v>
      </c>
      <c r="R480" s="29">
        <f>INDEX(Records!I:I,MATCH(OINK!F480,Records!N:N,0))</f>
        <v>0.94999999999999984</v>
      </c>
      <c r="S480" s="16">
        <f t="shared" si="54"/>
        <v>-8.8817841970012523E-16</v>
      </c>
      <c r="T480" s="27">
        <v>0.98333333333333295</v>
      </c>
      <c r="U480" s="29">
        <f>INDEX(Records!J:J,MATCH(OINK!F480,Records!N:N,0))</f>
        <v>0.98333333333333339</v>
      </c>
      <c r="V480" s="16">
        <f t="shared" si="55"/>
        <v>0</v>
      </c>
    </row>
    <row r="481" spans="1:22" x14ac:dyDescent="0.25">
      <c r="A481" s="14">
        <v>42025</v>
      </c>
      <c r="B481" s="23">
        <f t="shared" si="51"/>
        <v>1</v>
      </c>
      <c r="C481" s="15">
        <v>62509</v>
      </c>
      <c r="D481" s="15" t="s">
        <v>31</v>
      </c>
      <c r="E481" s="15" t="s">
        <v>30</v>
      </c>
      <c r="F481" s="15" t="str">
        <f t="shared" si="49"/>
        <v>4202562509</v>
      </c>
      <c r="G481" s="15">
        <v>0</v>
      </c>
      <c r="H481" s="26" t="s">
        <v>13</v>
      </c>
      <c r="I481" s="28" t="str">
        <f>INDEX(Records!M:M,MATCH(OINK!F481,Records!N:N,0))</f>
        <v>No</v>
      </c>
      <c r="J481" s="15" t="b">
        <f t="shared" si="50"/>
        <v>0</v>
      </c>
      <c r="K481" s="26">
        <v>0</v>
      </c>
      <c r="L481" s="28">
        <f>INDEX(Records!F:F,MATCH(OINK!F481,Records!N:N,0))</f>
        <v>0</v>
      </c>
      <c r="M481" s="15">
        <f t="shared" si="52"/>
        <v>0</v>
      </c>
      <c r="N481" s="27">
        <v>0</v>
      </c>
      <c r="O481" s="56">
        <f>INDEX(Records!G:G,MATCH(OINK!F481,Records!N:N,0))</f>
        <v>0</v>
      </c>
      <c r="P481" s="16">
        <f t="shared" si="53"/>
        <v>0</v>
      </c>
      <c r="Q481" s="27">
        <v>0.94999999999999896</v>
      </c>
      <c r="R481" s="29">
        <f>INDEX(Records!I:I,MATCH(OINK!F481,Records!N:N,0))</f>
        <v>0.95</v>
      </c>
      <c r="S481" s="16">
        <f t="shared" si="54"/>
        <v>-9.9920072216264089E-16</v>
      </c>
      <c r="T481" s="27">
        <v>0.96249999999999902</v>
      </c>
      <c r="U481" s="29">
        <f>INDEX(Records!J:J,MATCH(OINK!F481,Records!N:N,0))</f>
        <v>0.96249999999999991</v>
      </c>
      <c r="V481" s="16">
        <f t="shared" si="55"/>
        <v>-8.8817841970012523E-16</v>
      </c>
    </row>
    <row r="482" spans="1:22" x14ac:dyDescent="0.25">
      <c r="A482" s="14">
        <v>42026</v>
      </c>
      <c r="B482" s="23">
        <f t="shared" si="51"/>
        <v>1</v>
      </c>
      <c r="C482" s="15">
        <v>62509</v>
      </c>
      <c r="D482" s="15" t="s">
        <v>31</v>
      </c>
      <c r="E482" s="15" t="s">
        <v>30</v>
      </c>
      <c r="F482" s="15" t="str">
        <f t="shared" si="49"/>
        <v>4202662509</v>
      </c>
      <c r="G482" s="15">
        <v>0</v>
      </c>
      <c r="H482" s="26" t="s">
        <v>10</v>
      </c>
      <c r="I482" s="28" t="str">
        <f>INDEX(Records!M:M,MATCH(OINK!F482,Records!N:N,0))</f>
        <v>No</v>
      </c>
      <c r="J482" s="15" t="b">
        <f t="shared" si="50"/>
        <v>1</v>
      </c>
      <c r="K482" s="26">
        <v>20</v>
      </c>
      <c r="L482" s="28">
        <f>INDEX(Records!F:F,MATCH(OINK!F482,Records!N:N,0))</f>
        <v>20</v>
      </c>
      <c r="M482" s="15">
        <f t="shared" si="52"/>
        <v>0</v>
      </c>
      <c r="N482" s="27">
        <v>1.5384615384615301</v>
      </c>
      <c r="O482" s="56">
        <f>INDEX(Records!G:G,MATCH(OINK!F482,Records!N:N,0))</f>
        <v>1.5384615384615379</v>
      </c>
      <c r="P482" s="16">
        <f t="shared" si="53"/>
        <v>-7.7715611723760958E-15</v>
      </c>
      <c r="Q482" s="27"/>
      <c r="R482" s="29" t="str">
        <f>INDEX(Records!I:I,MATCH(OINK!F482,Records!N:N,0))</f>
        <v>-</v>
      </c>
      <c r="S482" s="16" t="e">
        <f t="shared" si="54"/>
        <v>#VALUE!</v>
      </c>
      <c r="T482" s="27"/>
      <c r="U482" s="29" t="str">
        <f>INDEX(Records!J:J,MATCH(OINK!F482,Records!N:N,0))</f>
        <v>-</v>
      </c>
      <c r="V482" s="16" t="e">
        <f t="shared" si="55"/>
        <v>#VALUE!</v>
      </c>
    </row>
    <row r="483" spans="1:22" x14ac:dyDescent="0.25">
      <c r="A483" s="14">
        <v>42027</v>
      </c>
      <c r="B483" s="23">
        <f t="shared" si="51"/>
        <v>1</v>
      </c>
      <c r="C483" s="15">
        <v>62509</v>
      </c>
      <c r="D483" s="15" t="s">
        <v>31</v>
      </c>
      <c r="E483" s="15" t="s">
        <v>30</v>
      </c>
      <c r="F483" s="15" t="str">
        <f t="shared" si="49"/>
        <v>4202762509</v>
      </c>
      <c r="G483" s="15">
        <v>0</v>
      </c>
      <c r="H483" s="26" t="s">
        <v>10</v>
      </c>
      <c r="I483" s="28" t="str">
        <f>INDEX(Records!M:M,MATCH(OINK!F483,Records!N:N,0))</f>
        <v>No</v>
      </c>
      <c r="J483" s="15" t="b">
        <f t="shared" si="50"/>
        <v>1</v>
      </c>
      <c r="K483" s="26">
        <v>19</v>
      </c>
      <c r="L483" s="28">
        <f>INDEX(Records!F:F,MATCH(OINK!F483,Records!N:N,0))</f>
        <v>19</v>
      </c>
      <c r="M483" s="15">
        <f t="shared" si="52"/>
        <v>0</v>
      </c>
      <c r="N483" s="27">
        <v>1.4615384615384599</v>
      </c>
      <c r="O483" s="56">
        <f>INDEX(Records!G:G,MATCH(OINK!F483,Records!N:N,0))</f>
        <v>1.461538461538461</v>
      </c>
      <c r="P483" s="16">
        <f t="shared" si="53"/>
        <v>0</v>
      </c>
      <c r="Q483" s="27">
        <v>0.94999999999999896</v>
      </c>
      <c r="R483" s="29">
        <f>INDEX(Records!I:I,MATCH(OINK!F483,Records!N:N,0))</f>
        <v>0.94999999999999984</v>
      </c>
      <c r="S483" s="16">
        <f t="shared" si="54"/>
        <v>-8.8817841970012523E-16</v>
      </c>
      <c r="T483" s="27">
        <v>1</v>
      </c>
      <c r="U483" s="29">
        <f>INDEX(Records!J:J,MATCH(OINK!F483,Records!N:N,0))</f>
        <v>1</v>
      </c>
      <c r="V483" s="16">
        <f t="shared" si="55"/>
        <v>0</v>
      </c>
    </row>
    <row r="484" spans="1:22" x14ac:dyDescent="0.25">
      <c r="A484" s="14">
        <v>42031</v>
      </c>
      <c r="B484" s="23">
        <f t="shared" si="51"/>
        <v>1</v>
      </c>
      <c r="C484" s="15">
        <v>62509</v>
      </c>
      <c r="D484" s="15" t="s">
        <v>31</v>
      </c>
      <c r="E484" s="15" t="s">
        <v>30</v>
      </c>
      <c r="F484" s="15" t="str">
        <f t="shared" si="49"/>
        <v>4203162509</v>
      </c>
      <c r="G484" s="15">
        <v>0</v>
      </c>
      <c r="H484" s="26" t="s">
        <v>10</v>
      </c>
      <c r="I484" s="28" t="str">
        <f>INDEX(Records!M:M,MATCH(OINK!F484,Records!N:N,0))</f>
        <v>No</v>
      </c>
      <c r="J484" s="15" t="b">
        <f t="shared" si="50"/>
        <v>1</v>
      </c>
      <c r="K484" s="26">
        <v>5</v>
      </c>
      <c r="L484" s="28">
        <f>INDEX(Records!F:F,MATCH(OINK!F484,Records!N:N,0))</f>
        <v>5</v>
      </c>
      <c r="M484" s="15">
        <f t="shared" si="52"/>
        <v>0</v>
      </c>
      <c r="N484" s="27">
        <v>1</v>
      </c>
      <c r="O484" s="56">
        <f>INDEX(Records!G:G,MATCH(OINK!F484,Records!N:N,0))</f>
        <v>1</v>
      </c>
      <c r="P484" s="16">
        <f t="shared" si="53"/>
        <v>0</v>
      </c>
      <c r="Q484" s="27">
        <v>0.94999999999999896</v>
      </c>
      <c r="R484" s="29">
        <f>INDEX(Records!I:I,MATCH(OINK!F484,Records!N:N,0))</f>
        <v>0.94999999999999984</v>
      </c>
      <c r="S484" s="16">
        <f t="shared" si="54"/>
        <v>-8.8817841970012523E-16</v>
      </c>
      <c r="T484" s="27">
        <v>0.984615384615384</v>
      </c>
      <c r="U484" s="29">
        <f>INDEX(Records!J:J,MATCH(OINK!F484,Records!N:N,0))</f>
        <v>0.98461538461538467</v>
      </c>
      <c r="V484" s="16">
        <f t="shared" si="55"/>
        <v>0</v>
      </c>
    </row>
    <row r="485" spans="1:22" x14ac:dyDescent="0.25">
      <c r="A485" s="14">
        <v>42032</v>
      </c>
      <c r="B485" s="23">
        <f t="shared" si="51"/>
        <v>1</v>
      </c>
      <c r="C485" s="15">
        <v>62509</v>
      </c>
      <c r="D485" s="15" t="s">
        <v>31</v>
      </c>
      <c r="E485" s="15" t="s">
        <v>30</v>
      </c>
      <c r="F485" s="15" t="str">
        <f t="shared" si="49"/>
        <v>4203262509</v>
      </c>
      <c r="G485" s="15">
        <v>0</v>
      </c>
      <c r="H485" s="26" t="s">
        <v>10</v>
      </c>
      <c r="I485" s="28" t="str">
        <f>INDEX(Records!M:M,MATCH(OINK!F485,Records!N:N,0))</f>
        <v>No</v>
      </c>
      <c r="J485" s="15" t="b">
        <f t="shared" si="50"/>
        <v>1</v>
      </c>
      <c r="K485" s="26">
        <v>3</v>
      </c>
      <c r="L485" s="28">
        <f>INDEX(Records!F:F,MATCH(OINK!F485,Records!N:N,0))</f>
        <v>3</v>
      </c>
      <c r="M485" s="15">
        <f t="shared" si="52"/>
        <v>0</v>
      </c>
      <c r="N485" s="27">
        <v>0.6</v>
      </c>
      <c r="O485" s="56">
        <f>INDEX(Records!G:G,MATCH(OINK!F485,Records!N:N,0))</f>
        <v>1</v>
      </c>
      <c r="P485" s="16">
        <f t="shared" si="53"/>
        <v>-0.4</v>
      </c>
      <c r="Q485" s="27">
        <v>0.94166666666666599</v>
      </c>
      <c r="R485" s="29">
        <f>INDEX(Records!I:I,MATCH(OINK!F485,Records!N:N,0))</f>
        <v>0.94166666666666665</v>
      </c>
      <c r="S485" s="16">
        <f t="shared" si="54"/>
        <v>0</v>
      </c>
      <c r="T485" s="27">
        <v>1</v>
      </c>
      <c r="U485" s="29">
        <f>INDEX(Records!J:J,MATCH(OINK!F485,Records!N:N,0))</f>
        <v>1</v>
      </c>
      <c r="V485" s="16">
        <f t="shared" si="55"/>
        <v>0</v>
      </c>
    </row>
    <row r="486" spans="1:22" x14ac:dyDescent="0.25">
      <c r="A486" s="14">
        <v>42033</v>
      </c>
      <c r="B486" s="23">
        <f t="shared" si="51"/>
        <v>1</v>
      </c>
      <c r="C486" s="15">
        <v>62509</v>
      </c>
      <c r="D486" s="15" t="s">
        <v>31</v>
      </c>
      <c r="E486" s="15" t="s">
        <v>30</v>
      </c>
      <c r="F486" s="15" t="str">
        <f t="shared" si="49"/>
        <v>4203362509</v>
      </c>
      <c r="G486" s="15">
        <v>0</v>
      </c>
      <c r="H486" s="26" t="s">
        <v>10</v>
      </c>
      <c r="I486" s="28" t="str">
        <f>INDEX(Records!M:M,MATCH(OINK!F486,Records!N:N,0))</f>
        <v>No</v>
      </c>
      <c r="J486" s="15" t="b">
        <f t="shared" si="50"/>
        <v>1</v>
      </c>
      <c r="K486" s="26">
        <v>5</v>
      </c>
      <c r="L486" s="28">
        <f>INDEX(Records!F:F,MATCH(OINK!F486,Records!N:N,0))</f>
        <v>5</v>
      </c>
      <c r="M486" s="15">
        <f t="shared" si="52"/>
        <v>0</v>
      </c>
      <c r="N486" s="27">
        <v>1</v>
      </c>
      <c r="O486" s="56">
        <f>INDEX(Records!G:G,MATCH(OINK!F486,Records!N:N,0))</f>
        <v>1</v>
      </c>
      <c r="P486" s="16">
        <f t="shared" si="53"/>
        <v>0</v>
      </c>
      <c r="Q486" s="27">
        <v>0.95233333333333303</v>
      </c>
      <c r="R486" s="29">
        <f>INDEX(Records!I:I,MATCH(OINK!F486,Records!N:N,0))</f>
        <v>0.95233333333333337</v>
      </c>
      <c r="S486" s="16">
        <f t="shared" si="54"/>
        <v>0</v>
      </c>
      <c r="T486" s="27">
        <v>1</v>
      </c>
      <c r="U486" s="29">
        <f>INDEX(Records!J:J,MATCH(OINK!F486,Records!N:N,0))</f>
        <v>1</v>
      </c>
      <c r="V486" s="16">
        <f t="shared" si="55"/>
        <v>0</v>
      </c>
    </row>
    <row r="487" spans="1:22" x14ac:dyDescent="0.25">
      <c r="A487" s="14">
        <v>42034</v>
      </c>
      <c r="B487" s="23">
        <f t="shared" si="51"/>
        <v>1</v>
      </c>
      <c r="C487" s="15">
        <v>62509</v>
      </c>
      <c r="D487" s="15" t="s">
        <v>31</v>
      </c>
      <c r="E487" s="15" t="s">
        <v>30</v>
      </c>
      <c r="F487" s="15" t="str">
        <f t="shared" si="49"/>
        <v>4203462509</v>
      </c>
      <c r="G487" s="15">
        <v>0</v>
      </c>
      <c r="H487" s="26" t="s">
        <v>10</v>
      </c>
      <c r="I487" s="28" t="str">
        <f>INDEX(Records!M:M,MATCH(OINK!F487,Records!N:N,0))</f>
        <v>No</v>
      </c>
      <c r="J487" s="15" t="b">
        <f t="shared" si="50"/>
        <v>1</v>
      </c>
      <c r="K487" s="26">
        <v>6</v>
      </c>
      <c r="L487" s="28">
        <f>INDEX(Records!F:F,MATCH(OINK!F487,Records!N:N,0))</f>
        <v>6</v>
      </c>
      <c r="M487" s="15">
        <f t="shared" si="52"/>
        <v>0</v>
      </c>
      <c r="N487" s="27">
        <v>1.2</v>
      </c>
      <c r="O487" s="56">
        <f>INDEX(Records!G:G,MATCH(OINK!F487,Records!N:N,0))</f>
        <v>1.2</v>
      </c>
      <c r="P487" s="16">
        <f t="shared" si="53"/>
        <v>0</v>
      </c>
      <c r="Q487" s="27"/>
      <c r="R487" s="29" t="str">
        <f>INDEX(Records!I:I,MATCH(OINK!F487,Records!N:N,0))</f>
        <v>-</v>
      </c>
      <c r="S487" s="16" t="e">
        <f t="shared" si="54"/>
        <v>#VALUE!</v>
      </c>
      <c r="T487" s="27"/>
      <c r="U487" s="29" t="str">
        <f>INDEX(Records!J:J,MATCH(OINK!F487,Records!N:N,0))</f>
        <v>-</v>
      </c>
      <c r="V487" s="16" t="e">
        <f t="shared" si="55"/>
        <v>#VALUE!</v>
      </c>
    </row>
    <row r="488" spans="1:22" x14ac:dyDescent="0.25">
      <c r="A488" s="14">
        <v>42037</v>
      </c>
      <c r="B488" s="23">
        <f t="shared" si="51"/>
        <v>2</v>
      </c>
      <c r="C488" s="15">
        <v>62509</v>
      </c>
      <c r="D488" s="15" t="s">
        <v>31</v>
      </c>
      <c r="E488" s="15" t="s">
        <v>30</v>
      </c>
      <c r="F488" s="15" t="str">
        <f t="shared" si="49"/>
        <v>4203762509</v>
      </c>
      <c r="G488" s="15">
        <v>0</v>
      </c>
      <c r="H488" s="26" t="s">
        <v>10</v>
      </c>
      <c r="I488" s="28" t="str">
        <f>INDEX(Records!M:M,MATCH(OINK!F488,Records!N:N,0))</f>
        <v>No</v>
      </c>
      <c r="J488" s="15" t="b">
        <f t="shared" si="50"/>
        <v>1</v>
      </c>
      <c r="K488" s="26">
        <v>8</v>
      </c>
      <c r="L488" s="28">
        <f>INDEX(Records!F:F,MATCH(OINK!F488,Records!N:N,0))</f>
        <v>8</v>
      </c>
      <c r="M488" s="15">
        <f t="shared" si="52"/>
        <v>0</v>
      </c>
      <c r="N488" s="27">
        <v>1.5999999999999901</v>
      </c>
      <c r="O488" s="56">
        <f>INDEX(Records!G:G,MATCH(OINK!F488,Records!N:N,0))</f>
        <v>1</v>
      </c>
      <c r="P488" s="16">
        <f t="shared" si="53"/>
        <v>0.5999999999999901</v>
      </c>
      <c r="R488" s="29" t="str">
        <f>INDEX(Records!I:I,MATCH(OINK!F488,Records!N:N,0))</f>
        <v>-</v>
      </c>
      <c r="S488" s="16" t="e">
        <f t="shared" si="54"/>
        <v>#VALUE!</v>
      </c>
      <c r="U488" s="29" t="str">
        <f>INDEX(Records!J:J,MATCH(OINK!F488,Records!N:N,0))</f>
        <v>-</v>
      </c>
      <c r="V488" s="16" t="e">
        <f t="shared" si="55"/>
        <v>#VALUE!</v>
      </c>
    </row>
    <row r="489" spans="1:22" x14ac:dyDescent="0.25">
      <c r="A489" s="14">
        <v>42038</v>
      </c>
      <c r="B489" s="23">
        <f t="shared" si="51"/>
        <v>2</v>
      </c>
      <c r="C489" s="15">
        <v>62509</v>
      </c>
      <c r="D489" s="15" t="s">
        <v>31</v>
      </c>
      <c r="E489" s="15" t="s">
        <v>30</v>
      </c>
      <c r="F489" s="15" t="str">
        <f t="shared" si="49"/>
        <v>4203862509</v>
      </c>
      <c r="G489" s="15">
        <v>0</v>
      </c>
      <c r="H489" s="26" t="s">
        <v>10</v>
      </c>
      <c r="I489" s="28" t="str">
        <f>INDEX(Records!M:M,MATCH(OINK!F489,Records!N:N,0))</f>
        <v>No</v>
      </c>
      <c r="J489" s="15" t="b">
        <f t="shared" si="50"/>
        <v>1</v>
      </c>
      <c r="K489" s="26">
        <v>10</v>
      </c>
      <c r="L489" s="28">
        <f>INDEX(Records!F:F,MATCH(OINK!F489,Records!N:N,0))</f>
        <v>10</v>
      </c>
      <c r="M489" s="15">
        <f t="shared" si="52"/>
        <v>0</v>
      </c>
      <c r="N489" s="27">
        <v>1.2999999999999901</v>
      </c>
      <c r="O489" s="56">
        <f>INDEX(Records!G:G,MATCH(OINK!F489,Records!N:N,0))</f>
        <v>0.99999999999999989</v>
      </c>
      <c r="P489" s="16">
        <f t="shared" si="53"/>
        <v>0.29999999999999016</v>
      </c>
      <c r="Q489" s="75">
        <v>0.961666666666666</v>
      </c>
      <c r="R489" s="29">
        <f>INDEX(Records!I:I,MATCH(OINK!F489,Records!N:N,0))</f>
        <v>0.96166666666666667</v>
      </c>
      <c r="S489" s="16">
        <f t="shared" si="54"/>
        <v>0</v>
      </c>
      <c r="T489" s="75">
        <v>0.97499999999999898</v>
      </c>
      <c r="U489" s="29">
        <f>INDEX(Records!J:J,MATCH(OINK!F489,Records!N:N,0))</f>
        <v>0.97499999999999998</v>
      </c>
      <c r="V489" s="16">
        <f t="shared" si="55"/>
        <v>-9.9920072216264089E-16</v>
      </c>
    </row>
    <row r="490" spans="1:22" x14ac:dyDescent="0.25">
      <c r="A490" s="14">
        <v>42039</v>
      </c>
      <c r="B490" s="23">
        <f t="shared" si="51"/>
        <v>2</v>
      </c>
      <c r="C490" s="15">
        <v>62509</v>
      </c>
      <c r="D490" s="15" t="s">
        <v>31</v>
      </c>
      <c r="E490" s="15" t="s">
        <v>30</v>
      </c>
      <c r="F490" s="15" t="str">
        <f t="shared" si="49"/>
        <v>4203962509</v>
      </c>
      <c r="G490" s="15">
        <v>0</v>
      </c>
      <c r="H490" s="26" t="s">
        <v>10</v>
      </c>
      <c r="I490" s="28" t="str">
        <f>INDEX(Records!M:M,MATCH(OINK!F490,Records!N:N,0))</f>
        <v>No</v>
      </c>
      <c r="J490" s="15" t="b">
        <f t="shared" si="50"/>
        <v>1</v>
      </c>
      <c r="K490" s="26">
        <v>14</v>
      </c>
      <c r="L490" s="28">
        <f>INDEX(Records!F:F,MATCH(OINK!F490,Records!N:N,0))</f>
        <v>14</v>
      </c>
      <c r="M490" s="15">
        <f t="shared" si="52"/>
        <v>0</v>
      </c>
      <c r="N490" s="27">
        <v>1.0499999999999901</v>
      </c>
      <c r="O490" s="56">
        <f>INDEX(Records!G:G,MATCH(OINK!F490,Records!N:N,0))</f>
        <v>1.0499999999999998</v>
      </c>
      <c r="P490" s="16">
        <f t="shared" si="53"/>
        <v>-9.7699626167013776E-15</v>
      </c>
      <c r="Q490" s="75">
        <v>0.95750000000000002</v>
      </c>
      <c r="R490" s="29">
        <f>INDEX(Records!I:I,MATCH(OINK!F490,Records!N:N,0))</f>
        <v>0.95750000000000002</v>
      </c>
      <c r="S490" s="16">
        <f t="shared" si="54"/>
        <v>0</v>
      </c>
      <c r="T490" s="75">
        <v>1</v>
      </c>
      <c r="U490" s="29">
        <f>INDEX(Records!J:J,MATCH(OINK!F490,Records!N:N,0))</f>
        <v>1</v>
      </c>
      <c r="V490" s="16">
        <f t="shared" si="55"/>
        <v>0</v>
      </c>
    </row>
    <row r="491" spans="1:22" x14ac:dyDescent="0.25">
      <c r="A491" s="14">
        <v>42040</v>
      </c>
      <c r="B491" s="23">
        <f t="shared" si="51"/>
        <v>2</v>
      </c>
      <c r="C491" s="15">
        <v>62509</v>
      </c>
      <c r="D491" s="15" t="s">
        <v>31</v>
      </c>
      <c r="E491" s="15" t="s">
        <v>30</v>
      </c>
      <c r="F491" s="15" t="str">
        <f t="shared" si="49"/>
        <v>4204062509</v>
      </c>
      <c r="G491" s="15">
        <v>0</v>
      </c>
      <c r="H491" s="26" t="s">
        <v>10</v>
      </c>
      <c r="I491" s="28" t="str">
        <f>INDEX(Records!M:M,MATCH(OINK!F491,Records!N:N,0))</f>
        <v>No</v>
      </c>
      <c r="J491" s="15" t="b">
        <f t="shared" si="50"/>
        <v>1</v>
      </c>
      <c r="K491" s="26">
        <v>11</v>
      </c>
      <c r="L491" s="28">
        <f>INDEX(Records!F:F,MATCH(OINK!F491,Records!N:N,0))</f>
        <v>11</v>
      </c>
      <c r="M491" s="15">
        <f t="shared" si="52"/>
        <v>0</v>
      </c>
      <c r="N491" s="27">
        <v>1.0999999999999901</v>
      </c>
      <c r="O491" s="56">
        <f>INDEX(Records!G:G,MATCH(OINK!F491,Records!N:N,0))</f>
        <v>1.0999999999999999</v>
      </c>
      <c r="P491" s="16">
        <f t="shared" si="53"/>
        <v>-9.7699626167013776E-15</v>
      </c>
      <c r="R491" s="29" t="str">
        <f>INDEX(Records!I:I,MATCH(OINK!F491,Records!N:N,0))</f>
        <v>-</v>
      </c>
      <c r="S491" s="16" t="e">
        <f t="shared" si="54"/>
        <v>#VALUE!</v>
      </c>
      <c r="U491" s="29" t="str">
        <f>INDEX(Records!J:J,MATCH(OINK!F491,Records!N:N,0))</f>
        <v>-</v>
      </c>
      <c r="V491" s="16" t="e">
        <f t="shared" si="55"/>
        <v>#VALUE!</v>
      </c>
    </row>
    <row r="492" spans="1:22" x14ac:dyDescent="0.25">
      <c r="A492" s="14">
        <v>42041</v>
      </c>
      <c r="B492" s="23">
        <f t="shared" si="51"/>
        <v>2</v>
      </c>
      <c r="C492" s="15">
        <v>62509</v>
      </c>
      <c r="D492" s="15" t="s">
        <v>31</v>
      </c>
      <c r="E492" s="15" t="s">
        <v>30</v>
      </c>
      <c r="F492" s="15" t="str">
        <f t="shared" si="49"/>
        <v>4204162509</v>
      </c>
      <c r="G492" s="15">
        <v>0</v>
      </c>
      <c r="H492" s="26" t="s">
        <v>13</v>
      </c>
      <c r="I492" s="28" t="str">
        <f>INDEX(Records!M:M,MATCH(OINK!F492,Records!N:N,0))</f>
        <v>Yes</v>
      </c>
      <c r="J492" s="15" t="b">
        <f t="shared" si="50"/>
        <v>1</v>
      </c>
      <c r="K492" s="26">
        <v>0</v>
      </c>
      <c r="L492" s="28">
        <f>INDEX(Records!F:F,MATCH(OINK!F492,Records!N:N,0))</f>
        <v>0</v>
      </c>
      <c r="M492" s="15">
        <f t="shared" si="52"/>
        <v>0</v>
      </c>
      <c r="N492" s="27">
        <v>0</v>
      </c>
      <c r="O492" s="56" t="str">
        <f>INDEX(Records!G:G,MATCH(OINK!F492,Records!N:N,0))</f>
        <v>-</v>
      </c>
      <c r="P492" s="16" t="e">
        <f t="shared" si="53"/>
        <v>#VALUE!</v>
      </c>
      <c r="Q492" s="75">
        <v>0.95250000000000001</v>
      </c>
      <c r="R492" s="29">
        <f>INDEX(Records!I:I,MATCH(OINK!F492,Records!N:N,0))</f>
        <v>0.95250000000000012</v>
      </c>
      <c r="S492" s="16">
        <f t="shared" si="54"/>
        <v>0</v>
      </c>
      <c r="T492" s="75">
        <v>1</v>
      </c>
      <c r="U492" s="29">
        <f>INDEX(Records!J:J,MATCH(OINK!F492,Records!N:N,0))</f>
        <v>1</v>
      </c>
      <c r="V492" s="16">
        <f t="shared" si="55"/>
        <v>0</v>
      </c>
    </row>
    <row r="493" spans="1:22" x14ac:dyDescent="0.25">
      <c r="A493" s="14">
        <v>42044</v>
      </c>
      <c r="B493" s="23">
        <f t="shared" si="51"/>
        <v>2</v>
      </c>
      <c r="C493" s="15">
        <v>62509</v>
      </c>
      <c r="D493" s="15" t="s">
        <v>31</v>
      </c>
      <c r="E493" s="15" t="s">
        <v>30</v>
      </c>
      <c r="F493" s="15" t="str">
        <f t="shared" si="49"/>
        <v>4204462509</v>
      </c>
      <c r="G493" s="15">
        <v>0</v>
      </c>
      <c r="H493" s="26" t="s">
        <v>13</v>
      </c>
      <c r="I493" s="28" t="str">
        <f>INDEX(Records!M:M,MATCH(OINK!F493,Records!N:N,0))</f>
        <v>Yes</v>
      </c>
      <c r="J493" s="15" t="b">
        <f t="shared" si="50"/>
        <v>1</v>
      </c>
      <c r="K493" s="26">
        <v>0</v>
      </c>
      <c r="L493" s="28">
        <f>INDEX(Records!F:F,MATCH(OINK!F493,Records!N:N,0))</f>
        <v>0</v>
      </c>
      <c r="M493" s="15">
        <f t="shared" si="52"/>
        <v>0</v>
      </c>
      <c r="N493" s="27">
        <v>0</v>
      </c>
      <c r="O493" s="56" t="str">
        <f>INDEX(Records!G:G,MATCH(OINK!F493,Records!N:N,0))</f>
        <v>-</v>
      </c>
      <c r="P493" s="16" t="e">
        <f t="shared" si="53"/>
        <v>#VALUE!</v>
      </c>
      <c r="R493" s="29" t="str">
        <f>INDEX(Records!I:I,MATCH(OINK!F493,Records!N:N,0))</f>
        <v>-</v>
      </c>
      <c r="S493" s="16" t="e">
        <f t="shared" si="54"/>
        <v>#VALUE!</v>
      </c>
      <c r="U493" s="29" t="str">
        <f>INDEX(Records!J:J,MATCH(OINK!F493,Records!N:N,0))</f>
        <v>-</v>
      </c>
      <c r="V493" s="16" t="e">
        <f t="shared" si="55"/>
        <v>#VALUE!</v>
      </c>
    </row>
    <row r="494" spans="1:22" x14ac:dyDescent="0.25">
      <c r="A494" s="14">
        <v>42045</v>
      </c>
      <c r="B494" s="23">
        <f t="shared" si="51"/>
        <v>2</v>
      </c>
      <c r="C494" s="15">
        <v>62509</v>
      </c>
      <c r="D494" s="15" t="s">
        <v>31</v>
      </c>
      <c r="E494" s="15" t="s">
        <v>30</v>
      </c>
      <c r="F494" s="15" t="str">
        <f t="shared" si="49"/>
        <v>4204562509</v>
      </c>
      <c r="G494" s="15">
        <v>0</v>
      </c>
      <c r="H494" s="26" t="s">
        <v>13</v>
      </c>
      <c r="I494" s="28" t="str">
        <f>INDEX(Records!M:M,MATCH(OINK!F494,Records!N:N,0))</f>
        <v>yes</v>
      </c>
      <c r="J494" s="15" t="b">
        <f t="shared" si="50"/>
        <v>1</v>
      </c>
      <c r="K494" s="26">
        <v>0</v>
      </c>
      <c r="L494" s="28">
        <f>INDEX(Records!F:F,MATCH(OINK!F494,Records!N:N,0))</f>
        <v>0</v>
      </c>
      <c r="M494" s="15">
        <f t="shared" si="52"/>
        <v>0</v>
      </c>
      <c r="N494" s="27">
        <v>0</v>
      </c>
      <c r="O494" s="56" t="str">
        <f>INDEX(Records!G:G,MATCH(OINK!F494,Records!N:N,0))</f>
        <v>-</v>
      </c>
      <c r="P494" s="16" t="e">
        <f t="shared" si="53"/>
        <v>#VALUE!</v>
      </c>
      <c r="R494" s="29" t="str">
        <f>INDEX(Records!I:I,MATCH(OINK!F494,Records!N:N,0))</f>
        <v>-</v>
      </c>
      <c r="S494" s="16" t="e">
        <f t="shared" si="54"/>
        <v>#VALUE!</v>
      </c>
      <c r="U494" s="29" t="str">
        <f>INDEX(Records!J:J,MATCH(OINK!F494,Records!N:N,0))</f>
        <v>-</v>
      </c>
      <c r="V494" s="16" t="e">
        <f t="shared" si="55"/>
        <v>#VALUE!</v>
      </c>
    </row>
    <row r="495" spans="1:22" x14ac:dyDescent="0.25">
      <c r="A495" s="14">
        <v>42046</v>
      </c>
      <c r="B495" s="23">
        <f t="shared" si="51"/>
        <v>2</v>
      </c>
      <c r="C495" s="15">
        <v>62509</v>
      </c>
      <c r="D495" s="15" t="s">
        <v>31</v>
      </c>
      <c r="E495" s="15" t="s">
        <v>30</v>
      </c>
      <c r="F495" s="15" t="str">
        <f t="shared" si="49"/>
        <v>4204662509</v>
      </c>
      <c r="G495" s="15">
        <v>0</v>
      </c>
      <c r="H495" s="26" t="s">
        <v>13</v>
      </c>
      <c r="I495" s="28" t="str">
        <f>INDEX(Records!M:M,MATCH(OINK!F495,Records!N:N,0))</f>
        <v>Yes</v>
      </c>
      <c r="J495" s="15" t="b">
        <f t="shared" si="50"/>
        <v>1</v>
      </c>
      <c r="K495" s="26">
        <v>0</v>
      </c>
      <c r="L495" s="28">
        <f>INDEX(Records!F:F,MATCH(OINK!F495,Records!N:N,0))</f>
        <v>0</v>
      </c>
      <c r="M495" s="15">
        <f t="shared" si="52"/>
        <v>0</v>
      </c>
      <c r="N495" s="27">
        <v>0</v>
      </c>
      <c r="O495" s="56" t="str">
        <f>INDEX(Records!G:G,MATCH(OINK!F495,Records!N:N,0))</f>
        <v>-</v>
      </c>
      <c r="P495" s="16" t="e">
        <f t="shared" si="53"/>
        <v>#VALUE!</v>
      </c>
      <c r="R495" s="29" t="str">
        <f>INDEX(Records!I:I,MATCH(OINK!F495,Records!N:N,0))</f>
        <v>-</v>
      </c>
      <c r="S495" s="16" t="e">
        <f t="shared" si="54"/>
        <v>#VALUE!</v>
      </c>
      <c r="U495" s="29" t="str">
        <f>INDEX(Records!J:J,MATCH(OINK!F495,Records!N:N,0))</f>
        <v>-</v>
      </c>
      <c r="V495" s="16" t="e">
        <f t="shared" si="55"/>
        <v>#VALUE!</v>
      </c>
    </row>
    <row r="496" spans="1:22" x14ac:dyDescent="0.25">
      <c r="A496" s="14">
        <v>42047</v>
      </c>
      <c r="B496" s="23">
        <f t="shared" si="51"/>
        <v>2</v>
      </c>
      <c r="C496" s="15">
        <v>62509</v>
      </c>
      <c r="D496" s="15" t="s">
        <v>31</v>
      </c>
      <c r="E496" s="15" t="s">
        <v>30</v>
      </c>
      <c r="F496" s="15" t="str">
        <f t="shared" si="49"/>
        <v>4204762509</v>
      </c>
      <c r="G496" s="15">
        <v>0</v>
      </c>
      <c r="H496" s="26" t="s">
        <v>13</v>
      </c>
      <c r="I496" s="28" t="str">
        <f>INDEX(Records!M:M,MATCH(OINK!F496,Records!N:N,0))</f>
        <v>Yes</v>
      </c>
      <c r="J496" s="15" t="b">
        <f t="shared" si="50"/>
        <v>1</v>
      </c>
      <c r="K496" s="26">
        <v>0</v>
      </c>
      <c r="L496" s="28">
        <f>INDEX(Records!F:F,MATCH(OINK!F496,Records!N:N,0))</f>
        <v>0</v>
      </c>
      <c r="M496" s="15">
        <f t="shared" si="52"/>
        <v>0</v>
      </c>
      <c r="N496" s="27">
        <v>0</v>
      </c>
      <c r="O496" s="56" t="str">
        <f>INDEX(Records!G:G,MATCH(OINK!F496,Records!N:N,0))</f>
        <v>-</v>
      </c>
      <c r="P496" s="16" t="e">
        <f t="shared" si="53"/>
        <v>#VALUE!</v>
      </c>
      <c r="R496" s="29" t="str">
        <f>INDEX(Records!I:I,MATCH(OINK!F496,Records!N:N,0))</f>
        <v>-</v>
      </c>
      <c r="S496" s="16" t="e">
        <f t="shared" si="54"/>
        <v>#VALUE!</v>
      </c>
      <c r="U496" s="29" t="str">
        <f>INDEX(Records!J:J,MATCH(OINK!F496,Records!N:N,0))</f>
        <v>-</v>
      </c>
      <c r="V496" s="16" t="e">
        <f t="shared" si="55"/>
        <v>#VALUE!</v>
      </c>
    </row>
    <row r="497" spans="1:22" x14ac:dyDescent="0.25">
      <c r="A497" s="14">
        <v>42048</v>
      </c>
      <c r="B497" s="23">
        <f t="shared" si="51"/>
        <v>2</v>
      </c>
      <c r="C497" s="15">
        <v>62509</v>
      </c>
      <c r="D497" s="15" t="s">
        <v>31</v>
      </c>
      <c r="E497" s="15" t="s">
        <v>30</v>
      </c>
      <c r="F497" s="15" t="str">
        <f t="shared" si="49"/>
        <v>4204862509</v>
      </c>
      <c r="G497" s="15">
        <v>0</v>
      </c>
      <c r="H497" s="26" t="s">
        <v>13</v>
      </c>
      <c r="I497" s="28" t="str">
        <f>INDEX(Records!M:M,MATCH(OINK!F497,Records!N:N,0))</f>
        <v>Yes</v>
      </c>
      <c r="J497" s="15" t="b">
        <f t="shared" si="50"/>
        <v>1</v>
      </c>
      <c r="K497" s="26">
        <v>0</v>
      </c>
      <c r="L497" s="28">
        <f>INDEX(Records!F:F,MATCH(OINK!F497,Records!N:N,0))</f>
        <v>0</v>
      </c>
      <c r="M497" s="15">
        <f t="shared" si="52"/>
        <v>0</v>
      </c>
      <c r="N497" s="27">
        <v>0</v>
      </c>
      <c r="O497" s="56" t="str">
        <f>INDEX(Records!G:G,MATCH(OINK!F497,Records!N:N,0))</f>
        <v>-</v>
      </c>
      <c r="P497" s="16" t="e">
        <f t="shared" si="53"/>
        <v>#VALUE!</v>
      </c>
      <c r="Q497" s="75">
        <v>0.94583333333333297</v>
      </c>
      <c r="R497" s="29">
        <f>INDEX(Records!I:I,MATCH(OINK!F497,Records!N:N,0))</f>
        <v>0.94584999999999997</v>
      </c>
      <c r="S497" s="16">
        <f t="shared" si="54"/>
        <v>-1.6666666666997898E-5</v>
      </c>
      <c r="T497" s="75">
        <v>1</v>
      </c>
      <c r="U497" s="29">
        <f>INDEX(Records!J:J,MATCH(OINK!F497,Records!N:N,0))</f>
        <v>1</v>
      </c>
      <c r="V497" s="16">
        <f t="shared" si="55"/>
        <v>0</v>
      </c>
    </row>
    <row r="498" spans="1:22" x14ac:dyDescent="0.25">
      <c r="A498" s="14">
        <v>42051</v>
      </c>
      <c r="B498" s="23">
        <f t="shared" si="51"/>
        <v>2</v>
      </c>
      <c r="C498" s="15">
        <v>62509</v>
      </c>
      <c r="D498" s="15" t="s">
        <v>31</v>
      </c>
      <c r="E498" s="15" t="s">
        <v>30</v>
      </c>
      <c r="F498" s="15" t="str">
        <f t="shared" si="49"/>
        <v>4205162509</v>
      </c>
      <c r="G498" s="15">
        <v>0</v>
      </c>
      <c r="H498" s="26" t="s">
        <v>13</v>
      </c>
      <c r="I498" s="28" t="str">
        <f>INDEX(Records!M:M,MATCH(OINK!F498,Records!N:N,0))</f>
        <v>Yes</v>
      </c>
      <c r="J498" s="15" t="b">
        <f t="shared" si="50"/>
        <v>1</v>
      </c>
      <c r="K498" s="26">
        <v>0</v>
      </c>
      <c r="L498" s="28">
        <f>INDEX(Records!F:F,MATCH(OINK!F498,Records!N:N,0))</f>
        <v>0</v>
      </c>
      <c r="M498" s="15">
        <f t="shared" si="52"/>
        <v>0</v>
      </c>
      <c r="N498" s="27">
        <v>0</v>
      </c>
      <c r="O498" s="56" t="str">
        <f>INDEX(Records!G:G,MATCH(OINK!F498,Records!N:N,0))</f>
        <v>-</v>
      </c>
      <c r="P498" s="16" t="e">
        <f t="shared" si="53"/>
        <v>#VALUE!</v>
      </c>
      <c r="Q498" s="75">
        <v>0.94999999999999896</v>
      </c>
      <c r="R498" s="29">
        <f>INDEX(Records!I:I,MATCH(OINK!F498,Records!N:N,0))</f>
        <v>0.95</v>
      </c>
      <c r="S498" s="16">
        <f t="shared" si="54"/>
        <v>-9.9920072216264089E-16</v>
      </c>
      <c r="T498" s="75">
        <v>1</v>
      </c>
      <c r="U498" s="29">
        <f>INDEX(Records!J:J,MATCH(OINK!F498,Records!N:N,0))</f>
        <v>1</v>
      </c>
      <c r="V498" s="16">
        <f t="shared" si="55"/>
        <v>0</v>
      </c>
    </row>
    <row r="499" spans="1:22" x14ac:dyDescent="0.25">
      <c r="A499" s="14">
        <v>42052</v>
      </c>
      <c r="B499" s="23">
        <f t="shared" si="51"/>
        <v>2</v>
      </c>
      <c r="C499" s="15">
        <v>62509</v>
      </c>
      <c r="D499" s="15" t="s">
        <v>31</v>
      </c>
      <c r="E499" s="15" t="s">
        <v>30</v>
      </c>
      <c r="F499" s="15" t="str">
        <f t="shared" si="49"/>
        <v>4205262509</v>
      </c>
      <c r="G499" s="15">
        <v>0</v>
      </c>
      <c r="H499" s="26" t="s">
        <v>10</v>
      </c>
      <c r="I499" s="28" t="str">
        <f>INDEX(Records!M:M,MATCH(OINK!F499,Records!N:N,0))</f>
        <v>No</v>
      </c>
      <c r="J499" s="15" t="b">
        <f t="shared" si="50"/>
        <v>1</v>
      </c>
      <c r="K499" s="26">
        <v>3</v>
      </c>
      <c r="L499" s="28">
        <f>INDEX(Records!F:F,MATCH(OINK!F499,Records!N:N,0))</f>
        <v>3</v>
      </c>
      <c r="M499" s="15">
        <f t="shared" si="52"/>
        <v>0</v>
      </c>
      <c r="N499" s="27">
        <v>1</v>
      </c>
      <c r="O499" s="56">
        <f>INDEX(Records!G:G,MATCH(OINK!F499,Records!N:N,0))</f>
        <v>1</v>
      </c>
      <c r="P499" s="16">
        <f t="shared" si="53"/>
        <v>0</v>
      </c>
      <c r="R499" s="29" t="str">
        <f>INDEX(Records!I:I,MATCH(OINK!F499,Records!N:N,0))</f>
        <v>-</v>
      </c>
      <c r="S499" s="16" t="e">
        <f t="shared" si="54"/>
        <v>#VALUE!</v>
      </c>
      <c r="U499" s="29" t="str">
        <f>INDEX(Records!J:J,MATCH(OINK!F499,Records!N:N,0))</f>
        <v>-</v>
      </c>
      <c r="V499" s="16" t="e">
        <f t="shared" si="55"/>
        <v>#VALUE!</v>
      </c>
    </row>
    <row r="500" spans="1:22" x14ac:dyDescent="0.25">
      <c r="A500" s="14">
        <v>42053</v>
      </c>
      <c r="B500" s="23">
        <f t="shared" si="51"/>
        <v>2</v>
      </c>
      <c r="C500" s="15">
        <v>62509</v>
      </c>
      <c r="D500" s="15" t="s">
        <v>31</v>
      </c>
      <c r="E500" s="15" t="s">
        <v>30</v>
      </c>
      <c r="F500" s="15" t="str">
        <f t="shared" si="49"/>
        <v>4205362509</v>
      </c>
      <c r="G500" s="15">
        <v>0</v>
      </c>
      <c r="H500" s="26" t="s">
        <v>10</v>
      </c>
      <c r="I500" s="28" t="str">
        <f>INDEX(Records!M:M,MATCH(OINK!F500,Records!N:N,0))</f>
        <v>No</v>
      </c>
      <c r="J500" s="15" t="b">
        <f t="shared" si="50"/>
        <v>1</v>
      </c>
      <c r="K500" s="26">
        <v>3</v>
      </c>
      <c r="L500" s="28">
        <f>INDEX(Records!F:F,MATCH(OINK!F500,Records!N:N,0))</f>
        <v>3</v>
      </c>
      <c r="M500" s="15">
        <f t="shared" si="52"/>
        <v>0</v>
      </c>
      <c r="N500" s="27">
        <v>1</v>
      </c>
      <c r="O500" s="56">
        <f>INDEX(Records!G:G,MATCH(OINK!F500,Records!N:N,0))</f>
        <v>1</v>
      </c>
      <c r="P500" s="16">
        <f t="shared" si="53"/>
        <v>0</v>
      </c>
      <c r="R500" s="29" t="str">
        <f>INDEX(Records!I:I,MATCH(OINK!F500,Records!N:N,0))</f>
        <v>-</v>
      </c>
      <c r="S500" s="16" t="e">
        <f t="shared" si="54"/>
        <v>#VALUE!</v>
      </c>
      <c r="U500" s="29" t="str">
        <f>INDEX(Records!J:J,MATCH(OINK!F500,Records!N:N,0))</f>
        <v>-</v>
      </c>
      <c r="V500" s="16" t="e">
        <f t="shared" si="55"/>
        <v>#VALUE!</v>
      </c>
    </row>
    <row r="501" spans="1:22" x14ac:dyDescent="0.25">
      <c r="A501" s="14">
        <v>42054</v>
      </c>
      <c r="B501" s="23">
        <f t="shared" si="51"/>
        <v>2</v>
      </c>
      <c r="C501" s="15">
        <v>62509</v>
      </c>
      <c r="D501" s="15" t="s">
        <v>31</v>
      </c>
      <c r="E501" s="15" t="s">
        <v>30</v>
      </c>
      <c r="F501" s="15" t="str">
        <f t="shared" si="49"/>
        <v>4205462509</v>
      </c>
      <c r="G501" s="15">
        <v>0</v>
      </c>
      <c r="H501" s="26" t="s">
        <v>10</v>
      </c>
      <c r="I501" s="28" t="str">
        <f>INDEX(Records!M:M,MATCH(OINK!F501,Records!N:N,0))</f>
        <v>No</v>
      </c>
      <c r="J501" s="15" t="b">
        <f t="shared" si="50"/>
        <v>1</v>
      </c>
      <c r="K501" s="26">
        <v>3</v>
      </c>
      <c r="L501" s="28">
        <f>INDEX(Records!F:F,MATCH(OINK!F501,Records!N:N,0))</f>
        <v>3</v>
      </c>
      <c r="M501" s="15">
        <f t="shared" si="52"/>
        <v>0</v>
      </c>
      <c r="N501" s="27">
        <v>1</v>
      </c>
      <c r="O501" s="56">
        <f>INDEX(Records!G:G,MATCH(OINK!F501,Records!N:N,0))</f>
        <v>1</v>
      </c>
      <c r="P501" s="16">
        <f t="shared" si="53"/>
        <v>0</v>
      </c>
      <c r="R501" s="29" t="str">
        <f>INDEX(Records!I:I,MATCH(OINK!F501,Records!N:N,0))</f>
        <v>-</v>
      </c>
      <c r="S501" s="16" t="e">
        <f t="shared" si="54"/>
        <v>#VALUE!</v>
      </c>
      <c r="U501" s="29" t="str">
        <f>INDEX(Records!J:J,MATCH(OINK!F501,Records!N:N,0))</f>
        <v>-</v>
      </c>
      <c r="V501" s="16" t="e">
        <f t="shared" si="55"/>
        <v>#VALUE!</v>
      </c>
    </row>
    <row r="502" spans="1:22" x14ac:dyDescent="0.25">
      <c r="A502" s="14">
        <v>42055</v>
      </c>
      <c r="B502" s="23">
        <f t="shared" si="51"/>
        <v>2</v>
      </c>
      <c r="C502" s="15">
        <v>62509</v>
      </c>
      <c r="D502" s="15" t="s">
        <v>31</v>
      </c>
      <c r="E502" s="15" t="s">
        <v>30</v>
      </c>
      <c r="F502" s="15" t="str">
        <f t="shared" si="49"/>
        <v>4205562509</v>
      </c>
      <c r="G502" s="15">
        <v>0</v>
      </c>
      <c r="H502" s="26" t="s">
        <v>10</v>
      </c>
      <c r="I502" s="28" t="str">
        <f>INDEX(Records!M:M,MATCH(OINK!F502,Records!N:N,0))</f>
        <v>No</v>
      </c>
      <c r="J502" s="15" t="b">
        <f t="shared" si="50"/>
        <v>1</v>
      </c>
      <c r="K502" s="26">
        <v>6</v>
      </c>
      <c r="L502" s="28">
        <f>INDEX(Records!F:F,MATCH(OINK!F502,Records!N:N,0))</f>
        <v>6</v>
      </c>
      <c r="M502" s="15">
        <f t="shared" si="52"/>
        <v>0</v>
      </c>
      <c r="N502" s="27">
        <v>1.2</v>
      </c>
      <c r="O502" s="56">
        <f>INDEX(Records!G:G,MATCH(OINK!F502,Records!N:N,0))</f>
        <v>1</v>
      </c>
      <c r="P502" s="16">
        <f t="shared" si="53"/>
        <v>0.19999999999999996</v>
      </c>
      <c r="R502" s="29" t="str">
        <f>INDEX(Records!I:I,MATCH(OINK!F502,Records!N:N,0))</f>
        <v>-</v>
      </c>
      <c r="S502" s="16" t="e">
        <f t="shared" si="54"/>
        <v>#VALUE!</v>
      </c>
      <c r="U502" s="29" t="str">
        <f>INDEX(Records!J:J,MATCH(OINK!F502,Records!N:N,0))</f>
        <v>-</v>
      </c>
      <c r="V502" s="16" t="e">
        <f t="shared" si="55"/>
        <v>#VALUE!</v>
      </c>
    </row>
    <row r="503" spans="1:22" x14ac:dyDescent="0.25">
      <c r="A503" s="14">
        <v>42058</v>
      </c>
      <c r="B503" s="23">
        <f t="shared" si="51"/>
        <v>2</v>
      </c>
      <c r="C503" s="15">
        <v>62509</v>
      </c>
      <c r="D503" s="15" t="s">
        <v>31</v>
      </c>
      <c r="E503" s="15" t="s">
        <v>30</v>
      </c>
      <c r="F503" s="15" t="str">
        <f t="shared" si="49"/>
        <v>4205862509</v>
      </c>
      <c r="G503" s="15">
        <v>0</v>
      </c>
      <c r="H503" s="26" t="s">
        <v>10</v>
      </c>
      <c r="I503" s="28" t="str">
        <f>INDEX(Records!M:M,MATCH(OINK!F503,Records!N:N,0))</f>
        <v>No</v>
      </c>
      <c r="J503" s="15" t="b">
        <f t="shared" si="50"/>
        <v>1</v>
      </c>
      <c r="K503" s="26">
        <v>4</v>
      </c>
      <c r="L503" s="28">
        <f>INDEX(Records!F:F,MATCH(OINK!F503,Records!N:N,0))</f>
        <v>4</v>
      </c>
      <c r="M503" s="15">
        <f t="shared" si="52"/>
        <v>0</v>
      </c>
      <c r="N503" s="27">
        <v>1</v>
      </c>
      <c r="O503" s="56">
        <f>INDEX(Records!G:G,MATCH(OINK!F503,Records!N:N,0))</f>
        <v>0.95</v>
      </c>
      <c r="P503" s="16">
        <f t="shared" si="53"/>
        <v>5.0000000000000044E-2</v>
      </c>
      <c r="R503" s="29" t="str">
        <f>INDEX(Records!I:I,MATCH(OINK!F503,Records!N:N,0))</f>
        <v>-</v>
      </c>
      <c r="S503" s="16" t="e">
        <f t="shared" si="54"/>
        <v>#VALUE!</v>
      </c>
      <c r="U503" s="29" t="str">
        <f>INDEX(Records!J:J,MATCH(OINK!F503,Records!N:N,0))</f>
        <v>-</v>
      </c>
      <c r="V503" s="16" t="e">
        <f t="shared" si="55"/>
        <v>#VALUE!</v>
      </c>
    </row>
    <row r="504" spans="1:22" x14ac:dyDescent="0.25">
      <c r="A504" s="14">
        <v>42059</v>
      </c>
      <c r="B504" s="23">
        <f t="shared" si="51"/>
        <v>2</v>
      </c>
      <c r="C504" s="15">
        <v>62509</v>
      </c>
      <c r="D504" s="15" t="s">
        <v>31</v>
      </c>
      <c r="E504" s="15" t="s">
        <v>30</v>
      </c>
      <c r="F504" s="15" t="str">
        <f t="shared" si="49"/>
        <v>4205962509</v>
      </c>
      <c r="G504" s="15">
        <v>0</v>
      </c>
      <c r="H504" s="26" t="s">
        <v>10</v>
      </c>
      <c r="I504" s="28" t="str">
        <f>INDEX(Records!M:M,MATCH(OINK!F504,Records!N:N,0))</f>
        <v>No</v>
      </c>
      <c r="J504" s="15" t="b">
        <f t="shared" si="50"/>
        <v>1</v>
      </c>
      <c r="K504" s="26">
        <v>4</v>
      </c>
      <c r="L504" s="28">
        <f>INDEX(Records!F:F,MATCH(OINK!F504,Records!N:N,0))</f>
        <v>4</v>
      </c>
      <c r="M504" s="15">
        <f t="shared" si="52"/>
        <v>0</v>
      </c>
      <c r="N504" s="27">
        <v>1</v>
      </c>
      <c r="O504" s="56">
        <f>INDEX(Records!G:G,MATCH(OINK!F504,Records!N:N,0))</f>
        <v>1</v>
      </c>
      <c r="P504" s="16">
        <f t="shared" si="53"/>
        <v>0</v>
      </c>
      <c r="Q504" s="75">
        <v>0.95722222222222197</v>
      </c>
      <c r="R504" s="29">
        <f>INDEX(Records!I:I,MATCH(OINK!F504,Records!N:N,0))</f>
        <v>0.9572222222222222</v>
      </c>
      <c r="S504" s="16">
        <f t="shared" si="54"/>
        <v>0</v>
      </c>
      <c r="T504" s="75">
        <v>0.98333333333333295</v>
      </c>
      <c r="U504" s="29">
        <f>INDEX(Records!J:J,MATCH(OINK!F504,Records!N:N,0))</f>
        <v>0.98333333333333339</v>
      </c>
      <c r="V504" s="16">
        <f t="shared" si="55"/>
        <v>0</v>
      </c>
    </row>
    <row r="505" spans="1:22" x14ac:dyDescent="0.25">
      <c r="A505" s="14">
        <v>42060</v>
      </c>
      <c r="B505" s="23">
        <f t="shared" si="51"/>
        <v>2</v>
      </c>
      <c r="C505" s="15">
        <v>62509</v>
      </c>
      <c r="D505" s="15" t="s">
        <v>31</v>
      </c>
      <c r="E505" s="15" t="s">
        <v>30</v>
      </c>
      <c r="F505" s="15" t="str">
        <f t="shared" si="49"/>
        <v>4206062509</v>
      </c>
      <c r="G505" s="15">
        <v>0</v>
      </c>
      <c r="H505" s="26" t="s">
        <v>10</v>
      </c>
      <c r="I505" s="28" t="str">
        <f>INDEX(Records!M:M,MATCH(OINK!F505,Records!N:N,0))</f>
        <v>No</v>
      </c>
      <c r="J505" s="15" t="b">
        <f t="shared" si="50"/>
        <v>1</v>
      </c>
      <c r="K505" s="26">
        <v>5</v>
      </c>
      <c r="L505" s="28">
        <f>INDEX(Records!F:F,MATCH(OINK!F505,Records!N:N,0))</f>
        <v>5</v>
      </c>
      <c r="M505" s="15">
        <f t="shared" si="52"/>
        <v>0</v>
      </c>
      <c r="N505" s="27">
        <v>1</v>
      </c>
      <c r="O505" s="56">
        <f>INDEX(Records!G:G,MATCH(OINK!F505,Records!N:N,0))</f>
        <v>1</v>
      </c>
      <c r="P505" s="16">
        <f t="shared" si="53"/>
        <v>0</v>
      </c>
      <c r="R505" s="29" t="str">
        <f>INDEX(Records!I:I,MATCH(OINK!F505,Records!N:N,0))</f>
        <v>-</v>
      </c>
      <c r="S505" s="16" t="e">
        <f t="shared" si="54"/>
        <v>#VALUE!</v>
      </c>
      <c r="U505" s="29" t="str">
        <f>INDEX(Records!J:J,MATCH(OINK!F505,Records!N:N,0))</f>
        <v>-</v>
      </c>
      <c r="V505" s="16" t="e">
        <f t="shared" si="55"/>
        <v>#VALUE!</v>
      </c>
    </row>
    <row r="506" spans="1:22" x14ac:dyDescent="0.25">
      <c r="A506" s="14">
        <v>42061</v>
      </c>
      <c r="B506" s="23">
        <f t="shared" si="51"/>
        <v>2</v>
      </c>
      <c r="C506" s="15">
        <v>62509</v>
      </c>
      <c r="D506" s="15" t="s">
        <v>31</v>
      </c>
      <c r="E506" s="15" t="s">
        <v>30</v>
      </c>
      <c r="F506" s="15" t="str">
        <f t="shared" si="49"/>
        <v>4206162509</v>
      </c>
      <c r="G506" s="15">
        <v>0</v>
      </c>
      <c r="H506" s="26" t="s">
        <v>10</v>
      </c>
      <c r="I506" s="28" t="str">
        <f>INDEX(Records!M:M,MATCH(OINK!F506,Records!N:N,0))</f>
        <v>No</v>
      </c>
      <c r="J506" s="15" t="b">
        <f t="shared" si="50"/>
        <v>1</v>
      </c>
      <c r="K506" s="26">
        <v>8</v>
      </c>
      <c r="L506" s="28">
        <f>INDEX(Records!F:F,MATCH(OINK!F506,Records!N:N,0))</f>
        <v>8</v>
      </c>
      <c r="M506" s="15">
        <f t="shared" si="52"/>
        <v>0</v>
      </c>
      <c r="N506" s="27">
        <v>0.999999999999999</v>
      </c>
      <c r="O506" s="56">
        <f>INDEX(Records!G:G,MATCH(OINK!F506,Records!N:N,0))</f>
        <v>0.99999999999999989</v>
      </c>
      <c r="P506" s="16">
        <f t="shared" si="53"/>
        <v>-8.8817841970012523E-16</v>
      </c>
      <c r="R506" s="29" t="str">
        <f>INDEX(Records!I:I,MATCH(OINK!F506,Records!N:N,0))</f>
        <v>-</v>
      </c>
      <c r="S506" s="16" t="e">
        <f t="shared" si="54"/>
        <v>#VALUE!</v>
      </c>
      <c r="U506" s="29" t="str">
        <f>INDEX(Records!J:J,MATCH(OINK!F506,Records!N:N,0))</f>
        <v>-</v>
      </c>
      <c r="V506" s="16" t="e">
        <f t="shared" si="55"/>
        <v>#VALUE!</v>
      </c>
    </row>
    <row r="507" spans="1:22" x14ac:dyDescent="0.25">
      <c r="A507" s="14">
        <v>42062</v>
      </c>
      <c r="B507" s="23">
        <f t="shared" si="51"/>
        <v>2</v>
      </c>
      <c r="C507" s="15">
        <v>62509</v>
      </c>
      <c r="D507" s="15" t="s">
        <v>31</v>
      </c>
      <c r="E507" s="15" t="s">
        <v>30</v>
      </c>
      <c r="F507" s="15" t="str">
        <f t="shared" si="49"/>
        <v>4206262509</v>
      </c>
      <c r="G507" s="15">
        <v>0</v>
      </c>
      <c r="H507" s="26" t="s">
        <v>10</v>
      </c>
      <c r="I507" s="28" t="str">
        <f>INDEX(Records!M:M,MATCH(OINK!F507,Records!N:N,0))</f>
        <v>No</v>
      </c>
      <c r="J507" s="15" t="b">
        <f t="shared" si="50"/>
        <v>1</v>
      </c>
      <c r="K507" s="26">
        <v>11</v>
      </c>
      <c r="L507" s="28">
        <f>INDEX(Records!F:F,MATCH(OINK!F507,Records!N:N,0))</f>
        <v>11</v>
      </c>
      <c r="M507" s="15">
        <f t="shared" si="52"/>
        <v>0</v>
      </c>
      <c r="N507" s="27">
        <v>1.0999999999999901</v>
      </c>
      <c r="O507" s="56">
        <f>INDEX(Records!G:G,MATCH(OINK!F507,Records!N:N,0))</f>
        <v>1.0999999999999999</v>
      </c>
      <c r="P507" s="16">
        <f t="shared" si="53"/>
        <v>-9.7699626167013776E-15</v>
      </c>
      <c r="Q507" s="75">
        <v>0.97888888888888803</v>
      </c>
      <c r="R507" s="29">
        <f>INDEX(Records!I:I,MATCH(OINK!F507,Records!N:N,0))</f>
        <v>0.97888888888888881</v>
      </c>
      <c r="S507" s="16">
        <f t="shared" si="54"/>
        <v>0</v>
      </c>
      <c r="T507" s="75">
        <v>1</v>
      </c>
      <c r="U507" s="29">
        <f>INDEX(Records!J:J,MATCH(OINK!F507,Records!N:N,0))</f>
        <v>1</v>
      </c>
      <c r="V507" s="16">
        <f t="shared" si="55"/>
        <v>0</v>
      </c>
    </row>
    <row r="508" spans="1:22" x14ac:dyDescent="0.25">
      <c r="A508" s="14">
        <v>42065</v>
      </c>
      <c r="B508" s="23">
        <f t="shared" si="51"/>
        <v>3</v>
      </c>
      <c r="C508" s="15">
        <v>62509</v>
      </c>
      <c r="D508" s="15" t="s">
        <v>31</v>
      </c>
      <c r="E508" s="15" t="s">
        <v>30</v>
      </c>
      <c r="F508" s="15" t="str">
        <f t="shared" si="49"/>
        <v>4206562509</v>
      </c>
      <c r="G508" s="15">
        <v>0</v>
      </c>
      <c r="H508" s="26" t="s">
        <v>10</v>
      </c>
      <c r="I508" s="28" t="str">
        <f>INDEX(Records!M:M,MATCH(OINK!F508,Records!N:N,0))</f>
        <v>Yes</v>
      </c>
      <c r="J508" s="15" t="b">
        <f t="shared" si="50"/>
        <v>0</v>
      </c>
      <c r="K508" s="26">
        <v>0</v>
      </c>
      <c r="L508" s="28">
        <f>INDEX(Records!F:F,MATCH(OINK!F508,Records!N:N,0))</f>
        <v>0</v>
      </c>
      <c r="M508" s="15">
        <f t="shared" si="52"/>
        <v>0</v>
      </c>
      <c r="N508" s="27">
        <v>0</v>
      </c>
      <c r="O508" s="56" t="str">
        <f>INDEX(Records!G:G,MATCH(OINK!F508,Records!N:N,0))</f>
        <v>-</v>
      </c>
      <c r="P508" s="16" t="e">
        <f t="shared" si="53"/>
        <v>#VALUE!</v>
      </c>
      <c r="R508" s="29" t="str">
        <f>INDEX(Records!I:I,MATCH(OINK!F508,Records!N:N,0))</f>
        <v>-</v>
      </c>
      <c r="S508" s="16" t="e">
        <f t="shared" si="54"/>
        <v>#VALUE!</v>
      </c>
      <c r="U508" s="29" t="str">
        <f>INDEX(Records!J:J,MATCH(OINK!F508,Records!N:N,0))</f>
        <v>-</v>
      </c>
      <c r="V508" s="16" t="e">
        <f t="shared" si="55"/>
        <v>#VALUE!</v>
      </c>
    </row>
    <row r="509" spans="1:22" x14ac:dyDescent="0.25">
      <c r="A509" s="14">
        <v>42066</v>
      </c>
      <c r="B509" s="23">
        <f t="shared" si="51"/>
        <v>3</v>
      </c>
      <c r="C509" s="15">
        <v>62509</v>
      </c>
      <c r="D509" s="15" t="s">
        <v>31</v>
      </c>
      <c r="E509" s="15" t="s">
        <v>30</v>
      </c>
      <c r="F509" s="15" t="str">
        <f t="shared" si="49"/>
        <v>4206662509</v>
      </c>
      <c r="G509" s="15">
        <v>0</v>
      </c>
      <c r="H509" s="26" t="s">
        <v>10</v>
      </c>
      <c r="I509" s="28" t="str">
        <f>INDEX(Records!M:M,MATCH(OINK!F509,Records!N:N,0))</f>
        <v>No</v>
      </c>
      <c r="J509" s="15" t="b">
        <f t="shared" si="50"/>
        <v>1</v>
      </c>
      <c r="K509" s="26">
        <v>5</v>
      </c>
      <c r="L509" s="28">
        <f>INDEX(Records!F:F,MATCH(OINK!F509,Records!N:N,0))</f>
        <v>5</v>
      </c>
      <c r="M509" s="15">
        <f t="shared" si="52"/>
        <v>0</v>
      </c>
      <c r="N509" s="27">
        <v>1.25</v>
      </c>
      <c r="O509" s="56">
        <f>INDEX(Records!G:G,MATCH(OINK!F509,Records!N:N,0))</f>
        <v>1.25</v>
      </c>
      <c r="P509" s="16">
        <f t="shared" si="53"/>
        <v>0</v>
      </c>
      <c r="Q509" s="75">
        <v>0.94166666666666599</v>
      </c>
      <c r="R509" s="29">
        <f>INDEX(Records!I:I,MATCH(OINK!F509,Records!N:N,0))</f>
        <v>0.94166666666666676</v>
      </c>
      <c r="S509" s="16">
        <f t="shared" si="54"/>
        <v>0</v>
      </c>
      <c r="T509" s="75">
        <v>0.98333333333333295</v>
      </c>
      <c r="U509" s="29">
        <f>INDEX(Records!J:J,MATCH(OINK!F509,Records!N:N,0))</f>
        <v>0.98333333333333339</v>
      </c>
      <c r="V509" s="16">
        <f t="shared" si="55"/>
        <v>0</v>
      </c>
    </row>
    <row r="510" spans="1:22" x14ac:dyDescent="0.25">
      <c r="A510" s="14">
        <v>42067</v>
      </c>
      <c r="B510" s="23">
        <f t="shared" si="51"/>
        <v>3</v>
      </c>
      <c r="C510" s="15">
        <v>62509</v>
      </c>
      <c r="D510" s="15" t="s">
        <v>31</v>
      </c>
      <c r="E510" s="15" t="s">
        <v>30</v>
      </c>
      <c r="F510" s="15" t="str">
        <f t="shared" si="49"/>
        <v>4206762509</v>
      </c>
      <c r="G510" s="15">
        <v>0</v>
      </c>
      <c r="H510" s="26" t="s">
        <v>10</v>
      </c>
      <c r="I510" s="28" t="str">
        <f>INDEX(Records!M:M,MATCH(OINK!F510,Records!N:N,0))</f>
        <v>No</v>
      </c>
      <c r="J510" s="15" t="b">
        <f t="shared" si="50"/>
        <v>1</v>
      </c>
      <c r="K510" s="26">
        <v>3</v>
      </c>
      <c r="L510" s="28">
        <f>INDEX(Records!F:F,MATCH(OINK!F510,Records!N:N,0))</f>
        <v>3</v>
      </c>
      <c r="M510" s="15">
        <f t="shared" si="52"/>
        <v>0</v>
      </c>
      <c r="N510" s="27">
        <v>1</v>
      </c>
      <c r="O510" s="56">
        <f>INDEX(Records!G:G,MATCH(OINK!F510,Records!N:N,0))</f>
        <v>1</v>
      </c>
      <c r="P510" s="16">
        <f t="shared" si="53"/>
        <v>0</v>
      </c>
      <c r="R510" s="29" t="str">
        <f>INDEX(Records!I:I,MATCH(OINK!F510,Records!N:N,0))</f>
        <v>-</v>
      </c>
      <c r="S510" s="16" t="e">
        <f t="shared" si="54"/>
        <v>#VALUE!</v>
      </c>
      <c r="U510" s="29" t="str">
        <f>INDEX(Records!J:J,MATCH(OINK!F510,Records!N:N,0))</f>
        <v>-</v>
      </c>
      <c r="V510" s="16" t="e">
        <f t="shared" si="55"/>
        <v>#VALUE!</v>
      </c>
    </row>
    <row r="511" spans="1:22" x14ac:dyDescent="0.25">
      <c r="A511" s="14">
        <v>42068</v>
      </c>
      <c r="B511" s="23">
        <f t="shared" si="51"/>
        <v>3</v>
      </c>
      <c r="C511" s="15">
        <v>62509</v>
      </c>
      <c r="D511" s="15" t="s">
        <v>31</v>
      </c>
      <c r="E511" s="15" t="s">
        <v>30</v>
      </c>
      <c r="F511" s="15" t="str">
        <f t="shared" si="49"/>
        <v>4206862509</v>
      </c>
      <c r="G511" s="15">
        <v>0</v>
      </c>
      <c r="H511" s="26" t="s">
        <v>10</v>
      </c>
      <c r="I511" s="28" t="str">
        <f>INDEX(Records!M:M,MATCH(OINK!F511,Records!N:N,0))</f>
        <v>No</v>
      </c>
      <c r="J511" s="15" t="b">
        <f t="shared" si="50"/>
        <v>1</v>
      </c>
      <c r="K511" s="26">
        <v>3</v>
      </c>
      <c r="L511" s="28">
        <f>INDEX(Records!F:F,MATCH(OINK!F511,Records!N:N,0))</f>
        <v>3</v>
      </c>
      <c r="M511" s="15">
        <f t="shared" si="52"/>
        <v>0</v>
      </c>
      <c r="N511" s="27">
        <v>1</v>
      </c>
      <c r="O511" s="56">
        <f>INDEX(Records!G:G,MATCH(OINK!F511,Records!N:N,0))</f>
        <v>1</v>
      </c>
      <c r="P511" s="16">
        <f t="shared" si="53"/>
        <v>0</v>
      </c>
      <c r="R511" s="29" t="str">
        <f>INDEX(Records!I:I,MATCH(OINK!F511,Records!N:N,0))</f>
        <v>-</v>
      </c>
      <c r="S511" s="16" t="e">
        <f t="shared" si="54"/>
        <v>#VALUE!</v>
      </c>
      <c r="U511" s="29" t="str">
        <f>INDEX(Records!J:J,MATCH(OINK!F511,Records!N:N,0))</f>
        <v>-</v>
      </c>
      <c r="V511" s="16" t="e">
        <f t="shared" si="55"/>
        <v>#VALUE!</v>
      </c>
    </row>
    <row r="512" spans="1:22" x14ac:dyDescent="0.25">
      <c r="A512" s="14">
        <v>42072</v>
      </c>
      <c r="B512" s="23">
        <f t="shared" si="51"/>
        <v>3</v>
      </c>
      <c r="C512" s="15">
        <v>62509</v>
      </c>
      <c r="D512" s="15" t="s">
        <v>31</v>
      </c>
      <c r="E512" s="15" t="s">
        <v>30</v>
      </c>
      <c r="F512" s="15" t="str">
        <f t="shared" si="49"/>
        <v>4207262509</v>
      </c>
      <c r="G512" s="15">
        <v>0</v>
      </c>
      <c r="H512" s="26" t="s">
        <v>10</v>
      </c>
      <c r="I512" s="28" t="str">
        <f>INDEX(Records!M:M,MATCH(OINK!F512,Records!N:N,0))</f>
        <v>No</v>
      </c>
      <c r="J512" s="15" t="b">
        <f t="shared" si="50"/>
        <v>1</v>
      </c>
      <c r="K512" s="26">
        <v>3</v>
      </c>
      <c r="L512" s="28">
        <f>INDEX(Records!F:F,MATCH(OINK!F512,Records!N:N,0))</f>
        <v>3</v>
      </c>
      <c r="M512" s="15">
        <f t="shared" si="52"/>
        <v>0</v>
      </c>
      <c r="N512" s="27">
        <v>1</v>
      </c>
      <c r="O512" s="56">
        <f>INDEX(Records!G:G,MATCH(OINK!F512,Records!N:N,0))</f>
        <v>1</v>
      </c>
      <c r="P512" s="16">
        <f t="shared" si="53"/>
        <v>0</v>
      </c>
      <c r="Q512" s="75">
        <v>0.97</v>
      </c>
      <c r="R512" s="29">
        <f>INDEX(Records!I:I,MATCH(OINK!F512,Records!N:N,0))</f>
        <v>0.97000000000000008</v>
      </c>
      <c r="S512" s="16">
        <f t="shared" si="54"/>
        <v>0</v>
      </c>
      <c r="T512" s="75">
        <v>0.95</v>
      </c>
      <c r="U512" s="29">
        <f>INDEX(Records!J:J,MATCH(OINK!F512,Records!N:N,0))</f>
        <v>0.95000000000000007</v>
      </c>
      <c r="V512" s="16">
        <f t="shared" si="55"/>
        <v>0</v>
      </c>
    </row>
    <row r="513" spans="1:22" x14ac:dyDescent="0.25">
      <c r="A513" s="14">
        <v>42073</v>
      </c>
      <c r="B513" s="23">
        <f t="shared" si="51"/>
        <v>3</v>
      </c>
      <c r="C513" s="15">
        <v>62509</v>
      </c>
      <c r="D513" s="15" t="s">
        <v>31</v>
      </c>
      <c r="E513" s="15" t="s">
        <v>30</v>
      </c>
      <c r="F513" s="15" t="str">
        <f t="shared" si="49"/>
        <v>4207362509</v>
      </c>
      <c r="G513" s="15">
        <v>0</v>
      </c>
      <c r="H513" s="26" t="s">
        <v>10</v>
      </c>
      <c r="I513" s="28" t="str">
        <f>INDEX(Records!M:M,MATCH(OINK!F513,Records!N:N,0))</f>
        <v>No</v>
      </c>
      <c r="J513" s="15" t="b">
        <f t="shared" si="50"/>
        <v>1</v>
      </c>
      <c r="K513" s="26">
        <v>3</v>
      </c>
      <c r="L513" s="28">
        <f>INDEX(Records!F:F,MATCH(OINK!F513,Records!N:N,0))</f>
        <v>3</v>
      </c>
      <c r="M513" s="15">
        <f t="shared" si="52"/>
        <v>0</v>
      </c>
      <c r="N513" s="27">
        <v>1</v>
      </c>
      <c r="O513" s="56">
        <f>INDEX(Records!G:G,MATCH(OINK!F513,Records!N:N,0))</f>
        <v>1</v>
      </c>
      <c r="P513" s="16">
        <f t="shared" si="53"/>
        <v>0</v>
      </c>
      <c r="Q513" s="75">
        <v>0.94999999999999896</v>
      </c>
      <c r="R513" s="29">
        <f>INDEX(Records!I:I,MATCH(OINK!F513,Records!N:N,0))</f>
        <v>0.95</v>
      </c>
      <c r="S513" s="16">
        <f t="shared" si="54"/>
        <v>-9.9920072216264089E-16</v>
      </c>
      <c r="T513" s="75">
        <v>1</v>
      </c>
      <c r="U513" s="29">
        <f>INDEX(Records!J:J,MATCH(OINK!F513,Records!N:N,0))</f>
        <v>1</v>
      </c>
      <c r="V513" s="16">
        <f t="shared" si="55"/>
        <v>0</v>
      </c>
    </row>
    <row r="514" spans="1:22" x14ac:dyDescent="0.25">
      <c r="A514" s="14">
        <v>42074</v>
      </c>
      <c r="B514" s="23">
        <f t="shared" si="51"/>
        <v>3</v>
      </c>
      <c r="C514" s="15">
        <v>62509</v>
      </c>
      <c r="D514" s="15" t="s">
        <v>31</v>
      </c>
      <c r="E514" s="15" t="s">
        <v>30</v>
      </c>
      <c r="F514" s="15" t="str">
        <f t="shared" ref="F514:F577" si="56">A514&amp;C514</f>
        <v>4207462509</v>
      </c>
      <c r="G514" s="15">
        <v>0</v>
      </c>
      <c r="H514" s="26" t="s">
        <v>10</v>
      </c>
      <c r="I514" s="28" t="str">
        <f>INDEX(Records!M:M,MATCH(OINK!F514,Records!N:N,0))</f>
        <v>No</v>
      </c>
      <c r="J514" s="15" t="b">
        <f t="shared" ref="J514:J577" si="57">H514=IF(I514="yes","leave","working")</f>
        <v>1</v>
      </c>
      <c r="K514" s="26">
        <v>3</v>
      </c>
      <c r="L514" s="28">
        <f>INDEX(Records!F:F,MATCH(OINK!F514,Records!N:N,0))</f>
        <v>3</v>
      </c>
      <c r="M514" s="15">
        <f t="shared" si="52"/>
        <v>0</v>
      </c>
      <c r="N514" s="27">
        <v>1</v>
      </c>
      <c r="O514" s="56">
        <f>INDEX(Records!G:G,MATCH(OINK!F514,Records!N:N,0))</f>
        <v>1</v>
      </c>
      <c r="P514" s="16">
        <f t="shared" si="53"/>
        <v>0</v>
      </c>
      <c r="R514" s="29" t="str">
        <f>INDEX(Records!I:I,MATCH(OINK!F514,Records!N:N,0))</f>
        <v>-</v>
      </c>
      <c r="S514" s="16" t="e">
        <f t="shared" si="54"/>
        <v>#VALUE!</v>
      </c>
      <c r="U514" s="29" t="str">
        <f>INDEX(Records!J:J,MATCH(OINK!F514,Records!N:N,0))</f>
        <v>-</v>
      </c>
      <c r="V514" s="16" t="e">
        <f t="shared" si="55"/>
        <v>#VALUE!</v>
      </c>
    </row>
    <row r="515" spans="1:22" x14ac:dyDescent="0.25">
      <c r="A515" s="14">
        <v>42075</v>
      </c>
      <c r="B515" s="23">
        <f t="shared" ref="B515:B578" si="58">MONTH(A515)</f>
        <v>3</v>
      </c>
      <c r="C515" s="15">
        <v>62509</v>
      </c>
      <c r="D515" s="15" t="s">
        <v>31</v>
      </c>
      <c r="E515" s="15" t="s">
        <v>30</v>
      </c>
      <c r="F515" s="15" t="str">
        <f t="shared" si="56"/>
        <v>4207562509</v>
      </c>
      <c r="G515" s="15">
        <v>0</v>
      </c>
      <c r="H515" s="26" t="s">
        <v>10</v>
      </c>
      <c r="I515" s="28" t="str">
        <f>INDEX(Records!M:M,MATCH(OINK!F515,Records!N:N,0))</f>
        <v>No</v>
      </c>
      <c r="J515" s="15" t="b">
        <f t="shared" si="57"/>
        <v>1</v>
      </c>
      <c r="K515" s="26">
        <v>3</v>
      </c>
      <c r="L515" s="28">
        <f>INDEX(Records!F:F,MATCH(OINK!F515,Records!N:N,0))</f>
        <v>3</v>
      </c>
      <c r="M515" s="15">
        <f t="shared" ref="M515:M578" si="59">K515-L515</f>
        <v>0</v>
      </c>
      <c r="N515" s="27">
        <v>1</v>
      </c>
      <c r="O515" s="56">
        <f>INDEX(Records!G:G,MATCH(OINK!F515,Records!N:N,0))</f>
        <v>1</v>
      </c>
      <c r="P515" s="16">
        <f t="shared" ref="P515:P578" si="60">N515-O515</f>
        <v>0</v>
      </c>
      <c r="R515" s="29" t="str">
        <f>INDEX(Records!I:I,MATCH(OINK!F515,Records!N:N,0))</f>
        <v>-</v>
      </c>
      <c r="S515" s="16" t="e">
        <f t="shared" ref="S515:S578" si="61">Q515-R515</f>
        <v>#VALUE!</v>
      </c>
      <c r="U515" s="29" t="str">
        <f>INDEX(Records!J:J,MATCH(OINK!F515,Records!N:N,0))</f>
        <v>-</v>
      </c>
      <c r="V515" s="16" t="e">
        <f t="shared" ref="V515:V578" si="62">T515-U515</f>
        <v>#VALUE!</v>
      </c>
    </row>
    <row r="516" spans="1:22" x14ac:dyDescent="0.25">
      <c r="A516" s="14">
        <v>42076</v>
      </c>
      <c r="B516" s="23">
        <f t="shared" si="58"/>
        <v>3</v>
      </c>
      <c r="C516" s="15">
        <v>62509</v>
      </c>
      <c r="D516" s="15" t="s">
        <v>31</v>
      </c>
      <c r="E516" s="15" t="s">
        <v>30</v>
      </c>
      <c r="F516" s="15" t="str">
        <f t="shared" si="56"/>
        <v>4207662509</v>
      </c>
      <c r="G516" s="15">
        <v>0</v>
      </c>
      <c r="H516" s="26" t="s">
        <v>10</v>
      </c>
      <c r="I516" s="28" t="str">
        <f>INDEX(Records!M:M,MATCH(OINK!F516,Records!N:N,0))</f>
        <v>No</v>
      </c>
      <c r="J516" s="15" t="b">
        <f t="shared" si="57"/>
        <v>1</v>
      </c>
      <c r="K516" s="26">
        <v>3</v>
      </c>
      <c r="L516" s="28">
        <f>INDEX(Records!F:F,MATCH(OINK!F516,Records!N:N,0))</f>
        <v>3</v>
      </c>
      <c r="M516" s="15">
        <f t="shared" si="59"/>
        <v>0</v>
      </c>
      <c r="N516" s="27">
        <v>1</v>
      </c>
      <c r="O516" s="56">
        <f>INDEX(Records!G:G,MATCH(OINK!F516,Records!N:N,0))</f>
        <v>1</v>
      </c>
      <c r="P516" s="16">
        <f t="shared" si="60"/>
        <v>0</v>
      </c>
      <c r="R516" s="29" t="str">
        <f>INDEX(Records!I:I,MATCH(OINK!F516,Records!N:N,0))</f>
        <v>-</v>
      </c>
      <c r="S516" s="16" t="e">
        <f t="shared" si="61"/>
        <v>#VALUE!</v>
      </c>
      <c r="U516" s="29" t="str">
        <f>INDEX(Records!J:J,MATCH(OINK!F516,Records!N:N,0))</f>
        <v>-</v>
      </c>
      <c r="V516" s="16" t="e">
        <f t="shared" si="62"/>
        <v>#VALUE!</v>
      </c>
    </row>
    <row r="517" spans="1:22" x14ac:dyDescent="0.25">
      <c r="A517" s="14">
        <v>42079</v>
      </c>
      <c r="B517" s="23">
        <f t="shared" si="58"/>
        <v>3</v>
      </c>
      <c r="C517" s="15">
        <v>62509</v>
      </c>
      <c r="D517" s="15" t="s">
        <v>31</v>
      </c>
      <c r="E517" s="15" t="s">
        <v>30</v>
      </c>
      <c r="F517" s="15" t="str">
        <f t="shared" si="56"/>
        <v>4207962509</v>
      </c>
      <c r="G517" s="15">
        <v>0</v>
      </c>
      <c r="H517" s="26" t="s">
        <v>10</v>
      </c>
      <c r="I517" s="28" t="str">
        <f>INDEX(Records!M:M,MATCH(OINK!F517,Records!N:N,0))</f>
        <v>No</v>
      </c>
      <c r="J517" s="15" t="b">
        <f t="shared" si="57"/>
        <v>1</v>
      </c>
      <c r="K517" s="26">
        <v>3</v>
      </c>
      <c r="L517" s="28">
        <f>INDEX(Records!F:F,MATCH(OINK!F517,Records!N:N,0))</f>
        <v>3</v>
      </c>
      <c r="M517" s="15">
        <f t="shared" si="59"/>
        <v>0</v>
      </c>
      <c r="N517" s="27">
        <v>1</v>
      </c>
      <c r="O517" s="56">
        <f>INDEX(Records!G:G,MATCH(OINK!F517,Records!N:N,0))</f>
        <v>1</v>
      </c>
      <c r="P517" s="16">
        <f t="shared" si="60"/>
        <v>0</v>
      </c>
      <c r="R517" s="29" t="str">
        <f>INDEX(Records!I:I,MATCH(OINK!F517,Records!N:N,0))</f>
        <v>-</v>
      </c>
      <c r="S517" s="16" t="e">
        <f t="shared" si="61"/>
        <v>#VALUE!</v>
      </c>
      <c r="U517" s="29" t="str">
        <f>INDEX(Records!J:J,MATCH(OINK!F517,Records!N:N,0))</f>
        <v>-</v>
      </c>
      <c r="V517" s="16" t="e">
        <f t="shared" si="62"/>
        <v>#VALUE!</v>
      </c>
    </row>
    <row r="518" spans="1:22" x14ac:dyDescent="0.25">
      <c r="A518" s="14">
        <v>42080</v>
      </c>
      <c r="B518" s="23">
        <f t="shared" si="58"/>
        <v>3</v>
      </c>
      <c r="C518" s="15">
        <v>62509</v>
      </c>
      <c r="D518" s="15" t="s">
        <v>31</v>
      </c>
      <c r="E518" s="15" t="s">
        <v>30</v>
      </c>
      <c r="F518" s="15" t="str">
        <f t="shared" si="56"/>
        <v>4208062509</v>
      </c>
      <c r="G518" s="15">
        <v>0</v>
      </c>
      <c r="H518" s="26" t="s">
        <v>10</v>
      </c>
      <c r="I518" s="28" t="str">
        <f>INDEX(Records!M:M,MATCH(OINK!F518,Records!N:N,0))</f>
        <v>No</v>
      </c>
      <c r="J518" s="15" t="b">
        <f t="shared" si="57"/>
        <v>1</v>
      </c>
      <c r="K518" s="26">
        <v>3</v>
      </c>
      <c r="L518" s="28">
        <f>INDEX(Records!F:F,MATCH(OINK!F518,Records!N:N,0))</f>
        <v>3</v>
      </c>
      <c r="M518" s="15">
        <f t="shared" si="59"/>
        <v>0</v>
      </c>
      <c r="N518" s="27">
        <v>1</v>
      </c>
      <c r="O518" s="56">
        <f>INDEX(Records!G:G,MATCH(OINK!F518,Records!N:N,0))</f>
        <v>1</v>
      </c>
      <c r="P518" s="16">
        <f t="shared" si="60"/>
        <v>0</v>
      </c>
      <c r="Q518" s="75">
        <v>0.95999999999999897</v>
      </c>
      <c r="R518" s="29">
        <f>INDEX(Records!I:I,MATCH(OINK!F518,Records!N:N,0))</f>
        <v>0.96</v>
      </c>
      <c r="S518" s="16">
        <f t="shared" si="61"/>
        <v>-9.9920072216264089E-16</v>
      </c>
      <c r="T518" s="75">
        <v>1</v>
      </c>
      <c r="U518" s="29">
        <f>INDEX(Records!J:J,MATCH(OINK!F518,Records!N:N,0))</f>
        <v>1</v>
      </c>
      <c r="V518" s="16">
        <f t="shared" si="62"/>
        <v>0</v>
      </c>
    </row>
    <row r="519" spans="1:22" x14ac:dyDescent="0.25">
      <c r="A519" s="14">
        <v>42081</v>
      </c>
      <c r="B519" s="23">
        <f t="shared" si="58"/>
        <v>3</v>
      </c>
      <c r="C519" s="15">
        <v>62509</v>
      </c>
      <c r="D519" s="15" t="s">
        <v>31</v>
      </c>
      <c r="E519" s="15" t="s">
        <v>30</v>
      </c>
      <c r="F519" s="15" t="str">
        <f t="shared" si="56"/>
        <v>4208162509</v>
      </c>
      <c r="G519" s="15">
        <v>0</v>
      </c>
      <c r="H519" s="26" t="s">
        <v>13</v>
      </c>
      <c r="I519" s="28" t="str">
        <f>INDEX(Records!M:M,MATCH(OINK!F519,Records!N:N,0))</f>
        <v>yes</v>
      </c>
      <c r="J519" s="15" t="b">
        <f t="shared" si="57"/>
        <v>1</v>
      </c>
      <c r="K519" s="26">
        <v>0</v>
      </c>
      <c r="L519" s="28">
        <f>INDEX(Records!F:F,MATCH(OINK!F519,Records!N:N,0))</f>
        <v>0</v>
      </c>
      <c r="M519" s="15">
        <f t="shared" si="59"/>
        <v>0</v>
      </c>
      <c r="N519" s="27">
        <v>0</v>
      </c>
      <c r="O519" s="56" t="str">
        <f>INDEX(Records!G:G,MATCH(OINK!F519,Records!N:N,0))</f>
        <v>-</v>
      </c>
      <c r="P519" s="16" t="e">
        <f t="shared" si="60"/>
        <v>#VALUE!</v>
      </c>
      <c r="R519" s="29" t="str">
        <f>INDEX(Records!I:I,MATCH(OINK!F519,Records!N:N,0))</f>
        <v>-</v>
      </c>
      <c r="S519" s="16" t="e">
        <f t="shared" si="61"/>
        <v>#VALUE!</v>
      </c>
      <c r="U519" s="29" t="str">
        <f>INDEX(Records!J:J,MATCH(OINK!F519,Records!N:N,0))</f>
        <v>-</v>
      </c>
      <c r="V519" s="16" t="e">
        <f t="shared" si="62"/>
        <v>#VALUE!</v>
      </c>
    </row>
    <row r="520" spans="1:22" x14ac:dyDescent="0.25">
      <c r="A520" s="14">
        <v>42082</v>
      </c>
      <c r="B520" s="23">
        <f t="shared" si="58"/>
        <v>3</v>
      </c>
      <c r="C520" s="15">
        <v>62509</v>
      </c>
      <c r="D520" s="15" t="s">
        <v>31</v>
      </c>
      <c r="E520" s="15" t="s">
        <v>30</v>
      </c>
      <c r="F520" s="15" t="str">
        <f t="shared" si="56"/>
        <v>4208262509</v>
      </c>
      <c r="G520" s="15">
        <v>0</v>
      </c>
      <c r="H520" s="26" t="s">
        <v>10</v>
      </c>
      <c r="I520" s="28" t="str">
        <f>INDEX(Records!M:M,MATCH(OINK!F520,Records!N:N,0))</f>
        <v>No</v>
      </c>
      <c r="J520" s="15" t="b">
        <f t="shared" si="57"/>
        <v>1</v>
      </c>
      <c r="K520" s="26">
        <v>5</v>
      </c>
      <c r="L520" s="28">
        <f>INDEX(Records!F:F,MATCH(OINK!F520,Records!N:N,0))</f>
        <v>5</v>
      </c>
      <c r="M520" s="15">
        <f t="shared" si="59"/>
        <v>0</v>
      </c>
      <c r="N520" s="27">
        <v>1</v>
      </c>
      <c r="O520" s="56">
        <f>INDEX(Records!G:G,MATCH(OINK!F520,Records!N:N,0))</f>
        <v>1</v>
      </c>
      <c r="P520" s="16">
        <f t="shared" si="60"/>
        <v>0</v>
      </c>
      <c r="Q520" s="75">
        <v>0.956666666666666</v>
      </c>
      <c r="R520" s="29">
        <f>INDEX(Records!I:I,MATCH(OINK!F520,Records!N:N,0))</f>
        <v>0.95666666666666667</v>
      </c>
      <c r="S520" s="16">
        <f t="shared" si="61"/>
        <v>0</v>
      </c>
      <c r="T520" s="75">
        <v>1</v>
      </c>
      <c r="U520" s="29">
        <f>INDEX(Records!J:J,MATCH(OINK!F520,Records!N:N,0))</f>
        <v>1</v>
      </c>
      <c r="V520" s="16">
        <f t="shared" si="62"/>
        <v>0</v>
      </c>
    </row>
    <row r="521" spans="1:22" x14ac:dyDescent="0.25">
      <c r="A521" s="14">
        <v>42083</v>
      </c>
      <c r="B521" s="23">
        <f t="shared" si="58"/>
        <v>3</v>
      </c>
      <c r="C521" s="15">
        <v>62509</v>
      </c>
      <c r="D521" s="15" t="s">
        <v>31</v>
      </c>
      <c r="E521" s="15" t="s">
        <v>30</v>
      </c>
      <c r="F521" s="15" t="str">
        <f t="shared" si="56"/>
        <v>4208362509</v>
      </c>
      <c r="G521" s="15">
        <v>0</v>
      </c>
      <c r="H521" s="26" t="s">
        <v>10</v>
      </c>
      <c r="I521" s="28" t="str">
        <f>INDEX(Records!M:M,MATCH(OINK!F521,Records!N:N,0))</f>
        <v>No</v>
      </c>
      <c r="J521" s="15" t="b">
        <f t="shared" si="57"/>
        <v>1</v>
      </c>
      <c r="K521" s="26">
        <v>6</v>
      </c>
      <c r="L521" s="28">
        <f>INDEX(Records!F:F,MATCH(OINK!F521,Records!N:N,0))</f>
        <v>6</v>
      </c>
      <c r="M521" s="15">
        <f t="shared" si="59"/>
        <v>0</v>
      </c>
      <c r="N521" s="27">
        <v>1.1000000000000001</v>
      </c>
      <c r="O521" s="56">
        <f>INDEX(Records!G:G,MATCH(OINK!F521,Records!N:N,0))</f>
        <v>1.1000000000000001</v>
      </c>
      <c r="P521" s="16">
        <f t="shared" si="60"/>
        <v>0</v>
      </c>
      <c r="R521" s="29" t="str">
        <f>INDEX(Records!I:I,MATCH(OINK!F521,Records!N:N,0))</f>
        <v>-</v>
      </c>
      <c r="S521" s="16" t="e">
        <f t="shared" si="61"/>
        <v>#VALUE!</v>
      </c>
      <c r="U521" s="29" t="str">
        <f>INDEX(Records!J:J,MATCH(OINK!F521,Records!N:N,0))</f>
        <v>-</v>
      </c>
      <c r="V521" s="16" t="e">
        <f t="shared" si="62"/>
        <v>#VALUE!</v>
      </c>
    </row>
    <row r="522" spans="1:22" x14ac:dyDescent="0.25">
      <c r="A522" s="14">
        <v>42086</v>
      </c>
      <c r="B522" s="23">
        <f t="shared" si="58"/>
        <v>3</v>
      </c>
      <c r="C522" s="15">
        <v>62509</v>
      </c>
      <c r="D522" s="15" t="s">
        <v>31</v>
      </c>
      <c r="E522" s="15" t="s">
        <v>30</v>
      </c>
      <c r="F522" s="15" t="str">
        <f t="shared" si="56"/>
        <v>4208662509</v>
      </c>
      <c r="G522" s="15">
        <v>0</v>
      </c>
      <c r="H522" s="26" t="s">
        <v>10</v>
      </c>
      <c r="I522" s="28" t="str">
        <f>INDEX(Records!M:M,MATCH(OINK!F522,Records!N:N,0))</f>
        <v>No</v>
      </c>
      <c r="J522" s="15" t="b">
        <f t="shared" si="57"/>
        <v>1</v>
      </c>
      <c r="K522" s="26">
        <v>3</v>
      </c>
      <c r="L522" s="28">
        <f>INDEX(Records!F:F,MATCH(OINK!F522,Records!N:N,0))</f>
        <v>3</v>
      </c>
      <c r="M522" s="15">
        <f t="shared" si="59"/>
        <v>0</v>
      </c>
      <c r="N522" s="27">
        <v>1</v>
      </c>
      <c r="O522" s="56">
        <f>INDEX(Records!G:G,MATCH(OINK!F522,Records!N:N,0))</f>
        <v>1.1111111111111112</v>
      </c>
      <c r="P522" s="16">
        <f t="shared" si="60"/>
        <v>-0.11111111111111116</v>
      </c>
      <c r="R522" s="29" t="str">
        <f>INDEX(Records!I:I,MATCH(OINK!F522,Records!N:N,0))</f>
        <v>-</v>
      </c>
      <c r="S522" s="16" t="e">
        <f t="shared" si="61"/>
        <v>#VALUE!</v>
      </c>
      <c r="U522" s="29" t="str">
        <f>INDEX(Records!J:J,MATCH(OINK!F522,Records!N:N,0))</f>
        <v>-</v>
      </c>
      <c r="V522" s="16" t="e">
        <f t="shared" si="62"/>
        <v>#VALUE!</v>
      </c>
    </row>
    <row r="523" spans="1:22" x14ac:dyDescent="0.25">
      <c r="A523" s="14">
        <v>42087</v>
      </c>
      <c r="B523" s="23">
        <f t="shared" si="58"/>
        <v>3</v>
      </c>
      <c r="C523" s="15">
        <v>62509</v>
      </c>
      <c r="D523" s="15" t="s">
        <v>31</v>
      </c>
      <c r="E523" s="15" t="s">
        <v>30</v>
      </c>
      <c r="F523" s="15" t="str">
        <f t="shared" si="56"/>
        <v>4208762509</v>
      </c>
      <c r="G523" s="15">
        <v>0</v>
      </c>
      <c r="H523" s="26" t="s">
        <v>10</v>
      </c>
      <c r="I523" s="28" t="str">
        <f>INDEX(Records!M:M,MATCH(OINK!F523,Records!N:N,0))</f>
        <v>No</v>
      </c>
      <c r="J523" s="15" t="b">
        <f t="shared" si="57"/>
        <v>1</v>
      </c>
      <c r="K523" s="26">
        <v>5</v>
      </c>
      <c r="L523" s="28">
        <f>INDEX(Records!F:F,MATCH(OINK!F523,Records!N:N,0))</f>
        <v>5</v>
      </c>
      <c r="M523" s="15">
        <f t="shared" si="59"/>
        <v>0</v>
      </c>
      <c r="N523" s="27">
        <v>1</v>
      </c>
      <c r="O523" s="56">
        <f>INDEX(Records!G:G,MATCH(OINK!F523,Records!N:N,0))</f>
        <v>1</v>
      </c>
      <c r="P523" s="16">
        <f t="shared" si="60"/>
        <v>0</v>
      </c>
      <c r="Q523" s="75">
        <v>0.94999999999999896</v>
      </c>
      <c r="R523" s="29">
        <f>INDEX(Records!I:I,MATCH(OINK!F523,Records!N:N,0))</f>
        <v>0.95</v>
      </c>
      <c r="S523" s="16">
        <f t="shared" si="61"/>
        <v>-9.9920072216264089E-16</v>
      </c>
      <c r="T523" s="75">
        <v>1</v>
      </c>
      <c r="U523" s="29">
        <f>INDEX(Records!J:J,MATCH(OINK!F523,Records!N:N,0))</f>
        <v>1</v>
      </c>
      <c r="V523" s="16">
        <f t="shared" si="62"/>
        <v>0</v>
      </c>
    </row>
    <row r="524" spans="1:22" x14ac:dyDescent="0.25">
      <c r="A524" s="14">
        <v>42088</v>
      </c>
      <c r="B524" s="23">
        <f t="shared" si="58"/>
        <v>3</v>
      </c>
      <c r="C524" s="15">
        <v>62509</v>
      </c>
      <c r="D524" s="15" t="s">
        <v>31</v>
      </c>
      <c r="E524" s="15" t="s">
        <v>30</v>
      </c>
      <c r="F524" s="15" t="str">
        <f t="shared" si="56"/>
        <v>4208862509</v>
      </c>
      <c r="G524" s="15">
        <v>0</v>
      </c>
      <c r="H524" s="26" t="s">
        <v>10</v>
      </c>
      <c r="I524" s="28" t="str">
        <f>INDEX(Records!M:M,MATCH(OINK!F524,Records!N:N,0))</f>
        <v>No</v>
      </c>
      <c r="J524" s="15" t="b">
        <f t="shared" si="57"/>
        <v>1</v>
      </c>
      <c r="K524" s="26">
        <v>5</v>
      </c>
      <c r="L524" s="28">
        <f>INDEX(Records!F:F,MATCH(OINK!F524,Records!N:N,0))</f>
        <v>5</v>
      </c>
      <c r="M524" s="15">
        <f t="shared" si="59"/>
        <v>0</v>
      </c>
      <c r="N524" s="27">
        <v>1</v>
      </c>
      <c r="O524" s="56">
        <f>INDEX(Records!G:G,MATCH(OINK!F524,Records!N:N,0))</f>
        <v>1</v>
      </c>
      <c r="P524" s="16">
        <f t="shared" si="60"/>
        <v>0</v>
      </c>
      <c r="Q524" s="75">
        <v>0.956666666666666</v>
      </c>
      <c r="R524" s="29">
        <f>INDEX(Records!I:I,MATCH(OINK!F524,Records!N:N,0))</f>
        <v>0.95666666666666667</v>
      </c>
      <c r="S524" s="16">
        <f t="shared" si="61"/>
        <v>0</v>
      </c>
      <c r="T524" s="75">
        <v>1</v>
      </c>
      <c r="U524" s="29">
        <f>INDEX(Records!J:J,MATCH(OINK!F524,Records!N:N,0))</f>
        <v>1</v>
      </c>
      <c r="V524" s="16">
        <f t="shared" si="62"/>
        <v>0</v>
      </c>
    </row>
    <row r="525" spans="1:22" x14ac:dyDescent="0.25">
      <c r="A525" s="14">
        <v>42089</v>
      </c>
      <c r="B525" s="23">
        <f t="shared" si="58"/>
        <v>3</v>
      </c>
      <c r="C525" s="15">
        <v>62509</v>
      </c>
      <c r="D525" s="15" t="s">
        <v>31</v>
      </c>
      <c r="E525" s="15" t="s">
        <v>30</v>
      </c>
      <c r="F525" s="15" t="str">
        <f t="shared" si="56"/>
        <v>4208962509</v>
      </c>
      <c r="G525" s="15">
        <v>0</v>
      </c>
      <c r="H525" s="26" t="s">
        <v>10</v>
      </c>
      <c r="I525" s="28" t="str">
        <f>INDEX(Records!M:M,MATCH(OINK!F525,Records!N:N,0))</f>
        <v>No</v>
      </c>
      <c r="J525" s="15" t="b">
        <f t="shared" si="57"/>
        <v>1</v>
      </c>
      <c r="K525" s="26">
        <v>3</v>
      </c>
      <c r="L525" s="28">
        <f>INDEX(Records!F:F,MATCH(OINK!F525,Records!N:N,0))</f>
        <v>3</v>
      </c>
      <c r="M525" s="15">
        <f t="shared" si="59"/>
        <v>0</v>
      </c>
      <c r="N525" s="27">
        <v>1</v>
      </c>
      <c r="O525" s="56">
        <f>INDEX(Records!G:G,MATCH(OINK!F525,Records!N:N,0))</f>
        <v>1</v>
      </c>
      <c r="P525" s="16">
        <f t="shared" si="60"/>
        <v>0</v>
      </c>
      <c r="R525" s="29" t="str">
        <f>INDEX(Records!I:I,MATCH(OINK!F525,Records!N:N,0))</f>
        <v>-</v>
      </c>
      <c r="S525" s="16" t="e">
        <f t="shared" si="61"/>
        <v>#VALUE!</v>
      </c>
      <c r="U525" s="29" t="str">
        <f>INDEX(Records!J:J,MATCH(OINK!F525,Records!N:N,0))</f>
        <v>-</v>
      </c>
      <c r="V525" s="16" t="e">
        <f t="shared" si="62"/>
        <v>#VALUE!</v>
      </c>
    </row>
    <row r="526" spans="1:22" x14ac:dyDescent="0.25">
      <c r="A526" s="14">
        <v>42090</v>
      </c>
      <c r="B526" s="23">
        <f t="shared" si="58"/>
        <v>3</v>
      </c>
      <c r="C526" s="15">
        <v>62509</v>
      </c>
      <c r="D526" s="15" t="s">
        <v>31</v>
      </c>
      <c r="E526" s="15" t="s">
        <v>30</v>
      </c>
      <c r="F526" s="15" t="str">
        <f t="shared" si="56"/>
        <v>4209062509</v>
      </c>
      <c r="G526" s="15">
        <v>0</v>
      </c>
      <c r="H526" s="26" t="s">
        <v>13</v>
      </c>
      <c r="I526" s="28" t="str">
        <f>INDEX(Records!M:M,MATCH(OINK!F526,Records!N:N,0))</f>
        <v>Yes</v>
      </c>
      <c r="J526" s="15" t="b">
        <f t="shared" si="57"/>
        <v>1</v>
      </c>
      <c r="K526" s="26">
        <v>0</v>
      </c>
      <c r="L526" s="28">
        <f>INDEX(Records!F:F,MATCH(OINK!F526,Records!N:N,0))</f>
        <v>0</v>
      </c>
      <c r="M526" s="15">
        <f t="shared" si="59"/>
        <v>0</v>
      </c>
      <c r="N526" s="27">
        <v>0</v>
      </c>
      <c r="O526" s="56" t="str">
        <f>INDEX(Records!G:G,MATCH(OINK!F526,Records!N:N,0))</f>
        <v>-</v>
      </c>
      <c r="P526" s="16" t="e">
        <f t="shared" si="60"/>
        <v>#VALUE!</v>
      </c>
      <c r="R526" s="29" t="str">
        <f>INDEX(Records!I:I,MATCH(OINK!F526,Records!N:N,0))</f>
        <v>-</v>
      </c>
      <c r="S526" s="16" t="e">
        <f t="shared" si="61"/>
        <v>#VALUE!</v>
      </c>
      <c r="U526" s="29" t="str">
        <f>INDEX(Records!J:J,MATCH(OINK!F526,Records!N:N,0))</f>
        <v>-</v>
      </c>
      <c r="V526" s="16" t="e">
        <f t="shared" si="62"/>
        <v>#VALUE!</v>
      </c>
    </row>
    <row r="527" spans="1:22" x14ac:dyDescent="0.25">
      <c r="A527" s="14">
        <v>42093</v>
      </c>
      <c r="B527" s="23">
        <f t="shared" si="58"/>
        <v>3</v>
      </c>
      <c r="C527" s="15">
        <v>62509</v>
      </c>
      <c r="D527" s="15" t="s">
        <v>31</v>
      </c>
      <c r="E527" s="15" t="s">
        <v>30</v>
      </c>
      <c r="F527" s="15" t="str">
        <f t="shared" si="56"/>
        <v>4209362509</v>
      </c>
      <c r="G527" s="15">
        <v>0</v>
      </c>
      <c r="H527" s="26" t="s">
        <v>10</v>
      </c>
      <c r="I527" s="28" t="str">
        <f>INDEX(Records!M:M,MATCH(OINK!F527,Records!N:N,0))</f>
        <v>No</v>
      </c>
      <c r="J527" s="15" t="b">
        <f t="shared" si="57"/>
        <v>1</v>
      </c>
      <c r="K527" s="26">
        <v>3</v>
      </c>
      <c r="L527" s="28">
        <f>INDEX(Records!F:F,MATCH(OINK!F527,Records!N:N,0))</f>
        <v>3</v>
      </c>
      <c r="M527" s="15">
        <f t="shared" si="59"/>
        <v>0</v>
      </c>
      <c r="N527" s="27">
        <v>1</v>
      </c>
      <c r="O527" s="56">
        <f>INDEX(Records!G:G,MATCH(OINK!F527,Records!N:N,0))</f>
        <v>1</v>
      </c>
      <c r="P527" s="16">
        <f t="shared" si="60"/>
        <v>0</v>
      </c>
      <c r="Q527" s="75">
        <v>0.97166666666666601</v>
      </c>
      <c r="R527" s="29">
        <f>INDEX(Records!I:I,MATCH(OINK!F527,Records!N:N,0))</f>
        <v>0.97166666666666668</v>
      </c>
      <c r="S527" s="16">
        <f t="shared" si="61"/>
        <v>0</v>
      </c>
      <c r="T527" s="75">
        <v>1</v>
      </c>
      <c r="U527" s="29">
        <f>INDEX(Records!J:J,MATCH(OINK!F527,Records!N:N,0))</f>
        <v>1</v>
      </c>
      <c r="V527" s="16">
        <f t="shared" si="62"/>
        <v>0</v>
      </c>
    </row>
    <row r="528" spans="1:22" x14ac:dyDescent="0.25">
      <c r="A528" s="14">
        <v>42094</v>
      </c>
      <c r="B528" s="23">
        <f t="shared" si="58"/>
        <v>3</v>
      </c>
      <c r="C528" s="15">
        <v>62509</v>
      </c>
      <c r="D528" s="15" t="s">
        <v>31</v>
      </c>
      <c r="E528" s="15" t="s">
        <v>30</v>
      </c>
      <c r="F528" s="15" t="str">
        <f t="shared" si="56"/>
        <v>4209462509</v>
      </c>
      <c r="G528" s="15">
        <v>0</v>
      </c>
      <c r="H528" s="26" t="s">
        <v>10</v>
      </c>
      <c r="I528" s="28" t="str">
        <f>INDEX(Records!M:M,MATCH(OINK!F528,Records!N:N,0))</f>
        <v>No</v>
      </c>
      <c r="J528" s="15" t="b">
        <f t="shared" si="57"/>
        <v>1</v>
      </c>
      <c r="K528" s="26">
        <v>4</v>
      </c>
      <c r="L528" s="28">
        <f>INDEX(Records!F:F,MATCH(OINK!F528,Records!N:N,0))</f>
        <v>4</v>
      </c>
      <c r="M528" s="15">
        <f t="shared" si="59"/>
        <v>0</v>
      </c>
      <c r="N528" s="27">
        <v>1.1666666666666601</v>
      </c>
      <c r="O528" s="56">
        <f>INDEX(Records!G:G,MATCH(OINK!F528,Records!N:N,0))</f>
        <v>1.3333333333333333</v>
      </c>
      <c r="P528" s="16">
        <f t="shared" si="60"/>
        <v>-0.16666666666667318</v>
      </c>
      <c r="R528" s="29" t="str">
        <f>INDEX(Records!I:I,MATCH(OINK!F528,Records!N:N,0))</f>
        <v>-</v>
      </c>
      <c r="S528" s="16" t="e">
        <f t="shared" si="61"/>
        <v>#VALUE!</v>
      </c>
      <c r="U528" s="29" t="str">
        <f>INDEX(Records!J:J,MATCH(OINK!F528,Records!N:N,0))</f>
        <v>-</v>
      </c>
      <c r="V528" s="16" t="e">
        <f t="shared" si="62"/>
        <v>#VALUE!</v>
      </c>
    </row>
    <row r="529" spans="1:22" x14ac:dyDescent="0.25">
      <c r="A529" s="14">
        <v>42095</v>
      </c>
      <c r="B529" s="23">
        <f t="shared" si="58"/>
        <v>4</v>
      </c>
      <c r="C529" s="15">
        <v>62509</v>
      </c>
      <c r="D529" s="15" t="s">
        <v>31</v>
      </c>
      <c r="E529" s="15" t="s">
        <v>30</v>
      </c>
      <c r="F529" s="15" t="str">
        <f t="shared" si="56"/>
        <v>4209562509</v>
      </c>
      <c r="G529" s="15">
        <v>0</v>
      </c>
      <c r="H529" s="26" t="s">
        <v>10</v>
      </c>
      <c r="I529" s="28" t="str">
        <f>INDEX(Records!M:M,MATCH(OINK!F529,Records!N:N,0))</f>
        <v>No</v>
      </c>
      <c r="J529" s="15" t="b">
        <f t="shared" si="57"/>
        <v>1</v>
      </c>
      <c r="K529" s="26">
        <v>3</v>
      </c>
      <c r="L529" s="28">
        <f>INDEX(Records!F:F,MATCH(OINK!F529,Records!N:N,0))</f>
        <v>3</v>
      </c>
      <c r="M529" s="15">
        <f t="shared" si="59"/>
        <v>0</v>
      </c>
      <c r="N529" s="27">
        <v>1</v>
      </c>
      <c r="O529" s="56">
        <f>INDEX(Records!G:G,MATCH(OINK!F529,Records!N:N,0))</f>
        <v>1</v>
      </c>
      <c r="P529" s="16">
        <f t="shared" si="60"/>
        <v>0</v>
      </c>
      <c r="Q529" s="75">
        <v>0.95999999999999897</v>
      </c>
      <c r="R529" s="29">
        <f>INDEX(Records!I:I,MATCH(OINK!F529,Records!N:N,0))</f>
        <v>0.96</v>
      </c>
      <c r="S529" s="16">
        <f t="shared" si="61"/>
        <v>-9.9920072216264089E-16</v>
      </c>
      <c r="T529" s="75">
        <v>1</v>
      </c>
      <c r="U529" s="29">
        <f>INDEX(Records!J:J,MATCH(OINK!F529,Records!N:N,0))</f>
        <v>1</v>
      </c>
      <c r="V529" s="16">
        <f t="shared" si="62"/>
        <v>0</v>
      </c>
    </row>
    <row r="530" spans="1:22" x14ac:dyDescent="0.25">
      <c r="A530" s="14">
        <v>42096</v>
      </c>
      <c r="B530" s="23">
        <f t="shared" si="58"/>
        <v>4</v>
      </c>
      <c r="C530" s="15">
        <v>62509</v>
      </c>
      <c r="D530" s="15" t="s">
        <v>31</v>
      </c>
      <c r="E530" s="15" t="s">
        <v>30</v>
      </c>
      <c r="F530" s="15" t="str">
        <f t="shared" si="56"/>
        <v>4209662509</v>
      </c>
      <c r="G530" s="15">
        <v>0</v>
      </c>
      <c r="H530" s="26" t="s">
        <v>10</v>
      </c>
      <c r="I530" s="28" t="str">
        <f>INDEX(Records!M:M,MATCH(OINK!F530,Records!N:N,0))</f>
        <v>No</v>
      </c>
      <c r="J530" s="15" t="b">
        <f t="shared" si="57"/>
        <v>1</v>
      </c>
      <c r="K530" s="26">
        <v>4</v>
      </c>
      <c r="L530" s="28">
        <f>INDEX(Records!F:F,MATCH(OINK!F530,Records!N:N,0))</f>
        <v>4</v>
      </c>
      <c r="M530" s="15">
        <f t="shared" si="59"/>
        <v>0</v>
      </c>
      <c r="N530" s="27">
        <v>1.2</v>
      </c>
      <c r="O530" s="56">
        <f>INDEX(Records!G:G,MATCH(OINK!F530,Records!N:N,0))</f>
        <v>1.2</v>
      </c>
      <c r="P530" s="16">
        <f t="shared" si="60"/>
        <v>0</v>
      </c>
      <c r="Q530" s="75">
        <v>0.94999999999999896</v>
      </c>
      <c r="R530" s="29">
        <f>INDEX(Records!I:I,MATCH(OINK!F530,Records!N:N,0))</f>
        <v>0.95</v>
      </c>
      <c r="S530" s="16">
        <f t="shared" si="61"/>
        <v>-9.9920072216264089E-16</v>
      </c>
      <c r="T530" s="75">
        <v>1</v>
      </c>
      <c r="U530" s="29">
        <f>INDEX(Records!J:J,MATCH(OINK!F530,Records!N:N,0))</f>
        <v>1</v>
      </c>
      <c r="V530" s="16">
        <f t="shared" si="62"/>
        <v>0</v>
      </c>
    </row>
    <row r="531" spans="1:22" x14ac:dyDescent="0.25">
      <c r="A531" s="14">
        <v>42100</v>
      </c>
      <c r="B531" s="23">
        <f t="shared" si="58"/>
        <v>4</v>
      </c>
      <c r="C531" s="15">
        <v>62509</v>
      </c>
      <c r="D531" s="15" t="s">
        <v>31</v>
      </c>
      <c r="E531" s="15" t="s">
        <v>30</v>
      </c>
      <c r="F531" s="15" t="str">
        <f t="shared" si="56"/>
        <v>4210062509</v>
      </c>
      <c r="G531" s="15">
        <v>0</v>
      </c>
      <c r="H531" s="26" t="s">
        <v>10</v>
      </c>
      <c r="I531" s="28" t="str">
        <f>INDEX(Records!M:M,MATCH(OINK!F531,Records!N:N,0))</f>
        <v>No</v>
      </c>
      <c r="J531" s="15" t="b">
        <f t="shared" si="57"/>
        <v>1</v>
      </c>
      <c r="K531" s="26">
        <v>20</v>
      </c>
      <c r="L531" s="28">
        <f>INDEX(Records!F:F,MATCH(OINK!F531,Records!N:N,0))</f>
        <v>20</v>
      </c>
      <c r="M531" s="15">
        <f t="shared" si="59"/>
        <v>0</v>
      </c>
      <c r="N531" s="27">
        <v>1</v>
      </c>
      <c r="O531" s="56">
        <f>INDEX(Records!G:G,MATCH(OINK!F531,Records!N:N,0))</f>
        <v>1.0000000000000002</v>
      </c>
      <c r="P531" s="16">
        <f t="shared" si="60"/>
        <v>0</v>
      </c>
      <c r="R531" s="29" t="str">
        <f>INDEX(Records!I:I,MATCH(OINK!F531,Records!N:N,0))</f>
        <v>-</v>
      </c>
      <c r="S531" s="16" t="e">
        <f t="shared" si="61"/>
        <v>#VALUE!</v>
      </c>
      <c r="U531" s="29" t="str">
        <f>INDEX(Records!J:J,MATCH(OINK!F531,Records!N:N,0))</f>
        <v>-</v>
      </c>
      <c r="V531" s="16" t="e">
        <f t="shared" si="62"/>
        <v>#VALUE!</v>
      </c>
    </row>
    <row r="532" spans="1:22" x14ac:dyDescent="0.25">
      <c r="A532" s="14">
        <v>42101</v>
      </c>
      <c r="B532" s="23">
        <f t="shared" si="58"/>
        <v>4</v>
      </c>
      <c r="C532" s="15">
        <v>62509</v>
      </c>
      <c r="D532" s="15" t="s">
        <v>31</v>
      </c>
      <c r="E532" s="15" t="s">
        <v>30</v>
      </c>
      <c r="F532" s="15" t="str">
        <f t="shared" si="56"/>
        <v>4210162509</v>
      </c>
      <c r="G532" s="15">
        <v>0</v>
      </c>
      <c r="H532" s="26" t="s">
        <v>13</v>
      </c>
      <c r="I532" s="28" t="str">
        <f>INDEX(Records!M:M,MATCH(OINK!F532,Records!N:N,0))</f>
        <v>Yes</v>
      </c>
      <c r="J532" s="15" t="b">
        <f t="shared" si="57"/>
        <v>1</v>
      </c>
      <c r="K532" s="26">
        <v>0</v>
      </c>
      <c r="L532" s="28">
        <f>INDEX(Records!F:F,MATCH(OINK!F532,Records!N:N,0))</f>
        <v>0</v>
      </c>
      <c r="M532" s="15">
        <f t="shared" si="59"/>
        <v>0</v>
      </c>
      <c r="N532" s="27">
        <v>0</v>
      </c>
      <c r="O532" s="56" t="str">
        <f>INDEX(Records!G:G,MATCH(OINK!F532,Records!N:N,0))</f>
        <v>-</v>
      </c>
      <c r="P532" s="16" t="e">
        <f t="shared" si="60"/>
        <v>#VALUE!</v>
      </c>
      <c r="R532" s="29" t="str">
        <f>INDEX(Records!I:I,MATCH(OINK!F532,Records!N:N,0))</f>
        <v>-</v>
      </c>
      <c r="S532" s="16" t="e">
        <f t="shared" si="61"/>
        <v>#VALUE!</v>
      </c>
      <c r="U532" s="29" t="str">
        <f>INDEX(Records!J:J,MATCH(OINK!F532,Records!N:N,0))</f>
        <v>-</v>
      </c>
      <c r="V532" s="16" t="e">
        <f t="shared" si="62"/>
        <v>#VALUE!</v>
      </c>
    </row>
    <row r="533" spans="1:22" x14ac:dyDescent="0.25">
      <c r="A533" s="14">
        <v>42102</v>
      </c>
      <c r="B533" s="23">
        <f t="shared" si="58"/>
        <v>4</v>
      </c>
      <c r="C533" s="15">
        <v>62509</v>
      </c>
      <c r="D533" s="15" t="s">
        <v>31</v>
      </c>
      <c r="E533" s="15" t="s">
        <v>30</v>
      </c>
      <c r="F533" s="15" t="str">
        <f t="shared" si="56"/>
        <v>4210262509</v>
      </c>
      <c r="G533" s="15">
        <v>0</v>
      </c>
      <c r="H533" s="26" t="s">
        <v>10</v>
      </c>
      <c r="I533" s="28" t="str">
        <f>INDEX(Records!M:M,MATCH(OINK!F533,Records!N:N,0))</f>
        <v>No</v>
      </c>
      <c r="J533" s="15" t="b">
        <f t="shared" si="57"/>
        <v>1</v>
      </c>
      <c r="K533" s="26">
        <v>3</v>
      </c>
      <c r="L533" s="28">
        <f>INDEX(Records!F:F,MATCH(OINK!F533,Records!N:N,0))</f>
        <v>3</v>
      </c>
      <c r="M533" s="15">
        <f t="shared" si="59"/>
        <v>0</v>
      </c>
      <c r="N533" s="27">
        <v>1</v>
      </c>
      <c r="O533" s="56">
        <f>INDEX(Records!G:G,MATCH(OINK!F533,Records!N:N,0))</f>
        <v>1</v>
      </c>
      <c r="P533" s="16">
        <f t="shared" si="60"/>
        <v>0</v>
      </c>
      <c r="Q533" s="75">
        <v>0.96333333333333304</v>
      </c>
      <c r="R533" s="29">
        <f>INDEX(Records!I:I,MATCH(OINK!F533,Records!N:N,0))</f>
        <v>0.96333333333333337</v>
      </c>
      <c r="S533" s="16">
        <f t="shared" si="61"/>
        <v>0</v>
      </c>
      <c r="T533" s="75">
        <v>1</v>
      </c>
      <c r="U533" s="29">
        <f>INDEX(Records!J:J,MATCH(OINK!F533,Records!N:N,0))</f>
        <v>1</v>
      </c>
      <c r="V533" s="16">
        <f t="shared" si="62"/>
        <v>0</v>
      </c>
    </row>
    <row r="534" spans="1:22" x14ac:dyDescent="0.25">
      <c r="A534" s="14">
        <v>42103</v>
      </c>
      <c r="B534" s="23">
        <f t="shared" si="58"/>
        <v>4</v>
      </c>
      <c r="C534" s="15">
        <v>62509</v>
      </c>
      <c r="D534" s="15" t="s">
        <v>31</v>
      </c>
      <c r="E534" s="15" t="s">
        <v>30</v>
      </c>
      <c r="F534" s="15" t="str">
        <f t="shared" si="56"/>
        <v>4210362509</v>
      </c>
      <c r="G534" s="15">
        <v>0</v>
      </c>
      <c r="H534" s="26" t="s">
        <v>10</v>
      </c>
      <c r="I534" s="28" t="str">
        <f>INDEX(Records!M:M,MATCH(OINK!F534,Records!N:N,0))</f>
        <v>No</v>
      </c>
      <c r="J534" s="15" t="b">
        <f t="shared" si="57"/>
        <v>1</v>
      </c>
      <c r="K534" s="26">
        <v>4</v>
      </c>
      <c r="L534" s="28">
        <f>INDEX(Records!F:F,MATCH(OINK!F534,Records!N:N,0))</f>
        <v>4</v>
      </c>
      <c r="M534" s="15">
        <f t="shared" si="59"/>
        <v>0</v>
      </c>
      <c r="N534" s="27">
        <v>1.2</v>
      </c>
      <c r="O534" s="56">
        <f>INDEX(Records!G:G,MATCH(OINK!F534,Records!N:N,0))</f>
        <v>1.1499999999999999</v>
      </c>
      <c r="P534" s="16">
        <f t="shared" si="60"/>
        <v>5.0000000000000044E-2</v>
      </c>
      <c r="Q534" s="75">
        <v>0.98999999999999899</v>
      </c>
      <c r="R534" s="29">
        <f>INDEX(Records!I:I,MATCH(OINK!F534,Records!N:N,0))</f>
        <v>0.99</v>
      </c>
      <c r="S534" s="16">
        <f t="shared" si="61"/>
        <v>-9.9920072216264089E-16</v>
      </c>
      <c r="T534" s="75">
        <v>1</v>
      </c>
      <c r="U534" s="29">
        <f>INDEX(Records!J:J,MATCH(OINK!F534,Records!N:N,0))</f>
        <v>1</v>
      </c>
      <c r="V534" s="16">
        <f t="shared" si="62"/>
        <v>0</v>
      </c>
    </row>
    <row r="535" spans="1:22" x14ac:dyDescent="0.25">
      <c r="A535" s="14">
        <v>42104</v>
      </c>
      <c r="B535" s="23">
        <f t="shared" si="58"/>
        <v>4</v>
      </c>
      <c r="C535" s="15">
        <v>62509</v>
      </c>
      <c r="D535" s="15" t="s">
        <v>31</v>
      </c>
      <c r="E535" s="15" t="s">
        <v>30</v>
      </c>
      <c r="F535" s="15" t="str">
        <f t="shared" si="56"/>
        <v>4210462509</v>
      </c>
      <c r="G535" s="15">
        <v>0</v>
      </c>
      <c r="H535" s="26" t="s">
        <v>10</v>
      </c>
      <c r="I535" s="28" t="str">
        <f>INDEX(Records!M:M,MATCH(OINK!F535,Records!N:N,0))</f>
        <v>No</v>
      </c>
      <c r="J535" s="15" t="b">
        <f t="shared" si="57"/>
        <v>1</v>
      </c>
      <c r="K535" s="26">
        <v>3</v>
      </c>
      <c r="L535" s="28">
        <f>INDEX(Records!F:F,MATCH(OINK!F535,Records!N:N,0))</f>
        <v>3</v>
      </c>
      <c r="M535" s="15">
        <f t="shared" si="59"/>
        <v>0</v>
      </c>
      <c r="N535" s="27">
        <v>1</v>
      </c>
      <c r="O535" s="56">
        <f>INDEX(Records!G:G,MATCH(OINK!F535,Records!N:N,0))</f>
        <v>1</v>
      </c>
      <c r="P535" s="16">
        <f t="shared" si="60"/>
        <v>0</v>
      </c>
      <c r="R535" s="29" t="str">
        <f>INDEX(Records!I:I,MATCH(OINK!F535,Records!N:N,0))</f>
        <v>-</v>
      </c>
      <c r="S535" s="16" t="e">
        <f t="shared" si="61"/>
        <v>#VALUE!</v>
      </c>
      <c r="U535" s="29" t="str">
        <f>INDEX(Records!J:J,MATCH(OINK!F535,Records!N:N,0))</f>
        <v>-</v>
      </c>
      <c r="V535" s="16" t="e">
        <f t="shared" si="62"/>
        <v>#VALUE!</v>
      </c>
    </row>
    <row r="536" spans="1:22" x14ac:dyDescent="0.25">
      <c r="A536" s="14">
        <v>42107</v>
      </c>
      <c r="B536" s="23">
        <f t="shared" si="58"/>
        <v>4</v>
      </c>
      <c r="C536" s="15">
        <v>62509</v>
      </c>
      <c r="D536" s="15" t="s">
        <v>31</v>
      </c>
      <c r="E536" s="15" t="s">
        <v>30</v>
      </c>
      <c r="F536" s="15" t="str">
        <f t="shared" si="56"/>
        <v>4210762509</v>
      </c>
      <c r="G536" s="15">
        <v>0</v>
      </c>
      <c r="H536" s="26" t="s">
        <v>10</v>
      </c>
      <c r="I536" s="28" t="str">
        <f>INDEX(Records!M:M,MATCH(OINK!F536,Records!N:N,0))</f>
        <v>No</v>
      </c>
      <c r="J536" s="15" t="b">
        <f t="shared" si="57"/>
        <v>1</v>
      </c>
      <c r="K536" s="26">
        <v>3</v>
      </c>
      <c r="L536" s="28">
        <f>INDEX(Records!F:F,MATCH(OINK!F536,Records!N:N,0))</f>
        <v>3</v>
      </c>
      <c r="M536" s="15">
        <f t="shared" si="59"/>
        <v>0</v>
      </c>
      <c r="N536" s="27">
        <v>1</v>
      </c>
      <c r="O536" s="56">
        <f>INDEX(Records!G:G,MATCH(OINK!F536,Records!N:N,0))</f>
        <v>1</v>
      </c>
      <c r="P536" s="16">
        <f t="shared" si="60"/>
        <v>0</v>
      </c>
      <c r="Q536" s="75">
        <v>0.98499999999999899</v>
      </c>
      <c r="R536" s="29">
        <f>INDEX(Records!I:I,MATCH(OINK!F536,Records!N:N,0))</f>
        <v>0.98499999999999999</v>
      </c>
      <c r="S536" s="16">
        <f t="shared" si="61"/>
        <v>-9.9920072216264089E-16</v>
      </c>
      <c r="T536" s="75">
        <v>0.94999999999999896</v>
      </c>
      <c r="U536" s="29">
        <f>INDEX(Records!J:J,MATCH(OINK!F536,Records!N:N,0))</f>
        <v>0.95</v>
      </c>
      <c r="V536" s="16">
        <f t="shared" si="62"/>
        <v>-9.9920072216264089E-16</v>
      </c>
    </row>
    <row r="537" spans="1:22" x14ac:dyDescent="0.25">
      <c r="A537" s="14">
        <v>42108</v>
      </c>
      <c r="B537" s="23">
        <f t="shared" si="58"/>
        <v>4</v>
      </c>
      <c r="C537" s="15">
        <v>62509</v>
      </c>
      <c r="D537" s="15" t="s">
        <v>31</v>
      </c>
      <c r="E537" s="15" t="s">
        <v>30</v>
      </c>
      <c r="F537" s="15" t="str">
        <f t="shared" si="56"/>
        <v>4210862509</v>
      </c>
      <c r="G537" s="15">
        <v>0</v>
      </c>
      <c r="H537" s="26" t="s">
        <v>10</v>
      </c>
      <c r="I537" s="28" t="str">
        <f>INDEX(Records!M:M,MATCH(OINK!F537,Records!N:N,0))</f>
        <v>No</v>
      </c>
      <c r="J537" s="15" t="b">
        <f t="shared" si="57"/>
        <v>1</v>
      </c>
      <c r="K537" s="26">
        <v>3</v>
      </c>
      <c r="L537" s="28">
        <f>INDEX(Records!F:F,MATCH(OINK!F537,Records!N:N,0))</f>
        <v>3</v>
      </c>
      <c r="M537" s="15">
        <f t="shared" si="59"/>
        <v>0</v>
      </c>
      <c r="N537" s="27">
        <v>1</v>
      </c>
      <c r="O537" s="56">
        <f>INDEX(Records!G:G,MATCH(OINK!F537,Records!N:N,0))</f>
        <v>1</v>
      </c>
      <c r="P537" s="16">
        <f t="shared" si="60"/>
        <v>0</v>
      </c>
      <c r="Q537" s="75">
        <v>0.96333333333333304</v>
      </c>
      <c r="R537" s="29">
        <f>INDEX(Records!I:I,MATCH(OINK!F537,Records!N:N,0))</f>
        <v>0.96330000000000005</v>
      </c>
      <c r="S537" s="16">
        <f t="shared" si="61"/>
        <v>3.3333333332996595E-5</v>
      </c>
      <c r="T537" s="75">
        <v>1</v>
      </c>
      <c r="U537" s="29">
        <f>INDEX(Records!J:J,MATCH(OINK!F537,Records!N:N,0))</f>
        <v>1</v>
      </c>
      <c r="V537" s="16">
        <f t="shared" si="62"/>
        <v>0</v>
      </c>
    </row>
    <row r="538" spans="1:22" x14ac:dyDescent="0.25">
      <c r="A538" s="14">
        <v>42109</v>
      </c>
      <c r="B538" s="23">
        <f t="shared" si="58"/>
        <v>4</v>
      </c>
      <c r="C538" s="15">
        <v>62509</v>
      </c>
      <c r="D538" s="15" t="s">
        <v>31</v>
      </c>
      <c r="E538" s="15" t="s">
        <v>30</v>
      </c>
      <c r="F538" s="15" t="str">
        <f t="shared" si="56"/>
        <v>4210962509</v>
      </c>
      <c r="G538" s="15">
        <v>0</v>
      </c>
      <c r="H538" s="26" t="s">
        <v>10</v>
      </c>
      <c r="I538" s="28" t="str">
        <f>INDEX(Records!M:M,MATCH(OINK!F538,Records!N:N,0))</f>
        <v>No</v>
      </c>
      <c r="J538" s="15" t="b">
        <f t="shared" si="57"/>
        <v>1</v>
      </c>
      <c r="K538" s="26">
        <v>3</v>
      </c>
      <c r="L538" s="28">
        <f>INDEX(Records!F:F,MATCH(OINK!F538,Records!N:N,0))</f>
        <v>3</v>
      </c>
      <c r="M538" s="15">
        <f t="shared" si="59"/>
        <v>0</v>
      </c>
      <c r="N538" s="27">
        <v>1</v>
      </c>
      <c r="O538" s="56">
        <f>INDEX(Records!G:G,MATCH(OINK!F538,Records!N:N,0))</f>
        <v>1</v>
      </c>
      <c r="P538" s="16">
        <f t="shared" si="60"/>
        <v>0</v>
      </c>
      <c r="R538" s="29" t="str">
        <f>INDEX(Records!I:I,MATCH(OINK!F538,Records!N:N,0))</f>
        <v>-</v>
      </c>
      <c r="S538" s="16" t="e">
        <f t="shared" si="61"/>
        <v>#VALUE!</v>
      </c>
      <c r="U538" s="29" t="str">
        <f>INDEX(Records!J:J,MATCH(OINK!F538,Records!N:N,0))</f>
        <v>-</v>
      </c>
      <c r="V538" s="16" t="e">
        <f t="shared" si="62"/>
        <v>#VALUE!</v>
      </c>
    </row>
    <row r="539" spans="1:22" x14ac:dyDescent="0.25">
      <c r="A539" s="14">
        <v>42110</v>
      </c>
      <c r="B539" s="23">
        <f t="shared" si="58"/>
        <v>4</v>
      </c>
      <c r="C539" s="15">
        <v>62509</v>
      </c>
      <c r="D539" s="15" t="s">
        <v>31</v>
      </c>
      <c r="E539" s="15" t="s">
        <v>30</v>
      </c>
      <c r="F539" s="15" t="str">
        <f t="shared" si="56"/>
        <v>4211062509</v>
      </c>
      <c r="G539" s="15">
        <v>0</v>
      </c>
      <c r="H539" s="26" t="s">
        <v>10</v>
      </c>
      <c r="I539" s="28" t="str">
        <f>INDEX(Records!M:M,MATCH(OINK!F539,Records!N:N,0))</f>
        <v>No</v>
      </c>
      <c r="J539" s="15" t="b">
        <f t="shared" si="57"/>
        <v>1</v>
      </c>
      <c r="K539" s="26">
        <v>5</v>
      </c>
      <c r="L539" s="28">
        <f>INDEX(Records!F:F,MATCH(OINK!F539,Records!N:N,0))</f>
        <v>5</v>
      </c>
      <c r="M539" s="15">
        <f t="shared" si="59"/>
        <v>0</v>
      </c>
      <c r="N539" s="27">
        <v>1</v>
      </c>
      <c r="O539" s="56">
        <f>INDEX(Records!G:G,MATCH(OINK!F539,Records!N:N,0))</f>
        <v>1</v>
      </c>
      <c r="P539" s="16">
        <f t="shared" si="60"/>
        <v>0</v>
      </c>
      <c r="R539" s="29" t="str">
        <f>INDEX(Records!I:I,MATCH(OINK!F539,Records!N:N,0))</f>
        <v>-</v>
      </c>
      <c r="S539" s="16" t="e">
        <f t="shared" si="61"/>
        <v>#VALUE!</v>
      </c>
      <c r="U539" s="29" t="str">
        <f>INDEX(Records!J:J,MATCH(OINK!F539,Records!N:N,0))</f>
        <v>-</v>
      </c>
      <c r="V539" s="16" t="e">
        <f t="shared" si="62"/>
        <v>#VALUE!</v>
      </c>
    </row>
    <row r="540" spans="1:22" x14ac:dyDescent="0.25">
      <c r="A540" s="14">
        <v>42111</v>
      </c>
      <c r="B540" s="23">
        <f t="shared" si="58"/>
        <v>4</v>
      </c>
      <c r="C540" s="15">
        <v>62509</v>
      </c>
      <c r="D540" s="15" t="s">
        <v>31</v>
      </c>
      <c r="E540" s="15" t="s">
        <v>30</v>
      </c>
      <c r="F540" s="15" t="str">
        <f t="shared" si="56"/>
        <v>4211162509</v>
      </c>
      <c r="G540" s="15">
        <v>0</v>
      </c>
      <c r="H540" s="26" t="s">
        <v>10</v>
      </c>
      <c r="I540" s="28" t="str">
        <f>INDEX(Records!M:M,MATCH(OINK!F540,Records!N:N,0))</f>
        <v>No</v>
      </c>
      <c r="J540" s="15" t="b">
        <f t="shared" si="57"/>
        <v>1</v>
      </c>
      <c r="K540" s="26">
        <v>3</v>
      </c>
      <c r="L540" s="28">
        <f>INDEX(Records!F:F,MATCH(OINK!F540,Records!N:N,0))</f>
        <v>2</v>
      </c>
      <c r="M540" s="15">
        <f t="shared" si="59"/>
        <v>1</v>
      </c>
      <c r="N540" s="27">
        <v>1</v>
      </c>
      <c r="O540" s="56">
        <f>INDEX(Records!G:G,MATCH(OINK!F540,Records!N:N,0))</f>
        <v>0.66666666666666663</v>
      </c>
      <c r="P540" s="16">
        <f t="shared" si="60"/>
        <v>0.33333333333333337</v>
      </c>
      <c r="Q540" s="75">
        <v>0.98750000000000004</v>
      </c>
      <c r="R540" s="29">
        <f>INDEX(Records!I:I,MATCH(OINK!F540,Records!N:N,0))</f>
        <v>0.98750000000000004</v>
      </c>
      <c r="S540" s="16">
        <f t="shared" si="61"/>
        <v>0</v>
      </c>
      <c r="T540" s="75">
        <v>0.97499999999999898</v>
      </c>
      <c r="U540" s="29">
        <f>INDEX(Records!J:J,MATCH(OINK!F540,Records!N:N,0))</f>
        <v>0.97499999999999998</v>
      </c>
      <c r="V540" s="16">
        <f t="shared" si="62"/>
        <v>-9.9920072216264089E-16</v>
      </c>
    </row>
    <row r="541" spans="1:22" x14ac:dyDescent="0.25">
      <c r="A541" s="14">
        <v>42114</v>
      </c>
      <c r="B541" s="23">
        <f t="shared" si="58"/>
        <v>4</v>
      </c>
      <c r="C541" s="15">
        <v>62509</v>
      </c>
      <c r="D541" s="15" t="s">
        <v>31</v>
      </c>
      <c r="E541" s="15" t="s">
        <v>30</v>
      </c>
      <c r="F541" s="15" t="str">
        <f t="shared" si="56"/>
        <v>4211462509</v>
      </c>
      <c r="G541" s="15">
        <v>0</v>
      </c>
      <c r="H541" s="26" t="s">
        <v>10</v>
      </c>
      <c r="I541" s="28" t="str">
        <f>INDEX(Records!M:M,MATCH(OINK!F541,Records!N:N,0))</f>
        <v>No</v>
      </c>
      <c r="J541" s="15" t="b">
        <f t="shared" si="57"/>
        <v>1</v>
      </c>
      <c r="K541" s="26">
        <v>2</v>
      </c>
      <c r="L541" s="28">
        <f>INDEX(Records!F:F,MATCH(OINK!F541,Records!N:N,0))</f>
        <v>3</v>
      </c>
      <c r="M541" s="15">
        <f t="shared" si="59"/>
        <v>-1</v>
      </c>
      <c r="N541" s="27">
        <v>0.66666666666666596</v>
      </c>
      <c r="O541" s="56">
        <f>INDEX(Records!G:G,MATCH(OINK!F541,Records!N:N,0))</f>
        <v>1</v>
      </c>
      <c r="P541" s="16">
        <f t="shared" si="60"/>
        <v>-0.33333333333333404</v>
      </c>
      <c r="Q541" s="75">
        <v>0.97999999999999898</v>
      </c>
      <c r="R541" s="29">
        <f>INDEX(Records!I:I,MATCH(OINK!F541,Records!N:N,0))</f>
        <v>0.98</v>
      </c>
      <c r="S541" s="16">
        <f t="shared" si="61"/>
        <v>-9.9920072216264089E-16</v>
      </c>
      <c r="T541" s="75">
        <v>1</v>
      </c>
      <c r="U541" s="29">
        <f>INDEX(Records!J:J,MATCH(OINK!F541,Records!N:N,0))</f>
        <v>1</v>
      </c>
      <c r="V541" s="16">
        <f t="shared" si="62"/>
        <v>0</v>
      </c>
    </row>
    <row r="542" spans="1:22" x14ac:dyDescent="0.25">
      <c r="A542" s="14">
        <v>42115</v>
      </c>
      <c r="B542" s="23">
        <f t="shared" si="58"/>
        <v>4</v>
      </c>
      <c r="C542" s="15">
        <v>62509</v>
      </c>
      <c r="D542" s="15" t="s">
        <v>31</v>
      </c>
      <c r="E542" s="15" t="s">
        <v>30</v>
      </c>
      <c r="F542" s="15" t="str">
        <f t="shared" si="56"/>
        <v>4211562509</v>
      </c>
      <c r="G542" s="15">
        <v>0</v>
      </c>
      <c r="H542" s="26" t="s">
        <v>10</v>
      </c>
      <c r="I542" s="28" t="str">
        <f>INDEX(Records!M:M,MATCH(OINK!F542,Records!N:N,0))</f>
        <v>No</v>
      </c>
      <c r="J542" s="15" t="b">
        <f t="shared" si="57"/>
        <v>1</v>
      </c>
      <c r="K542" s="26">
        <v>3</v>
      </c>
      <c r="L542" s="28">
        <f>INDEX(Records!F:F,MATCH(OINK!F542,Records!N:N,0))</f>
        <v>3</v>
      </c>
      <c r="M542" s="15">
        <f t="shared" si="59"/>
        <v>0</v>
      </c>
      <c r="N542" s="27">
        <v>1</v>
      </c>
      <c r="O542" s="56">
        <f>INDEX(Records!G:G,MATCH(OINK!F542,Records!N:N,0))</f>
        <v>1</v>
      </c>
      <c r="P542" s="16">
        <f t="shared" si="60"/>
        <v>0</v>
      </c>
      <c r="Q542" s="75">
        <v>0.95333333333333303</v>
      </c>
      <c r="R542" s="29">
        <f>INDEX(Records!I:I,MATCH(OINK!F542,Records!N:N,0))</f>
        <v>0.95330000000000004</v>
      </c>
      <c r="S542" s="16">
        <f t="shared" si="61"/>
        <v>3.3333333332996595E-5</v>
      </c>
      <c r="T542" s="75">
        <v>1</v>
      </c>
      <c r="U542" s="29">
        <f>INDEX(Records!J:J,MATCH(OINK!F542,Records!N:N,0))</f>
        <v>1</v>
      </c>
      <c r="V542" s="16">
        <f t="shared" si="62"/>
        <v>0</v>
      </c>
    </row>
    <row r="543" spans="1:22" x14ac:dyDescent="0.25">
      <c r="A543" s="14">
        <v>42116</v>
      </c>
      <c r="B543" s="23">
        <f t="shared" si="58"/>
        <v>4</v>
      </c>
      <c r="C543" s="15">
        <v>62509</v>
      </c>
      <c r="D543" s="15" t="s">
        <v>31</v>
      </c>
      <c r="E543" s="15" t="s">
        <v>30</v>
      </c>
      <c r="F543" s="15" t="str">
        <f t="shared" si="56"/>
        <v>4211662509</v>
      </c>
      <c r="G543" s="15">
        <v>0</v>
      </c>
      <c r="H543" s="26" t="s">
        <v>10</v>
      </c>
      <c r="I543" s="28" t="str">
        <f>INDEX(Records!M:M,MATCH(OINK!F543,Records!N:N,0))</f>
        <v>No</v>
      </c>
      <c r="J543" s="15" t="b">
        <f t="shared" si="57"/>
        <v>1</v>
      </c>
      <c r="K543" s="26">
        <v>20</v>
      </c>
      <c r="L543" s="28">
        <f>INDEX(Records!F:F,MATCH(OINK!F543,Records!N:N,0))</f>
        <v>20</v>
      </c>
      <c r="M543" s="15">
        <f t="shared" si="59"/>
        <v>0</v>
      </c>
      <c r="N543" s="27">
        <v>1</v>
      </c>
      <c r="O543" s="56">
        <f>INDEX(Records!G:G,MATCH(OINK!F543,Records!N:N,0))</f>
        <v>1.0000000000000002</v>
      </c>
      <c r="P543" s="16">
        <f t="shared" si="60"/>
        <v>0</v>
      </c>
      <c r="Q543" s="75">
        <v>0.97666666666666602</v>
      </c>
      <c r="R543" s="29">
        <f>INDEX(Records!I:I,MATCH(OINK!F543,Records!N:N,0))</f>
        <v>0.97670000000000001</v>
      </c>
      <c r="S543" s="16">
        <f t="shared" si="61"/>
        <v>-3.3333333333995796E-5</v>
      </c>
      <c r="T543" s="75">
        <v>1</v>
      </c>
      <c r="U543" s="29">
        <f>INDEX(Records!J:J,MATCH(OINK!F543,Records!N:N,0))</f>
        <v>1</v>
      </c>
      <c r="V543" s="16">
        <f t="shared" si="62"/>
        <v>0</v>
      </c>
    </row>
    <row r="544" spans="1:22" x14ac:dyDescent="0.25">
      <c r="A544" s="14">
        <v>42117</v>
      </c>
      <c r="B544" s="23">
        <f t="shared" si="58"/>
        <v>4</v>
      </c>
      <c r="C544" s="15">
        <v>62509</v>
      </c>
      <c r="D544" s="15" t="s">
        <v>31</v>
      </c>
      <c r="E544" s="15" t="s">
        <v>30</v>
      </c>
      <c r="F544" s="15" t="str">
        <f t="shared" si="56"/>
        <v>4211762509</v>
      </c>
      <c r="G544" s="15">
        <v>0</v>
      </c>
      <c r="H544" s="26" t="s">
        <v>13</v>
      </c>
      <c r="I544" s="28" t="str">
        <f>INDEX(Records!M:M,MATCH(OINK!F544,Records!N:N,0))</f>
        <v>Yes</v>
      </c>
      <c r="J544" s="15" t="b">
        <f t="shared" si="57"/>
        <v>1</v>
      </c>
      <c r="K544" s="26">
        <v>0</v>
      </c>
      <c r="L544" s="28">
        <f>INDEX(Records!F:F,MATCH(OINK!F544,Records!N:N,0))</f>
        <v>0</v>
      </c>
      <c r="M544" s="15">
        <f t="shared" si="59"/>
        <v>0</v>
      </c>
      <c r="N544" s="27">
        <v>0</v>
      </c>
      <c r="O544" s="56" t="str">
        <f>INDEX(Records!G:G,MATCH(OINK!F544,Records!N:N,0))</f>
        <v>-</v>
      </c>
      <c r="P544" s="16" t="e">
        <f t="shared" si="60"/>
        <v>#VALUE!</v>
      </c>
      <c r="Q544" s="75">
        <v>0.94999999999999896</v>
      </c>
      <c r="R544" s="29">
        <f>INDEX(Records!I:I,MATCH(OINK!F544,Records!N:N,0))</f>
        <v>0.95</v>
      </c>
      <c r="S544" s="16">
        <f t="shared" si="61"/>
        <v>-9.9920072216264089E-16</v>
      </c>
      <c r="T544" s="75">
        <v>1</v>
      </c>
      <c r="U544" s="29">
        <f>INDEX(Records!J:J,MATCH(OINK!F544,Records!N:N,0))</f>
        <v>1</v>
      </c>
      <c r="V544" s="16">
        <f t="shared" si="62"/>
        <v>0</v>
      </c>
    </row>
    <row r="545" spans="1:22" x14ac:dyDescent="0.25">
      <c r="A545" s="14">
        <v>42118</v>
      </c>
      <c r="B545" s="23">
        <f t="shared" si="58"/>
        <v>4</v>
      </c>
      <c r="C545" s="15">
        <v>62509</v>
      </c>
      <c r="D545" s="15" t="s">
        <v>31</v>
      </c>
      <c r="E545" s="15" t="s">
        <v>30</v>
      </c>
      <c r="F545" s="15" t="str">
        <f t="shared" si="56"/>
        <v>4211862509</v>
      </c>
      <c r="G545" s="15">
        <v>0</v>
      </c>
      <c r="H545" s="26" t="s">
        <v>10</v>
      </c>
      <c r="I545" s="28" t="str">
        <f>INDEX(Records!M:M,MATCH(OINK!F545,Records!N:N,0))</f>
        <v>No</v>
      </c>
      <c r="J545" s="15" t="b">
        <f t="shared" si="57"/>
        <v>1</v>
      </c>
      <c r="K545" s="26">
        <v>17</v>
      </c>
      <c r="L545" s="28">
        <f>INDEX(Records!F:F,MATCH(OINK!F545,Records!N:N,0))</f>
        <v>17</v>
      </c>
      <c r="M545" s="15">
        <f t="shared" si="59"/>
        <v>0</v>
      </c>
      <c r="N545" s="27">
        <v>1</v>
      </c>
      <c r="O545" s="56">
        <f>INDEX(Records!G:G,MATCH(OINK!F545,Records!N:N,0))</f>
        <v>1.0000000000000002</v>
      </c>
      <c r="P545" s="16">
        <f t="shared" si="60"/>
        <v>0</v>
      </c>
      <c r="Q545" s="75">
        <v>0.98499999999999899</v>
      </c>
      <c r="R545" s="29">
        <f>INDEX(Records!I:I,MATCH(OINK!F545,Records!N:N,0))</f>
        <v>0.98499999999999999</v>
      </c>
      <c r="S545" s="16">
        <f t="shared" si="61"/>
        <v>-9.9920072216264089E-16</v>
      </c>
      <c r="T545" s="75">
        <v>1</v>
      </c>
      <c r="U545" s="29">
        <f>INDEX(Records!J:J,MATCH(OINK!F545,Records!N:N,0))</f>
        <v>1</v>
      </c>
      <c r="V545" s="16">
        <f t="shared" si="62"/>
        <v>0</v>
      </c>
    </row>
    <row r="546" spans="1:22" x14ac:dyDescent="0.25">
      <c r="A546" s="14">
        <v>42121</v>
      </c>
      <c r="B546" s="23">
        <f t="shared" si="58"/>
        <v>4</v>
      </c>
      <c r="C546" s="15">
        <v>62509</v>
      </c>
      <c r="D546" s="15" t="s">
        <v>31</v>
      </c>
      <c r="E546" s="15" t="s">
        <v>30</v>
      </c>
      <c r="F546" s="15" t="str">
        <f t="shared" si="56"/>
        <v>4212162509</v>
      </c>
      <c r="G546" s="15">
        <v>0</v>
      </c>
      <c r="H546" s="26" t="s">
        <v>10</v>
      </c>
      <c r="I546" s="28" t="str">
        <f>INDEX(Records!M:M,MATCH(OINK!F546,Records!N:N,0))</f>
        <v>No</v>
      </c>
      <c r="J546" s="15" t="b">
        <f t="shared" si="57"/>
        <v>1</v>
      </c>
      <c r="K546" s="26">
        <v>20</v>
      </c>
      <c r="L546" s="28">
        <f>INDEX(Records!F:F,MATCH(OINK!F546,Records!N:N,0))</f>
        <v>20</v>
      </c>
      <c r="M546" s="15">
        <f t="shared" si="59"/>
        <v>0</v>
      </c>
      <c r="N546" s="27">
        <v>1</v>
      </c>
      <c r="O546" s="56">
        <f>INDEX(Records!G:G,MATCH(OINK!F546,Records!N:N,0))</f>
        <v>1.0000000000000002</v>
      </c>
      <c r="P546" s="16">
        <f t="shared" si="60"/>
        <v>0</v>
      </c>
      <c r="Q546" s="75">
        <v>0.98499999999999899</v>
      </c>
      <c r="R546" s="29">
        <f>INDEX(Records!I:I,MATCH(OINK!F546,Records!N:N,0))</f>
        <v>0.98499999999999999</v>
      </c>
      <c r="S546" s="16">
        <f t="shared" si="61"/>
        <v>-9.9920072216264089E-16</v>
      </c>
      <c r="T546" s="75">
        <v>1</v>
      </c>
      <c r="U546" s="29">
        <f>INDEX(Records!J:J,MATCH(OINK!F546,Records!N:N,0))</f>
        <v>1</v>
      </c>
      <c r="V546" s="16">
        <f t="shared" si="62"/>
        <v>0</v>
      </c>
    </row>
    <row r="547" spans="1:22" x14ac:dyDescent="0.25">
      <c r="A547" s="14">
        <v>42122</v>
      </c>
      <c r="B547" s="23">
        <f t="shared" si="58"/>
        <v>4</v>
      </c>
      <c r="C547" s="15">
        <v>62509</v>
      </c>
      <c r="D547" s="15" t="s">
        <v>31</v>
      </c>
      <c r="E547" s="15" t="s">
        <v>30</v>
      </c>
      <c r="F547" s="15" t="str">
        <f t="shared" si="56"/>
        <v>4212262509</v>
      </c>
      <c r="G547" s="15">
        <v>0</v>
      </c>
      <c r="H547" s="26" t="s">
        <v>10</v>
      </c>
      <c r="I547" s="28" t="str">
        <f>INDEX(Records!M:M,MATCH(OINK!F547,Records!N:N,0))</f>
        <v>No</v>
      </c>
      <c r="J547" s="15" t="b">
        <f t="shared" si="57"/>
        <v>1</v>
      </c>
      <c r="K547" s="26">
        <v>6</v>
      </c>
      <c r="L547" s="28">
        <f>INDEX(Records!F:F,MATCH(OINK!F547,Records!N:N,0))</f>
        <v>6</v>
      </c>
      <c r="M547" s="15">
        <f t="shared" si="59"/>
        <v>0</v>
      </c>
      <c r="N547" s="27">
        <v>1.1666666666666601</v>
      </c>
      <c r="O547" s="56">
        <f>INDEX(Records!G:G,MATCH(OINK!F547,Records!N:N,0))</f>
        <v>1.1666666666666667</v>
      </c>
      <c r="P547" s="16">
        <f t="shared" si="60"/>
        <v>-6.6613381477509392E-15</v>
      </c>
      <c r="Q547" s="75">
        <v>0.98666666666666603</v>
      </c>
      <c r="R547" s="29">
        <f>INDEX(Records!I:I,MATCH(OINK!F547,Records!N:N,0))</f>
        <v>0.98666666666666669</v>
      </c>
      <c r="S547" s="16">
        <f t="shared" si="61"/>
        <v>0</v>
      </c>
      <c r="T547" s="75">
        <v>1</v>
      </c>
      <c r="U547" s="29">
        <f>INDEX(Records!J:J,MATCH(OINK!F547,Records!N:N,0))</f>
        <v>1</v>
      </c>
      <c r="V547" s="16">
        <f t="shared" si="62"/>
        <v>0</v>
      </c>
    </row>
    <row r="548" spans="1:22" x14ac:dyDescent="0.25">
      <c r="A548" s="14">
        <v>42123</v>
      </c>
      <c r="B548" s="23">
        <f t="shared" si="58"/>
        <v>4</v>
      </c>
      <c r="C548" s="15">
        <v>62509</v>
      </c>
      <c r="D548" s="15" t="s">
        <v>31</v>
      </c>
      <c r="E548" s="15" t="s">
        <v>30</v>
      </c>
      <c r="F548" s="15" t="str">
        <f t="shared" si="56"/>
        <v>4212362509</v>
      </c>
      <c r="G548" s="15">
        <v>0</v>
      </c>
      <c r="H548" s="26" t="s">
        <v>10</v>
      </c>
      <c r="I548" s="28" t="str">
        <f>INDEX(Records!M:M,MATCH(OINK!F548,Records!N:N,0))</f>
        <v>No</v>
      </c>
      <c r="J548" s="15" t="b">
        <f t="shared" si="57"/>
        <v>1</v>
      </c>
      <c r="K548" s="26">
        <v>0</v>
      </c>
      <c r="L548" s="28">
        <f>INDEX(Records!F:F,MATCH(OINK!F548,Records!N:N,0))</f>
        <v>3</v>
      </c>
      <c r="M548" s="15">
        <f t="shared" si="59"/>
        <v>-3</v>
      </c>
      <c r="N548" s="27">
        <v>0</v>
      </c>
      <c r="O548" s="56">
        <f>INDEX(Records!G:G,MATCH(OINK!F548,Records!N:N,0))</f>
        <v>1</v>
      </c>
      <c r="P548" s="16">
        <f t="shared" si="60"/>
        <v>-1</v>
      </c>
      <c r="R548" s="29">
        <f>INDEX(Records!I:I,MATCH(OINK!F548,Records!N:N,0))</f>
        <v>0.98083333333333333</v>
      </c>
      <c r="S548" s="16">
        <f t="shared" si="61"/>
        <v>-0.98083333333333333</v>
      </c>
      <c r="U548" s="29">
        <f>INDEX(Records!J:J,MATCH(OINK!F548,Records!N:N,0))</f>
        <v>1</v>
      </c>
      <c r="V548" s="16">
        <f t="shared" si="62"/>
        <v>-1</v>
      </c>
    </row>
    <row r="549" spans="1:22" x14ac:dyDescent="0.25">
      <c r="A549" s="14">
        <v>42006</v>
      </c>
      <c r="B549" s="23">
        <f t="shared" si="58"/>
        <v>1</v>
      </c>
      <c r="C549" s="15">
        <v>72062</v>
      </c>
      <c r="D549" s="15" t="s">
        <v>33</v>
      </c>
      <c r="E549" s="15" t="s">
        <v>32</v>
      </c>
      <c r="F549" s="15" t="str">
        <f t="shared" si="56"/>
        <v>4200672062</v>
      </c>
      <c r="G549" s="15">
        <v>0</v>
      </c>
      <c r="H549" s="26" t="s">
        <v>13</v>
      </c>
      <c r="I549" s="28" t="e">
        <f>INDEX(Records!M:M,MATCH(OINK!F549,Records!N:N,0))</f>
        <v>#N/A</v>
      </c>
      <c r="J549" s="15" t="e">
        <f t="shared" si="57"/>
        <v>#N/A</v>
      </c>
      <c r="K549" s="26">
        <v>0</v>
      </c>
      <c r="L549" s="28" t="e">
        <f>INDEX(Records!F:F,MATCH(OINK!F549,Records!N:N,0))</f>
        <v>#N/A</v>
      </c>
      <c r="M549" s="15" t="e">
        <f t="shared" si="59"/>
        <v>#N/A</v>
      </c>
      <c r="N549" s="27">
        <v>0</v>
      </c>
      <c r="O549" s="56" t="e">
        <f>INDEX(Records!G:G,MATCH(OINK!F549,Records!N:N,0))</f>
        <v>#N/A</v>
      </c>
      <c r="P549" s="16" t="e">
        <f t="shared" si="60"/>
        <v>#N/A</v>
      </c>
      <c r="R549" s="29" t="e">
        <f>INDEX(Records!I:I,MATCH(OINK!F549,Records!N:N,0))</f>
        <v>#N/A</v>
      </c>
      <c r="S549" s="16" t="e">
        <f t="shared" si="61"/>
        <v>#N/A</v>
      </c>
      <c r="U549" s="29" t="e">
        <f>INDEX(Records!J:J,MATCH(OINK!F549,Records!N:N,0))</f>
        <v>#N/A</v>
      </c>
      <c r="V549" s="16" t="e">
        <f t="shared" si="62"/>
        <v>#N/A</v>
      </c>
    </row>
    <row r="550" spans="1:22" x14ac:dyDescent="0.25">
      <c r="A550" s="14">
        <v>42009</v>
      </c>
      <c r="B550" s="23">
        <f t="shared" si="58"/>
        <v>1</v>
      </c>
      <c r="C550" s="15">
        <v>72062</v>
      </c>
      <c r="D550" s="15" t="s">
        <v>33</v>
      </c>
      <c r="E550" s="15" t="s">
        <v>32</v>
      </c>
      <c r="F550" s="15" t="str">
        <f t="shared" si="56"/>
        <v>4200972062</v>
      </c>
      <c r="G550" s="15">
        <v>0</v>
      </c>
      <c r="H550" s="26" t="s">
        <v>10</v>
      </c>
      <c r="I550" s="28" t="str">
        <f>INDEX(Records!M:M,MATCH(OINK!F550,Records!N:N,0))</f>
        <v>No</v>
      </c>
      <c r="J550" s="15" t="b">
        <f t="shared" si="57"/>
        <v>1</v>
      </c>
      <c r="K550" s="26">
        <v>25</v>
      </c>
      <c r="L550" s="28">
        <f>INDEX(Records!F:F,MATCH(OINK!F550,Records!N:N,0))</f>
        <v>25</v>
      </c>
      <c r="M550" s="15">
        <f t="shared" si="59"/>
        <v>0</v>
      </c>
      <c r="N550" s="27">
        <v>0.53846153846153799</v>
      </c>
      <c r="O550" s="56">
        <f>INDEX(Records!G:G,MATCH(OINK!F550,Records!N:N,0))</f>
        <v>1.0262615384615388</v>
      </c>
      <c r="P550" s="16">
        <f t="shared" si="60"/>
        <v>-0.48780000000000079</v>
      </c>
      <c r="R550" s="29" t="str">
        <f>INDEX(Records!I:I,MATCH(OINK!F550,Records!N:N,0))</f>
        <v>-</v>
      </c>
      <c r="S550" s="16" t="e">
        <f t="shared" si="61"/>
        <v>#VALUE!</v>
      </c>
      <c r="U550" s="29" t="str">
        <f>INDEX(Records!J:J,MATCH(OINK!F550,Records!N:N,0))</f>
        <v>-</v>
      </c>
      <c r="V550" s="16" t="e">
        <f t="shared" si="62"/>
        <v>#VALUE!</v>
      </c>
    </row>
    <row r="551" spans="1:22" x14ac:dyDescent="0.25">
      <c r="A551" s="14">
        <v>42010</v>
      </c>
      <c r="B551" s="23">
        <f t="shared" si="58"/>
        <v>1</v>
      </c>
      <c r="C551" s="15">
        <v>72062</v>
      </c>
      <c r="D551" s="15" t="s">
        <v>33</v>
      </c>
      <c r="E551" s="15" t="s">
        <v>32</v>
      </c>
      <c r="F551" s="15" t="str">
        <f t="shared" si="56"/>
        <v>4201072062</v>
      </c>
      <c r="G551" s="15">
        <v>0</v>
      </c>
      <c r="H551" s="26" t="s">
        <v>10</v>
      </c>
      <c r="I551" s="28" t="str">
        <f>INDEX(Records!M:M,MATCH(OINK!F551,Records!N:N,0))</f>
        <v>No</v>
      </c>
      <c r="J551" s="15" t="b">
        <f t="shared" si="57"/>
        <v>1</v>
      </c>
      <c r="K551" s="26">
        <v>37</v>
      </c>
      <c r="L551" s="28">
        <f>INDEX(Records!F:F,MATCH(OINK!F551,Records!N:N,0))</f>
        <v>37</v>
      </c>
      <c r="M551" s="15">
        <f t="shared" si="59"/>
        <v>0</v>
      </c>
      <c r="N551" s="27">
        <v>0</v>
      </c>
      <c r="O551" s="56">
        <f>INDEX(Records!G:G,MATCH(OINK!F551,Records!N:N,0))</f>
        <v>1.0027000000000004</v>
      </c>
      <c r="P551" s="16">
        <f t="shared" si="60"/>
        <v>-1.0027000000000004</v>
      </c>
      <c r="Q551" s="75">
        <v>0.95199999999999896</v>
      </c>
      <c r="R551" s="29">
        <f>INDEX(Records!I:I,MATCH(OINK!F551,Records!N:N,0))</f>
        <v>0.95199999999999996</v>
      </c>
      <c r="S551" s="16">
        <f t="shared" si="61"/>
        <v>-9.9920072216264089E-16</v>
      </c>
      <c r="T551" s="75">
        <v>1</v>
      </c>
      <c r="U551" s="29">
        <f>INDEX(Records!J:J,MATCH(OINK!F551,Records!N:N,0))</f>
        <v>1</v>
      </c>
      <c r="V551" s="16">
        <f t="shared" si="62"/>
        <v>0</v>
      </c>
    </row>
    <row r="552" spans="1:22" x14ac:dyDescent="0.25">
      <c r="A552" s="14">
        <v>42011</v>
      </c>
      <c r="B552" s="23">
        <f t="shared" si="58"/>
        <v>1</v>
      </c>
      <c r="C552" s="15">
        <v>72062</v>
      </c>
      <c r="D552" s="15" t="s">
        <v>33</v>
      </c>
      <c r="E552" s="15" t="s">
        <v>32</v>
      </c>
      <c r="F552" s="15" t="str">
        <f t="shared" si="56"/>
        <v>4201172062</v>
      </c>
      <c r="G552" s="15">
        <v>0</v>
      </c>
      <c r="H552" s="26" t="s">
        <v>10</v>
      </c>
      <c r="I552" s="28" t="str">
        <f>INDEX(Records!M:M,MATCH(OINK!F552,Records!N:N,0))</f>
        <v>No</v>
      </c>
      <c r="J552" s="15" t="b">
        <f t="shared" si="57"/>
        <v>1</v>
      </c>
      <c r="K552" s="26">
        <v>13</v>
      </c>
      <c r="L552" s="28">
        <f>INDEX(Records!F:F,MATCH(OINK!F552,Records!N:N,0))</f>
        <v>13</v>
      </c>
      <c r="M552" s="15">
        <f t="shared" si="59"/>
        <v>0</v>
      </c>
      <c r="N552" s="27">
        <v>0.999999999999999</v>
      </c>
      <c r="O552" s="56">
        <f>INDEX(Records!G:G,MATCH(OINK!F552,Records!N:N,0))</f>
        <v>0.99999999999999978</v>
      </c>
      <c r="P552" s="16">
        <f t="shared" si="60"/>
        <v>0</v>
      </c>
      <c r="Q552" s="75">
        <v>0.94999999999999896</v>
      </c>
      <c r="R552" s="29">
        <f>INDEX(Records!I:I,MATCH(OINK!F552,Records!N:N,0))</f>
        <v>0.94999999999999984</v>
      </c>
      <c r="S552" s="16">
        <f t="shared" si="61"/>
        <v>-8.8817841970012523E-16</v>
      </c>
      <c r="T552" s="75">
        <v>0.99285714285714199</v>
      </c>
      <c r="U552" s="29">
        <f>INDEX(Records!J:J,MATCH(OINK!F552,Records!N:N,0))</f>
        <v>0.99285714285714277</v>
      </c>
      <c r="V552" s="16">
        <f t="shared" si="62"/>
        <v>0</v>
      </c>
    </row>
    <row r="553" spans="1:22" x14ac:dyDescent="0.25">
      <c r="A553" s="14">
        <v>42012</v>
      </c>
      <c r="B553" s="23">
        <f t="shared" si="58"/>
        <v>1</v>
      </c>
      <c r="C553" s="15">
        <v>72062</v>
      </c>
      <c r="D553" s="15" t="s">
        <v>33</v>
      </c>
      <c r="E553" s="15" t="s">
        <v>32</v>
      </c>
      <c r="F553" s="15" t="str">
        <f t="shared" si="56"/>
        <v>4201272062</v>
      </c>
      <c r="G553" s="15">
        <v>0</v>
      </c>
      <c r="H553" s="26" t="s">
        <v>10</v>
      </c>
      <c r="I553" s="28" t="str">
        <f>INDEX(Records!M:M,MATCH(OINK!F553,Records!N:N,0))</f>
        <v>No</v>
      </c>
      <c r="J553" s="15" t="b">
        <f t="shared" si="57"/>
        <v>1</v>
      </c>
      <c r="K553" s="26">
        <v>13</v>
      </c>
      <c r="L553" s="28">
        <f>INDEX(Records!F:F,MATCH(OINK!F553,Records!N:N,0))</f>
        <v>13</v>
      </c>
      <c r="M553" s="15">
        <f t="shared" si="59"/>
        <v>0</v>
      </c>
      <c r="N553" s="27">
        <v>0.999999999999999</v>
      </c>
      <c r="O553" s="56">
        <f>INDEX(Records!G:G,MATCH(OINK!F553,Records!N:N,0))</f>
        <v>0.99999999999999978</v>
      </c>
      <c r="P553" s="16">
        <f t="shared" si="60"/>
        <v>0</v>
      </c>
      <c r="Q553" s="75">
        <v>0.94999999999999896</v>
      </c>
      <c r="R553" s="29">
        <f>INDEX(Records!I:I,MATCH(OINK!F553,Records!N:N,0))</f>
        <v>0.95</v>
      </c>
      <c r="S553" s="16">
        <f t="shared" si="61"/>
        <v>-9.9920072216264089E-16</v>
      </c>
      <c r="T553" s="75">
        <v>1</v>
      </c>
      <c r="U553" s="29">
        <f>INDEX(Records!J:J,MATCH(OINK!F553,Records!N:N,0))</f>
        <v>1</v>
      </c>
      <c r="V553" s="16">
        <f t="shared" si="62"/>
        <v>0</v>
      </c>
    </row>
    <row r="554" spans="1:22" x14ac:dyDescent="0.25">
      <c r="A554" s="14">
        <v>42013</v>
      </c>
      <c r="B554" s="23">
        <f t="shared" si="58"/>
        <v>1</v>
      </c>
      <c r="C554" s="15">
        <v>72062</v>
      </c>
      <c r="D554" s="15" t="s">
        <v>33</v>
      </c>
      <c r="E554" s="15" t="s">
        <v>32</v>
      </c>
      <c r="F554" s="15" t="str">
        <f t="shared" si="56"/>
        <v>4201372062</v>
      </c>
      <c r="G554" s="15">
        <v>0</v>
      </c>
      <c r="H554" s="26" t="s">
        <v>10</v>
      </c>
      <c r="I554" s="28" t="str">
        <f>INDEX(Records!M:M,MATCH(OINK!F554,Records!N:N,0))</f>
        <v>No</v>
      </c>
      <c r="J554" s="15" t="b">
        <f t="shared" si="57"/>
        <v>1</v>
      </c>
      <c r="K554" s="26">
        <v>12</v>
      </c>
      <c r="L554" s="28">
        <f>INDEX(Records!F:F,MATCH(OINK!F554,Records!N:N,0))</f>
        <v>12</v>
      </c>
      <c r="M554" s="15">
        <f t="shared" si="59"/>
        <v>0</v>
      </c>
      <c r="N554" s="27">
        <v>0.84615384615384603</v>
      </c>
      <c r="O554" s="56">
        <f>INDEX(Records!G:G,MATCH(OINK!F554,Records!N:N,0))</f>
        <v>1.0900000000000001</v>
      </c>
      <c r="P554" s="16">
        <f t="shared" si="60"/>
        <v>-0.24384615384615405</v>
      </c>
      <c r="Q554" s="75">
        <v>0.95</v>
      </c>
      <c r="R554" s="29">
        <f>INDEX(Records!I:I,MATCH(OINK!F554,Records!N:N,0))</f>
        <v>0.95000000000000007</v>
      </c>
      <c r="S554" s="16">
        <f t="shared" si="61"/>
        <v>0</v>
      </c>
      <c r="T554" s="75">
        <v>0.96666666666666601</v>
      </c>
      <c r="U554" s="29">
        <f>INDEX(Records!J:J,MATCH(OINK!F554,Records!N:N,0))</f>
        <v>0.96666666666666667</v>
      </c>
      <c r="V554" s="16">
        <f t="shared" si="62"/>
        <v>0</v>
      </c>
    </row>
    <row r="555" spans="1:22" x14ac:dyDescent="0.25">
      <c r="A555" s="14">
        <v>42016</v>
      </c>
      <c r="B555" s="23">
        <f t="shared" si="58"/>
        <v>1</v>
      </c>
      <c r="C555" s="15">
        <v>72062</v>
      </c>
      <c r="D555" s="15" t="s">
        <v>33</v>
      </c>
      <c r="E555" s="15" t="s">
        <v>32</v>
      </c>
      <c r="F555" s="15" t="str">
        <f t="shared" si="56"/>
        <v>4201672062</v>
      </c>
      <c r="G555" s="15">
        <v>0</v>
      </c>
      <c r="H555" s="26" t="s">
        <v>10</v>
      </c>
      <c r="I555" s="28" t="str">
        <f>INDEX(Records!M:M,MATCH(OINK!F555,Records!N:N,0))</f>
        <v>No</v>
      </c>
      <c r="J555" s="15" t="b">
        <f t="shared" si="57"/>
        <v>1</v>
      </c>
      <c r="K555" s="26">
        <v>13</v>
      </c>
      <c r="L555" s="28">
        <f>INDEX(Records!F:F,MATCH(OINK!F555,Records!N:N,0))</f>
        <v>13</v>
      </c>
      <c r="M555" s="15">
        <f t="shared" si="59"/>
        <v>0</v>
      </c>
      <c r="N555" s="27">
        <v>0.999999999999999</v>
      </c>
      <c r="O555" s="56">
        <f>INDEX(Records!G:G,MATCH(OINK!F555,Records!N:N,0))</f>
        <v>0.99999999999999978</v>
      </c>
      <c r="P555" s="16">
        <f t="shared" si="60"/>
        <v>0</v>
      </c>
      <c r="Q555" s="75">
        <v>0.95033333333333303</v>
      </c>
      <c r="R555" s="29">
        <f>INDEX(Records!I:I,MATCH(OINK!F555,Records!N:N,0))</f>
        <v>0.95033333333333336</v>
      </c>
      <c r="S555" s="16">
        <f t="shared" si="61"/>
        <v>0</v>
      </c>
      <c r="T555" s="75">
        <v>0.98</v>
      </c>
      <c r="U555" s="29">
        <f>INDEX(Records!J:J,MATCH(OINK!F555,Records!N:N,0))</f>
        <v>0.98000000000000009</v>
      </c>
      <c r="V555" s="16">
        <f t="shared" si="62"/>
        <v>0</v>
      </c>
    </row>
    <row r="556" spans="1:22" x14ac:dyDescent="0.25">
      <c r="A556" s="14">
        <v>42017</v>
      </c>
      <c r="B556" s="23">
        <f t="shared" si="58"/>
        <v>1</v>
      </c>
      <c r="C556" s="15">
        <v>72062</v>
      </c>
      <c r="D556" s="15" t="s">
        <v>33</v>
      </c>
      <c r="E556" s="15" t="s">
        <v>32</v>
      </c>
      <c r="F556" s="15" t="str">
        <f t="shared" si="56"/>
        <v>4201772062</v>
      </c>
      <c r="G556" s="15">
        <v>0</v>
      </c>
      <c r="H556" s="26" t="s">
        <v>10</v>
      </c>
      <c r="I556" s="28" t="str">
        <f>INDEX(Records!M:M,MATCH(OINK!F556,Records!N:N,0))</f>
        <v>No</v>
      </c>
      <c r="J556" s="15" t="b">
        <f t="shared" si="57"/>
        <v>1</v>
      </c>
      <c r="K556" s="26">
        <v>14</v>
      </c>
      <c r="L556" s="28">
        <f>INDEX(Records!F:F,MATCH(OINK!F556,Records!N:N,0))</f>
        <v>14</v>
      </c>
      <c r="M556" s="15">
        <f t="shared" si="59"/>
        <v>0</v>
      </c>
      <c r="N556" s="27">
        <v>0.999999999999999</v>
      </c>
      <c r="O556" s="56">
        <f>INDEX(Records!G:G,MATCH(OINK!F556,Records!N:N,0))</f>
        <v>1.0270999999999997</v>
      </c>
      <c r="P556" s="16">
        <f t="shared" si="60"/>
        <v>-2.7100000000000679E-2</v>
      </c>
      <c r="Q556" s="75">
        <v>0.95083333333333298</v>
      </c>
      <c r="R556" s="29">
        <f>INDEX(Records!I:I,MATCH(OINK!F556,Records!N:N,0))</f>
        <v>0.95083333333333342</v>
      </c>
      <c r="S556" s="16">
        <f t="shared" si="61"/>
        <v>0</v>
      </c>
      <c r="T556" s="75">
        <v>0.98124999999999996</v>
      </c>
      <c r="U556" s="29">
        <f>INDEX(Records!J:J,MATCH(OINK!F556,Records!N:N,0))</f>
        <v>0.98125000000000007</v>
      </c>
      <c r="V556" s="16">
        <f t="shared" si="62"/>
        <v>0</v>
      </c>
    </row>
    <row r="557" spans="1:22" x14ac:dyDescent="0.25">
      <c r="A557" s="14">
        <v>42018</v>
      </c>
      <c r="B557" s="23">
        <f t="shared" si="58"/>
        <v>1</v>
      </c>
      <c r="C557" s="15">
        <v>72062</v>
      </c>
      <c r="D557" s="15" t="s">
        <v>33</v>
      </c>
      <c r="E557" s="15" t="s">
        <v>32</v>
      </c>
      <c r="F557" s="15" t="str">
        <f t="shared" si="56"/>
        <v>4201872062</v>
      </c>
      <c r="G557" s="15">
        <v>0</v>
      </c>
      <c r="H557" s="26" t="s">
        <v>10</v>
      </c>
      <c r="I557" s="28" t="str">
        <f>INDEX(Records!M:M,MATCH(OINK!F557,Records!N:N,0))</f>
        <v>No</v>
      </c>
      <c r="J557" s="15" t="b">
        <f t="shared" si="57"/>
        <v>1</v>
      </c>
      <c r="K557" s="26">
        <v>13</v>
      </c>
      <c r="L557" s="28">
        <f>INDEX(Records!F:F,MATCH(OINK!F557,Records!N:N,0))</f>
        <v>13</v>
      </c>
      <c r="M557" s="15">
        <f t="shared" si="59"/>
        <v>0</v>
      </c>
      <c r="N557" s="27">
        <v>0.999999999999999</v>
      </c>
      <c r="O557" s="56">
        <f>INDEX(Records!G:G,MATCH(OINK!F557,Records!N:N,0))</f>
        <v>0.99999999999999978</v>
      </c>
      <c r="P557" s="16">
        <f t="shared" si="60"/>
        <v>0</v>
      </c>
      <c r="Q557" s="75">
        <v>0.95</v>
      </c>
      <c r="R557" s="29">
        <f>INDEX(Records!I:I,MATCH(OINK!F557,Records!N:N,0))</f>
        <v>0.95000000000000007</v>
      </c>
      <c r="S557" s="16">
        <f t="shared" si="61"/>
        <v>0</v>
      </c>
      <c r="T557" s="75">
        <v>0.99285714285714199</v>
      </c>
      <c r="U557" s="29">
        <f>INDEX(Records!J:J,MATCH(OINK!F557,Records!N:N,0))</f>
        <v>0.99285714285714288</v>
      </c>
      <c r="V557" s="16">
        <f t="shared" si="62"/>
        <v>-8.8817841970012523E-16</v>
      </c>
    </row>
    <row r="558" spans="1:22" x14ac:dyDescent="0.25">
      <c r="A558" s="14">
        <v>42019</v>
      </c>
      <c r="B558" s="23">
        <f t="shared" si="58"/>
        <v>1</v>
      </c>
      <c r="C558" s="15">
        <v>72062</v>
      </c>
      <c r="D558" s="15" t="s">
        <v>33</v>
      </c>
      <c r="E558" s="15" t="s">
        <v>32</v>
      </c>
      <c r="F558" s="15" t="str">
        <f t="shared" si="56"/>
        <v>4201972062</v>
      </c>
      <c r="G558" s="15">
        <v>0</v>
      </c>
      <c r="H558" s="26" t="s">
        <v>10</v>
      </c>
      <c r="I558" s="28" t="str">
        <f>INDEX(Records!M:M,MATCH(OINK!F558,Records!N:N,0))</f>
        <v>No</v>
      </c>
      <c r="J558" s="15" t="b">
        <f t="shared" si="57"/>
        <v>1</v>
      </c>
      <c r="K558" s="26">
        <v>13</v>
      </c>
      <c r="L558" s="28">
        <f>INDEX(Records!F:F,MATCH(OINK!F558,Records!N:N,0))</f>
        <v>13</v>
      </c>
      <c r="M558" s="15">
        <f t="shared" si="59"/>
        <v>0</v>
      </c>
      <c r="N558" s="27">
        <v>0.999999999999999</v>
      </c>
      <c r="O558" s="56">
        <f>INDEX(Records!G:G,MATCH(OINK!F558,Records!N:N,0))</f>
        <v>0.99999999999999978</v>
      </c>
      <c r="P558" s="16">
        <f t="shared" si="60"/>
        <v>0</v>
      </c>
      <c r="Q558" s="75">
        <v>0.94999999999999896</v>
      </c>
      <c r="R558" s="29">
        <f>INDEX(Records!I:I,MATCH(OINK!F558,Records!N:N,0))</f>
        <v>0.95</v>
      </c>
      <c r="S558" s="16">
        <f t="shared" si="61"/>
        <v>-9.9920072216264089E-16</v>
      </c>
      <c r="T558" s="75">
        <v>1</v>
      </c>
      <c r="U558" s="29">
        <f>INDEX(Records!J:J,MATCH(OINK!F558,Records!N:N,0))</f>
        <v>1</v>
      </c>
      <c r="V558" s="16">
        <f t="shared" si="62"/>
        <v>0</v>
      </c>
    </row>
    <row r="559" spans="1:22" x14ac:dyDescent="0.25">
      <c r="A559" s="14">
        <v>42020</v>
      </c>
      <c r="B559" s="23">
        <f t="shared" si="58"/>
        <v>1</v>
      </c>
      <c r="C559" s="15">
        <v>72062</v>
      </c>
      <c r="D559" s="15" t="s">
        <v>33</v>
      </c>
      <c r="E559" s="15" t="s">
        <v>32</v>
      </c>
      <c r="F559" s="15" t="str">
        <f t="shared" si="56"/>
        <v>4202072062</v>
      </c>
      <c r="G559" s="15">
        <v>0</v>
      </c>
      <c r="H559" s="26" t="s">
        <v>10</v>
      </c>
      <c r="I559" s="28" t="str">
        <f>INDEX(Records!M:M,MATCH(OINK!F559,Records!N:N,0))</f>
        <v>No</v>
      </c>
      <c r="J559" s="15" t="b">
        <f t="shared" si="57"/>
        <v>1</v>
      </c>
      <c r="K559" s="26">
        <v>13</v>
      </c>
      <c r="L559" s="28">
        <f>INDEX(Records!F:F,MATCH(OINK!F559,Records!N:N,0))</f>
        <v>13</v>
      </c>
      <c r="M559" s="15">
        <f t="shared" si="59"/>
        <v>0</v>
      </c>
      <c r="N559" s="27">
        <v>0.999999999999999</v>
      </c>
      <c r="O559" s="56">
        <f>INDEX(Records!G:G,MATCH(OINK!F559,Records!N:N,0))</f>
        <v>0.99999999999999978</v>
      </c>
      <c r="P559" s="16">
        <f t="shared" si="60"/>
        <v>0</v>
      </c>
      <c r="Q559" s="75">
        <v>0.95354166666666595</v>
      </c>
      <c r="R559" s="29">
        <f>INDEX(Records!I:I,MATCH(OINK!F559,Records!N:N,0))</f>
        <v>0.95354166666666662</v>
      </c>
      <c r="S559" s="16">
        <f t="shared" si="61"/>
        <v>0</v>
      </c>
      <c r="T559" s="75">
        <v>0.99375000000000002</v>
      </c>
      <c r="U559" s="29">
        <f>INDEX(Records!J:J,MATCH(OINK!F559,Records!N:N,0))</f>
        <v>0.99375000000000002</v>
      </c>
      <c r="V559" s="16">
        <f t="shared" si="62"/>
        <v>0</v>
      </c>
    </row>
    <row r="560" spans="1:22" x14ac:dyDescent="0.25">
      <c r="A560" s="14">
        <v>42023</v>
      </c>
      <c r="B560" s="23">
        <f t="shared" si="58"/>
        <v>1</v>
      </c>
      <c r="C560" s="15">
        <v>72062</v>
      </c>
      <c r="D560" s="15" t="s">
        <v>33</v>
      </c>
      <c r="E560" s="15" t="s">
        <v>32</v>
      </c>
      <c r="F560" s="15" t="str">
        <f t="shared" si="56"/>
        <v>4202372062</v>
      </c>
      <c r="G560" s="15">
        <v>0</v>
      </c>
      <c r="H560" s="26" t="s">
        <v>10</v>
      </c>
      <c r="I560" s="28" t="str">
        <f>INDEX(Records!M:M,MATCH(OINK!F560,Records!N:N,0))</f>
        <v>No</v>
      </c>
      <c r="J560" s="15" t="b">
        <f t="shared" si="57"/>
        <v>1</v>
      </c>
      <c r="K560" s="26">
        <v>13</v>
      </c>
      <c r="L560" s="28">
        <f>INDEX(Records!F:F,MATCH(OINK!F560,Records!N:N,0))</f>
        <v>13</v>
      </c>
      <c r="M560" s="15">
        <f t="shared" si="59"/>
        <v>0</v>
      </c>
      <c r="N560" s="27">
        <v>0.999999999999999</v>
      </c>
      <c r="O560" s="56">
        <f>INDEX(Records!G:G,MATCH(OINK!F560,Records!N:N,0))</f>
        <v>0.99999999999999978</v>
      </c>
      <c r="P560" s="16">
        <f t="shared" si="60"/>
        <v>0</v>
      </c>
      <c r="Q560" s="75">
        <v>0.95111111111111102</v>
      </c>
      <c r="R560" s="29">
        <f>INDEX(Records!I:I,MATCH(OINK!F560,Records!N:N,0))</f>
        <v>0.95111111111111113</v>
      </c>
      <c r="S560" s="16">
        <f t="shared" si="61"/>
        <v>0</v>
      </c>
      <c r="T560" s="75">
        <v>0.98333333333333295</v>
      </c>
      <c r="U560" s="29">
        <f>INDEX(Records!J:J,MATCH(OINK!F560,Records!N:N,0))</f>
        <v>0.98333333333333339</v>
      </c>
      <c r="V560" s="16">
        <f t="shared" si="62"/>
        <v>0</v>
      </c>
    </row>
    <row r="561" spans="1:22" x14ac:dyDescent="0.25">
      <c r="A561" s="14">
        <v>42024</v>
      </c>
      <c r="B561" s="23">
        <f t="shared" si="58"/>
        <v>1</v>
      </c>
      <c r="C561" s="15">
        <v>72062</v>
      </c>
      <c r="D561" s="15" t="s">
        <v>33</v>
      </c>
      <c r="E561" s="15" t="s">
        <v>32</v>
      </c>
      <c r="F561" s="15" t="str">
        <f t="shared" si="56"/>
        <v>4202472062</v>
      </c>
      <c r="G561" s="15">
        <v>0</v>
      </c>
      <c r="H561" s="26" t="s">
        <v>10</v>
      </c>
      <c r="I561" s="28" t="str">
        <f>INDEX(Records!M:M,MATCH(OINK!F561,Records!N:N,0))</f>
        <v>Yes</v>
      </c>
      <c r="J561" s="15" t="b">
        <f t="shared" si="57"/>
        <v>0</v>
      </c>
      <c r="K561" s="26">
        <v>0</v>
      </c>
      <c r="L561" s="28">
        <f>INDEX(Records!F:F,MATCH(OINK!F561,Records!N:N,0))</f>
        <v>0</v>
      </c>
      <c r="M561" s="15">
        <f t="shared" si="59"/>
        <v>0</v>
      </c>
      <c r="N561" s="27">
        <v>0</v>
      </c>
      <c r="O561" s="56" t="str">
        <f>INDEX(Records!G:G,MATCH(OINK!F561,Records!N:N,0))</f>
        <v>-</v>
      </c>
      <c r="P561" s="16" t="e">
        <f t="shared" si="60"/>
        <v>#VALUE!</v>
      </c>
      <c r="Q561" s="75">
        <v>0.95142857142857096</v>
      </c>
      <c r="R561" s="29">
        <f>INDEX(Records!I:I,MATCH(OINK!F561,Records!N:N,0))</f>
        <v>0.9514285714285714</v>
      </c>
      <c r="S561" s="16">
        <f t="shared" si="61"/>
        <v>0</v>
      </c>
      <c r="T561" s="75">
        <v>0.97142857142857097</v>
      </c>
      <c r="U561" s="29">
        <f>INDEX(Records!J:J,MATCH(OINK!F561,Records!N:N,0))</f>
        <v>0.97142857142857142</v>
      </c>
      <c r="V561" s="16">
        <f t="shared" si="62"/>
        <v>0</v>
      </c>
    </row>
    <row r="562" spans="1:22" x14ac:dyDescent="0.25">
      <c r="A562" s="14">
        <v>42025</v>
      </c>
      <c r="B562" s="23">
        <f t="shared" si="58"/>
        <v>1</v>
      </c>
      <c r="C562" s="15">
        <v>72062</v>
      </c>
      <c r="D562" s="15" t="s">
        <v>33</v>
      </c>
      <c r="E562" s="15" t="s">
        <v>32</v>
      </c>
      <c r="F562" s="15" t="str">
        <f t="shared" si="56"/>
        <v>4202572062</v>
      </c>
      <c r="G562" s="15">
        <v>0</v>
      </c>
      <c r="H562" s="26" t="s">
        <v>13</v>
      </c>
      <c r="I562" s="28" t="str">
        <f>INDEX(Records!M:M,MATCH(OINK!F562,Records!N:N,0))</f>
        <v>yes</v>
      </c>
      <c r="J562" s="15" t="b">
        <f t="shared" si="57"/>
        <v>1</v>
      </c>
      <c r="K562" s="26">
        <v>0</v>
      </c>
      <c r="L562" s="28">
        <f>INDEX(Records!F:F,MATCH(OINK!F562,Records!N:N,0))</f>
        <v>0</v>
      </c>
      <c r="M562" s="15">
        <f t="shared" si="59"/>
        <v>0</v>
      </c>
      <c r="N562" s="27">
        <v>0</v>
      </c>
      <c r="O562" s="56" t="str">
        <f>INDEX(Records!G:G,MATCH(OINK!F562,Records!N:N,0))</f>
        <v>-</v>
      </c>
      <c r="P562" s="16" t="e">
        <f t="shared" si="60"/>
        <v>#VALUE!</v>
      </c>
      <c r="Q562" s="75">
        <v>0.95416666666666605</v>
      </c>
      <c r="R562" s="29">
        <f>INDEX(Records!I:I,MATCH(OINK!F562,Records!N:N,0))</f>
        <v>0.95416666666666661</v>
      </c>
      <c r="S562" s="16">
        <f t="shared" si="61"/>
        <v>0</v>
      </c>
      <c r="T562" s="75">
        <v>1</v>
      </c>
      <c r="U562" s="29">
        <f>INDEX(Records!J:J,MATCH(OINK!F562,Records!N:N,0))</f>
        <v>1</v>
      </c>
      <c r="V562" s="16">
        <f t="shared" si="62"/>
        <v>0</v>
      </c>
    </row>
    <row r="563" spans="1:22" x14ac:dyDescent="0.25">
      <c r="A563" s="14">
        <v>42026</v>
      </c>
      <c r="B563" s="23">
        <f t="shared" si="58"/>
        <v>1</v>
      </c>
      <c r="C563" s="15">
        <v>72062</v>
      </c>
      <c r="D563" s="15" t="s">
        <v>33</v>
      </c>
      <c r="E563" s="15" t="s">
        <v>32</v>
      </c>
      <c r="F563" s="15" t="str">
        <f t="shared" si="56"/>
        <v>4202672062</v>
      </c>
      <c r="G563" s="15">
        <v>0</v>
      </c>
      <c r="H563" s="26" t="s">
        <v>13</v>
      </c>
      <c r="I563" s="28" t="str">
        <f>INDEX(Records!M:M,MATCH(OINK!F563,Records!N:N,0))</f>
        <v>Yes</v>
      </c>
      <c r="J563" s="15" t="b">
        <f t="shared" si="57"/>
        <v>1</v>
      </c>
      <c r="K563" s="26">
        <v>0</v>
      </c>
      <c r="L563" s="28">
        <f>INDEX(Records!F:F,MATCH(OINK!F563,Records!N:N,0))</f>
        <v>0</v>
      </c>
      <c r="M563" s="15">
        <f t="shared" si="59"/>
        <v>0</v>
      </c>
      <c r="N563" s="27">
        <v>0</v>
      </c>
      <c r="O563" s="56" t="str">
        <f>INDEX(Records!G:G,MATCH(OINK!F563,Records!N:N,0))</f>
        <v>-</v>
      </c>
      <c r="P563" s="16" t="e">
        <f t="shared" si="60"/>
        <v>#VALUE!</v>
      </c>
      <c r="Q563" s="75">
        <v>0.94999999999999896</v>
      </c>
      <c r="R563" s="29">
        <f>INDEX(Records!I:I,MATCH(OINK!F563,Records!N:N,0))</f>
        <v>0.95</v>
      </c>
      <c r="S563" s="16">
        <f t="shared" si="61"/>
        <v>-9.9920072216264089E-16</v>
      </c>
      <c r="T563" s="75">
        <v>0.97499999999999898</v>
      </c>
      <c r="U563" s="29">
        <f>INDEX(Records!J:J,MATCH(OINK!F563,Records!N:N,0))</f>
        <v>0.97499999999999998</v>
      </c>
      <c r="V563" s="16">
        <f t="shared" si="62"/>
        <v>-9.9920072216264089E-16</v>
      </c>
    </row>
    <row r="564" spans="1:22" x14ac:dyDescent="0.25">
      <c r="A564" s="14">
        <v>42027</v>
      </c>
      <c r="B564" s="23">
        <f t="shared" si="58"/>
        <v>1</v>
      </c>
      <c r="C564" s="15">
        <v>72062</v>
      </c>
      <c r="D564" s="15" t="s">
        <v>33</v>
      </c>
      <c r="E564" s="15" t="s">
        <v>32</v>
      </c>
      <c r="F564" s="15" t="str">
        <f t="shared" si="56"/>
        <v>4202772062</v>
      </c>
      <c r="G564" s="15">
        <v>0</v>
      </c>
      <c r="H564" s="26" t="s">
        <v>10</v>
      </c>
      <c r="I564" s="28" t="str">
        <f>INDEX(Records!M:M,MATCH(OINK!F564,Records!N:N,0))</f>
        <v>No</v>
      </c>
      <c r="J564" s="15" t="b">
        <f t="shared" si="57"/>
        <v>1</v>
      </c>
      <c r="K564" s="26">
        <v>13</v>
      </c>
      <c r="L564" s="28">
        <f>INDEX(Records!F:F,MATCH(OINK!F564,Records!N:N,0))</f>
        <v>13</v>
      </c>
      <c r="M564" s="15">
        <f t="shared" si="59"/>
        <v>0</v>
      </c>
      <c r="N564" s="27">
        <v>0.999999999999999</v>
      </c>
      <c r="O564" s="56">
        <f>INDEX(Records!G:G,MATCH(OINK!F564,Records!N:N,0))</f>
        <v>0.99999999999999978</v>
      </c>
      <c r="P564" s="16">
        <f t="shared" si="60"/>
        <v>0</v>
      </c>
      <c r="R564" s="29" t="str">
        <f>INDEX(Records!I:I,MATCH(OINK!F564,Records!N:N,0))</f>
        <v>-</v>
      </c>
      <c r="S564" s="16" t="e">
        <f t="shared" si="61"/>
        <v>#VALUE!</v>
      </c>
      <c r="U564" s="29" t="str">
        <f>INDEX(Records!J:J,MATCH(OINK!F564,Records!N:N,0))</f>
        <v>-</v>
      </c>
      <c r="V564" s="16" t="e">
        <f t="shared" si="62"/>
        <v>#VALUE!</v>
      </c>
    </row>
    <row r="565" spans="1:22" x14ac:dyDescent="0.25">
      <c r="A565" s="14">
        <v>42031</v>
      </c>
      <c r="B565" s="23">
        <f t="shared" si="58"/>
        <v>1</v>
      </c>
      <c r="C565" s="15">
        <v>72062</v>
      </c>
      <c r="D565" s="15" t="s">
        <v>33</v>
      </c>
      <c r="E565" s="15" t="s">
        <v>32</v>
      </c>
      <c r="F565" s="15" t="str">
        <f t="shared" si="56"/>
        <v>4203172062</v>
      </c>
      <c r="G565" s="15">
        <v>0</v>
      </c>
      <c r="H565" s="26" t="s">
        <v>10</v>
      </c>
      <c r="I565" s="28" t="str">
        <f>INDEX(Records!M:M,MATCH(OINK!F565,Records!N:N,0))</f>
        <v>No</v>
      </c>
      <c r="J565" s="15" t="b">
        <f t="shared" si="57"/>
        <v>1</v>
      </c>
      <c r="K565" s="26">
        <v>26</v>
      </c>
      <c r="L565" s="28">
        <f>INDEX(Records!F:F,MATCH(OINK!F565,Records!N:N,0))</f>
        <v>26</v>
      </c>
      <c r="M565" s="15">
        <f t="shared" si="59"/>
        <v>0</v>
      </c>
      <c r="N565" s="27">
        <v>1.99999999999999</v>
      </c>
      <c r="O565" s="56">
        <f>INDEX(Records!G:G,MATCH(OINK!F565,Records!N:N,0))</f>
        <v>1.9999999999999991</v>
      </c>
      <c r="P565" s="16">
        <f t="shared" si="60"/>
        <v>-9.1038288019262836E-15</v>
      </c>
      <c r="R565" s="29" t="str">
        <f>INDEX(Records!I:I,MATCH(OINK!F565,Records!N:N,0))</f>
        <v>-</v>
      </c>
      <c r="S565" s="16" t="e">
        <f t="shared" si="61"/>
        <v>#VALUE!</v>
      </c>
      <c r="U565" s="29" t="str">
        <f>INDEX(Records!J:J,MATCH(OINK!F565,Records!N:N,0))</f>
        <v>-</v>
      </c>
      <c r="V565" s="16" t="e">
        <f t="shared" si="62"/>
        <v>#VALUE!</v>
      </c>
    </row>
    <row r="566" spans="1:22" x14ac:dyDescent="0.25">
      <c r="A566" s="14">
        <v>42032</v>
      </c>
      <c r="B566" s="23">
        <f t="shared" si="58"/>
        <v>1</v>
      </c>
      <c r="C566" s="15">
        <v>72062</v>
      </c>
      <c r="D566" s="15" t="s">
        <v>33</v>
      </c>
      <c r="E566" s="15" t="s">
        <v>32</v>
      </c>
      <c r="F566" s="15" t="str">
        <f t="shared" si="56"/>
        <v>4203272062</v>
      </c>
      <c r="G566" s="15">
        <v>0</v>
      </c>
      <c r="H566" s="26" t="s">
        <v>10</v>
      </c>
      <c r="I566" s="28" t="str">
        <f>INDEX(Records!M:M,MATCH(OINK!F566,Records!N:N,0))</f>
        <v>No</v>
      </c>
      <c r="J566" s="15" t="b">
        <f t="shared" si="57"/>
        <v>1</v>
      </c>
      <c r="K566" s="26">
        <v>13</v>
      </c>
      <c r="L566" s="28">
        <f>INDEX(Records!F:F,MATCH(OINK!F566,Records!N:N,0))</f>
        <v>13</v>
      </c>
      <c r="M566" s="15">
        <f t="shared" si="59"/>
        <v>0</v>
      </c>
      <c r="N566" s="27">
        <v>0.999999999999999</v>
      </c>
      <c r="O566" s="56">
        <f>INDEX(Records!G:G,MATCH(OINK!F566,Records!N:N,0))</f>
        <v>0.99999999999999978</v>
      </c>
      <c r="P566" s="16">
        <f t="shared" si="60"/>
        <v>0</v>
      </c>
      <c r="Q566" s="75">
        <v>0.95283333333333298</v>
      </c>
      <c r="R566" s="29">
        <f>INDEX(Records!I:I,MATCH(OINK!F566,Records!N:N,0))</f>
        <v>0.95283333333333342</v>
      </c>
      <c r="S566" s="16">
        <f t="shared" si="61"/>
        <v>0</v>
      </c>
      <c r="T566" s="75">
        <v>1</v>
      </c>
      <c r="U566" s="29">
        <f>INDEX(Records!J:J,MATCH(OINK!F566,Records!N:N,0))</f>
        <v>1</v>
      </c>
      <c r="V566" s="16">
        <f t="shared" si="62"/>
        <v>0</v>
      </c>
    </row>
    <row r="567" spans="1:22" x14ac:dyDescent="0.25">
      <c r="A567" s="14">
        <v>42033</v>
      </c>
      <c r="B567" s="23">
        <f t="shared" si="58"/>
        <v>1</v>
      </c>
      <c r="C567" s="15">
        <v>72062</v>
      </c>
      <c r="D567" s="15" t="s">
        <v>33</v>
      </c>
      <c r="E567" s="15" t="s">
        <v>32</v>
      </c>
      <c r="F567" s="15" t="str">
        <f t="shared" si="56"/>
        <v>4203372062</v>
      </c>
      <c r="G567" s="15">
        <v>0</v>
      </c>
      <c r="H567" s="26" t="s">
        <v>10</v>
      </c>
      <c r="I567" s="28" t="str">
        <f>INDEX(Records!M:M,MATCH(OINK!F567,Records!N:N,0))</f>
        <v>No</v>
      </c>
      <c r="J567" s="15" t="b">
        <f t="shared" si="57"/>
        <v>1</v>
      </c>
      <c r="K567" s="26">
        <v>13</v>
      </c>
      <c r="L567" s="28">
        <f>INDEX(Records!F:F,MATCH(OINK!F567,Records!N:N,0))</f>
        <v>13</v>
      </c>
      <c r="M567" s="15">
        <f t="shared" si="59"/>
        <v>0</v>
      </c>
      <c r="N567" s="27">
        <v>0.999999999999999</v>
      </c>
      <c r="O567" s="56">
        <f>INDEX(Records!G:G,MATCH(OINK!F567,Records!N:N,0))</f>
        <v>0.99999999999999978</v>
      </c>
      <c r="P567" s="16">
        <f t="shared" si="60"/>
        <v>0</v>
      </c>
      <c r="Q567" s="75">
        <v>0.95</v>
      </c>
      <c r="R567" s="29">
        <f>INDEX(Records!I:I,MATCH(OINK!F567,Records!N:N,0))</f>
        <v>0.95000000000000007</v>
      </c>
      <c r="S567" s="16">
        <f t="shared" si="61"/>
        <v>0</v>
      </c>
      <c r="T567" s="75">
        <v>0.99166666666666603</v>
      </c>
      <c r="U567" s="29">
        <f>INDEX(Records!J:J,MATCH(OINK!F567,Records!N:N,0))</f>
        <v>0.9916666666666667</v>
      </c>
      <c r="V567" s="16">
        <f t="shared" si="62"/>
        <v>0</v>
      </c>
    </row>
    <row r="568" spans="1:22" x14ac:dyDescent="0.25">
      <c r="A568" s="14">
        <v>42034</v>
      </c>
      <c r="B568" s="23">
        <f t="shared" si="58"/>
        <v>1</v>
      </c>
      <c r="C568" s="15">
        <v>72062</v>
      </c>
      <c r="D568" s="15" t="s">
        <v>33</v>
      </c>
      <c r="E568" s="15" t="s">
        <v>32</v>
      </c>
      <c r="F568" s="15" t="str">
        <f t="shared" si="56"/>
        <v>4203472062</v>
      </c>
      <c r="G568" s="15">
        <v>0</v>
      </c>
      <c r="H568" s="26" t="s">
        <v>10</v>
      </c>
      <c r="I568" s="28" t="str">
        <f>INDEX(Records!M:M,MATCH(OINK!F568,Records!N:N,0))</f>
        <v>No</v>
      </c>
      <c r="J568" s="15" t="b">
        <f t="shared" si="57"/>
        <v>1</v>
      </c>
      <c r="K568" s="26">
        <v>13</v>
      </c>
      <c r="L568" s="28">
        <f>INDEX(Records!F:F,MATCH(OINK!F568,Records!N:N,0))</f>
        <v>13</v>
      </c>
      <c r="M568" s="15">
        <f t="shared" si="59"/>
        <v>0</v>
      </c>
      <c r="N568" s="27">
        <v>0.999999999999999</v>
      </c>
      <c r="O568" s="56">
        <f>INDEX(Records!G:G,MATCH(OINK!F568,Records!N:N,0))</f>
        <v>0.99999999999999978</v>
      </c>
      <c r="P568" s="16">
        <f t="shared" si="60"/>
        <v>0</v>
      </c>
      <c r="R568" s="29" t="str">
        <f>INDEX(Records!I:I,MATCH(OINK!F568,Records!N:N,0))</f>
        <v>-</v>
      </c>
      <c r="S568" s="16" t="e">
        <f t="shared" si="61"/>
        <v>#VALUE!</v>
      </c>
      <c r="U568" s="29" t="str">
        <f>INDEX(Records!J:J,MATCH(OINK!F568,Records!N:N,0))</f>
        <v>-</v>
      </c>
      <c r="V568" s="16" t="e">
        <f t="shared" si="62"/>
        <v>#VALUE!</v>
      </c>
    </row>
    <row r="569" spans="1:22" x14ac:dyDescent="0.25">
      <c r="A569" s="14">
        <v>42037</v>
      </c>
      <c r="B569" s="23">
        <f t="shared" si="58"/>
        <v>2</v>
      </c>
      <c r="C569" s="15">
        <v>72062</v>
      </c>
      <c r="D569" s="15" t="s">
        <v>33</v>
      </c>
      <c r="E569" s="15" t="s">
        <v>32</v>
      </c>
      <c r="F569" s="15" t="str">
        <f t="shared" si="56"/>
        <v>4203772062</v>
      </c>
      <c r="G569" s="15">
        <v>0</v>
      </c>
      <c r="H569" s="26" t="s">
        <v>10</v>
      </c>
      <c r="I569" s="28" t="str">
        <f>INDEX(Records!M:M,MATCH(OINK!F569,Records!N:N,0))</f>
        <v>No</v>
      </c>
      <c r="J569" s="15" t="b">
        <f t="shared" si="57"/>
        <v>1</v>
      </c>
      <c r="K569" s="26">
        <v>13</v>
      </c>
      <c r="L569" s="28">
        <f>INDEX(Records!F:F,MATCH(OINK!F569,Records!N:N,0))</f>
        <v>13</v>
      </c>
      <c r="M569" s="15">
        <f t="shared" si="59"/>
        <v>0</v>
      </c>
      <c r="N569" s="27">
        <v>0.999999999999999</v>
      </c>
      <c r="O569" s="56">
        <f>INDEX(Records!G:G,MATCH(OINK!F569,Records!N:N,0))</f>
        <v>0.99999999999999978</v>
      </c>
      <c r="P569" s="16">
        <f t="shared" si="60"/>
        <v>0</v>
      </c>
      <c r="Q569" s="75">
        <v>0.94999999999999896</v>
      </c>
      <c r="R569" s="29">
        <f>INDEX(Records!I:I,MATCH(OINK!F569,Records!N:N,0))</f>
        <v>0.95</v>
      </c>
      <c r="S569" s="16">
        <f t="shared" si="61"/>
        <v>-9.9920072216264089E-16</v>
      </c>
      <c r="T569" s="75">
        <v>1</v>
      </c>
      <c r="U569" s="29">
        <f>INDEX(Records!J:J,MATCH(OINK!F569,Records!N:N,0))</f>
        <v>1</v>
      </c>
      <c r="V569" s="16">
        <f t="shared" si="62"/>
        <v>0</v>
      </c>
    </row>
    <row r="570" spans="1:22" x14ac:dyDescent="0.25">
      <c r="A570" s="14">
        <v>42038</v>
      </c>
      <c r="B570" s="23">
        <f t="shared" si="58"/>
        <v>2</v>
      </c>
      <c r="C570" s="15">
        <v>72062</v>
      </c>
      <c r="D570" s="15" t="s">
        <v>33</v>
      </c>
      <c r="E570" s="15" t="s">
        <v>32</v>
      </c>
      <c r="F570" s="15" t="str">
        <f t="shared" si="56"/>
        <v>4203872062</v>
      </c>
      <c r="G570" s="15">
        <v>0</v>
      </c>
      <c r="H570" s="26" t="s">
        <v>10</v>
      </c>
      <c r="I570" s="28" t="str">
        <f>INDEX(Records!M:M,MATCH(OINK!F570,Records!N:N,0))</f>
        <v>No</v>
      </c>
      <c r="J570" s="15" t="b">
        <f t="shared" si="57"/>
        <v>1</v>
      </c>
      <c r="K570" s="26">
        <v>13</v>
      </c>
      <c r="L570" s="28">
        <f>INDEX(Records!F:F,MATCH(OINK!F570,Records!N:N,0))</f>
        <v>13</v>
      </c>
      <c r="M570" s="15">
        <f t="shared" si="59"/>
        <v>0</v>
      </c>
      <c r="N570" s="27">
        <v>0.999999999999999</v>
      </c>
      <c r="O570" s="56">
        <f>INDEX(Records!G:G,MATCH(OINK!F570,Records!N:N,0))</f>
        <v>0.99999999999999978</v>
      </c>
      <c r="P570" s="16">
        <f t="shared" si="60"/>
        <v>0</v>
      </c>
      <c r="Q570" s="75">
        <v>0.956666666666666</v>
      </c>
      <c r="R570" s="29">
        <f>INDEX(Records!I:I,MATCH(OINK!F570,Records!N:N,0))</f>
        <v>0.95666666666666667</v>
      </c>
      <c r="S570" s="16">
        <f t="shared" si="61"/>
        <v>0</v>
      </c>
      <c r="T570" s="75">
        <v>1</v>
      </c>
      <c r="U570" s="29">
        <f>INDEX(Records!J:J,MATCH(OINK!F570,Records!N:N,0))</f>
        <v>1</v>
      </c>
      <c r="V570" s="16">
        <f t="shared" si="62"/>
        <v>0</v>
      </c>
    </row>
    <row r="571" spans="1:22" x14ac:dyDescent="0.25">
      <c r="A571" s="14">
        <v>42039</v>
      </c>
      <c r="B571" s="23">
        <f t="shared" si="58"/>
        <v>2</v>
      </c>
      <c r="C571" s="15">
        <v>72062</v>
      </c>
      <c r="D571" s="15" t="s">
        <v>33</v>
      </c>
      <c r="E571" s="15" t="s">
        <v>32</v>
      </c>
      <c r="F571" s="15" t="str">
        <f t="shared" si="56"/>
        <v>4203972062</v>
      </c>
      <c r="G571" s="15">
        <v>0</v>
      </c>
      <c r="H571" s="26" t="s">
        <v>10</v>
      </c>
      <c r="I571" s="28" t="str">
        <f>INDEX(Records!M:M,MATCH(OINK!F571,Records!N:N,0))</f>
        <v>No</v>
      </c>
      <c r="J571" s="15" t="b">
        <f t="shared" si="57"/>
        <v>1</v>
      </c>
      <c r="K571" s="26">
        <v>13</v>
      </c>
      <c r="L571" s="28">
        <f>INDEX(Records!F:F,MATCH(OINK!F571,Records!N:N,0))</f>
        <v>13</v>
      </c>
      <c r="M571" s="15">
        <f t="shared" si="59"/>
        <v>0</v>
      </c>
      <c r="N571" s="27">
        <v>0.999999999999999</v>
      </c>
      <c r="O571" s="56">
        <f>INDEX(Records!G:G,MATCH(OINK!F571,Records!N:N,0))</f>
        <v>0.99999999999999978</v>
      </c>
      <c r="P571" s="16">
        <f t="shared" si="60"/>
        <v>0</v>
      </c>
      <c r="Q571" s="75">
        <v>0.94583333333333297</v>
      </c>
      <c r="R571" s="29">
        <f>INDEX(Records!I:I,MATCH(OINK!F571,Records!N:N,0))</f>
        <v>0.9458333333333333</v>
      </c>
      <c r="S571" s="16">
        <f t="shared" si="61"/>
        <v>0</v>
      </c>
      <c r="T571" s="75">
        <v>0.97499999999999898</v>
      </c>
      <c r="U571" s="29">
        <f>INDEX(Records!J:J,MATCH(OINK!F571,Records!N:N,0))</f>
        <v>0.97499999999999998</v>
      </c>
      <c r="V571" s="16">
        <f t="shared" si="62"/>
        <v>-9.9920072216264089E-16</v>
      </c>
    </row>
    <row r="572" spans="1:22" x14ac:dyDescent="0.25">
      <c r="A572" s="14">
        <v>42040</v>
      </c>
      <c r="B572" s="23">
        <f t="shared" si="58"/>
        <v>2</v>
      </c>
      <c r="C572" s="15">
        <v>72062</v>
      </c>
      <c r="D572" s="15" t="s">
        <v>33</v>
      </c>
      <c r="E572" s="15" t="s">
        <v>32</v>
      </c>
      <c r="F572" s="15" t="str">
        <f t="shared" si="56"/>
        <v>4204072062</v>
      </c>
      <c r="G572" s="15">
        <v>0</v>
      </c>
      <c r="H572" s="26" t="s">
        <v>10</v>
      </c>
      <c r="I572" s="28" t="str">
        <f>INDEX(Records!M:M,MATCH(OINK!F572,Records!N:N,0))</f>
        <v>No</v>
      </c>
      <c r="J572" s="15" t="b">
        <f t="shared" si="57"/>
        <v>1</v>
      </c>
      <c r="K572" s="26">
        <v>13</v>
      </c>
      <c r="L572" s="28">
        <f>INDEX(Records!F:F,MATCH(OINK!F572,Records!N:N,0))</f>
        <v>13</v>
      </c>
      <c r="M572" s="15">
        <f t="shared" si="59"/>
        <v>0</v>
      </c>
      <c r="N572" s="27">
        <v>0.999999999999999</v>
      </c>
      <c r="O572" s="56">
        <f>INDEX(Records!G:G,MATCH(OINK!F572,Records!N:N,0))</f>
        <v>0.99999999999999978</v>
      </c>
      <c r="P572" s="16">
        <f t="shared" si="60"/>
        <v>0</v>
      </c>
      <c r="Q572" s="75">
        <v>0.95499999999999896</v>
      </c>
      <c r="R572" s="29">
        <f>INDEX(Records!I:I,MATCH(OINK!F572,Records!N:N,0))</f>
        <v>0.95499999999999996</v>
      </c>
      <c r="S572" s="16">
        <f t="shared" si="61"/>
        <v>-9.9920072216264089E-16</v>
      </c>
      <c r="T572" s="75">
        <v>1</v>
      </c>
      <c r="U572" s="29">
        <f>INDEX(Records!J:J,MATCH(OINK!F572,Records!N:N,0))</f>
        <v>1</v>
      </c>
      <c r="V572" s="16">
        <f t="shared" si="62"/>
        <v>0</v>
      </c>
    </row>
    <row r="573" spans="1:22" x14ac:dyDescent="0.25">
      <c r="A573" s="14">
        <v>42041</v>
      </c>
      <c r="B573" s="23">
        <f t="shared" si="58"/>
        <v>2</v>
      </c>
      <c r="C573" s="15">
        <v>72062</v>
      </c>
      <c r="D573" s="15" t="s">
        <v>33</v>
      </c>
      <c r="E573" s="15" t="s">
        <v>32</v>
      </c>
      <c r="F573" s="15" t="str">
        <f t="shared" si="56"/>
        <v>4204172062</v>
      </c>
      <c r="G573" s="15">
        <v>0</v>
      </c>
      <c r="H573" s="26" t="s">
        <v>10</v>
      </c>
      <c r="I573" s="28" t="str">
        <f>INDEX(Records!M:M,MATCH(OINK!F573,Records!N:N,0))</f>
        <v>No</v>
      </c>
      <c r="J573" s="15" t="b">
        <f t="shared" si="57"/>
        <v>1</v>
      </c>
      <c r="K573" s="26">
        <v>13</v>
      </c>
      <c r="L573" s="28">
        <f>INDEX(Records!F:F,MATCH(OINK!F573,Records!N:N,0))</f>
        <v>13</v>
      </c>
      <c r="M573" s="15">
        <f t="shared" si="59"/>
        <v>0</v>
      </c>
      <c r="N573" s="27">
        <v>0.999999999999999</v>
      </c>
      <c r="O573" s="56">
        <f>INDEX(Records!G:G,MATCH(OINK!F573,Records!N:N,0))</f>
        <v>0.99999999999999978</v>
      </c>
      <c r="P573" s="16">
        <f t="shared" si="60"/>
        <v>0</v>
      </c>
      <c r="R573" s="29" t="str">
        <f>INDEX(Records!I:I,MATCH(OINK!F573,Records!N:N,0))</f>
        <v>-</v>
      </c>
      <c r="S573" s="16" t="e">
        <f t="shared" si="61"/>
        <v>#VALUE!</v>
      </c>
      <c r="U573" s="29" t="str">
        <f>INDEX(Records!J:J,MATCH(OINK!F573,Records!N:N,0))</f>
        <v>-</v>
      </c>
      <c r="V573" s="16" t="e">
        <f t="shared" si="62"/>
        <v>#VALUE!</v>
      </c>
    </row>
    <row r="574" spans="1:22" x14ac:dyDescent="0.25">
      <c r="A574" s="14">
        <v>42044</v>
      </c>
      <c r="B574" s="23">
        <f t="shared" si="58"/>
        <v>2</v>
      </c>
      <c r="C574" s="15">
        <v>72062</v>
      </c>
      <c r="D574" s="15" t="s">
        <v>33</v>
      </c>
      <c r="E574" s="15" t="s">
        <v>32</v>
      </c>
      <c r="F574" s="15" t="str">
        <f t="shared" si="56"/>
        <v>4204472062</v>
      </c>
      <c r="G574" s="15">
        <v>0</v>
      </c>
      <c r="H574" s="26" t="s">
        <v>10</v>
      </c>
      <c r="I574" s="28" t="str">
        <f>INDEX(Records!M:M,MATCH(OINK!F574,Records!N:N,0))</f>
        <v>No</v>
      </c>
      <c r="J574" s="15" t="b">
        <f t="shared" si="57"/>
        <v>1</v>
      </c>
      <c r="K574" s="26">
        <v>37</v>
      </c>
      <c r="L574" s="28">
        <f>INDEX(Records!F:F,MATCH(OINK!F574,Records!N:N,0))</f>
        <v>37</v>
      </c>
      <c r="M574" s="15">
        <f t="shared" si="59"/>
        <v>0</v>
      </c>
      <c r="N574" s="27">
        <v>0.999999999999999</v>
      </c>
      <c r="O574" s="56">
        <f>INDEX(Records!G:G,MATCH(OINK!F574,Records!N:N,0))</f>
        <v>1.0027000000000004</v>
      </c>
      <c r="P574" s="16">
        <f t="shared" si="60"/>
        <v>-2.700000000001368E-3</v>
      </c>
      <c r="Q574" s="75">
        <v>0.95333333333333303</v>
      </c>
      <c r="R574" s="29">
        <f>INDEX(Records!I:I,MATCH(OINK!F574,Records!N:N,0))</f>
        <v>0.95333333333333337</v>
      </c>
      <c r="S574" s="16">
        <f t="shared" si="61"/>
        <v>0</v>
      </c>
      <c r="T574" s="75">
        <v>0.98999999999999899</v>
      </c>
      <c r="U574" s="29">
        <f>INDEX(Records!J:J,MATCH(OINK!F574,Records!N:N,0))</f>
        <v>0.99</v>
      </c>
      <c r="V574" s="16">
        <f t="shared" si="62"/>
        <v>-9.9920072216264089E-16</v>
      </c>
    </row>
    <row r="575" spans="1:22" x14ac:dyDescent="0.25">
      <c r="A575" s="14">
        <v>42045</v>
      </c>
      <c r="B575" s="23">
        <f t="shared" si="58"/>
        <v>2</v>
      </c>
      <c r="C575" s="15">
        <v>72062</v>
      </c>
      <c r="D575" s="15" t="s">
        <v>33</v>
      </c>
      <c r="E575" s="15" t="s">
        <v>32</v>
      </c>
      <c r="F575" s="15" t="str">
        <f t="shared" si="56"/>
        <v>4204572062</v>
      </c>
      <c r="G575" s="15">
        <v>0</v>
      </c>
      <c r="H575" s="26" t="s">
        <v>10</v>
      </c>
      <c r="I575" s="28" t="str">
        <f>INDEX(Records!M:M,MATCH(OINK!F575,Records!N:N,0))</f>
        <v>No</v>
      </c>
      <c r="J575" s="15" t="b">
        <f t="shared" si="57"/>
        <v>1</v>
      </c>
      <c r="K575" s="26">
        <v>30</v>
      </c>
      <c r="L575" s="28">
        <f>INDEX(Records!F:F,MATCH(OINK!F575,Records!N:N,0))</f>
        <v>30</v>
      </c>
      <c r="M575" s="15">
        <f t="shared" si="59"/>
        <v>0</v>
      </c>
      <c r="N575" s="27">
        <v>0.81081081081080997</v>
      </c>
      <c r="O575" s="56">
        <f>INDEX(Records!G:G,MATCH(OINK!F575,Records!N:N,0))</f>
        <v>1.02</v>
      </c>
      <c r="P575" s="16">
        <f t="shared" si="60"/>
        <v>-0.20918918918919005</v>
      </c>
      <c r="Q575" s="75">
        <v>0.94999999999999896</v>
      </c>
      <c r="R575" s="29">
        <f>INDEX(Records!I:I,MATCH(OINK!F575,Records!N:N,0))</f>
        <v>0.95</v>
      </c>
      <c r="S575" s="16">
        <f t="shared" si="61"/>
        <v>-9.9920072216264089E-16</v>
      </c>
      <c r="T575" s="75">
        <v>0.96999999999999897</v>
      </c>
      <c r="U575" s="29">
        <f>INDEX(Records!J:J,MATCH(OINK!F575,Records!N:N,0))</f>
        <v>0.97</v>
      </c>
      <c r="V575" s="16">
        <f t="shared" si="62"/>
        <v>-9.9920072216264089E-16</v>
      </c>
    </row>
    <row r="576" spans="1:22" x14ac:dyDescent="0.25">
      <c r="A576" s="14">
        <v>42046</v>
      </c>
      <c r="B576" s="23">
        <f t="shared" si="58"/>
        <v>2</v>
      </c>
      <c r="C576" s="15">
        <v>72062</v>
      </c>
      <c r="D576" s="15" t="s">
        <v>33</v>
      </c>
      <c r="E576" s="15" t="s">
        <v>32</v>
      </c>
      <c r="F576" s="15" t="str">
        <f t="shared" si="56"/>
        <v>4204672062</v>
      </c>
      <c r="G576" s="15">
        <v>0</v>
      </c>
      <c r="H576" s="26" t="s">
        <v>10</v>
      </c>
      <c r="I576" s="28" t="str">
        <f>INDEX(Records!M:M,MATCH(OINK!F576,Records!N:N,0))</f>
        <v>No</v>
      </c>
      <c r="J576" s="15" t="b">
        <f t="shared" si="57"/>
        <v>1</v>
      </c>
      <c r="K576" s="26">
        <v>13</v>
      </c>
      <c r="L576" s="28">
        <f>INDEX(Records!F:F,MATCH(OINK!F576,Records!N:N,0))</f>
        <v>13</v>
      </c>
      <c r="M576" s="15">
        <f t="shared" si="59"/>
        <v>0</v>
      </c>
      <c r="N576" s="27">
        <v>0.999999999999999</v>
      </c>
      <c r="O576" s="56">
        <f>INDEX(Records!G:G,MATCH(OINK!F576,Records!N:N,0))</f>
        <v>0.99999999999999978</v>
      </c>
      <c r="P576" s="16">
        <f t="shared" si="60"/>
        <v>0</v>
      </c>
      <c r="Q576" s="75">
        <v>0.95166666666666599</v>
      </c>
      <c r="R576" s="29">
        <f>INDEX(Records!I:I,MATCH(OINK!F576,Records!N:N,0))</f>
        <v>0.95166666666666666</v>
      </c>
      <c r="S576" s="16">
        <f t="shared" si="61"/>
        <v>0</v>
      </c>
      <c r="T576" s="75">
        <v>1</v>
      </c>
      <c r="U576" s="29">
        <f>INDEX(Records!J:J,MATCH(OINK!F576,Records!N:N,0))</f>
        <v>1</v>
      </c>
      <c r="V576" s="16">
        <f t="shared" si="62"/>
        <v>0</v>
      </c>
    </row>
    <row r="577" spans="1:22" x14ac:dyDescent="0.25">
      <c r="A577" s="14">
        <v>42047</v>
      </c>
      <c r="B577" s="23">
        <f t="shared" si="58"/>
        <v>2</v>
      </c>
      <c r="C577" s="15">
        <v>72062</v>
      </c>
      <c r="D577" s="15" t="s">
        <v>33</v>
      </c>
      <c r="E577" s="15" t="s">
        <v>32</v>
      </c>
      <c r="F577" s="15" t="str">
        <f t="shared" si="56"/>
        <v>4204772062</v>
      </c>
      <c r="G577" s="15">
        <v>0</v>
      </c>
      <c r="H577" s="26" t="s">
        <v>10</v>
      </c>
      <c r="I577" s="28" t="str">
        <f>INDEX(Records!M:M,MATCH(OINK!F577,Records!N:N,0))</f>
        <v>No</v>
      </c>
      <c r="J577" s="15" t="b">
        <f t="shared" si="57"/>
        <v>1</v>
      </c>
      <c r="K577" s="26">
        <v>12</v>
      </c>
      <c r="L577" s="28">
        <f>INDEX(Records!F:F,MATCH(OINK!F577,Records!N:N,0))</f>
        <v>13</v>
      </c>
      <c r="M577" s="15">
        <f t="shared" si="59"/>
        <v>-1</v>
      </c>
      <c r="N577" s="27">
        <v>0.92307692307692202</v>
      </c>
      <c r="O577" s="56">
        <f>INDEX(Records!G:G,MATCH(OINK!F577,Records!N:N,0))</f>
        <v>0.99999999999999978</v>
      </c>
      <c r="P577" s="16">
        <f t="shared" si="60"/>
        <v>-7.692307692307776E-2</v>
      </c>
      <c r="R577" s="29">
        <f>INDEX(Records!I:I,MATCH(OINK!F577,Records!N:N,0))</f>
        <v>0.96166666666666667</v>
      </c>
      <c r="S577" s="16">
        <f t="shared" si="61"/>
        <v>-0.96166666666666667</v>
      </c>
      <c r="U577" s="29">
        <f>INDEX(Records!J:J,MATCH(OINK!F577,Records!N:N,0))</f>
        <v>0.97499999999999998</v>
      </c>
      <c r="V577" s="16">
        <f t="shared" si="62"/>
        <v>-0.97499999999999998</v>
      </c>
    </row>
    <row r="578" spans="1:22" x14ac:dyDescent="0.25">
      <c r="A578" s="14">
        <v>42048</v>
      </c>
      <c r="B578" s="23">
        <f t="shared" si="58"/>
        <v>2</v>
      </c>
      <c r="C578" s="15">
        <v>72062</v>
      </c>
      <c r="D578" s="15" t="s">
        <v>33</v>
      </c>
      <c r="E578" s="15" t="s">
        <v>32</v>
      </c>
      <c r="F578" s="15" t="str">
        <f t="shared" ref="F578:F641" si="63">A578&amp;C578</f>
        <v>4204872062</v>
      </c>
      <c r="G578" s="15">
        <v>0</v>
      </c>
      <c r="H578" s="26" t="s">
        <v>10</v>
      </c>
      <c r="I578" s="28" t="str">
        <f>INDEX(Records!M:M,MATCH(OINK!F578,Records!N:N,0))</f>
        <v>No</v>
      </c>
      <c r="J578" s="15" t="b">
        <f t="shared" ref="J578:J641" si="64">H578=IF(I578="yes","leave","working")</f>
        <v>1</v>
      </c>
      <c r="K578" s="26">
        <v>37</v>
      </c>
      <c r="L578" s="28">
        <f>INDEX(Records!F:F,MATCH(OINK!F578,Records!N:N,0))</f>
        <v>37</v>
      </c>
      <c r="M578" s="15">
        <f t="shared" si="59"/>
        <v>0</v>
      </c>
      <c r="N578" s="27">
        <v>0.999999999999999</v>
      </c>
      <c r="O578" s="56">
        <f>INDEX(Records!G:G,MATCH(OINK!F578,Records!N:N,0))</f>
        <v>2.8461538461538471</v>
      </c>
      <c r="P578" s="16">
        <f t="shared" si="60"/>
        <v>-1.846153846153848</v>
      </c>
      <c r="R578" s="29" t="str">
        <f>INDEX(Records!I:I,MATCH(OINK!F578,Records!N:N,0))</f>
        <v>-</v>
      </c>
      <c r="S578" s="16" t="e">
        <f t="shared" si="61"/>
        <v>#VALUE!</v>
      </c>
      <c r="U578" s="29" t="str">
        <f>INDEX(Records!J:J,MATCH(OINK!F578,Records!N:N,0))</f>
        <v>-</v>
      </c>
      <c r="V578" s="16" t="e">
        <f t="shared" si="62"/>
        <v>#VALUE!</v>
      </c>
    </row>
    <row r="579" spans="1:22" x14ac:dyDescent="0.25">
      <c r="A579" s="14">
        <v>42051</v>
      </c>
      <c r="B579" s="23">
        <f t="shared" ref="B579:B642" si="65">MONTH(A579)</f>
        <v>2</v>
      </c>
      <c r="C579" s="15">
        <v>72062</v>
      </c>
      <c r="D579" s="15" t="s">
        <v>33</v>
      </c>
      <c r="E579" s="15" t="s">
        <v>32</v>
      </c>
      <c r="F579" s="15" t="str">
        <f t="shared" si="63"/>
        <v>4205172062</v>
      </c>
      <c r="G579" s="15">
        <v>0</v>
      </c>
      <c r="H579" s="26" t="s">
        <v>10</v>
      </c>
      <c r="I579" s="28" t="str">
        <f>INDEX(Records!M:M,MATCH(OINK!F579,Records!N:N,0))</f>
        <v>No</v>
      </c>
      <c r="J579" s="15" t="b">
        <f t="shared" si="64"/>
        <v>1</v>
      </c>
      <c r="K579" s="26">
        <v>6</v>
      </c>
      <c r="L579" s="28">
        <f>INDEX(Records!F:F,MATCH(OINK!F579,Records!N:N,0))</f>
        <v>13</v>
      </c>
      <c r="M579" s="15">
        <f t="shared" ref="M579:M642" si="66">K579-L579</f>
        <v>-7</v>
      </c>
      <c r="N579" s="27">
        <v>0.46153846153846101</v>
      </c>
      <c r="O579" s="56">
        <f>INDEX(Records!G:G,MATCH(OINK!F579,Records!N:N,0))</f>
        <v>0.99999999999999978</v>
      </c>
      <c r="P579" s="16">
        <f t="shared" ref="P579:P642" si="67">N579-O579</f>
        <v>-0.53846153846153877</v>
      </c>
      <c r="Q579" s="75">
        <v>0.95166666666666599</v>
      </c>
      <c r="R579" s="29">
        <f>INDEX(Records!I:I,MATCH(OINK!F579,Records!N:N,0))</f>
        <v>0.95166666666666655</v>
      </c>
      <c r="S579" s="16">
        <f t="shared" ref="S579:S642" si="68">Q579-R579</f>
        <v>0</v>
      </c>
      <c r="T579" s="75">
        <v>1</v>
      </c>
      <c r="U579" s="29">
        <f>INDEX(Records!J:J,MATCH(OINK!F579,Records!N:N,0))</f>
        <v>1</v>
      </c>
      <c r="V579" s="16">
        <f t="shared" ref="V579:V642" si="69">T579-U579</f>
        <v>0</v>
      </c>
    </row>
    <row r="580" spans="1:22" x14ac:dyDescent="0.25">
      <c r="A580" s="14">
        <v>42052</v>
      </c>
      <c r="B580" s="23">
        <f t="shared" si="65"/>
        <v>2</v>
      </c>
      <c r="C580" s="15">
        <v>72062</v>
      </c>
      <c r="D580" s="15" t="s">
        <v>33</v>
      </c>
      <c r="E580" s="15" t="s">
        <v>32</v>
      </c>
      <c r="F580" s="15" t="str">
        <f t="shared" si="63"/>
        <v>4205272062</v>
      </c>
      <c r="G580" s="15">
        <v>0</v>
      </c>
      <c r="H580" s="26" t="s">
        <v>10</v>
      </c>
      <c r="I580" s="28" t="str">
        <f>INDEX(Records!M:M,MATCH(OINK!F580,Records!N:N,0))</f>
        <v>No</v>
      </c>
      <c r="J580" s="15" t="b">
        <f t="shared" si="64"/>
        <v>1</v>
      </c>
      <c r="K580" s="26">
        <v>10</v>
      </c>
      <c r="L580" s="28">
        <f>INDEX(Records!F:F,MATCH(OINK!F580,Records!N:N,0))</f>
        <v>13</v>
      </c>
      <c r="M580" s="15">
        <f t="shared" si="66"/>
        <v>-3</v>
      </c>
      <c r="N580" s="27">
        <v>0.76923076923076905</v>
      </c>
      <c r="O580" s="56">
        <f>INDEX(Records!G:G,MATCH(OINK!F580,Records!N:N,0))</f>
        <v>0.99999999999999978</v>
      </c>
      <c r="P580" s="16">
        <f t="shared" si="67"/>
        <v>-0.23076923076923073</v>
      </c>
      <c r="Q580" s="75">
        <v>0.94999999999999896</v>
      </c>
      <c r="R580" s="29">
        <f>INDEX(Records!I:I,MATCH(OINK!F580,Records!N:N,0))</f>
        <v>0.94999999999999984</v>
      </c>
      <c r="S580" s="16">
        <f t="shared" si="68"/>
        <v>-8.8817841970012523E-16</v>
      </c>
      <c r="T580" s="75">
        <v>1</v>
      </c>
      <c r="U580" s="29">
        <f>INDEX(Records!J:J,MATCH(OINK!F580,Records!N:N,0))</f>
        <v>1</v>
      </c>
      <c r="V580" s="16">
        <f t="shared" si="69"/>
        <v>0</v>
      </c>
    </row>
    <row r="581" spans="1:22" x14ac:dyDescent="0.25">
      <c r="A581" s="14">
        <v>42053</v>
      </c>
      <c r="B581" s="23">
        <f t="shared" si="65"/>
        <v>2</v>
      </c>
      <c r="C581" s="15">
        <v>72062</v>
      </c>
      <c r="D581" s="15" t="s">
        <v>33</v>
      </c>
      <c r="E581" s="15" t="s">
        <v>32</v>
      </c>
      <c r="F581" s="15" t="str">
        <f t="shared" si="63"/>
        <v>4205372062</v>
      </c>
      <c r="G581" s="15">
        <v>0</v>
      </c>
      <c r="H581" s="26" t="s">
        <v>10</v>
      </c>
      <c r="I581" s="28" t="str">
        <f>INDEX(Records!M:M,MATCH(OINK!F581,Records!N:N,0))</f>
        <v>No</v>
      </c>
      <c r="J581" s="15" t="b">
        <f t="shared" si="64"/>
        <v>1</v>
      </c>
      <c r="K581" s="26">
        <v>13</v>
      </c>
      <c r="L581" s="28">
        <f>INDEX(Records!F:F,MATCH(OINK!F581,Records!N:N,0))</f>
        <v>13</v>
      </c>
      <c r="M581" s="15">
        <f t="shared" si="66"/>
        <v>0</v>
      </c>
      <c r="N581" s="27">
        <v>0.999999999999999</v>
      </c>
      <c r="O581" s="56">
        <f>INDEX(Records!G:G,MATCH(OINK!F581,Records!N:N,0))</f>
        <v>0.99999999999999978</v>
      </c>
      <c r="P581" s="16">
        <f t="shared" si="67"/>
        <v>0</v>
      </c>
      <c r="Q581" s="75">
        <v>0.94999999999999896</v>
      </c>
      <c r="R581" s="29">
        <f>INDEX(Records!I:I,MATCH(OINK!F581,Records!N:N,0))</f>
        <v>0.95</v>
      </c>
      <c r="S581" s="16">
        <f t="shared" si="68"/>
        <v>-9.9920072216264089E-16</v>
      </c>
      <c r="T581" s="75">
        <v>1</v>
      </c>
      <c r="U581" s="29">
        <f>INDEX(Records!J:J,MATCH(OINK!F581,Records!N:N,0))</f>
        <v>1</v>
      </c>
      <c r="V581" s="16">
        <f t="shared" si="69"/>
        <v>0</v>
      </c>
    </row>
    <row r="582" spans="1:22" x14ac:dyDescent="0.25">
      <c r="A582" s="14">
        <v>42054</v>
      </c>
      <c r="B582" s="23">
        <f t="shared" si="65"/>
        <v>2</v>
      </c>
      <c r="C582" s="15">
        <v>72062</v>
      </c>
      <c r="D582" s="15" t="s">
        <v>33</v>
      </c>
      <c r="E582" s="15" t="s">
        <v>32</v>
      </c>
      <c r="F582" s="15" t="str">
        <f t="shared" si="63"/>
        <v>4205472062</v>
      </c>
      <c r="G582" s="15">
        <v>0</v>
      </c>
      <c r="H582" s="26" t="s">
        <v>10</v>
      </c>
      <c r="I582" s="28" t="str">
        <f>INDEX(Records!M:M,MATCH(OINK!F582,Records!N:N,0))</f>
        <v>No</v>
      </c>
      <c r="J582" s="15" t="b">
        <f t="shared" si="64"/>
        <v>1</v>
      </c>
      <c r="K582" s="26">
        <v>13</v>
      </c>
      <c r="L582" s="28">
        <f>INDEX(Records!F:F,MATCH(OINK!F582,Records!N:N,0))</f>
        <v>13</v>
      </c>
      <c r="M582" s="15">
        <f t="shared" si="66"/>
        <v>0</v>
      </c>
      <c r="N582" s="27">
        <v>0.999999999999999</v>
      </c>
      <c r="O582" s="56">
        <f>INDEX(Records!G:G,MATCH(OINK!F582,Records!N:N,0))</f>
        <v>0.99999999999999978</v>
      </c>
      <c r="P582" s="16">
        <f t="shared" si="67"/>
        <v>0</v>
      </c>
      <c r="R582" s="29" t="str">
        <f>INDEX(Records!I:I,MATCH(OINK!F582,Records!N:N,0))</f>
        <v>-</v>
      </c>
      <c r="S582" s="16" t="e">
        <f t="shared" si="68"/>
        <v>#VALUE!</v>
      </c>
      <c r="U582" s="29" t="str">
        <f>INDEX(Records!J:J,MATCH(OINK!F582,Records!N:N,0))</f>
        <v>-</v>
      </c>
      <c r="V582" s="16" t="e">
        <f t="shared" si="69"/>
        <v>#VALUE!</v>
      </c>
    </row>
    <row r="583" spans="1:22" x14ac:dyDescent="0.25">
      <c r="A583" s="14">
        <v>42055</v>
      </c>
      <c r="B583" s="23">
        <f t="shared" si="65"/>
        <v>2</v>
      </c>
      <c r="C583" s="15">
        <v>72062</v>
      </c>
      <c r="D583" s="15" t="s">
        <v>33</v>
      </c>
      <c r="E583" s="15" t="s">
        <v>32</v>
      </c>
      <c r="F583" s="15" t="str">
        <f t="shared" si="63"/>
        <v>4205572062</v>
      </c>
      <c r="G583" s="15">
        <v>0</v>
      </c>
      <c r="H583" s="26" t="s">
        <v>10</v>
      </c>
      <c r="I583" s="28" t="str">
        <f>INDEX(Records!M:M,MATCH(OINK!F583,Records!N:N,0))</f>
        <v>No</v>
      </c>
      <c r="J583" s="15" t="b">
        <f t="shared" si="64"/>
        <v>1</v>
      </c>
      <c r="K583" s="26">
        <v>13</v>
      </c>
      <c r="L583" s="28">
        <f>INDEX(Records!F:F,MATCH(OINK!F583,Records!N:N,0))</f>
        <v>13</v>
      </c>
      <c r="M583" s="15">
        <f t="shared" si="66"/>
        <v>0</v>
      </c>
      <c r="N583" s="27">
        <v>0.999999999999999</v>
      </c>
      <c r="O583" s="56">
        <f>INDEX(Records!G:G,MATCH(OINK!F583,Records!N:N,0))</f>
        <v>0.99999999999999978</v>
      </c>
      <c r="P583" s="16">
        <f t="shared" si="67"/>
        <v>0</v>
      </c>
      <c r="R583" s="29" t="str">
        <f>INDEX(Records!I:I,MATCH(OINK!F583,Records!N:N,0))</f>
        <v>-</v>
      </c>
      <c r="S583" s="16" t="e">
        <f t="shared" si="68"/>
        <v>#VALUE!</v>
      </c>
      <c r="U583" s="29" t="str">
        <f>INDEX(Records!J:J,MATCH(OINK!F583,Records!N:N,0))</f>
        <v>-</v>
      </c>
      <c r="V583" s="16" t="e">
        <f t="shared" si="69"/>
        <v>#VALUE!</v>
      </c>
    </row>
    <row r="584" spans="1:22" x14ac:dyDescent="0.25">
      <c r="A584" s="14">
        <v>42058</v>
      </c>
      <c r="B584" s="23">
        <f t="shared" si="65"/>
        <v>2</v>
      </c>
      <c r="C584" s="15">
        <v>72062</v>
      </c>
      <c r="D584" s="15" t="s">
        <v>33</v>
      </c>
      <c r="E584" s="15" t="s">
        <v>32</v>
      </c>
      <c r="F584" s="15" t="str">
        <f t="shared" si="63"/>
        <v>4205872062</v>
      </c>
      <c r="G584" s="15">
        <v>0</v>
      </c>
      <c r="H584" s="26" t="s">
        <v>10</v>
      </c>
      <c r="I584" s="28" t="str">
        <f>INDEX(Records!M:M,MATCH(OINK!F584,Records!N:N,0))</f>
        <v>No</v>
      </c>
      <c r="J584" s="15" t="b">
        <f t="shared" si="64"/>
        <v>1</v>
      </c>
      <c r="K584" s="26">
        <v>13</v>
      </c>
      <c r="L584" s="28">
        <f>INDEX(Records!F:F,MATCH(OINK!F584,Records!N:N,0))</f>
        <v>13</v>
      </c>
      <c r="M584" s="15">
        <f t="shared" si="66"/>
        <v>0</v>
      </c>
      <c r="N584" s="27">
        <v>0.999999999999999</v>
      </c>
      <c r="O584" s="56">
        <f>INDEX(Records!G:G,MATCH(OINK!F584,Records!N:N,0))</f>
        <v>0.99999999999999978</v>
      </c>
      <c r="P584" s="16">
        <f t="shared" si="67"/>
        <v>0</v>
      </c>
      <c r="Q584" s="75">
        <v>0.95399999999999896</v>
      </c>
      <c r="R584" s="29">
        <f>INDEX(Records!I:I,MATCH(OINK!F584,Records!N:N,0))</f>
        <v>0.95399999999999996</v>
      </c>
      <c r="S584" s="16">
        <f t="shared" si="68"/>
        <v>-9.9920072216264089E-16</v>
      </c>
      <c r="T584" s="75">
        <v>1</v>
      </c>
      <c r="U584" s="29">
        <f>INDEX(Records!J:J,MATCH(OINK!F584,Records!N:N,0))</f>
        <v>1</v>
      </c>
      <c r="V584" s="16">
        <f t="shared" si="69"/>
        <v>0</v>
      </c>
    </row>
    <row r="585" spans="1:22" x14ac:dyDescent="0.25">
      <c r="A585" s="14">
        <v>42059</v>
      </c>
      <c r="B585" s="23">
        <f t="shared" si="65"/>
        <v>2</v>
      </c>
      <c r="C585" s="15">
        <v>72062</v>
      </c>
      <c r="D585" s="15" t="s">
        <v>33</v>
      </c>
      <c r="E585" s="15" t="s">
        <v>32</v>
      </c>
      <c r="F585" s="15" t="str">
        <f t="shared" si="63"/>
        <v>4205972062</v>
      </c>
      <c r="G585" s="15">
        <v>0</v>
      </c>
      <c r="H585" s="26" t="s">
        <v>10</v>
      </c>
      <c r="I585" s="28" t="str">
        <f>INDEX(Records!M:M,MATCH(OINK!F585,Records!N:N,0))</f>
        <v>Yes</v>
      </c>
      <c r="J585" s="15" t="b">
        <f t="shared" si="64"/>
        <v>0</v>
      </c>
      <c r="K585" s="26">
        <v>0</v>
      </c>
      <c r="L585" s="28">
        <f>INDEX(Records!F:F,MATCH(OINK!F585,Records!N:N,0))</f>
        <v>0</v>
      </c>
      <c r="M585" s="15">
        <f t="shared" si="66"/>
        <v>0</v>
      </c>
      <c r="N585" s="27">
        <v>0</v>
      </c>
      <c r="O585" s="56" t="str">
        <f>INDEX(Records!G:G,MATCH(OINK!F585,Records!N:N,0))</f>
        <v>-</v>
      </c>
      <c r="P585" s="16" t="e">
        <f t="shared" si="67"/>
        <v>#VALUE!</v>
      </c>
      <c r="Q585" s="75">
        <v>0.94999999999999896</v>
      </c>
      <c r="R585" s="29">
        <f>INDEX(Records!I:I,MATCH(OINK!F585,Records!N:N,0))</f>
        <v>0.94999999999999984</v>
      </c>
      <c r="S585" s="16">
        <f t="shared" si="68"/>
        <v>-8.8817841970012523E-16</v>
      </c>
      <c r="T585" s="75">
        <v>0.984615384615384</v>
      </c>
      <c r="U585" s="29">
        <f>INDEX(Records!J:J,MATCH(OINK!F585,Records!N:N,0))</f>
        <v>0.98461538461538467</v>
      </c>
      <c r="V585" s="16">
        <f t="shared" si="69"/>
        <v>0</v>
      </c>
    </row>
    <row r="586" spans="1:22" x14ac:dyDescent="0.25">
      <c r="A586" s="14">
        <v>42060</v>
      </c>
      <c r="B586" s="23">
        <f t="shared" si="65"/>
        <v>2</v>
      </c>
      <c r="C586" s="15">
        <v>72062</v>
      </c>
      <c r="D586" s="15" t="s">
        <v>33</v>
      </c>
      <c r="E586" s="15" t="s">
        <v>32</v>
      </c>
      <c r="F586" s="15" t="str">
        <f t="shared" si="63"/>
        <v>4206072062</v>
      </c>
      <c r="G586" s="15">
        <v>0</v>
      </c>
      <c r="H586" s="26" t="s">
        <v>10</v>
      </c>
      <c r="I586" s="28" t="str">
        <f>INDEX(Records!M:M,MATCH(OINK!F586,Records!N:N,0))</f>
        <v>No</v>
      </c>
      <c r="J586" s="15" t="b">
        <f t="shared" si="64"/>
        <v>1</v>
      </c>
      <c r="K586" s="26">
        <v>0</v>
      </c>
      <c r="L586" s="28">
        <f>INDEX(Records!F:F,MATCH(OINK!F586,Records!N:N,0))</f>
        <v>13</v>
      </c>
      <c r="M586" s="15">
        <f t="shared" si="66"/>
        <v>-13</v>
      </c>
      <c r="N586" s="27">
        <v>0</v>
      </c>
      <c r="O586" s="56">
        <f>INDEX(Records!G:G,MATCH(OINK!F586,Records!N:N,0))</f>
        <v>0.99999999999999978</v>
      </c>
      <c r="P586" s="16">
        <f t="shared" si="67"/>
        <v>-0.99999999999999978</v>
      </c>
      <c r="Q586" s="75">
        <v>0.95</v>
      </c>
      <c r="R586" s="29">
        <f>INDEX(Records!I:I,MATCH(OINK!F586,Records!N:N,0))</f>
        <v>0.95000000000000007</v>
      </c>
      <c r="S586" s="16">
        <f t="shared" si="68"/>
        <v>0</v>
      </c>
      <c r="T586" s="75">
        <v>1</v>
      </c>
      <c r="U586" s="29">
        <f>INDEX(Records!J:J,MATCH(OINK!F586,Records!N:N,0))</f>
        <v>1</v>
      </c>
      <c r="V586" s="16">
        <f t="shared" si="69"/>
        <v>0</v>
      </c>
    </row>
    <row r="587" spans="1:22" x14ac:dyDescent="0.25">
      <c r="A587" s="14">
        <v>42061</v>
      </c>
      <c r="B587" s="23">
        <f t="shared" si="65"/>
        <v>2</v>
      </c>
      <c r="C587" s="15">
        <v>72062</v>
      </c>
      <c r="D587" s="15" t="s">
        <v>33</v>
      </c>
      <c r="E587" s="15" t="s">
        <v>32</v>
      </c>
      <c r="F587" s="15" t="str">
        <f t="shared" si="63"/>
        <v>4206172062</v>
      </c>
      <c r="G587" s="15">
        <v>0</v>
      </c>
      <c r="H587" s="26" t="s">
        <v>10</v>
      </c>
      <c r="I587" s="28" t="str">
        <f>INDEX(Records!M:M,MATCH(OINK!F587,Records!N:N,0))</f>
        <v>No</v>
      </c>
      <c r="J587" s="15" t="b">
        <f t="shared" si="64"/>
        <v>1</v>
      </c>
      <c r="K587" s="26">
        <v>26</v>
      </c>
      <c r="L587" s="28">
        <f>INDEX(Records!F:F,MATCH(OINK!F587,Records!N:N,0))</f>
        <v>13</v>
      </c>
      <c r="M587" s="15">
        <f t="shared" si="66"/>
        <v>13</v>
      </c>
      <c r="N587" s="27">
        <v>1.99999999999999</v>
      </c>
      <c r="O587" s="56">
        <f>INDEX(Records!G:G,MATCH(OINK!F587,Records!N:N,0))</f>
        <v>0.99999999999999978</v>
      </c>
      <c r="P587" s="16">
        <f t="shared" si="67"/>
        <v>0.99999999999999023</v>
      </c>
      <c r="Q587" s="75">
        <v>0.95</v>
      </c>
      <c r="R587" s="29">
        <f>INDEX(Records!I:I,MATCH(OINK!F587,Records!N:N,0))</f>
        <v>0.95000000000000007</v>
      </c>
      <c r="S587" s="16">
        <f t="shared" si="68"/>
        <v>0</v>
      </c>
      <c r="T587" s="75">
        <v>1</v>
      </c>
      <c r="U587" s="29">
        <f>INDEX(Records!J:J,MATCH(OINK!F587,Records!N:N,0))</f>
        <v>1</v>
      </c>
      <c r="V587" s="16">
        <f t="shared" si="69"/>
        <v>0</v>
      </c>
    </row>
    <row r="588" spans="1:22" x14ac:dyDescent="0.25">
      <c r="A588" s="14">
        <v>42062</v>
      </c>
      <c r="B588" s="23">
        <f t="shared" si="65"/>
        <v>2</v>
      </c>
      <c r="C588" s="15">
        <v>72062</v>
      </c>
      <c r="D588" s="15" t="s">
        <v>33</v>
      </c>
      <c r="E588" s="15" t="s">
        <v>32</v>
      </c>
      <c r="F588" s="15" t="str">
        <f t="shared" si="63"/>
        <v>4206272062</v>
      </c>
      <c r="G588" s="15">
        <v>0</v>
      </c>
      <c r="H588" s="26" t="s">
        <v>10</v>
      </c>
      <c r="I588" s="28" t="str">
        <f>INDEX(Records!M:M,MATCH(OINK!F588,Records!N:N,0))</f>
        <v>No</v>
      </c>
      <c r="J588" s="15" t="b">
        <f t="shared" si="64"/>
        <v>1</v>
      </c>
      <c r="K588" s="26">
        <v>0</v>
      </c>
      <c r="L588" s="28">
        <f>INDEX(Records!F:F,MATCH(OINK!F588,Records!N:N,0))</f>
        <v>13</v>
      </c>
      <c r="M588" s="15">
        <f t="shared" si="66"/>
        <v>-13</v>
      </c>
      <c r="N588" s="27">
        <v>0</v>
      </c>
      <c r="O588" s="56">
        <f>INDEX(Records!G:G,MATCH(OINK!F588,Records!N:N,0))</f>
        <v>0.99999999999999978</v>
      </c>
      <c r="P588" s="16">
        <f t="shared" si="67"/>
        <v>-0.99999999999999978</v>
      </c>
      <c r="Q588" s="75">
        <v>0.960666666666666</v>
      </c>
      <c r="R588" s="29">
        <f>INDEX(Records!I:I,MATCH(OINK!F588,Records!N:N,0))</f>
        <v>0.96066666666666656</v>
      </c>
      <c r="S588" s="16">
        <f t="shared" si="68"/>
        <v>0</v>
      </c>
      <c r="T588" s="75">
        <v>0.994999999999999</v>
      </c>
      <c r="U588" s="29">
        <f>INDEX(Records!J:J,MATCH(OINK!F588,Records!N:N,0))</f>
        <v>0.99499999999999988</v>
      </c>
      <c r="V588" s="16">
        <f t="shared" si="69"/>
        <v>-8.8817841970012523E-16</v>
      </c>
    </row>
    <row r="589" spans="1:22" x14ac:dyDescent="0.25">
      <c r="A589" s="14">
        <v>42065</v>
      </c>
      <c r="B589" s="23">
        <f t="shared" si="65"/>
        <v>3</v>
      </c>
      <c r="C589" s="15">
        <v>72062</v>
      </c>
      <c r="D589" s="15" t="s">
        <v>33</v>
      </c>
      <c r="E589" s="15" t="s">
        <v>32</v>
      </c>
      <c r="F589" s="15" t="str">
        <f t="shared" si="63"/>
        <v>4206572062</v>
      </c>
      <c r="G589" s="15">
        <v>0</v>
      </c>
      <c r="H589" s="26" t="s">
        <v>10</v>
      </c>
      <c r="I589" s="28" t="str">
        <f>INDEX(Records!M:M,MATCH(OINK!F589,Records!N:N,0))</f>
        <v>No</v>
      </c>
      <c r="J589" s="15" t="b">
        <f t="shared" si="64"/>
        <v>1</v>
      </c>
      <c r="K589" s="26">
        <v>13</v>
      </c>
      <c r="L589" s="28">
        <f>INDEX(Records!F:F,MATCH(OINK!F589,Records!N:N,0))</f>
        <v>13</v>
      </c>
      <c r="M589" s="15">
        <f t="shared" si="66"/>
        <v>0</v>
      </c>
      <c r="N589" s="27">
        <v>0.999999999999999</v>
      </c>
      <c r="O589" s="56">
        <f>INDEX(Records!G:G,MATCH(OINK!F589,Records!N:N,0))</f>
        <v>0.99999999999999978</v>
      </c>
      <c r="P589" s="16">
        <f t="shared" si="67"/>
        <v>0</v>
      </c>
      <c r="Q589" s="75">
        <v>0.95599999999999896</v>
      </c>
      <c r="R589" s="29">
        <f>INDEX(Records!I:I,MATCH(OINK!F589,Records!N:N,0))</f>
        <v>0.95600000000000007</v>
      </c>
      <c r="S589" s="16">
        <f t="shared" si="68"/>
        <v>-1.1102230246251565E-15</v>
      </c>
      <c r="T589" s="75">
        <v>0.98999999999999899</v>
      </c>
      <c r="U589" s="29">
        <f>INDEX(Records!J:J,MATCH(OINK!F589,Records!N:N,0))</f>
        <v>0.99</v>
      </c>
      <c r="V589" s="16">
        <f t="shared" si="69"/>
        <v>-9.9920072216264089E-16</v>
      </c>
    </row>
    <row r="590" spans="1:22" x14ac:dyDescent="0.25">
      <c r="A590" s="14">
        <v>42066</v>
      </c>
      <c r="B590" s="23">
        <f t="shared" si="65"/>
        <v>3</v>
      </c>
      <c r="C590" s="15">
        <v>72062</v>
      </c>
      <c r="D590" s="15" t="s">
        <v>33</v>
      </c>
      <c r="E590" s="15" t="s">
        <v>32</v>
      </c>
      <c r="F590" s="15" t="str">
        <f t="shared" si="63"/>
        <v>4206672062</v>
      </c>
      <c r="G590" s="15">
        <v>0</v>
      </c>
      <c r="H590" s="26" t="s">
        <v>10</v>
      </c>
      <c r="I590" s="28" t="str">
        <f>INDEX(Records!M:M,MATCH(OINK!F590,Records!N:N,0))</f>
        <v>No</v>
      </c>
      <c r="J590" s="15" t="b">
        <f t="shared" si="64"/>
        <v>1</v>
      </c>
      <c r="K590" s="26">
        <v>13</v>
      </c>
      <c r="L590" s="28">
        <f>INDEX(Records!F:F,MATCH(OINK!F590,Records!N:N,0))</f>
        <v>13</v>
      </c>
      <c r="M590" s="15">
        <f t="shared" si="66"/>
        <v>0</v>
      </c>
      <c r="N590" s="27">
        <v>0.999999999999999</v>
      </c>
      <c r="O590" s="56">
        <f>INDEX(Records!G:G,MATCH(OINK!F590,Records!N:N,0))</f>
        <v>0.99999999999999978</v>
      </c>
      <c r="P590" s="16">
        <f t="shared" si="67"/>
        <v>0</v>
      </c>
      <c r="Q590" s="75">
        <v>0.95111111111111102</v>
      </c>
      <c r="R590" s="29">
        <f>INDEX(Records!I:I,MATCH(OINK!F590,Records!N:N,0))</f>
        <v>0.95111111111111113</v>
      </c>
      <c r="S590" s="16">
        <f t="shared" si="68"/>
        <v>0</v>
      </c>
      <c r="T590" s="75">
        <v>0.98333333333333295</v>
      </c>
      <c r="U590" s="29">
        <f>INDEX(Records!J:J,MATCH(OINK!F590,Records!N:N,0))</f>
        <v>0.98333333333333339</v>
      </c>
      <c r="V590" s="16">
        <f t="shared" si="69"/>
        <v>0</v>
      </c>
    </row>
    <row r="591" spans="1:22" x14ac:dyDescent="0.25">
      <c r="A591" s="14">
        <v>42067</v>
      </c>
      <c r="B591" s="23">
        <f t="shared" si="65"/>
        <v>3</v>
      </c>
      <c r="C591" s="15">
        <v>72062</v>
      </c>
      <c r="D591" s="15" t="s">
        <v>33</v>
      </c>
      <c r="E591" s="15" t="s">
        <v>32</v>
      </c>
      <c r="F591" s="15" t="str">
        <f t="shared" si="63"/>
        <v>4206772062</v>
      </c>
      <c r="G591" s="15">
        <v>0</v>
      </c>
      <c r="H591" s="26" t="s">
        <v>10</v>
      </c>
      <c r="I591" s="28" t="str">
        <f>INDEX(Records!M:M,MATCH(OINK!F591,Records!N:N,0))</f>
        <v>No</v>
      </c>
      <c r="J591" s="15" t="b">
        <f t="shared" si="64"/>
        <v>1</v>
      </c>
      <c r="K591" s="26">
        <v>13</v>
      </c>
      <c r="L591" s="28">
        <f>INDEX(Records!F:F,MATCH(OINK!F591,Records!N:N,0))</f>
        <v>13</v>
      </c>
      <c r="M591" s="15">
        <f t="shared" si="66"/>
        <v>0</v>
      </c>
      <c r="N591" s="27">
        <v>0.999999999999999</v>
      </c>
      <c r="O591" s="56">
        <f>INDEX(Records!G:G,MATCH(OINK!F591,Records!N:N,0))</f>
        <v>0.99999999999999978</v>
      </c>
      <c r="P591" s="16">
        <f t="shared" si="67"/>
        <v>0</v>
      </c>
      <c r="Q591" s="75">
        <v>0.95111111111111102</v>
      </c>
      <c r="R591" s="29">
        <f>INDEX(Records!I:I,MATCH(OINK!F591,Records!N:N,0))</f>
        <v>0.95111111111111113</v>
      </c>
      <c r="S591" s="16">
        <f t="shared" si="68"/>
        <v>0</v>
      </c>
      <c r="T591" s="75">
        <v>1</v>
      </c>
      <c r="U591" s="29">
        <f>INDEX(Records!J:J,MATCH(OINK!F591,Records!N:N,0))</f>
        <v>1</v>
      </c>
      <c r="V591" s="16">
        <f t="shared" si="69"/>
        <v>0</v>
      </c>
    </row>
    <row r="592" spans="1:22" x14ac:dyDescent="0.25">
      <c r="A592" s="14">
        <v>42068</v>
      </c>
      <c r="B592" s="23">
        <f t="shared" si="65"/>
        <v>3</v>
      </c>
      <c r="C592" s="15">
        <v>72062</v>
      </c>
      <c r="D592" s="15" t="s">
        <v>33</v>
      </c>
      <c r="E592" s="15" t="s">
        <v>32</v>
      </c>
      <c r="F592" s="15" t="str">
        <f t="shared" si="63"/>
        <v>4206872062</v>
      </c>
      <c r="G592" s="15">
        <v>0</v>
      </c>
      <c r="H592" s="26" t="s">
        <v>10</v>
      </c>
      <c r="I592" s="28" t="str">
        <f>INDEX(Records!M:M,MATCH(OINK!F592,Records!N:N,0))</f>
        <v>No</v>
      </c>
      <c r="J592" s="15" t="b">
        <f t="shared" si="64"/>
        <v>1</v>
      </c>
      <c r="K592" s="26">
        <v>13</v>
      </c>
      <c r="L592" s="28">
        <f>INDEX(Records!F:F,MATCH(OINK!F592,Records!N:N,0))</f>
        <v>13</v>
      </c>
      <c r="M592" s="15">
        <f t="shared" si="66"/>
        <v>0</v>
      </c>
      <c r="N592" s="27">
        <v>0.999999999999999</v>
      </c>
      <c r="O592" s="56">
        <f>INDEX(Records!G:G,MATCH(OINK!F592,Records!N:N,0))</f>
        <v>0.99999999999999978</v>
      </c>
      <c r="P592" s="16">
        <f t="shared" si="67"/>
        <v>0</v>
      </c>
      <c r="Q592" s="75">
        <v>0.95571428571428496</v>
      </c>
      <c r="R592" s="29">
        <f>INDEX(Records!I:I,MATCH(OINK!F592,Records!N:N,0))</f>
        <v>0.95571428571428574</v>
      </c>
      <c r="S592" s="16">
        <f t="shared" si="68"/>
        <v>0</v>
      </c>
      <c r="T592" s="75">
        <v>0.97857142857142798</v>
      </c>
      <c r="U592" s="29">
        <f>INDEX(Records!J:J,MATCH(OINK!F592,Records!N:N,0))</f>
        <v>0.97857142857142865</v>
      </c>
      <c r="V592" s="16">
        <f t="shared" si="69"/>
        <v>0</v>
      </c>
    </row>
    <row r="593" spans="1:22" x14ac:dyDescent="0.25">
      <c r="A593" s="14">
        <v>42072</v>
      </c>
      <c r="B593" s="23">
        <f t="shared" si="65"/>
        <v>3</v>
      </c>
      <c r="C593" s="15">
        <v>72062</v>
      </c>
      <c r="D593" s="15" t="s">
        <v>33</v>
      </c>
      <c r="E593" s="15" t="s">
        <v>32</v>
      </c>
      <c r="F593" s="15" t="str">
        <f t="shared" si="63"/>
        <v>4207272062</v>
      </c>
      <c r="G593" s="15">
        <v>0</v>
      </c>
      <c r="H593" s="26" t="s">
        <v>10</v>
      </c>
      <c r="I593" s="28" t="str">
        <f>INDEX(Records!M:M,MATCH(OINK!F593,Records!N:N,0))</f>
        <v>No</v>
      </c>
      <c r="J593" s="15" t="b">
        <f t="shared" si="64"/>
        <v>1</v>
      </c>
      <c r="K593" s="26">
        <v>13</v>
      </c>
      <c r="L593" s="28">
        <f>INDEX(Records!F:F,MATCH(OINK!F593,Records!N:N,0))</f>
        <v>13</v>
      </c>
      <c r="M593" s="15">
        <f t="shared" si="66"/>
        <v>0</v>
      </c>
      <c r="N593" s="27">
        <v>0.999999999999999</v>
      </c>
      <c r="O593" s="56">
        <f>INDEX(Records!G:G,MATCH(OINK!F593,Records!N:N,0))</f>
        <v>0.99999999999999978</v>
      </c>
      <c r="P593" s="16">
        <f t="shared" si="67"/>
        <v>0</v>
      </c>
      <c r="Q593" s="75">
        <v>0.97166666666666601</v>
      </c>
      <c r="R593" s="29">
        <f>INDEX(Records!I:I,MATCH(OINK!F593,Records!N:N,0))</f>
        <v>0.97166666666666668</v>
      </c>
      <c r="S593" s="16">
        <f t="shared" si="68"/>
        <v>0</v>
      </c>
      <c r="T593" s="75">
        <v>0.97499999999999998</v>
      </c>
      <c r="U593" s="29">
        <f>INDEX(Records!J:J,MATCH(OINK!F593,Records!N:N,0))</f>
        <v>0.97500000000000009</v>
      </c>
      <c r="V593" s="16">
        <f t="shared" si="69"/>
        <v>0</v>
      </c>
    </row>
    <row r="594" spans="1:22" x14ac:dyDescent="0.25">
      <c r="A594" s="14">
        <v>42073</v>
      </c>
      <c r="B594" s="23">
        <f t="shared" si="65"/>
        <v>3</v>
      </c>
      <c r="C594" s="15">
        <v>72062</v>
      </c>
      <c r="D594" s="15" t="s">
        <v>33</v>
      </c>
      <c r="E594" s="15" t="s">
        <v>32</v>
      </c>
      <c r="F594" s="15" t="str">
        <f t="shared" si="63"/>
        <v>4207372062</v>
      </c>
      <c r="G594" s="15">
        <v>0</v>
      </c>
      <c r="H594" s="26" t="s">
        <v>10</v>
      </c>
      <c r="I594" s="28" t="str">
        <f>INDEX(Records!M:M,MATCH(OINK!F594,Records!N:N,0))</f>
        <v>No</v>
      </c>
      <c r="J594" s="15" t="b">
        <f t="shared" si="64"/>
        <v>1</v>
      </c>
      <c r="K594" s="26">
        <v>13</v>
      </c>
      <c r="L594" s="28">
        <f>INDEX(Records!F:F,MATCH(OINK!F594,Records!N:N,0))</f>
        <v>13</v>
      </c>
      <c r="M594" s="15">
        <f t="shared" si="66"/>
        <v>0</v>
      </c>
      <c r="N594" s="27">
        <v>0.999999999999999</v>
      </c>
      <c r="O594" s="56">
        <f>INDEX(Records!G:G,MATCH(OINK!F594,Records!N:N,0))</f>
        <v>0.99999999999999978</v>
      </c>
      <c r="P594" s="16">
        <f t="shared" si="67"/>
        <v>0</v>
      </c>
      <c r="Q594" s="75">
        <v>0.962666666666666</v>
      </c>
      <c r="R594" s="29">
        <f>INDEX(Records!I:I,MATCH(OINK!F594,Records!N:N,0))</f>
        <v>0.96266666666666667</v>
      </c>
      <c r="S594" s="16">
        <f t="shared" si="68"/>
        <v>0</v>
      </c>
      <c r="T594" s="75">
        <v>0.98</v>
      </c>
      <c r="U594" s="29">
        <f>INDEX(Records!J:J,MATCH(OINK!F594,Records!N:N,0))</f>
        <v>0.98000000000000009</v>
      </c>
      <c r="V594" s="16">
        <f t="shared" si="69"/>
        <v>0</v>
      </c>
    </row>
    <row r="595" spans="1:22" x14ac:dyDescent="0.25">
      <c r="A595" s="14">
        <v>42074</v>
      </c>
      <c r="B595" s="23">
        <f t="shared" si="65"/>
        <v>3</v>
      </c>
      <c r="C595" s="15">
        <v>72062</v>
      </c>
      <c r="D595" s="15" t="s">
        <v>33</v>
      </c>
      <c r="E595" s="15" t="s">
        <v>32</v>
      </c>
      <c r="F595" s="15" t="str">
        <f t="shared" si="63"/>
        <v>4207472062</v>
      </c>
      <c r="G595" s="15">
        <v>0</v>
      </c>
      <c r="H595" s="26" t="s">
        <v>10</v>
      </c>
      <c r="I595" s="28" t="str">
        <f>INDEX(Records!M:M,MATCH(OINK!F595,Records!N:N,0))</f>
        <v>No</v>
      </c>
      <c r="J595" s="15" t="b">
        <f t="shared" si="64"/>
        <v>1</v>
      </c>
      <c r="K595" s="26">
        <v>13</v>
      </c>
      <c r="L595" s="28">
        <f>INDEX(Records!F:F,MATCH(OINK!F595,Records!N:N,0))</f>
        <v>13</v>
      </c>
      <c r="M595" s="15">
        <f t="shared" si="66"/>
        <v>0</v>
      </c>
      <c r="N595" s="27">
        <v>0.999999999999999</v>
      </c>
      <c r="O595" s="56">
        <f>INDEX(Records!G:G,MATCH(OINK!F595,Records!N:N,0))</f>
        <v>0.99999999999999978</v>
      </c>
      <c r="P595" s="16">
        <f t="shared" si="67"/>
        <v>0</v>
      </c>
      <c r="Q595" s="75">
        <v>0.95458333333333301</v>
      </c>
      <c r="R595" s="29">
        <f>INDEX(Records!I:I,MATCH(OINK!F595,Records!N:N,0))</f>
        <v>0.95458333333333334</v>
      </c>
      <c r="S595" s="16">
        <f t="shared" si="68"/>
        <v>0</v>
      </c>
      <c r="T595" s="75">
        <v>0.98750000000000004</v>
      </c>
      <c r="U595" s="29">
        <f>INDEX(Records!J:J,MATCH(OINK!F595,Records!N:N,0))</f>
        <v>0.98750000000000004</v>
      </c>
      <c r="V595" s="16">
        <f t="shared" si="69"/>
        <v>0</v>
      </c>
    </row>
    <row r="596" spans="1:22" x14ac:dyDescent="0.25">
      <c r="A596" s="14">
        <v>42075</v>
      </c>
      <c r="B596" s="23">
        <f t="shared" si="65"/>
        <v>3</v>
      </c>
      <c r="C596" s="15">
        <v>72062</v>
      </c>
      <c r="D596" s="15" t="s">
        <v>33</v>
      </c>
      <c r="E596" s="15" t="s">
        <v>32</v>
      </c>
      <c r="F596" s="15" t="str">
        <f t="shared" si="63"/>
        <v>4207572062</v>
      </c>
      <c r="G596" s="15">
        <v>0</v>
      </c>
      <c r="H596" s="26" t="s">
        <v>10</v>
      </c>
      <c r="I596" s="28" t="str">
        <f>INDEX(Records!M:M,MATCH(OINK!F596,Records!N:N,0))</f>
        <v>No</v>
      </c>
      <c r="J596" s="15" t="b">
        <f t="shared" si="64"/>
        <v>1</v>
      </c>
      <c r="K596" s="26">
        <v>13</v>
      </c>
      <c r="L596" s="28">
        <f>INDEX(Records!F:F,MATCH(OINK!F596,Records!N:N,0))</f>
        <v>13</v>
      </c>
      <c r="M596" s="15">
        <f t="shared" si="66"/>
        <v>0</v>
      </c>
      <c r="N596" s="27">
        <v>0.999999999999999</v>
      </c>
      <c r="O596" s="56">
        <f>INDEX(Records!G:G,MATCH(OINK!F596,Records!N:N,0))</f>
        <v>0.99999999999999978</v>
      </c>
      <c r="P596" s="16">
        <f t="shared" si="67"/>
        <v>0</v>
      </c>
      <c r="Q596" s="75">
        <v>0.95888888888888801</v>
      </c>
      <c r="R596" s="29">
        <f>INDEX(Records!I:I,MATCH(OINK!F596,Records!N:N,0))</f>
        <v>0.95888888888888879</v>
      </c>
      <c r="S596" s="16">
        <f t="shared" si="68"/>
        <v>0</v>
      </c>
      <c r="T596" s="75">
        <v>0.95833333333333304</v>
      </c>
      <c r="U596" s="29">
        <f>INDEX(Records!J:J,MATCH(OINK!F596,Records!N:N,0))</f>
        <v>0.95833333333333337</v>
      </c>
      <c r="V596" s="16">
        <f t="shared" si="69"/>
        <v>0</v>
      </c>
    </row>
    <row r="597" spans="1:22" x14ac:dyDescent="0.25">
      <c r="A597" s="14">
        <v>42076</v>
      </c>
      <c r="B597" s="23">
        <f t="shared" si="65"/>
        <v>3</v>
      </c>
      <c r="C597" s="15">
        <v>72062</v>
      </c>
      <c r="D597" s="15" t="s">
        <v>33</v>
      </c>
      <c r="E597" s="15" t="s">
        <v>32</v>
      </c>
      <c r="F597" s="15" t="str">
        <f t="shared" si="63"/>
        <v>4207672062</v>
      </c>
      <c r="G597" s="15">
        <v>0</v>
      </c>
      <c r="H597" s="26" t="s">
        <v>10</v>
      </c>
      <c r="I597" s="28" t="str">
        <f>INDEX(Records!M:M,MATCH(OINK!F597,Records!N:N,0))</f>
        <v>No</v>
      </c>
      <c r="J597" s="15" t="b">
        <f t="shared" si="64"/>
        <v>1</v>
      </c>
      <c r="K597" s="26">
        <v>13</v>
      </c>
      <c r="L597" s="28">
        <f>INDEX(Records!F:F,MATCH(OINK!F597,Records!N:N,0))</f>
        <v>12</v>
      </c>
      <c r="M597" s="15">
        <f t="shared" si="66"/>
        <v>1</v>
      </c>
      <c r="N597" s="27">
        <v>0.999999999999999</v>
      </c>
      <c r="O597" s="56">
        <f>INDEX(Records!G:G,MATCH(OINK!F597,Records!N:N,0))</f>
        <v>0.92307692307692291</v>
      </c>
      <c r="P597" s="16">
        <f t="shared" si="67"/>
        <v>7.6923076923076095E-2</v>
      </c>
      <c r="Q597" s="75">
        <v>0.96599999999999897</v>
      </c>
      <c r="R597" s="29">
        <f>INDEX(Records!I:I,MATCH(OINK!F597,Records!N:N,0))</f>
        <v>0.96599999999999997</v>
      </c>
      <c r="S597" s="16">
        <f t="shared" si="68"/>
        <v>-9.9920072216264089E-16</v>
      </c>
      <c r="T597" s="75">
        <v>0.98</v>
      </c>
      <c r="U597" s="29">
        <f>INDEX(Records!J:J,MATCH(OINK!F597,Records!N:N,0))</f>
        <v>0.98000000000000009</v>
      </c>
      <c r="V597" s="16">
        <f t="shared" si="69"/>
        <v>0</v>
      </c>
    </row>
    <row r="598" spans="1:22" x14ac:dyDescent="0.25">
      <c r="A598" s="14">
        <v>42079</v>
      </c>
      <c r="B598" s="23">
        <f t="shared" si="65"/>
        <v>3</v>
      </c>
      <c r="C598" s="15">
        <v>72062</v>
      </c>
      <c r="D598" s="15" t="s">
        <v>33</v>
      </c>
      <c r="E598" s="15" t="s">
        <v>32</v>
      </c>
      <c r="F598" s="15" t="str">
        <f t="shared" si="63"/>
        <v>4207972062</v>
      </c>
      <c r="G598" s="15">
        <v>0</v>
      </c>
      <c r="H598" s="26" t="s">
        <v>10</v>
      </c>
      <c r="I598" s="28" t="str">
        <f>INDEX(Records!M:M,MATCH(OINK!F598,Records!N:N,0))</f>
        <v>No</v>
      </c>
      <c r="J598" s="15" t="b">
        <f t="shared" si="64"/>
        <v>1</v>
      </c>
      <c r="K598" s="26">
        <v>13</v>
      </c>
      <c r="L598" s="28">
        <f>INDEX(Records!F:F,MATCH(OINK!F598,Records!N:N,0))</f>
        <v>13</v>
      </c>
      <c r="M598" s="15">
        <f t="shared" si="66"/>
        <v>0</v>
      </c>
      <c r="N598" s="27">
        <v>0.999999999999999</v>
      </c>
      <c r="O598" s="56">
        <f>INDEX(Records!G:G,MATCH(OINK!F598,Records!N:N,0))</f>
        <v>0.99999999999999978</v>
      </c>
      <c r="P598" s="16">
        <f t="shared" si="67"/>
        <v>0</v>
      </c>
      <c r="Q598" s="75">
        <v>0.95750000000000002</v>
      </c>
      <c r="R598" s="29">
        <f>INDEX(Records!I:I,MATCH(OINK!F598,Records!N:N,0))</f>
        <v>0.95750000000000002</v>
      </c>
      <c r="S598" s="16">
        <f t="shared" si="68"/>
        <v>0</v>
      </c>
      <c r="T598" s="75">
        <v>0.984374999999999</v>
      </c>
      <c r="U598" s="29">
        <f>INDEX(Records!J:J,MATCH(OINK!F598,Records!N:N,0))</f>
        <v>0.984375</v>
      </c>
      <c r="V598" s="16">
        <f t="shared" si="69"/>
        <v>-9.9920072216264089E-16</v>
      </c>
    </row>
    <row r="599" spans="1:22" x14ac:dyDescent="0.25">
      <c r="A599" s="14">
        <v>42080</v>
      </c>
      <c r="B599" s="23">
        <f t="shared" si="65"/>
        <v>3</v>
      </c>
      <c r="C599" s="15">
        <v>72062</v>
      </c>
      <c r="D599" s="15" t="s">
        <v>33</v>
      </c>
      <c r="E599" s="15" t="s">
        <v>32</v>
      </c>
      <c r="F599" s="15" t="str">
        <f t="shared" si="63"/>
        <v>4208072062</v>
      </c>
      <c r="G599" s="15">
        <v>0</v>
      </c>
      <c r="H599" s="26" t="s">
        <v>10</v>
      </c>
      <c r="I599" s="28" t="str">
        <f>INDEX(Records!M:M,MATCH(OINK!F599,Records!N:N,0))</f>
        <v>No</v>
      </c>
      <c r="J599" s="15" t="b">
        <f t="shared" si="64"/>
        <v>1</v>
      </c>
      <c r="K599" s="26">
        <v>13</v>
      </c>
      <c r="L599" s="28">
        <f>INDEX(Records!F:F,MATCH(OINK!F599,Records!N:N,0))</f>
        <v>13</v>
      </c>
      <c r="M599" s="15">
        <f t="shared" si="66"/>
        <v>0</v>
      </c>
      <c r="N599" s="27">
        <v>0.999999999999999</v>
      </c>
      <c r="O599" s="56">
        <f>INDEX(Records!G:G,MATCH(OINK!F599,Records!N:N,0))</f>
        <v>0.99999999999999978</v>
      </c>
      <c r="P599" s="16">
        <f t="shared" si="67"/>
        <v>0</v>
      </c>
      <c r="Q599" s="75">
        <v>0.96037037037036999</v>
      </c>
      <c r="R599" s="29">
        <f>INDEX(Records!I:I,MATCH(OINK!F599,Records!N:N,0))</f>
        <v>0.96037037037037054</v>
      </c>
      <c r="S599" s="16">
        <f t="shared" si="68"/>
        <v>0</v>
      </c>
      <c r="T599" s="75">
        <v>0.97777777777777697</v>
      </c>
      <c r="U599" s="29">
        <f>INDEX(Records!J:J,MATCH(OINK!F599,Records!N:N,0))</f>
        <v>0.97777777777777786</v>
      </c>
      <c r="V599" s="16">
        <f t="shared" si="69"/>
        <v>-8.8817841970012523E-16</v>
      </c>
    </row>
    <row r="600" spans="1:22" x14ac:dyDescent="0.25">
      <c r="A600" s="14">
        <v>42081</v>
      </c>
      <c r="B600" s="23">
        <f t="shared" si="65"/>
        <v>3</v>
      </c>
      <c r="C600" s="15">
        <v>72062</v>
      </c>
      <c r="D600" s="15" t="s">
        <v>33</v>
      </c>
      <c r="E600" s="15" t="s">
        <v>32</v>
      </c>
      <c r="F600" s="15" t="str">
        <f t="shared" si="63"/>
        <v>4208172062</v>
      </c>
      <c r="G600" s="15">
        <v>0</v>
      </c>
      <c r="H600" s="26" t="s">
        <v>10</v>
      </c>
      <c r="I600" s="28" t="str">
        <f>INDEX(Records!M:M,MATCH(OINK!F600,Records!N:N,0))</f>
        <v>No</v>
      </c>
      <c r="J600" s="15" t="b">
        <f t="shared" si="64"/>
        <v>1</v>
      </c>
      <c r="K600" s="26">
        <v>13</v>
      </c>
      <c r="L600" s="28">
        <f>INDEX(Records!F:F,MATCH(OINK!F600,Records!N:N,0))</f>
        <v>13</v>
      </c>
      <c r="M600" s="15">
        <f t="shared" si="66"/>
        <v>0</v>
      </c>
      <c r="N600" s="27">
        <v>0.999999999999999</v>
      </c>
      <c r="O600" s="56">
        <f>INDEX(Records!G:G,MATCH(OINK!F600,Records!N:N,0))</f>
        <v>0.99999999999999978</v>
      </c>
      <c r="P600" s="16">
        <f t="shared" si="67"/>
        <v>0</v>
      </c>
      <c r="Q600" s="75">
        <v>0.96537037037036999</v>
      </c>
      <c r="R600" s="29">
        <f>INDEX(Records!I:I,MATCH(OINK!F600,Records!N:N,0))</f>
        <v>0.96537037037037032</v>
      </c>
      <c r="S600" s="16">
        <f t="shared" si="68"/>
        <v>0</v>
      </c>
      <c r="T600" s="75">
        <v>0.99444444444444402</v>
      </c>
      <c r="U600" s="29">
        <f>INDEX(Records!J:J,MATCH(OINK!F600,Records!N:N,0))</f>
        <v>0.99444444444444435</v>
      </c>
      <c r="V600" s="16">
        <f t="shared" si="69"/>
        <v>0</v>
      </c>
    </row>
    <row r="601" spans="1:22" x14ac:dyDescent="0.25">
      <c r="A601" s="14">
        <v>42082</v>
      </c>
      <c r="B601" s="23">
        <f t="shared" si="65"/>
        <v>3</v>
      </c>
      <c r="C601" s="15">
        <v>72062</v>
      </c>
      <c r="D601" s="15" t="s">
        <v>33</v>
      </c>
      <c r="E601" s="15" t="s">
        <v>32</v>
      </c>
      <c r="F601" s="15" t="str">
        <f t="shared" si="63"/>
        <v>4208272062</v>
      </c>
      <c r="G601" s="15">
        <v>0</v>
      </c>
      <c r="H601" s="26" t="s">
        <v>10</v>
      </c>
      <c r="I601" s="28" t="str">
        <f>INDEX(Records!M:M,MATCH(OINK!F601,Records!N:N,0))</f>
        <v>No</v>
      </c>
      <c r="J601" s="15" t="b">
        <f t="shared" si="64"/>
        <v>1</v>
      </c>
      <c r="K601" s="26">
        <v>13</v>
      </c>
      <c r="L601" s="28">
        <f>INDEX(Records!F:F,MATCH(OINK!F601,Records!N:N,0))</f>
        <v>13</v>
      </c>
      <c r="M601" s="15">
        <f t="shared" si="66"/>
        <v>0</v>
      </c>
      <c r="N601" s="27">
        <v>0.999999999999999</v>
      </c>
      <c r="O601" s="56">
        <f>INDEX(Records!G:G,MATCH(OINK!F601,Records!N:N,0))</f>
        <v>0.99999999999999978</v>
      </c>
      <c r="P601" s="16">
        <f t="shared" si="67"/>
        <v>0</v>
      </c>
      <c r="Q601" s="75">
        <v>0.96979166666666605</v>
      </c>
      <c r="R601" s="29">
        <f>INDEX(Records!I:I,MATCH(OINK!F601,Records!N:N,0))</f>
        <v>0.96979166666666661</v>
      </c>
      <c r="S601" s="16">
        <f t="shared" si="68"/>
        <v>0</v>
      </c>
      <c r="T601" s="75">
        <v>0.98750000000000004</v>
      </c>
      <c r="U601" s="29">
        <f>INDEX(Records!J:J,MATCH(OINK!F601,Records!N:N,0))</f>
        <v>0.98750000000000004</v>
      </c>
      <c r="V601" s="16">
        <f t="shared" si="69"/>
        <v>0</v>
      </c>
    </row>
    <row r="602" spans="1:22" x14ac:dyDescent="0.25">
      <c r="A602" s="14">
        <v>42083</v>
      </c>
      <c r="B602" s="23">
        <f t="shared" si="65"/>
        <v>3</v>
      </c>
      <c r="C602" s="15">
        <v>72062</v>
      </c>
      <c r="D602" s="15" t="s">
        <v>33</v>
      </c>
      <c r="E602" s="15" t="s">
        <v>32</v>
      </c>
      <c r="F602" s="15" t="str">
        <f t="shared" si="63"/>
        <v>4208372062</v>
      </c>
      <c r="G602" s="15">
        <v>0</v>
      </c>
      <c r="H602" s="26" t="s">
        <v>10</v>
      </c>
      <c r="I602" s="28" t="str">
        <f>INDEX(Records!M:M,MATCH(OINK!F602,Records!N:N,0))</f>
        <v>No</v>
      </c>
      <c r="J602" s="15" t="b">
        <f t="shared" si="64"/>
        <v>1</v>
      </c>
      <c r="K602" s="26">
        <v>13</v>
      </c>
      <c r="L602" s="28">
        <f>INDEX(Records!F:F,MATCH(OINK!F602,Records!N:N,0))</f>
        <v>13</v>
      </c>
      <c r="M602" s="15">
        <f t="shared" si="66"/>
        <v>0</v>
      </c>
      <c r="N602" s="27">
        <v>0.999999999999999</v>
      </c>
      <c r="O602" s="56">
        <f>INDEX(Records!G:G,MATCH(OINK!F602,Records!N:N,0))</f>
        <v>0.99999999999999978</v>
      </c>
      <c r="P602" s="16">
        <f t="shared" si="67"/>
        <v>0</v>
      </c>
      <c r="Q602" s="75">
        <v>0.97312500000000002</v>
      </c>
      <c r="R602" s="29">
        <f>INDEX(Records!I:I,MATCH(OINK!F602,Records!N:N,0))</f>
        <v>0.97312500000000002</v>
      </c>
      <c r="S602" s="16">
        <f t="shared" si="68"/>
        <v>0</v>
      </c>
      <c r="T602" s="75">
        <v>0.99375000000000002</v>
      </c>
      <c r="U602" s="29">
        <f>INDEX(Records!J:J,MATCH(OINK!F602,Records!N:N,0))</f>
        <v>0.99375000000000002</v>
      </c>
      <c r="V602" s="16">
        <f t="shared" si="69"/>
        <v>0</v>
      </c>
    </row>
    <row r="603" spans="1:22" x14ac:dyDescent="0.25">
      <c r="A603" s="14">
        <v>42086</v>
      </c>
      <c r="B603" s="23">
        <f t="shared" si="65"/>
        <v>3</v>
      </c>
      <c r="C603" s="15">
        <v>72062</v>
      </c>
      <c r="D603" s="15" t="s">
        <v>33</v>
      </c>
      <c r="E603" s="15" t="s">
        <v>32</v>
      </c>
      <c r="F603" s="15" t="str">
        <f t="shared" si="63"/>
        <v>4208672062</v>
      </c>
      <c r="G603" s="15">
        <v>0</v>
      </c>
      <c r="H603" s="26" t="s">
        <v>10</v>
      </c>
      <c r="I603" s="28" t="str">
        <f>INDEX(Records!M:M,MATCH(OINK!F603,Records!N:N,0))</f>
        <v>No</v>
      </c>
      <c r="J603" s="15" t="b">
        <f t="shared" si="64"/>
        <v>1</v>
      </c>
      <c r="K603" s="26">
        <v>12</v>
      </c>
      <c r="L603" s="28">
        <f>INDEX(Records!F:F,MATCH(OINK!F603,Records!N:N,0))</f>
        <v>12</v>
      </c>
      <c r="M603" s="15">
        <f t="shared" si="66"/>
        <v>0</v>
      </c>
      <c r="N603" s="27">
        <v>0.92307692307692202</v>
      </c>
      <c r="O603" s="56">
        <f>INDEX(Records!G:G,MATCH(OINK!F603,Records!N:N,0))</f>
        <v>1.026</v>
      </c>
      <c r="P603" s="16">
        <f t="shared" si="67"/>
        <v>-0.10292307692307801</v>
      </c>
      <c r="Q603" s="75">
        <v>0.94999999999999896</v>
      </c>
      <c r="R603" s="29">
        <f>INDEX(Records!I:I,MATCH(OINK!F603,Records!N:N,0))</f>
        <v>0.95</v>
      </c>
      <c r="S603" s="16">
        <f t="shared" si="68"/>
        <v>-9.9920072216264089E-16</v>
      </c>
      <c r="T603" s="75">
        <v>1</v>
      </c>
      <c r="U603" s="29">
        <f>INDEX(Records!J:J,MATCH(OINK!F603,Records!N:N,0))</f>
        <v>1</v>
      </c>
      <c r="V603" s="16">
        <f t="shared" si="69"/>
        <v>0</v>
      </c>
    </row>
    <row r="604" spans="1:22" x14ac:dyDescent="0.25">
      <c r="A604" s="14">
        <v>42087</v>
      </c>
      <c r="B604" s="23">
        <f t="shared" si="65"/>
        <v>3</v>
      </c>
      <c r="C604" s="15">
        <v>72062</v>
      </c>
      <c r="D604" s="15" t="s">
        <v>33</v>
      </c>
      <c r="E604" s="15" t="s">
        <v>32</v>
      </c>
      <c r="F604" s="15" t="str">
        <f t="shared" si="63"/>
        <v>4208772062</v>
      </c>
      <c r="G604" s="15">
        <v>0</v>
      </c>
      <c r="H604" s="26" t="s">
        <v>10</v>
      </c>
      <c r="I604" s="28" t="str">
        <f>INDEX(Records!M:M,MATCH(OINK!F604,Records!N:N,0))</f>
        <v>No</v>
      </c>
      <c r="J604" s="15" t="b">
        <f t="shared" si="64"/>
        <v>1</v>
      </c>
      <c r="K604" s="26">
        <v>13</v>
      </c>
      <c r="L604" s="28">
        <f>INDEX(Records!F:F,MATCH(OINK!F604,Records!N:N,0))</f>
        <v>13</v>
      </c>
      <c r="M604" s="15">
        <f t="shared" si="66"/>
        <v>0</v>
      </c>
      <c r="N604" s="27">
        <v>0.999999999999999</v>
      </c>
      <c r="O604" s="56">
        <f>INDEX(Records!G:G,MATCH(OINK!F604,Records!N:N,0))</f>
        <v>0.99999999999999978</v>
      </c>
      <c r="P604" s="16">
        <f t="shared" si="67"/>
        <v>0</v>
      </c>
      <c r="Q604" s="75">
        <v>0.94999999999999896</v>
      </c>
      <c r="R604" s="29">
        <f>INDEX(Records!I:I,MATCH(OINK!F604,Records!N:N,0))</f>
        <v>0.95</v>
      </c>
      <c r="S604" s="16">
        <f t="shared" si="68"/>
        <v>-9.9920072216264089E-16</v>
      </c>
      <c r="T604" s="75">
        <v>1</v>
      </c>
      <c r="U604" s="29">
        <f>INDEX(Records!J:J,MATCH(OINK!F604,Records!N:N,0))</f>
        <v>1</v>
      </c>
      <c r="V604" s="16">
        <f t="shared" si="69"/>
        <v>0</v>
      </c>
    </row>
    <row r="605" spans="1:22" x14ac:dyDescent="0.25">
      <c r="A605" s="14">
        <v>42088</v>
      </c>
      <c r="B605" s="23">
        <f t="shared" si="65"/>
        <v>3</v>
      </c>
      <c r="C605" s="15">
        <v>72062</v>
      </c>
      <c r="D605" s="15" t="s">
        <v>33</v>
      </c>
      <c r="E605" s="15" t="s">
        <v>32</v>
      </c>
      <c r="F605" s="15" t="str">
        <f t="shared" si="63"/>
        <v>4208872062</v>
      </c>
      <c r="G605" s="15">
        <v>0</v>
      </c>
      <c r="H605" s="26" t="s">
        <v>10</v>
      </c>
      <c r="I605" s="28" t="str">
        <f>INDEX(Records!M:M,MATCH(OINK!F605,Records!N:N,0))</f>
        <v>No</v>
      </c>
      <c r="J605" s="15" t="b">
        <f t="shared" si="64"/>
        <v>1</v>
      </c>
      <c r="K605" s="26">
        <v>13</v>
      </c>
      <c r="L605" s="28">
        <f>INDEX(Records!F:F,MATCH(OINK!F605,Records!N:N,0))</f>
        <v>13</v>
      </c>
      <c r="M605" s="15">
        <f t="shared" si="66"/>
        <v>0</v>
      </c>
      <c r="N605" s="27">
        <v>0.999999999999999</v>
      </c>
      <c r="O605" s="56">
        <f>INDEX(Records!G:G,MATCH(OINK!F605,Records!N:N,0))</f>
        <v>0.99999999999999978</v>
      </c>
      <c r="P605" s="16">
        <f t="shared" si="67"/>
        <v>0</v>
      </c>
      <c r="Q605" s="75">
        <v>0.94999999999999896</v>
      </c>
      <c r="R605" s="29">
        <f>INDEX(Records!I:I,MATCH(OINK!F605,Records!N:N,0))</f>
        <v>0.95</v>
      </c>
      <c r="S605" s="16">
        <f t="shared" si="68"/>
        <v>-9.9920072216264089E-16</v>
      </c>
      <c r="T605" s="75">
        <v>1</v>
      </c>
      <c r="U605" s="29">
        <f>INDEX(Records!J:J,MATCH(OINK!F605,Records!N:N,0))</f>
        <v>1</v>
      </c>
      <c r="V605" s="16">
        <f t="shared" si="69"/>
        <v>0</v>
      </c>
    </row>
    <row r="606" spans="1:22" x14ac:dyDescent="0.25">
      <c r="A606" s="14">
        <v>42089</v>
      </c>
      <c r="B606" s="23">
        <f t="shared" si="65"/>
        <v>3</v>
      </c>
      <c r="C606" s="15">
        <v>72062</v>
      </c>
      <c r="D606" s="15" t="s">
        <v>33</v>
      </c>
      <c r="E606" s="15" t="s">
        <v>32</v>
      </c>
      <c r="F606" s="15" t="str">
        <f t="shared" si="63"/>
        <v>4208972062</v>
      </c>
      <c r="G606" s="15">
        <v>0</v>
      </c>
      <c r="H606" s="26" t="s">
        <v>10</v>
      </c>
      <c r="I606" s="28" t="str">
        <f>INDEX(Records!M:M,MATCH(OINK!F606,Records!N:N,0))</f>
        <v>No</v>
      </c>
      <c r="J606" s="15" t="b">
        <f t="shared" si="64"/>
        <v>1</v>
      </c>
      <c r="K606" s="26">
        <v>13</v>
      </c>
      <c r="L606" s="28">
        <f>INDEX(Records!F:F,MATCH(OINK!F606,Records!N:N,0))</f>
        <v>13</v>
      </c>
      <c r="M606" s="15">
        <f t="shared" si="66"/>
        <v>0</v>
      </c>
      <c r="N606" s="27">
        <v>0.999999999999999</v>
      </c>
      <c r="O606" s="56">
        <f>INDEX(Records!G:G,MATCH(OINK!F606,Records!N:N,0))</f>
        <v>0.99999999999999978</v>
      </c>
      <c r="P606" s="16">
        <f t="shared" si="67"/>
        <v>0</v>
      </c>
      <c r="Q606" s="75">
        <v>0.95</v>
      </c>
      <c r="R606" s="29">
        <f>INDEX(Records!I:I,MATCH(OINK!F606,Records!N:N,0))</f>
        <v>0.95000000000000007</v>
      </c>
      <c r="S606" s="16">
        <f t="shared" si="68"/>
        <v>0</v>
      </c>
      <c r="T606" s="75">
        <v>1</v>
      </c>
      <c r="U606" s="29">
        <f>INDEX(Records!J:J,MATCH(OINK!F606,Records!N:N,0))</f>
        <v>1</v>
      </c>
      <c r="V606" s="16">
        <f t="shared" si="69"/>
        <v>0</v>
      </c>
    </row>
    <row r="607" spans="1:22" x14ac:dyDescent="0.25">
      <c r="A607" s="14">
        <v>42090</v>
      </c>
      <c r="B607" s="23">
        <f t="shared" si="65"/>
        <v>3</v>
      </c>
      <c r="C607" s="15">
        <v>72062</v>
      </c>
      <c r="D607" s="15" t="s">
        <v>33</v>
      </c>
      <c r="E607" s="15" t="s">
        <v>32</v>
      </c>
      <c r="F607" s="15" t="str">
        <f t="shared" si="63"/>
        <v>4209072062</v>
      </c>
      <c r="G607" s="15">
        <v>0</v>
      </c>
      <c r="H607" s="26" t="s">
        <v>10</v>
      </c>
      <c r="I607" s="28" t="str">
        <f>INDEX(Records!M:M,MATCH(OINK!F607,Records!N:N,0))</f>
        <v>No</v>
      </c>
      <c r="J607" s="15" t="b">
        <f t="shared" si="64"/>
        <v>1</v>
      </c>
      <c r="K607" s="26">
        <v>13</v>
      </c>
      <c r="L607" s="28">
        <f>INDEX(Records!F:F,MATCH(OINK!F607,Records!N:N,0))</f>
        <v>13</v>
      </c>
      <c r="M607" s="15">
        <f t="shared" si="66"/>
        <v>0</v>
      </c>
      <c r="N607" s="27">
        <v>0.999999999999999</v>
      </c>
      <c r="O607" s="56">
        <f>INDEX(Records!G:G,MATCH(OINK!F607,Records!N:N,0))</f>
        <v>0.99999999999999978</v>
      </c>
      <c r="P607" s="16">
        <f t="shared" si="67"/>
        <v>0</v>
      </c>
      <c r="R607" s="29" t="str">
        <f>INDEX(Records!I:I,MATCH(OINK!F607,Records!N:N,0))</f>
        <v>-</v>
      </c>
      <c r="S607" s="16" t="e">
        <f t="shared" si="68"/>
        <v>#VALUE!</v>
      </c>
      <c r="U607" s="29" t="str">
        <f>INDEX(Records!J:J,MATCH(OINK!F607,Records!N:N,0))</f>
        <v>-</v>
      </c>
      <c r="V607" s="16" t="e">
        <f t="shared" si="69"/>
        <v>#VALUE!</v>
      </c>
    </row>
    <row r="608" spans="1:22" x14ac:dyDescent="0.25">
      <c r="A608" s="14">
        <v>42093</v>
      </c>
      <c r="B608" s="23">
        <f t="shared" si="65"/>
        <v>3</v>
      </c>
      <c r="C608" s="15">
        <v>72062</v>
      </c>
      <c r="D608" s="15" t="s">
        <v>33</v>
      </c>
      <c r="E608" s="15" t="s">
        <v>32</v>
      </c>
      <c r="F608" s="15" t="str">
        <f t="shared" si="63"/>
        <v>4209372062</v>
      </c>
      <c r="G608" s="15">
        <v>0</v>
      </c>
      <c r="H608" s="26" t="s">
        <v>10</v>
      </c>
      <c r="I608" s="28" t="str">
        <f>INDEX(Records!M:M,MATCH(OINK!F608,Records!N:N,0))</f>
        <v>No</v>
      </c>
      <c r="J608" s="15" t="b">
        <f t="shared" si="64"/>
        <v>1</v>
      </c>
      <c r="K608" s="26">
        <v>13</v>
      </c>
      <c r="L608" s="28">
        <f>INDEX(Records!F:F,MATCH(OINK!F608,Records!N:N,0))</f>
        <v>13</v>
      </c>
      <c r="M608" s="15">
        <f t="shared" si="66"/>
        <v>0</v>
      </c>
      <c r="N608" s="27">
        <v>0.999999999999999</v>
      </c>
      <c r="O608" s="56">
        <f>INDEX(Records!G:G,MATCH(OINK!F608,Records!N:N,0))</f>
        <v>0.99999999999999978</v>
      </c>
      <c r="P608" s="16">
        <f t="shared" si="67"/>
        <v>0</v>
      </c>
      <c r="Q608" s="75">
        <v>0.97833333333333306</v>
      </c>
      <c r="R608" s="29">
        <f>INDEX(Records!I:I,MATCH(OINK!F608,Records!N:N,0))</f>
        <v>0.97833333333333328</v>
      </c>
      <c r="S608" s="16">
        <f t="shared" si="68"/>
        <v>0</v>
      </c>
      <c r="T608" s="75">
        <v>1</v>
      </c>
      <c r="U608" s="29">
        <f>INDEX(Records!J:J,MATCH(OINK!F608,Records!N:N,0))</f>
        <v>1</v>
      </c>
      <c r="V608" s="16">
        <f t="shared" si="69"/>
        <v>0</v>
      </c>
    </row>
    <row r="609" spans="1:22" x14ac:dyDescent="0.25">
      <c r="A609" s="14">
        <v>42094</v>
      </c>
      <c r="B609" s="23">
        <f t="shared" si="65"/>
        <v>3</v>
      </c>
      <c r="C609" s="15">
        <v>72062</v>
      </c>
      <c r="D609" s="15" t="s">
        <v>33</v>
      </c>
      <c r="E609" s="15" t="s">
        <v>32</v>
      </c>
      <c r="F609" s="15" t="str">
        <f t="shared" si="63"/>
        <v>4209472062</v>
      </c>
      <c r="G609" s="15">
        <v>0</v>
      </c>
      <c r="H609" s="26" t="s">
        <v>10</v>
      </c>
      <c r="I609" s="28" t="str">
        <f>INDEX(Records!M:M,MATCH(OINK!F609,Records!N:N,0))</f>
        <v>No</v>
      </c>
      <c r="J609" s="15" t="b">
        <f t="shared" si="64"/>
        <v>1</v>
      </c>
      <c r="K609" s="26">
        <v>13</v>
      </c>
      <c r="L609" s="28">
        <f>INDEX(Records!F:F,MATCH(OINK!F609,Records!N:N,0))</f>
        <v>13</v>
      </c>
      <c r="M609" s="15">
        <f t="shared" si="66"/>
        <v>0</v>
      </c>
      <c r="N609" s="27">
        <v>0.999999999999999</v>
      </c>
      <c r="O609" s="56">
        <f>INDEX(Records!G:G,MATCH(OINK!F609,Records!N:N,0))</f>
        <v>0.99999999999999978</v>
      </c>
      <c r="P609" s="16">
        <f t="shared" si="67"/>
        <v>0</v>
      </c>
      <c r="Q609" s="75">
        <v>0.96416666666666595</v>
      </c>
      <c r="R609" s="29">
        <f>INDEX(Records!I:I,MATCH(OINK!F609,Records!N:N,0))</f>
        <v>0.96416666666666673</v>
      </c>
      <c r="S609" s="16">
        <f t="shared" si="68"/>
        <v>0</v>
      </c>
      <c r="T609" s="75">
        <v>0.9375</v>
      </c>
      <c r="U609" s="29">
        <f>INDEX(Records!J:J,MATCH(OINK!F609,Records!N:N,0))</f>
        <v>0.9375</v>
      </c>
      <c r="V609" s="16">
        <f t="shared" si="69"/>
        <v>0</v>
      </c>
    </row>
    <row r="610" spans="1:22" x14ac:dyDescent="0.25">
      <c r="A610" s="14">
        <v>42095</v>
      </c>
      <c r="B610" s="23">
        <f t="shared" si="65"/>
        <v>4</v>
      </c>
      <c r="C610" s="15">
        <v>72062</v>
      </c>
      <c r="D610" s="15" t="s">
        <v>33</v>
      </c>
      <c r="E610" s="15" t="s">
        <v>32</v>
      </c>
      <c r="F610" s="15" t="str">
        <f t="shared" si="63"/>
        <v>4209572062</v>
      </c>
      <c r="G610" s="15">
        <v>0</v>
      </c>
      <c r="H610" s="26" t="s">
        <v>10</v>
      </c>
      <c r="I610" s="28" t="str">
        <f>INDEX(Records!M:M,MATCH(OINK!F610,Records!N:N,0))</f>
        <v>No</v>
      </c>
      <c r="J610" s="15" t="b">
        <f t="shared" si="64"/>
        <v>1</v>
      </c>
      <c r="K610" s="26">
        <v>13</v>
      </c>
      <c r="L610" s="28">
        <f>INDEX(Records!F:F,MATCH(OINK!F610,Records!N:N,0))</f>
        <v>13</v>
      </c>
      <c r="M610" s="15">
        <f t="shared" si="66"/>
        <v>0</v>
      </c>
      <c r="N610" s="27">
        <v>0.999999999999999</v>
      </c>
      <c r="O610" s="56">
        <f>INDEX(Records!G:G,MATCH(OINK!F610,Records!N:N,0))</f>
        <v>0.99999999999999978</v>
      </c>
      <c r="P610" s="16">
        <f t="shared" si="67"/>
        <v>0</v>
      </c>
      <c r="Q610" s="75">
        <v>0.96388888888888802</v>
      </c>
      <c r="R610" s="29">
        <f>INDEX(Records!I:I,MATCH(OINK!F610,Records!N:N,0))</f>
        <v>0.96388888888888891</v>
      </c>
      <c r="S610" s="16">
        <f t="shared" si="68"/>
        <v>-8.8817841970012523E-16</v>
      </c>
      <c r="T610" s="75">
        <v>0.95</v>
      </c>
      <c r="U610" s="29">
        <f>INDEX(Records!J:J,MATCH(OINK!F610,Records!N:N,0))</f>
        <v>0.95000000000000007</v>
      </c>
      <c r="V610" s="16">
        <f t="shared" si="69"/>
        <v>0</v>
      </c>
    </row>
    <row r="611" spans="1:22" x14ac:dyDescent="0.25">
      <c r="A611" s="14">
        <v>42096</v>
      </c>
      <c r="B611" s="23">
        <f t="shared" si="65"/>
        <v>4</v>
      </c>
      <c r="C611" s="15">
        <v>72062</v>
      </c>
      <c r="D611" s="15" t="s">
        <v>33</v>
      </c>
      <c r="E611" s="15" t="s">
        <v>32</v>
      </c>
      <c r="F611" s="15" t="str">
        <f t="shared" si="63"/>
        <v>4209672062</v>
      </c>
      <c r="G611" s="15">
        <v>0</v>
      </c>
      <c r="H611" s="26" t="s">
        <v>10</v>
      </c>
      <c r="I611" s="28" t="str">
        <f>INDEX(Records!M:M,MATCH(OINK!F611,Records!N:N,0))</f>
        <v>No</v>
      </c>
      <c r="J611" s="15" t="b">
        <f t="shared" si="64"/>
        <v>1</v>
      </c>
      <c r="K611" s="26">
        <v>13</v>
      </c>
      <c r="L611" s="28">
        <f>INDEX(Records!F:F,MATCH(OINK!F611,Records!N:N,0))</f>
        <v>13</v>
      </c>
      <c r="M611" s="15">
        <f t="shared" si="66"/>
        <v>0</v>
      </c>
      <c r="N611" s="27">
        <v>0.999999999999999</v>
      </c>
      <c r="O611" s="56">
        <f>INDEX(Records!G:G,MATCH(OINK!F611,Records!N:N,0))</f>
        <v>0.99999999999999978</v>
      </c>
      <c r="P611" s="16">
        <f t="shared" si="67"/>
        <v>0</v>
      </c>
      <c r="Q611" s="75">
        <v>0.97541666666666604</v>
      </c>
      <c r="R611" s="29">
        <f>INDEX(Records!I:I,MATCH(OINK!F611,Records!N:N,0))</f>
        <v>0.9754166666666666</v>
      </c>
      <c r="S611" s="16">
        <f t="shared" si="68"/>
        <v>0</v>
      </c>
      <c r="T611" s="75">
        <v>0.97499999999999898</v>
      </c>
      <c r="U611" s="29">
        <f>INDEX(Records!J:J,MATCH(OINK!F611,Records!N:N,0))</f>
        <v>0.97499999999999998</v>
      </c>
      <c r="V611" s="16">
        <f t="shared" si="69"/>
        <v>-9.9920072216264089E-16</v>
      </c>
    </row>
    <row r="612" spans="1:22" x14ac:dyDescent="0.25">
      <c r="A612" s="14">
        <v>42100</v>
      </c>
      <c r="B612" s="23">
        <f t="shared" si="65"/>
        <v>4</v>
      </c>
      <c r="C612" s="15">
        <v>72062</v>
      </c>
      <c r="D612" s="15" t="s">
        <v>33</v>
      </c>
      <c r="E612" s="15" t="s">
        <v>32</v>
      </c>
      <c r="F612" s="15" t="str">
        <f t="shared" si="63"/>
        <v>4210072062</v>
      </c>
      <c r="G612" s="15">
        <v>0</v>
      </c>
      <c r="H612" s="26" t="s">
        <v>10</v>
      </c>
      <c r="I612" s="28" t="str">
        <f>INDEX(Records!M:M,MATCH(OINK!F612,Records!N:N,0))</f>
        <v>No</v>
      </c>
      <c r="J612" s="15" t="b">
        <f t="shared" si="64"/>
        <v>1</v>
      </c>
      <c r="K612" s="26">
        <v>5</v>
      </c>
      <c r="L612" s="28">
        <f>INDEX(Records!F:F,MATCH(OINK!F612,Records!N:N,0))</f>
        <v>5</v>
      </c>
      <c r="M612" s="15">
        <f t="shared" si="66"/>
        <v>0</v>
      </c>
      <c r="N612" s="27">
        <v>0.31862745098039202</v>
      </c>
      <c r="O612" s="56">
        <f>INDEX(Records!G:G,MATCH(OINK!F612,Records!N:N,0))</f>
        <v>1</v>
      </c>
      <c r="P612" s="16">
        <f t="shared" si="67"/>
        <v>-0.68137254901960798</v>
      </c>
      <c r="Q612" s="75">
        <v>0.956666666666666</v>
      </c>
      <c r="R612" s="29">
        <f>INDEX(Records!I:I,MATCH(OINK!F612,Records!N:N,0))</f>
        <v>0.95666666666666667</v>
      </c>
      <c r="S612" s="16">
        <f t="shared" si="68"/>
        <v>0</v>
      </c>
      <c r="T612" s="75">
        <v>0.95</v>
      </c>
      <c r="U612" s="29">
        <f>INDEX(Records!J:J,MATCH(OINK!F612,Records!N:N,0))</f>
        <v>0.94999999999999984</v>
      </c>
      <c r="V612" s="16">
        <f t="shared" si="69"/>
        <v>0</v>
      </c>
    </row>
    <row r="613" spans="1:22" x14ac:dyDescent="0.25">
      <c r="A613" s="14">
        <v>42101</v>
      </c>
      <c r="B613" s="23">
        <f t="shared" si="65"/>
        <v>4</v>
      </c>
      <c r="C613" s="15">
        <v>72062</v>
      </c>
      <c r="D613" s="15" t="s">
        <v>33</v>
      </c>
      <c r="E613" s="15" t="s">
        <v>32</v>
      </c>
      <c r="F613" s="15" t="str">
        <f t="shared" si="63"/>
        <v>4210172062</v>
      </c>
      <c r="G613" s="15">
        <v>0</v>
      </c>
      <c r="H613" s="26" t="s">
        <v>10</v>
      </c>
      <c r="I613" s="28" t="str">
        <f>INDEX(Records!M:M,MATCH(OINK!F613,Records!N:N,0))</f>
        <v>No</v>
      </c>
      <c r="J613" s="15" t="b">
        <f t="shared" si="64"/>
        <v>1</v>
      </c>
      <c r="K613" s="26">
        <v>17</v>
      </c>
      <c r="L613" s="28">
        <f>INDEX(Records!F:F,MATCH(OINK!F613,Records!N:N,0))</f>
        <v>17</v>
      </c>
      <c r="M613" s="15">
        <f t="shared" si="66"/>
        <v>0</v>
      </c>
      <c r="N613" s="27">
        <v>1.12254901960784</v>
      </c>
      <c r="O613" s="56">
        <f>INDEX(Records!G:G,MATCH(OINK!F613,Records!N:N,0))</f>
        <v>1</v>
      </c>
      <c r="P613" s="16">
        <f t="shared" si="67"/>
        <v>0.12254901960784004</v>
      </c>
      <c r="Q613" s="75">
        <v>0.961666666666666</v>
      </c>
      <c r="R613" s="29">
        <f>INDEX(Records!I:I,MATCH(OINK!F613,Records!N:N,0))</f>
        <v>0.96166666666666667</v>
      </c>
      <c r="S613" s="16">
        <f t="shared" si="68"/>
        <v>0</v>
      </c>
      <c r="T613" s="75">
        <v>0.97499999999999898</v>
      </c>
      <c r="U613" s="29">
        <f>INDEX(Records!J:J,MATCH(OINK!F613,Records!N:N,0))</f>
        <v>0.97499999999999998</v>
      </c>
      <c r="V613" s="16">
        <f t="shared" si="69"/>
        <v>-9.9920072216264089E-16</v>
      </c>
    </row>
    <row r="614" spans="1:22" x14ac:dyDescent="0.25">
      <c r="A614" s="14">
        <v>42102</v>
      </c>
      <c r="B614" s="23">
        <f t="shared" si="65"/>
        <v>4</v>
      </c>
      <c r="C614" s="15">
        <v>72062</v>
      </c>
      <c r="D614" s="15" t="s">
        <v>33</v>
      </c>
      <c r="E614" s="15" t="s">
        <v>32</v>
      </c>
      <c r="F614" s="15" t="str">
        <f t="shared" si="63"/>
        <v>4210272062</v>
      </c>
      <c r="G614" s="15">
        <v>0</v>
      </c>
      <c r="H614" s="26" t="s">
        <v>10</v>
      </c>
      <c r="I614" s="28" t="str">
        <f>INDEX(Records!M:M,MATCH(OINK!F614,Records!N:N,0))</f>
        <v>No</v>
      </c>
      <c r="J614" s="15" t="b">
        <f t="shared" si="64"/>
        <v>1</v>
      </c>
      <c r="K614" s="26">
        <v>17</v>
      </c>
      <c r="L614" s="28">
        <f>INDEX(Records!F:F,MATCH(OINK!F614,Records!N:N,0))</f>
        <v>17</v>
      </c>
      <c r="M614" s="15">
        <f t="shared" si="66"/>
        <v>0</v>
      </c>
      <c r="N614" s="27">
        <v>1.17156862745098</v>
      </c>
      <c r="O614" s="56">
        <f>INDEX(Records!G:G,MATCH(OINK!F614,Records!N:N,0))</f>
        <v>1</v>
      </c>
      <c r="P614" s="16">
        <f t="shared" si="67"/>
        <v>0.17156862745098</v>
      </c>
      <c r="Q614" s="75">
        <v>0.97166666666666601</v>
      </c>
      <c r="R614" s="29">
        <f>INDEX(Records!I:I,MATCH(OINK!F614,Records!N:N,0))</f>
        <v>0.97166666666666668</v>
      </c>
      <c r="S614" s="16">
        <f t="shared" si="68"/>
        <v>0</v>
      </c>
      <c r="T614" s="75">
        <v>0.98333333333333295</v>
      </c>
      <c r="U614" s="29">
        <f>INDEX(Records!J:J,MATCH(OINK!F614,Records!N:N,0))</f>
        <v>0.98333333333333339</v>
      </c>
      <c r="V614" s="16">
        <f t="shared" si="69"/>
        <v>0</v>
      </c>
    </row>
    <row r="615" spans="1:22" x14ac:dyDescent="0.25">
      <c r="A615" s="14">
        <v>42103</v>
      </c>
      <c r="B615" s="23">
        <f t="shared" si="65"/>
        <v>4</v>
      </c>
      <c r="C615" s="15">
        <v>72062</v>
      </c>
      <c r="D615" s="15" t="s">
        <v>33</v>
      </c>
      <c r="E615" s="15" t="s">
        <v>32</v>
      </c>
      <c r="F615" s="15" t="str">
        <f t="shared" si="63"/>
        <v>4210372062</v>
      </c>
      <c r="G615" s="15">
        <v>0</v>
      </c>
      <c r="H615" s="26" t="s">
        <v>10</v>
      </c>
      <c r="I615" s="28" t="str">
        <f>INDEX(Records!M:M,MATCH(OINK!F615,Records!N:N,0))</f>
        <v>No</v>
      </c>
      <c r="J615" s="15" t="b">
        <f t="shared" si="64"/>
        <v>1</v>
      </c>
      <c r="K615" s="26">
        <v>17</v>
      </c>
      <c r="L615" s="28">
        <f>INDEX(Records!F:F,MATCH(OINK!F615,Records!N:N,0))</f>
        <v>17</v>
      </c>
      <c r="M615" s="15">
        <f t="shared" si="66"/>
        <v>0</v>
      </c>
      <c r="N615" s="27">
        <v>1.1960784313725401</v>
      </c>
      <c r="O615" s="56">
        <f>INDEX(Records!G:G,MATCH(OINK!F615,Records!N:N,0))</f>
        <v>1</v>
      </c>
      <c r="P615" s="16">
        <f t="shared" si="67"/>
        <v>0.19607843137254011</v>
      </c>
      <c r="Q615" s="75">
        <v>0.96472222222222204</v>
      </c>
      <c r="R615" s="29">
        <f>INDEX(Records!I:I,MATCH(OINK!F615,Records!N:N,0))</f>
        <v>0.96472222222222215</v>
      </c>
      <c r="S615" s="16">
        <f t="shared" si="68"/>
        <v>0</v>
      </c>
      <c r="T615" s="75">
        <v>0.98333333333333295</v>
      </c>
      <c r="U615" s="29">
        <f>INDEX(Records!J:J,MATCH(OINK!F615,Records!N:N,0))</f>
        <v>0.98333333333333339</v>
      </c>
      <c r="V615" s="16">
        <f t="shared" si="69"/>
        <v>0</v>
      </c>
    </row>
    <row r="616" spans="1:22" x14ac:dyDescent="0.25">
      <c r="A616" s="14">
        <v>42104</v>
      </c>
      <c r="B616" s="23">
        <f t="shared" si="65"/>
        <v>4</v>
      </c>
      <c r="C616" s="15">
        <v>72062</v>
      </c>
      <c r="D616" s="15" t="s">
        <v>33</v>
      </c>
      <c r="E616" s="15" t="s">
        <v>32</v>
      </c>
      <c r="F616" s="15" t="str">
        <f t="shared" si="63"/>
        <v>4210472062</v>
      </c>
      <c r="G616" s="15">
        <v>0</v>
      </c>
      <c r="H616" s="26" t="s">
        <v>13</v>
      </c>
      <c r="I616" s="28" t="str">
        <f>INDEX(Records!M:M,MATCH(OINK!F616,Records!N:N,0))</f>
        <v>yes</v>
      </c>
      <c r="J616" s="15" t="b">
        <f t="shared" si="64"/>
        <v>1</v>
      </c>
      <c r="K616" s="26">
        <v>0</v>
      </c>
      <c r="L616" s="28">
        <f>INDEX(Records!F:F,MATCH(OINK!F616,Records!N:N,0))</f>
        <v>0</v>
      </c>
      <c r="M616" s="15">
        <f t="shared" si="66"/>
        <v>0</v>
      </c>
      <c r="N616" s="27">
        <v>0</v>
      </c>
      <c r="O616" s="56" t="str">
        <f>INDEX(Records!G:G,MATCH(OINK!F616,Records!N:N,0))</f>
        <v>-</v>
      </c>
      <c r="P616" s="16" t="e">
        <f t="shared" si="67"/>
        <v>#VALUE!</v>
      </c>
      <c r="Q616" s="75">
        <v>0.96027777777777701</v>
      </c>
      <c r="R616" s="29">
        <f>INDEX(Records!I:I,MATCH(OINK!F616,Records!N:N,0))</f>
        <v>0.96027777777777779</v>
      </c>
      <c r="S616" s="16">
        <f t="shared" si="68"/>
        <v>0</v>
      </c>
      <c r="T616" s="75">
        <v>0.99166666666666603</v>
      </c>
      <c r="U616" s="29">
        <f>INDEX(Records!J:J,MATCH(OINK!F616,Records!N:N,0))</f>
        <v>0.9916666666666667</v>
      </c>
      <c r="V616" s="16">
        <f t="shared" si="69"/>
        <v>0</v>
      </c>
    </row>
    <row r="617" spans="1:22" x14ac:dyDescent="0.25">
      <c r="A617" s="14">
        <v>42107</v>
      </c>
      <c r="B617" s="23">
        <f t="shared" si="65"/>
        <v>4</v>
      </c>
      <c r="C617" s="15">
        <v>72062</v>
      </c>
      <c r="D617" s="15" t="s">
        <v>33</v>
      </c>
      <c r="E617" s="15" t="s">
        <v>32</v>
      </c>
      <c r="F617" s="15" t="str">
        <f t="shared" si="63"/>
        <v>4210772062</v>
      </c>
      <c r="G617" s="15">
        <v>0</v>
      </c>
      <c r="H617" s="26" t="s">
        <v>13</v>
      </c>
      <c r="I617" s="28" t="str">
        <f>INDEX(Records!M:M,MATCH(OINK!F617,Records!N:N,0))</f>
        <v>yes</v>
      </c>
      <c r="J617" s="15" t="b">
        <f t="shared" si="64"/>
        <v>1</v>
      </c>
      <c r="K617" s="26">
        <v>0</v>
      </c>
      <c r="L617" s="28">
        <f>INDEX(Records!F:F,MATCH(OINK!F617,Records!N:N,0))</f>
        <v>0</v>
      </c>
      <c r="M617" s="15">
        <f t="shared" si="66"/>
        <v>0</v>
      </c>
      <c r="N617" s="27">
        <v>0</v>
      </c>
      <c r="O617" s="56" t="str">
        <f>INDEX(Records!G:G,MATCH(OINK!F617,Records!N:N,0))</f>
        <v>-</v>
      </c>
      <c r="P617" s="16" t="e">
        <f t="shared" si="67"/>
        <v>#VALUE!</v>
      </c>
      <c r="R617" s="29" t="str">
        <f>INDEX(Records!I:I,MATCH(OINK!F617,Records!N:N,0))</f>
        <v>-</v>
      </c>
      <c r="S617" s="16" t="e">
        <f t="shared" si="68"/>
        <v>#VALUE!</v>
      </c>
      <c r="U617" s="29" t="str">
        <f>INDEX(Records!J:J,MATCH(OINK!F617,Records!N:N,0))</f>
        <v>-</v>
      </c>
      <c r="V617" s="16" t="e">
        <f t="shared" si="69"/>
        <v>#VALUE!</v>
      </c>
    </row>
    <row r="618" spans="1:22" x14ac:dyDescent="0.25">
      <c r="A618" s="14">
        <v>42108</v>
      </c>
      <c r="B618" s="23">
        <f t="shared" si="65"/>
        <v>4</v>
      </c>
      <c r="C618" s="15">
        <v>72062</v>
      </c>
      <c r="D618" s="15" t="s">
        <v>33</v>
      </c>
      <c r="E618" s="15" t="s">
        <v>32</v>
      </c>
      <c r="F618" s="15" t="str">
        <f t="shared" si="63"/>
        <v>4210872062</v>
      </c>
      <c r="G618" s="15">
        <v>0</v>
      </c>
      <c r="H618" s="26" t="s">
        <v>10</v>
      </c>
      <c r="I618" s="28" t="str">
        <f>INDEX(Records!M:M,MATCH(OINK!F618,Records!N:N,0))</f>
        <v>No</v>
      </c>
      <c r="J618" s="15" t="b">
        <f t="shared" si="64"/>
        <v>1</v>
      </c>
      <c r="K618" s="26">
        <v>17</v>
      </c>
      <c r="L618" s="28">
        <f>INDEX(Records!F:F,MATCH(OINK!F618,Records!N:N,0))</f>
        <v>17</v>
      </c>
      <c r="M618" s="15">
        <f t="shared" si="66"/>
        <v>0</v>
      </c>
      <c r="N618" s="27">
        <v>1.04901960784313</v>
      </c>
      <c r="O618" s="56">
        <f>INDEX(Records!G:G,MATCH(OINK!F618,Records!N:N,0))</f>
        <v>1</v>
      </c>
      <c r="P618" s="16">
        <f t="shared" si="67"/>
        <v>4.9019607843129975E-2</v>
      </c>
      <c r="Q618" s="75">
        <v>0.97499999999999898</v>
      </c>
      <c r="R618" s="29">
        <f>INDEX(Records!I:I,MATCH(OINK!F618,Records!N:N,0))</f>
        <v>0.97499999999999998</v>
      </c>
      <c r="S618" s="16">
        <f t="shared" si="68"/>
        <v>-9.9920072216264089E-16</v>
      </c>
      <c r="T618" s="75">
        <v>1</v>
      </c>
      <c r="U618" s="29">
        <f>INDEX(Records!J:J,MATCH(OINK!F618,Records!N:N,0))</f>
        <v>1</v>
      </c>
      <c r="V618" s="16">
        <f t="shared" si="69"/>
        <v>0</v>
      </c>
    </row>
    <row r="619" spans="1:22" x14ac:dyDescent="0.25">
      <c r="A619" s="14">
        <v>42109</v>
      </c>
      <c r="B619" s="23">
        <f t="shared" si="65"/>
        <v>4</v>
      </c>
      <c r="C619" s="15">
        <v>72062</v>
      </c>
      <c r="D619" s="15" t="s">
        <v>33</v>
      </c>
      <c r="E619" s="15" t="s">
        <v>32</v>
      </c>
      <c r="F619" s="15" t="str">
        <f t="shared" si="63"/>
        <v>4210972062</v>
      </c>
      <c r="G619" s="15">
        <v>0</v>
      </c>
      <c r="H619" s="26" t="s">
        <v>10</v>
      </c>
      <c r="I619" s="28" t="str">
        <f>INDEX(Records!M:M,MATCH(OINK!F619,Records!N:N,0))</f>
        <v>No</v>
      </c>
      <c r="J619" s="15" t="b">
        <f t="shared" si="64"/>
        <v>1</v>
      </c>
      <c r="K619" s="26">
        <v>17</v>
      </c>
      <c r="L619" s="28">
        <f>INDEX(Records!F:F,MATCH(OINK!F619,Records!N:N,0))</f>
        <v>17</v>
      </c>
      <c r="M619" s="15">
        <f t="shared" si="66"/>
        <v>0</v>
      </c>
      <c r="N619" s="27">
        <v>1.17156862745098</v>
      </c>
      <c r="O619" s="56">
        <f>INDEX(Records!G:G,MATCH(OINK!F619,Records!N:N,0))</f>
        <v>1</v>
      </c>
      <c r="P619" s="16">
        <f t="shared" si="67"/>
        <v>0.17156862745098</v>
      </c>
      <c r="Q619" s="75">
        <v>0.96416666666666595</v>
      </c>
      <c r="R619" s="29">
        <f>INDEX(Records!I:I,MATCH(OINK!F619,Records!N:N,0))</f>
        <v>0.964175</v>
      </c>
      <c r="S619" s="16">
        <f t="shared" si="68"/>
        <v>-8.3333333340540605E-6</v>
      </c>
      <c r="T619" s="75">
        <v>0.97499999999999898</v>
      </c>
      <c r="U619" s="29">
        <f>INDEX(Records!J:J,MATCH(OINK!F619,Records!N:N,0))</f>
        <v>0.97499999999999998</v>
      </c>
      <c r="V619" s="16">
        <f t="shared" si="69"/>
        <v>-9.9920072216264089E-16</v>
      </c>
    </row>
    <row r="620" spans="1:22" x14ac:dyDescent="0.25">
      <c r="A620" s="14">
        <v>42110</v>
      </c>
      <c r="B620" s="23">
        <f t="shared" si="65"/>
        <v>4</v>
      </c>
      <c r="C620" s="15">
        <v>72062</v>
      </c>
      <c r="D620" s="15" t="s">
        <v>33</v>
      </c>
      <c r="E620" s="15" t="s">
        <v>32</v>
      </c>
      <c r="F620" s="15" t="str">
        <f t="shared" si="63"/>
        <v>4211072062</v>
      </c>
      <c r="G620" s="15">
        <v>0</v>
      </c>
      <c r="H620" s="26" t="s">
        <v>10</v>
      </c>
      <c r="I620" s="28" t="str">
        <f>INDEX(Records!M:M,MATCH(OINK!F620,Records!N:N,0))</f>
        <v>No</v>
      </c>
      <c r="J620" s="15" t="b">
        <f t="shared" si="64"/>
        <v>1</v>
      </c>
      <c r="K620" s="26">
        <v>17</v>
      </c>
      <c r="L620" s="28">
        <f>INDEX(Records!F:F,MATCH(OINK!F620,Records!N:N,0))</f>
        <v>17</v>
      </c>
      <c r="M620" s="15">
        <f t="shared" si="66"/>
        <v>0</v>
      </c>
      <c r="N620" s="27">
        <v>1.4166666666666601</v>
      </c>
      <c r="O620" s="56">
        <f>INDEX(Records!G:G,MATCH(OINK!F620,Records!N:N,0))</f>
        <v>1</v>
      </c>
      <c r="P620" s="16">
        <f t="shared" si="67"/>
        <v>0.41666666666666008</v>
      </c>
      <c r="Q620" s="75">
        <v>0.97166666666666601</v>
      </c>
      <c r="R620" s="29">
        <f>INDEX(Records!I:I,MATCH(OINK!F620,Records!N:N,0))</f>
        <v>0.97170000000000001</v>
      </c>
      <c r="S620" s="16">
        <f t="shared" si="68"/>
        <v>-3.3333333333995796E-5</v>
      </c>
      <c r="T620" s="75">
        <v>0.98999999999999899</v>
      </c>
      <c r="U620" s="29">
        <f>INDEX(Records!J:J,MATCH(OINK!F620,Records!N:N,0))</f>
        <v>0.99</v>
      </c>
      <c r="V620" s="16">
        <f t="shared" si="69"/>
        <v>-9.9920072216264089E-16</v>
      </c>
    </row>
    <row r="621" spans="1:22" x14ac:dyDescent="0.25">
      <c r="A621" s="14">
        <v>42111</v>
      </c>
      <c r="B621" s="23">
        <f t="shared" si="65"/>
        <v>4</v>
      </c>
      <c r="C621" s="15">
        <v>72062</v>
      </c>
      <c r="D621" s="15" t="s">
        <v>33</v>
      </c>
      <c r="E621" s="15" t="s">
        <v>32</v>
      </c>
      <c r="F621" s="15" t="str">
        <f t="shared" si="63"/>
        <v>4211172062</v>
      </c>
      <c r="G621" s="15">
        <v>0</v>
      </c>
      <c r="H621" s="26" t="s">
        <v>10</v>
      </c>
      <c r="I621" s="28" t="str">
        <f>INDEX(Records!M:M,MATCH(OINK!F621,Records!N:N,0))</f>
        <v>No</v>
      </c>
      <c r="J621" s="15" t="b">
        <f t="shared" si="64"/>
        <v>1</v>
      </c>
      <c r="K621" s="26">
        <v>17</v>
      </c>
      <c r="L621" s="28">
        <f>INDEX(Records!F:F,MATCH(OINK!F621,Records!N:N,0))</f>
        <v>17</v>
      </c>
      <c r="M621" s="15">
        <f t="shared" si="66"/>
        <v>0</v>
      </c>
      <c r="N621" s="27">
        <v>1.4166666666666601</v>
      </c>
      <c r="O621" s="56">
        <f>INDEX(Records!G:G,MATCH(OINK!F621,Records!N:N,0))</f>
        <v>1</v>
      </c>
      <c r="P621" s="16">
        <f t="shared" si="67"/>
        <v>0.41666666666666008</v>
      </c>
      <c r="Q621" s="75">
        <v>0.96833333333333305</v>
      </c>
      <c r="R621" s="29">
        <f>INDEX(Records!I:I,MATCH(OINK!F621,Records!N:N,0))</f>
        <v>0.96835000000000004</v>
      </c>
      <c r="S621" s="16">
        <f t="shared" si="68"/>
        <v>-1.6666666666997898E-5</v>
      </c>
      <c r="T621" s="75">
        <v>1</v>
      </c>
      <c r="U621" s="29">
        <f>INDEX(Records!J:J,MATCH(OINK!F621,Records!N:N,0))</f>
        <v>1</v>
      </c>
      <c r="V621" s="16">
        <f t="shared" si="69"/>
        <v>0</v>
      </c>
    </row>
    <row r="622" spans="1:22" x14ac:dyDescent="0.25">
      <c r="A622" s="14">
        <v>42114</v>
      </c>
      <c r="B622" s="23">
        <f t="shared" si="65"/>
        <v>4</v>
      </c>
      <c r="C622" s="15">
        <v>72062</v>
      </c>
      <c r="D622" s="15" t="s">
        <v>33</v>
      </c>
      <c r="E622" s="15" t="s">
        <v>32</v>
      </c>
      <c r="F622" s="15" t="str">
        <f t="shared" si="63"/>
        <v>4211472062</v>
      </c>
      <c r="G622" s="15">
        <v>0</v>
      </c>
      <c r="H622" s="26" t="s">
        <v>10</v>
      </c>
      <c r="I622" s="28" t="str">
        <f>INDEX(Records!M:M,MATCH(OINK!F622,Records!N:N,0))</f>
        <v>No</v>
      </c>
      <c r="J622" s="15" t="b">
        <f t="shared" si="64"/>
        <v>1</v>
      </c>
      <c r="K622" s="26">
        <v>10</v>
      </c>
      <c r="L622" s="28">
        <f>INDEX(Records!F:F,MATCH(OINK!F622,Records!N:N,0))</f>
        <v>10</v>
      </c>
      <c r="M622" s="15">
        <f t="shared" si="66"/>
        <v>0</v>
      </c>
      <c r="N622" s="27">
        <v>0.83333333333333304</v>
      </c>
      <c r="O622" s="56">
        <f>INDEX(Records!G:G,MATCH(OINK!F622,Records!N:N,0))</f>
        <v>1</v>
      </c>
      <c r="P622" s="16">
        <f t="shared" si="67"/>
        <v>-0.16666666666666696</v>
      </c>
      <c r="Q622" s="75">
        <v>0.96583333333333299</v>
      </c>
      <c r="R622" s="29">
        <f>INDEX(Records!I:I,MATCH(OINK!F622,Records!N:N,0))</f>
        <v>0.96584999999999999</v>
      </c>
      <c r="S622" s="16">
        <f t="shared" si="68"/>
        <v>-1.6666666666997898E-5</v>
      </c>
      <c r="T622" s="75">
        <v>1</v>
      </c>
      <c r="U622" s="29">
        <f>INDEX(Records!J:J,MATCH(OINK!F622,Records!N:N,0))</f>
        <v>1</v>
      </c>
      <c r="V622" s="16">
        <f t="shared" si="69"/>
        <v>0</v>
      </c>
    </row>
    <row r="623" spans="1:22" x14ac:dyDescent="0.25">
      <c r="A623" s="14">
        <v>42115</v>
      </c>
      <c r="B623" s="23">
        <f t="shared" si="65"/>
        <v>4</v>
      </c>
      <c r="C623" s="15">
        <v>72062</v>
      </c>
      <c r="D623" s="15" t="s">
        <v>33</v>
      </c>
      <c r="E623" s="15" t="s">
        <v>32</v>
      </c>
      <c r="F623" s="15" t="str">
        <f t="shared" si="63"/>
        <v>4211572062</v>
      </c>
      <c r="G623" s="15">
        <v>0</v>
      </c>
      <c r="H623" s="26" t="s">
        <v>10</v>
      </c>
      <c r="I623" s="28" t="str">
        <f>INDEX(Records!M:M,MATCH(OINK!F623,Records!N:N,0))</f>
        <v>No</v>
      </c>
      <c r="J623" s="15" t="b">
        <f t="shared" si="64"/>
        <v>1</v>
      </c>
      <c r="K623" s="26">
        <v>12</v>
      </c>
      <c r="L623" s="28">
        <f>INDEX(Records!F:F,MATCH(OINK!F623,Records!N:N,0))</f>
        <v>12</v>
      </c>
      <c r="M623" s="15">
        <f t="shared" si="66"/>
        <v>0</v>
      </c>
      <c r="N623" s="27">
        <v>1</v>
      </c>
      <c r="O623" s="56">
        <f>INDEX(Records!G:G,MATCH(OINK!F623,Records!N:N,0))</f>
        <v>1</v>
      </c>
      <c r="P623" s="16">
        <f t="shared" si="67"/>
        <v>0</v>
      </c>
      <c r="Q623" s="75">
        <v>0.96777777777777696</v>
      </c>
      <c r="R623" s="29">
        <f>INDEX(Records!I:I,MATCH(OINK!F623,Records!N:N,0))</f>
        <v>0.96776666666666655</v>
      </c>
      <c r="S623" s="16">
        <f t="shared" si="68"/>
        <v>1.1111111110406746E-5</v>
      </c>
      <c r="T623" s="75">
        <v>1</v>
      </c>
      <c r="U623" s="29">
        <f>INDEX(Records!J:J,MATCH(OINK!F623,Records!N:N,0))</f>
        <v>1</v>
      </c>
      <c r="V623" s="16">
        <f t="shared" si="69"/>
        <v>0</v>
      </c>
    </row>
    <row r="624" spans="1:22" x14ac:dyDescent="0.25">
      <c r="A624" s="14">
        <v>42116</v>
      </c>
      <c r="B624" s="23">
        <f t="shared" si="65"/>
        <v>4</v>
      </c>
      <c r="C624" s="15">
        <v>72062</v>
      </c>
      <c r="D624" s="15" t="s">
        <v>33</v>
      </c>
      <c r="E624" s="15" t="s">
        <v>32</v>
      </c>
      <c r="F624" s="15" t="str">
        <f t="shared" si="63"/>
        <v>4211672062</v>
      </c>
      <c r="G624" s="15">
        <v>0</v>
      </c>
      <c r="H624" s="26" t="s">
        <v>10</v>
      </c>
      <c r="I624" s="28" t="str">
        <f>INDEX(Records!M:M,MATCH(OINK!F624,Records!N:N,0))</f>
        <v>No</v>
      </c>
      <c r="J624" s="15" t="b">
        <f t="shared" si="64"/>
        <v>1</v>
      </c>
      <c r="K624" s="26">
        <v>2</v>
      </c>
      <c r="L624" s="28">
        <f>INDEX(Records!F:F,MATCH(OINK!F624,Records!N:N,0))</f>
        <v>2</v>
      </c>
      <c r="M624" s="15">
        <f t="shared" si="66"/>
        <v>0</v>
      </c>
      <c r="N624" s="27">
        <v>0.5</v>
      </c>
      <c r="O624" s="56">
        <f>INDEX(Records!G:G,MATCH(OINK!F624,Records!N:N,0))</f>
        <v>1</v>
      </c>
      <c r="P624" s="16">
        <f t="shared" si="67"/>
        <v>-0.5</v>
      </c>
      <c r="Q624" s="75">
        <v>0.958666666666666</v>
      </c>
      <c r="R624" s="29">
        <f>INDEX(Records!I:I,MATCH(OINK!F624,Records!N:N,0))</f>
        <v>0.95867999999999998</v>
      </c>
      <c r="S624" s="16">
        <f t="shared" si="68"/>
        <v>-1.3333333333975794E-5</v>
      </c>
      <c r="T624" s="75">
        <v>1</v>
      </c>
      <c r="U624" s="29">
        <f>INDEX(Records!J:J,MATCH(OINK!F624,Records!N:N,0))</f>
        <v>1</v>
      </c>
      <c r="V624" s="16">
        <f t="shared" si="69"/>
        <v>0</v>
      </c>
    </row>
    <row r="625" spans="1:22" x14ac:dyDescent="0.25">
      <c r="A625" s="14">
        <v>42117</v>
      </c>
      <c r="B625" s="23">
        <f t="shared" si="65"/>
        <v>4</v>
      </c>
      <c r="C625" s="15">
        <v>72062</v>
      </c>
      <c r="D625" s="15" t="s">
        <v>33</v>
      </c>
      <c r="E625" s="15" t="s">
        <v>32</v>
      </c>
      <c r="F625" s="15" t="str">
        <f t="shared" si="63"/>
        <v>4211772062</v>
      </c>
      <c r="G625" s="15">
        <v>0</v>
      </c>
      <c r="H625" s="26" t="s">
        <v>10</v>
      </c>
      <c r="I625" s="28" t="str">
        <f>INDEX(Records!M:M,MATCH(OINK!F625,Records!N:N,0))</f>
        <v>No</v>
      </c>
      <c r="J625" s="15" t="b">
        <f t="shared" si="64"/>
        <v>1</v>
      </c>
      <c r="K625" s="26">
        <v>4</v>
      </c>
      <c r="L625" s="28">
        <f>INDEX(Records!F:F,MATCH(OINK!F625,Records!N:N,0))</f>
        <v>4</v>
      </c>
      <c r="M625" s="15">
        <f t="shared" si="66"/>
        <v>0</v>
      </c>
      <c r="N625" s="27">
        <v>1</v>
      </c>
      <c r="O625" s="56">
        <f>INDEX(Records!G:G,MATCH(OINK!F625,Records!N:N,0))</f>
        <v>1</v>
      </c>
      <c r="P625" s="16">
        <f t="shared" si="67"/>
        <v>0</v>
      </c>
      <c r="Q625" s="75">
        <v>0.98499999999999899</v>
      </c>
      <c r="R625" s="29">
        <f>INDEX(Records!I:I,MATCH(OINK!F625,Records!N:N,0))</f>
        <v>0.98499999999999999</v>
      </c>
      <c r="S625" s="16">
        <f t="shared" si="68"/>
        <v>-9.9920072216264089E-16</v>
      </c>
      <c r="T625" s="75">
        <v>0.94999999999999896</v>
      </c>
      <c r="U625" s="29">
        <f>INDEX(Records!J:J,MATCH(OINK!F625,Records!N:N,0))</f>
        <v>0.95</v>
      </c>
      <c r="V625" s="16">
        <f t="shared" si="69"/>
        <v>-9.9920072216264089E-16</v>
      </c>
    </row>
    <row r="626" spans="1:22" x14ac:dyDescent="0.25">
      <c r="A626" s="14">
        <v>42118</v>
      </c>
      <c r="B626" s="23">
        <f t="shared" si="65"/>
        <v>4</v>
      </c>
      <c r="C626" s="15">
        <v>72062</v>
      </c>
      <c r="D626" s="15" t="s">
        <v>33</v>
      </c>
      <c r="E626" s="15" t="s">
        <v>32</v>
      </c>
      <c r="F626" s="15" t="str">
        <f t="shared" si="63"/>
        <v>4211872062</v>
      </c>
      <c r="G626" s="15">
        <v>0</v>
      </c>
      <c r="H626" s="26" t="s">
        <v>10</v>
      </c>
      <c r="I626" s="28" t="str">
        <f>INDEX(Records!M:M,MATCH(OINK!F626,Records!N:N,0))</f>
        <v>No</v>
      </c>
      <c r="J626" s="15" t="b">
        <f t="shared" si="64"/>
        <v>1</v>
      </c>
      <c r="K626" s="26">
        <v>6</v>
      </c>
      <c r="L626" s="28">
        <f>INDEX(Records!F:F,MATCH(OINK!F626,Records!N:N,0))</f>
        <v>6</v>
      </c>
      <c r="M626" s="15">
        <f t="shared" si="66"/>
        <v>0</v>
      </c>
      <c r="N626" s="27">
        <v>1.5</v>
      </c>
      <c r="O626" s="56">
        <f>INDEX(Records!G:G,MATCH(OINK!F626,Records!N:N,0))</f>
        <v>1.5</v>
      </c>
      <c r="P626" s="16">
        <f t="shared" si="67"/>
        <v>0</v>
      </c>
      <c r="Q626" s="75">
        <v>0.96999999999999897</v>
      </c>
      <c r="R626" s="29">
        <f>INDEX(Records!I:I,MATCH(OINK!F626,Records!N:N,0))</f>
        <v>0.97</v>
      </c>
      <c r="S626" s="16">
        <f t="shared" si="68"/>
        <v>-9.9920072216264089E-16</v>
      </c>
      <c r="T626" s="75">
        <v>1</v>
      </c>
      <c r="U626" s="29">
        <f>INDEX(Records!J:J,MATCH(OINK!F626,Records!N:N,0))</f>
        <v>1</v>
      </c>
      <c r="V626" s="16">
        <f t="shared" si="69"/>
        <v>0</v>
      </c>
    </row>
    <row r="627" spans="1:22" x14ac:dyDescent="0.25">
      <c r="A627" s="14">
        <v>42121</v>
      </c>
      <c r="B627" s="23">
        <f t="shared" si="65"/>
        <v>4</v>
      </c>
      <c r="C627" s="15">
        <v>72062</v>
      </c>
      <c r="D627" s="15" t="s">
        <v>33</v>
      </c>
      <c r="E627" s="15" t="s">
        <v>32</v>
      </c>
      <c r="F627" s="15" t="str">
        <f t="shared" si="63"/>
        <v>4212172062</v>
      </c>
      <c r="G627" s="15">
        <v>0</v>
      </c>
      <c r="H627" s="26" t="s">
        <v>10</v>
      </c>
      <c r="I627" s="28" t="str">
        <f>INDEX(Records!M:M,MATCH(OINK!F627,Records!N:N,0))</f>
        <v>No</v>
      </c>
      <c r="J627" s="15" t="b">
        <f t="shared" si="64"/>
        <v>1</v>
      </c>
      <c r="K627" s="26">
        <v>5</v>
      </c>
      <c r="L627" s="28">
        <f>INDEX(Records!F:F,MATCH(OINK!F627,Records!N:N,0))</f>
        <v>5</v>
      </c>
      <c r="M627" s="15">
        <f t="shared" si="66"/>
        <v>0</v>
      </c>
      <c r="N627" s="27">
        <v>1.25</v>
      </c>
      <c r="O627" s="56">
        <f>INDEX(Records!G:G,MATCH(OINK!F627,Records!N:N,0))</f>
        <v>1.25</v>
      </c>
      <c r="P627" s="16">
        <f t="shared" si="67"/>
        <v>0</v>
      </c>
      <c r="Q627" s="75">
        <v>0.96333333333333304</v>
      </c>
      <c r="R627" s="29">
        <f>INDEX(Records!I:I,MATCH(OINK!F627,Records!N:N,0))</f>
        <v>0.96330000000000005</v>
      </c>
      <c r="S627" s="16">
        <f t="shared" si="68"/>
        <v>3.3333333332996595E-5</v>
      </c>
      <c r="T627" s="75">
        <v>0.94999999999999896</v>
      </c>
      <c r="U627" s="29">
        <f>INDEX(Records!J:J,MATCH(OINK!F627,Records!N:N,0))</f>
        <v>0.95</v>
      </c>
      <c r="V627" s="16">
        <f t="shared" si="69"/>
        <v>-9.9920072216264089E-16</v>
      </c>
    </row>
    <row r="628" spans="1:22" x14ac:dyDescent="0.25">
      <c r="A628" s="14">
        <v>42122</v>
      </c>
      <c r="B628" s="23">
        <f t="shared" si="65"/>
        <v>4</v>
      </c>
      <c r="C628" s="15">
        <v>72062</v>
      </c>
      <c r="D628" s="15" t="s">
        <v>33</v>
      </c>
      <c r="E628" s="15" t="s">
        <v>32</v>
      </c>
      <c r="F628" s="15" t="str">
        <f t="shared" si="63"/>
        <v>4212272062</v>
      </c>
      <c r="G628" s="15">
        <v>0</v>
      </c>
      <c r="H628" s="26" t="s">
        <v>10</v>
      </c>
      <c r="I628" s="28" t="str">
        <f>INDEX(Records!M:M,MATCH(OINK!F628,Records!N:N,0))</f>
        <v>No</v>
      </c>
      <c r="J628" s="15" t="b">
        <f t="shared" si="64"/>
        <v>1</v>
      </c>
      <c r="K628" s="26">
        <v>4</v>
      </c>
      <c r="L628" s="28">
        <f>INDEX(Records!F:F,MATCH(OINK!F628,Records!N:N,0))</f>
        <v>4</v>
      </c>
      <c r="M628" s="15">
        <f t="shared" si="66"/>
        <v>0</v>
      </c>
      <c r="N628" s="27">
        <v>1</v>
      </c>
      <c r="O628" s="56">
        <f>INDEX(Records!G:G,MATCH(OINK!F628,Records!N:N,0))</f>
        <v>1</v>
      </c>
      <c r="P628" s="16">
        <f t="shared" si="67"/>
        <v>0</v>
      </c>
      <c r="Q628" s="75">
        <v>0.97166666666666601</v>
      </c>
      <c r="R628" s="29">
        <f>INDEX(Records!I:I,MATCH(OINK!F628,Records!N:N,0))</f>
        <v>0.97166666666666668</v>
      </c>
      <c r="S628" s="16">
        <f t="shared" si="68"/>
        <v>0</v>
      </c>
      <c r="T628" s="75">
        <v>1</v>
      </c>
      <c r="U628" s="29">
        <f>INDEX(Records!J:J,MATCH(OINK!F628,Records!N:N,0))</f>
        <v>1</v>
      </c>
      <c r="V628" s="16">
        <f t="shared" si="69"/>
        <v>0</v>
      </c>
    </row>
    <row r="629" spans="1:22" x14ac:dyDescent="0.25">
      <c r="A629" s="14">
        <v>42123</v>
      </c>
      <c r="B629" s="23">
        <f t="shared" si="65"/>
        <v>4</v>
      </c>
      <c r="C629" s="15">
        <v>72062</v>
      </c>
      <c r="D629" s="15" t="s">
        <v>33</v>
      </c>
      <c r="E629" s="15" t="s">
        <v>32</v>
      </c>
      <c r="F629" s="15" t="str">
        <f t="shared" si="63"/>
        <v>4212372062</v>
      </c>
      <c r="G629" s="15">
        <v>0</v>
      </c>
      <c r="H629" s="26" t="s">
        <v>10</v>
      </c>
      <c r="I629" s="28" t="str">
        <f>INDEX(Records!M:M,MATCH(OINK!F629,Records!N:N,0))</f>
        <v>No</v>
      </c>
      <c r="J629" s="15" t="b">
        <f t="shared" si="64"/>
        <v>1</v>
      </c>
      <c r="K629" s="26">
        <v>2</v>
      </c>
      <c r="L629" s="28">
        <f>INDEX(Records!F:F,MATCH(OINK!F629,Records!N:N,0))</f>
        <v>6</v>
      </c>
      <c r="M629" s="15">
        <f t="shared" si="66"/>
        <v>-4</v>
      </c>
      <c r="N629" s="27">
        <v>0.5</v>
      </c>
      <c r="O629" s="56">
        <f>INDEX(Records!G:G,MATCH(OINK!F629,Records!N:N,0))</f>
        <v>1.5</v>
      </c>
      <c r="P629" s="16">
        <f t="shared" si="67"/>
        <v>-1</v>
      </c>
      <c r="R629" s="29">
        <f>INDEX(Records!I:I,MATCH(OINK!F629,Records!N:N,0))</f>
        <v>0.99</v>
      </c>
      <c r="S629" s="16">
        <f t="shared" si="68"/>
        <v>-0.99</v>
      </c>
      <c r="U629" s="29">
        <f>INDEX(Records!J:J,MATCH(OINK!F629,Records!N:N,0))</f>
        <v>1</v>
      </c>
      <c r="V629" s="16">
        <f t="shared" si="69"/>
        <v>-1</v>
      </c>
    </row>
    <row r="630" spans="1:22" x14ac:dyDescent="0.25">
      <c r="A630" s="14">
        <v>42006</v>
      </c>
      <c r="B630" s="23">
        <f t="shared" si="65"/>
        <v>1</v>
      </c>
      <c r="C630" s="15">
        <v>72187</v>
      </c>
      <c r="D630" s="15" t="s">
        <v>35</v>
      </c>
      <c r="E630" s="15" t="s">
        <v>34</v>
      </c>
      <c r="F630" s="15" t="str">
        <f t="shared" si="63"/>
        <v>4200672187</v>
      </c>
      <c r="G630" s="15">
        <v>0</v>
      </c>
      <c r="H630" s="26" t="s">
        <v>10</v>
      </c>
      <c r="I630" s="28" t="e">
        <f>INDEX(Records!M:M,MATCH(OINK!F630,Records!N:N,0))</f>
        <v>#N/A</v>
      </c>
      <c r="J630" s="15" t="e">
        <f t="shared" si="64"/>
        <v>#N/A</v>
      </c>
      <c r="K630" s="26">
        <v>5</v>
      </c>
      <c r="L630" s="28" t="e">
        <f>INDEX(Records!F:F,MATCH(OINK!F630,Records!N:N,0))</f>
        <v>#N/A</v>
      </c>
      <c r="M630" s="15" t="e">
        <f t="shared" si="66"/>
        <v>#N/A</v>
      </c>
      <c r="N630" s="27">
        <v>1</v>
      </c>
      <c r="O630" s="56" t="e">
        <f>INDEX(Records!G:G,MATCH(OINK!F630,Records!N:N,0))</f>
        <v>#N/A</v>
      </c>
      <c r="P630" s="16" t="e">
        <f t="shared" si="67"/>
        <v>#N/A</v>
      </c>
      <c r="Q630" s="27"/>
      <c r="R630" s="29" t="e">
        <f>INDEX(Records!I:I,MATCH(OINK!F630,Records!N:N,0))</f>
        <v>#N/A</v>
      </c>
      <c r="S630" s="16" t="e">
        <f t="shared" si="68"/>
        <v>#N/A</v>
      </c>
      <c r="T630" s="27"/>
      <c r="U630" s="29" t="e">
        <f>INDEX(Records!J:J,MATCH(OINK!F630,Records!N:N,0))</f>
        <v>#N/A</v>
      </c>
      <c r="V630" s="16" t="e">
        <f t="shared" si="69"/>
        <v>#N/A</v>
      </c>
    </row>
    <row r="631" spans="1:22" x14ac:dyDescent="0.25">
      <c r="A631" s="14">
        <v>42009</v>
      </c>
      <c r="B631" s="23">
        <f t="shared" si="65"/>
        <v>1</v>
      </c>
      <c r="C631" s="15">
        <v>72187</v>
      </c>
      <c r="D631" s="15" t="s">
        <v>35</v>
      </c>
      <c r="E631" s="15" t="s">
        <v>34</v>
      </c>
      <c r="F631" s="15" t="str">
        <f t="shared" si="63"/>
        <v>4200972187</v>
      </c>
      <c r="G631" s="15">
        <v>0</v>
      </c>
      <c r="H631" s="26" t="s">
        <v>10</v>
      </c>
      <c r="I631" s="28" t="str">
        <f>INDEX(Records!M:M,MATCH(OINK!F631,Records!N:N,0))</f>
        <v>No</v>
      </c>
      <c r="J631" s="15" t="b">
        <f t="shared" si="64"/>
        <v>1</v>
      </c>
      <c r="K631" s="26">
        <v>5</v>
      </c>
      <c r="L631" s="28">
        <f>INDEX(Records!F:F,MATCH(OINK!F631,Records!N:N,0))</f>
        <v>5</v>
      </c>
      <c r="M631" s="15">
        <f t="shared" si="66"/>
        <v>0</v>
      </c>
      <c r="N631" s="27">
        <v>1</v>
      </c>
      <c r="O631" s="56">
        <f>INDEX(Records!G:G,MATCH(OINK!F631,Records!N:N,0))</f>
        <v>1</v>
      </c>
      <c r="P631" s="16">
        <f t="shared" si="67"/>
        <v>0</v>
      </c>
      <c r="Q631" s="27"/>
      <c r="R631" s="29" t="str">
        <f>INDEX(Records!I:I,MATCH(OINK!F631,Records!N:N,0))</f>
        <v>-</v>
      </c>
      <c r="S631" s="16" t="e">
        <f t="shared" si="68"/>
        <v>#VALUE!</v>
      </c>
      <c r="T631" s="27"/>
      <c r="U631" s="29" t="str">
        <f>INDEX(Records!J:J,MATCH(OINK!F631,Records!N:N,0))</f>
        <v>-</v>
      </c>
      <c r="V631" s="16" t="e">
        <f t="shared" si="69"/>
        <v>#VALUE!</v>
      </c>
    </row>
    <row r="632" spans="1:22" x14ac:dyDescent="0.25">
      <c r="A632" s="14">
        <v>42010</v>
      </c>
      <c r="B632" s="23">
        <f t="shared" si="65"/>
        <v>1</v>
      </c>
      <c r="C632" s="15">
        <v>72187</v>
      </c>
      <c r="D632" s="15" t="s">
        <v>35</v>
      </c>
      <c r="E632" s="15" t="s">
        <v>34</v>
      </c>
      <c r="F632" s="15" t="str">
        <f t="shared" si="63"/>
        <v>4201072187</v>
      </c>
      <c r="G632" s="15">
        <v>0</v>
      </c>
      <c r="H632" s="26" t="s">
        <v>10</v>
      </c>
      <c r="I632" s="28" t="str">
        <f>INDEX(Records!M:M,MATCH(OINK!F632,Records!N:N,0))</f>
        <v>No</v>
      </c>
      <c r="J632" s="15" t="b">
        <f t="shared" si="64"/>
        <v>1</v>
      </c>
      <c r="K632" s="26">
        <v>9</v>
      </c>
      <c r="L632" s="28">
        <f>INDEX(Records!F:F,MATCH(OINK!F632,Records!N:N,0))</f>
        <v>9</v>
      </c>
      <c r="M632" s="15">
        <f t="shared" si="66"/>
        <v>0</v>
      </c>
      <c r="N632" s="27">
        <v>1.05</v>
      </c>
      <c r="O632" s="56">
        <f>INDEX(Records!G:G,MATCH(OINK!F632,Records!N:N,0))</f>
        <v>1.05</v>
      </c>
      <c r="P632" s="16">
        <f t="shared" si="67"/>
        <v>0</v>
      </c>
      <c r="Q632" s="27">
        <v>0.94999999999999896</v>
      </c>
      <c r="R632" s="29">
        <f>INDEX(Records!I:I,MATCH(OINK!F632,Records!N:N,0))</f>
        <v>0.95</v>
      </c>
      <c r="S632" s="16">
        <f t="shared" si="68"/>
        <v>-9.9920072216264089E-16</v>
      </c>
      <c r="T632" s="27">
        <v>1</v>
      </c>
      <c r="U632" s="29">
        <f>INDEX(Records!J:J,MATCH(OINK!F632,Records!N:N,0))</f>
        <v>1</v>
      </c>
      <c r="V632" s="16">
        <f t="shared" si="69"/>
        <v>0</v>
      </c>
    </row>
    <row r="633" spans="1:22" x14ac:dyDescent="0.25">
      <c r="A633" s="14">
        <v>42011</v>
      </c>
      <c r="B633" s="23">
        <f t="shared" si="65"/>
        <v>1</v>
      </c>
      <c r="C633" s="15">
        <v>72187</v>
      </c>
      <c r="D633" s="15" t="s">
        <v>35</v>
      </c>
      <c r="E633" s="15" t="s">
        <v>34</v>
      </c>
      <c r="F633" s="15" t="str">
        <f t="shared" si="63"/>
        <v>4201172187</v>
      </c>
      <c r="G633" s="15">
        <v>0</v>
      </c>
      <c r="H633" s="26" t="s">
        <v>10</v>
      </c>
      <c r="I633" s="28" t="str">
        <f>INDEX(Records!M:M,MATCH(OINK!F633,Records!N:N,0))</f>
        <v>No</v>
      </c>
      <c r="J633" s="15" t="b">
        <f t="shared" si="64"/>
        <v>1</v>
      </c>
      <c r="K633" s="26">
        <v>5</v>
      </c>
      <c r="L633" s="28">
        <f>INDEX(Records!F:F,MATCH(OINK!F633,Records!N:N,0))</f>
        <v>5</v>
      </c>
      <c r="M633" s="15">
        <f t="shared" si="66"/>
        <v>0</v>
      </c>
      <c r="N633" s="27">
        <v>1</v>
      </c>
      <c r="O633" s="56">
        <f>INDEX(Records!G:G,MATCH(OINK!F633,Records!N:N,0))</f>
        <v>1</v>
      </c>
      <c r="P633" s="16">
        <f t="shared" si="67"/>
        <v>0</v>
      </c>
      <c r="Q633" s="27">
        <v>0.94999999999999896</v>
      </c>
      <c r="R633" s="29">
        <f>INDEX(Records!I:I,MATCH(OINK!F633,Records!N:N,0))</f>
        <v>0.95</v>
      </c>
      <c r="S633" s="16">
        <f t="shared" si="68"/>
        <v>-9.9920072216264089E-16</v>
      </c>
      <c r="T633" s="27">
        <v>1</v>
      </c>
      <c r="U633" s="29">
        <f>INDEX(Records!J:J,MATCH(OINK!F633,Records!N:N,0))</f>
        <v>1</v>
      </c>
      <c r="V633" s="16">
        <f t="shared" si="69"/>
        <v>0</v>
      </c>
    </row>
    <row r="634" spans="1:22" x14ac:dyDescent="0.25">
      <c r="A634" s="14">
        <v>42012</v>
      </c>
      <c r="B634" s="23">
        <f t="shared" si="65"/>
        <v>1</v>
      </c>
      <c r="C634" s="15">
        <v>72187</v>
      </c>
      <c r="D634" s="15" t="s">
        <v>35</v>
      </c>
      <c r="E634" s="15" t="s">
        <v>34</v>
      </c>
      <c r="F634" s="15" t="str">
        <f t="shared" si="63"/>
        <v>4201272187</v>
      </c>
      <c r="G634" s="15">
        <v>0</v>
      </c>
      <c r="H634" s="26" t="s">
        <v>10</v>
      </c>
      <c r="I634" s="28" t="str">
        <f>INDEX(Records!M:M,MATCH(OINK!F634,Records!N:N,0))</f>
        <v>No</v>
      </c>
      <c r="J634" s="15" t="b">
        <f t="shared" si="64"/>
        <v>1</v>
      </c>
      <c r="K634" s="26">
        <v>5</v>
      </c>
      <c r="L634" s="28">
        <f>INDEX(Records!F:F,MATCH(OINK!F634,Records!N:N,0))</f>
        <v>5</v>
      </c>
      <c r="M634" s="15">
        <f t="shared" si="66"/>
        <v>0</v>
      </c>
      <c r="N634" s="27">
        <v>1</v>
      </c>
      <c r="O634" s="56">
        <f>INDEX(Records!G:G,MATCH(OINK!F634,Records!N:N,0))</f>
        <v>1</v>
      </c>
      <c r="P634" s="16">
        <f t="shared" si="67"/>
        <v>0</v>
      </c>
      <c r="Q634" s="27"/>
      <c r="R634" s="29" t="str">
        <f>INDEX(Records!I:I,MATCH(OINK!F634,Records!N:N,0))</f>
        <v>-</v>
      </c>
      <c r="S634" s="16" t="e">
        <f t="shared" si="68"/>
        <v>#VALUE!</v>
      </c>
      <c r="T634" s="27"/>
      <c r="U634" s="29" t="str">
        <f>INDEX(Records!J:J,MATCH(OINK!F634,Records!N:N,0))</f>
        <v>-</v>
      </c>
      <c r="V634" s="16" t="e">
        <f t="shared" si="69"/>
        <v>#VALUE!</v>
      </c>
    </row>
    <row r="635" spans="1:22" x14ac:dyDescent="0.25">
      <c r="A635" s="14">
        <v>42013</v>
      </c>
      <c r="B635" s="23">
        <f t="shared" si="65"/>
        <v>1</v>
      </c>
      <c r="C635" s="15">
        <v>72187</v>
      </c>
      <c r="D635" s="15" t="s">
        <v>35</v>
      </c>
      <c r="E635" s="15" t="s">
        <v>34</v>
      </c>
      <c r="F635" s="15" t="str">
        <f t="shared" si="63"/>
        <v>4201372187</v>
      </c>
      <c r="G635" s="15">
        <v>0</v>
      </c>
      <c r="H635" s="26" t="s">
        <v>10</v>
      </c>
      <c r="I635" s="28" t="str">
        <f>INDEX(Records!M:M,MATCH(OINK!F635,Records!N:N,0))</f>
        <v>No</v>
      </c>
      <c r="J635" s="15" t="b">
        <f t="shared" si="64"/>
        <v>1</v>
      </c>
      <c r="K635" s="26">
        <v>4</v>
      </c>
      <c r="L635" s="28">
        <f>INDEX(Records!F:F,MATCH(OINK!F635,Records!N:N,0))</f>
        <v>4</v>
      </c>
      <c r="M635" s="15">
        <f t="shared" si="66"/>
        <v>0</v>
      </c>
      <c r="N635" s="27">
        <v>0.85</v>
      </c>
      <c r="O635" s="56">
        <f>INDEX(Records!G:G,MATCH(OINK!F635,Records!N:N,0))</f>
        <v>1</v>
      </c>
      <c r="P635" s="16">
        <f t="shared" si="67"/>
        <v>-0.15000000000000002</v>
      </c>
      <c r="Q635" s="27">
        <v>0.95899999999999896</v>
      </c>
      <c r="R635" s="29">
        <f>INDEX(Records!I:I,MATCH(OINK!F635,Records!N:N,0))</f>
        <v>0.95899999999999996</v>
      </c>
      <c r="S635" s="16">
        <f t="shared" si="68"/>
        <v>-9.9920072216264089E-16</v>
      </c>
      <c r="T635" s="27">
        <v>1</v>
      </c>
      <c r="U635" s="29">
        <f>INDEX(Records!J:J,MATCH(OINK!F635,Records!N:N,0))</f>
        <v>1</v>
      </c>
      <c r="V635" s="16">
        <f t="shared" si="69"/>
        <v>0</v>
      </c>
    </row>
    <row r="636" spans="1:22" x14ac:dyDescent="0.25">
      <c r="A636" s="14">
        <v>42016</v>
      </c>
      <c r="B636" s="23">
        <f t="shared" si="65"/>
        <v>1</v>
      </c>
      <c r="C636" s="15">
        <v>72187</v>
      </c>
      <c r="D636" s="15" t="s">
        <v>35</v>
      </c>
      <c r="E636" s="15" t="s">
        <v>34</v>
      </c>
      <c r="F636" s="15" t="str">
        <f t="shared" si="63"/>
        <v>4201672187</v>
      </c>
      <c r="G636" s="15">
        <v>0</v>
      </c>
      <c r="H636" s="26" t="s">
        <v>10</v>
      </c>
      <c r="I636" s="28" t="str">
        <f>INDEX(Records!M:M,MATCH(OINK!F636,Records!N:N,0))</f>
        <v>No</v>
      </c>
      <c r="J636" s="15" t="b">
        <f t="shared" si="64"/>
        <v>1</v>
      </c>
      <c r="K636" s="26">
        <v>5</v>
      </c>
      <c r="L636" s="28">
        <f>INDEX(Records!F:F,MATCH(OINK!F636,Records!N:N,0))</f>
        <v>5</v>
      </c>
      <c r="M636" s="15">
        <f t="shared" si="66"/>
        <v>0</v>
      </c>
      <c r="N636" s="27">
        <v>1.05</v>
      </c>
      <c r="O636" s="56">
        <f>INDEX(Records!G:G,MATCH(OINK!F636,Records!N:N,0))</f>
        <v>1</v>
      </c>
      <c r="P636" s="16">
        <f t="shared" si="67"/>
        <v>5.0000000000000044E-2</v>
      </c>
      <c r="Q636" s="27"/>
      <c r="R636" s="29" t="str">
        <f>INDEX(Records!I:I,MATCH(OINK!F636,Records!N:N,0))</f>
        <v>-</v>
      </c>
      <c r="S636" s="16" t="e">
        <f t="shared" si="68"/>
        <v>#VALUE!</v>
      </c>
      <c r="T636" s="27"/>
      <c r="U636" s="29" t="str">
        <f>INDEX(Records!J:J,MATCH(OINK!F636,Records!N:N,0))</f>
        <v>-</v>
      </c>
      <c r="V636" s="16" t="e">
        <f t="shared" si="69"/>
        <v>#VALUE!</v>
      </c>
    </row>
    <row r="637" spans="1:22" x14ac:dyDescent="0.25">
      <c r="A637" s="14">
        <v>42017</v>
      </c>
      <c r="B637" s="23">
        <f t="shared" si="65"/>
        <v>1</v>
      </c>
      <c r="C637" s="15">
        <v>72187</v>
      </c>
      <c r="D637" s="15" t="s">
        <v>35</v>
      </c>
      <c r="E637" s="15" t="s">
        <v>34</v>
      </c>
      <c r="F637" s="15" t="str">
        <f t="shared" si="63"/>
        <v>4201772187</v>
      </c>
      <c r="G637" s="15">
        <v>0</v>
      </c>
      <c r="H637" s="26" t="s">
        <v>10</v>
      </c>
      <c r="I637" s="28" t="str">
        <f>INDEX(Records!M:M,MATCH(OINK!F637,Records!N:N,0))</f>
        <v>No</v>
      </c>
      <c r="J637" s="15" t="b">
        <f t="shared" si="64"/>
        <v>1</v>
      </c>
      <c r="K637" s="26">
        <v>5</v>
      </c>
      <c r="L637" s="28">
        <f>INDEX(Records!F:F,MATCH(OINK!F637,Records!N:N,0))</f>
        <v>5</v>
      </c>
      <c r="M637" s="15">
        <f t="shared" si="66"/>
        <v>0</v>
      </c>
      <c r="N637" s="27">
        <v>1.05</v>
      </c>
      <c r="O637" s="56">
        <f>INDEX(Records!G:G,MATCH(OINK!F637,Records!N:N,0))</f>
        <v>1.05</v>
      </c>
      <c r="P637" s="16">
        <f t="shared" si="67"/>
        <v>0</v>
      </c>
      <c r="Q637" s="27"/>
      <c r="R637" s="29" t="str">
        <f>INDEX(Records!I:I,MATCH(OINK!F637,Records!N:N,0))</f>
        <v>-</v>
      </c>
      <c r="S637" s="16" t="e">
        <f t="shared" si="68"/>
        <v>#VALUE!</v>
      </c>
      <c r="T637" s="27"/>
      <c r="U637" s="29" t="str">
        <f>INDEX(Records!J:J,MATCH(OINK!F637,Records!N:N,0))</f>
        <v>-</v>
      </c>
      <c r="V637" s="16" t="e">
        <f t="shared" si="69"/>
        <v>#VALUE!</v>
      </c>
    </row>
    <row r="638" spans="1:22" x14ac:dyDescent="0.25">
      <c r="A638" s="14">
        <v>42018</v>
      </c>
      <c r="B638" s="23">
        <f t="shared" si="65"/>
        <v>1</v>
      </c>
      <c r="C638" s="15">
        <v>72187</v>
      </c>
      <c r="D638" s="15" t="s">
        <v>35</v>
      </c>
      <c r="E638" s="15" t="s">
        <v>34</v>
      </c>
      <c r="F638" s="15" t="str">
        <f t="shared" si="63"/>
        <v>4201872187</v>
      </c>
      <c r="G638" s="15">
        <v>0</v>
      </c>
      <c r="H638" s="26" t="s">
        <v>10</v>
      </c>
      <c r="I638" s="28" t="str">
        <f>INDEX(Records!M:M,MATCH(OINK!F638,Records!N:N,0))</f>
        <v>No</v>
      </c>
      <c r="J638" s="15" t="b">
        <f t="shared" si="64"/>
        <v>1</v>
      </c>
      <c r="K638" s="26">
        <v>4</v>
      </c>
      <c r="L638" s="28">
        <f>INDEX(Records!F:F,MATCH(OINK!F638,Records!N:N,0))</f>
        <v>4</v>
      </c>
      <c r="M638" s="15">
        <f t="shared" si="66"/>
        <v>0</v>
      </c>
      <c r="N638" s="27">
        <v>1</v>
      </c>
      <c r="O638" s="56">
        <f>INDEX(Records!G:G,MATCH(OINK!F638,Records!N:N,0))</f>
        <v>1</v>
      </c>
      <c r="P638" s="16">
        <f t="shared" si="67"/>
        <v>0</v>
      </c>
      <c r="Q638" s="27">
        <v>0.91666666666666596</v>
      </c>
      <c r="R638" s="29">
        <f>INDEX(Records!I:I,MATCH(OINK!F638,Records!N:N,0))</f>
        <v>0.91666666666666663</v>
      </c>
      <c r="S638" s="16">
        <f t="shared" si="68"/>
        <v>0</v>
      </c>
      <c r="T638" s="27">
        <v>1</v>
      </c>
      <c r="U638" s="29">
        <f>INDEX(Records!J:J,MATCH(OINK!F638,Records!N:N,0))</f>
        <v>1</v>
      </c>
      <c r="V638" s="16">
        <f t="shared" si="69"/>
        <v>0</v>
      </c>
    </row>
    <row r="639" spans="1:22" x14ac:dyDescent="0.25">
      <c r="A639" s="14">
        <v>42019</v>
      </c>
      <c r="B639" s="23">
        <f t="shared" si="65"/>
        <v>1</v>
      </c>
      <c r="C639" s="15">
        <v>72187</v>
      </c>
      <c r="D639" s="15" t="s">
        <v>35</v>
      </c>
      <c r="E639" s="15" t="s">
        <v>34</v>
      </c>
      <c r="F639" s="15" t="str">
        <f t="shared" si="63"/>
        <v>4201972187</v>
      </c>
      <c r="G639" s="15">
        <v>0</v>
      </c>
      <c r="H639" s="26" t="s">
        <v>10</v>
      </c>
      <c r="I639" s="28" t="str">
        <f>INDEX(Records!M:M,MATCH(OINK!F639,Records!N:N,0))</f>
        <v>No</v>
      </c>
      <c r="J639" s="15" t="b">
        <f t="shared" si="64"/>
        <v>1</v>
      </c>
      <c r="K639" s="26">
        <v>4</v>
      </c>
      <c r="L639" s="28">
        <f>INDEX(Records!F:F,MATCH(OINK!F639,Records!N:N,0))</f>
        <v>4</v>
      </c>
      <c r="M639" s="15">
        <f t="shared" si="66"/>
        <v>0</v>
      </c>
      <c r="N639" s="27">
        <v>1</v>
      </c>
      <c r="O639" s="56">
        <f>INDEX(Records!G:G,MATCH(OINK!F639,Records!N:N,0))</f>
        <v>1</v>
      </c>
      <c r="P639" s="16">
        <f t="shared" si="67"/>
        <v>0</v>
      </c>
      <c r="Q639" s="27">
        <v>0.93722222222222196</v>
      </c>
      <c r="R639" s="29">
        <f>INDEX(Records!I:I,MATCH(OINK!F639,Records!N:N,0))</f>
        <v>0.93166666666666664</v>
      </c>
      <c r="S639" s="16">
        <f t="shared" si="68"/>
        <v>5.5555555555553138E-3</v>
      </c>
      <c r="T639" s="27">
        <v>0.95</v>
      </c>
      <c r="U639" s="29">
        <f>INDEX(Records!J:J,MATCH(OINK!F639,Records!N:N,0))</f>
        <v>0.91666666666666663</v>
      </c>
      <c r="V639" s="16">
        <f t="shared" si="69"/>
        <v>3.3333333333333326E-2</v>
      </c>
    </row>
    <row r="640" spans="1:22" x14ac:dyDescent="0.25">
      <c r="A640" s="14">
        <v>42020</v>
      </c>
      <c r="B640" s="23">
        <f t="shared" si="65"/>
        <v>1</v>
      </c>
      <c r="C640" s="15">
        <v>72187</v>
      </c>
      <c r="D640" s="15" t="s">
        <v>35</v>
      </c>
      <c r="E640" s="15" t="s">
        <v>34</v>
      </c>
      <c r="F640" s="15" t="str">
        <f t="shared" si="63"/>
        <v>4202072187</v>
      </c>
      <c r="G640" s="15">
        <v>0</v>
      </c>
      <c r="H640" s="26" t="s">
        <v>10</v>
      </c>
      <c r="I640" s="28" t="str">
        <f>INDEX(Records!M:M,MATCH(OINK!F640,Records!N:N,0))</f>
        <v>No</v>
      </c>
      <c r="J640" s="15" t="b">
        <f t="shared" si="64"/>
        <v>1</v>
      </c>
      <c r="K640" s="26">
        <v>2</v>
      </c>
      <c r="L640" s="28">
        <f>INDEX(Records!F:F,MATCH(OINK!F640,Records!N:N,0))</f>
        <v>2</v>
      </c>
      <c r="M640" s="15">
        <f t="shared" si="66"/>
        <v>0</v>
      </c>
      <c r="N640" s="27">
        <v>0.45</v>
      </c>
      <c r="O640" s="56">
        <f>INDEX(Records!G:G,MATCH(OINK!F640,Records!N:N,0))</f>
        <v>1</v>
      </c>
      <c r="P640" s="16">
        <f t="shared" si="67"/>
        <v>-0.55000000000000004</v>
      </c>
      <c r="Q640" s="27">
        <v>0.96416666666666595</v>
      </c>
      <c r="R640" s="29">
        <f>INDEX(Records!I:I,MATCH(OINK!F640,Records!N:N,0))</f>
        <v>0.96416666666666662</v>
      </c>
      <c r="S640" s="16">
        <f t="shared" si="68"/>
        <v>0</v>
      </c>
      <c r="T640" s="27">
        <v>1</v>
      </c>
      <c r="U640" s="29">
        <f>INDEX(Records!J:J,MATCH(OINK!F640,Records!N:N,0))</f>
        <v>1</v>
      </c>
      <c r="V640" s="16">
        <f t="shared" si="69"/>
        <v>0</v>
      </c>
    </row>
    <row r="641" spans="1:22" x14ac:dyDescent="0.25">
      <c r="A641" s="14">
        <v>42023</v>
      </c>
      <c r="B641" s="23">
        <f t="shared" si="65"/>
        <v>1</v>
      </c>
      <c r="C641" s="15">
        <v>72187</v>
      </c>
      <c r="D641" s="15" t="s">
        <v>35</v>
      </c>
      <c r="E641" s="15" t="s">
        <v>34</v>
      </c>
      <c r="F641" s="15" t="str">
        <f t="shared" si="63"/>
        <v>4202372187</v>
      </c>
      <c r="G641" s="15">
        <v>0</v>
      </c>
      <c r="H641" s="26" t="s">
        <v>10</v>
      </c>
      <c r="I641" s="28" t="str">
        <f>INDEX(Records!M:M,MATCH(OINK!F641,Records!N:N,0))</f>
        <v>No</v>
      </c>
      <c r="J641" s="15" t="b">
        <f t="shared" si="64"/>
        <v>1</v>
      </c>
      <c r="K641" s="26">
        <v>7</v>
      </c>
      <c r="L641" s="28">
        <f>INDEX(Records!F:F,MATCH(OINK!F641,Records!N:N,0))</f>
        <v>7</v>
      </c>
      <c r="M641" s="15">
        <f t="shared" si="66"/>
        <v>0</v>
      </c>
      <c r="N641" s="27">
        <v>1</v>
      </c>
      <c r="O641" s="56">
        <f>INDEX(Records!G:G,MATCH(OINK!F641,Records!N:N,0))</f>
        <v>1</v>
      </c>
      <c r="P641" s="16">
        <f t="shared" si="67"/>
        <v>0</v>
      </c>
      <c r="Q641" s="27">
        <v>0.96999999999999897</v>
      </c>
      <c r="R641" s="29">
        <f>INDEX(Records!I:I,MATCH(OINK!F641,Records!N:N,0))</f>
        <v>0.97</v>
      </c>
      <c r="S641" s="16">
        <f t="shared" si="68"/>
        <v>-9.9920072216264089E-16</v>
      </c>
      <c r="T641" s="27">
        <v>1</v>
      </c>
      <c r="U641" s="29">
        <f>INDEX(Records!J:J,MATCH(OINK!F641,Records!N:N,0))</f>
        <v>1</v>
      </c>
      <c r="V641" s="16">
        <f t="shared" si="69"/>
        <v>0</v>
      </c>
    </row>
    <row r="642" spans="1:22" x14ac:dyDescent="0.25">
      <c r="A642" s="14">
        <v>42024</v>
      </c>
      <c r="B642" s="23">
        <f t="shared" si="65"/>
        <v>1</v>
      </c>
      <c r="C642" s="15">
        <v>72187</v>
      </c>
      <c r="D642" s="15" t="s">
        <v>35</v>
      </c>
      <c r="E642" s="15" t="s">
        <v>34</v>
      </c>
      <c r="F642" s="15" t="str">
        <f t="shared" ref="F642:F705" si="70">A642&amp;C642</f>
        <v>4202472187</v>
      </c>
      <c r="G642" s="15">
        <v>0</v>
      </c>
      <c r="H642" s="26" t="s">
        <v>10</v>
      </c>
      <c r="I642" s="28" t="str">
        <f>INDEX(Records!M:M,MATCH(OINK!F642,Records!N:N,0))</f>
        <v>No</v>
      </c>
      <c r="J642" s="15" t="b">
        <f t="shared" ref="J642:J705" si="71">H642=IF(I642="yes","leave","working")</f>
        <v>1</v>
      </c>
      <c r="K642" s="26">
        <v>4</v>
      </c>
      <c r="L642" s="28">
        <f>INDEX(Records!F:F,MATCH(OINK!F642,Records!N:N,0))</f>
        <v>4</v>
      </c>
      <c r="M642" s="15">
        <f t="shared" si="66"/>
        <v>0</v>
      </c>
      <c r="N642" s="27">
        <v>0.98333333333333295</v>
      </c>
      <c r="O642" s="56">
        <f>INDEX(Records!G:G,MATCH(OINK!F642,Records!N:N,0))</f>
        <v>0.98333333333333339</v>
      </c>
      <c r="P642" s="16">
        <f t="shared" si="67"/>
        <v>0</v>
      </c>
      <c r="Q642" s="27"/>
      <c r="R642" s="29" t="str">
        <f>INDEX(Records!I:I,MATCH(OINK!F642,Records!N:N,0))</f>
        <v>-</v>
      </c>
      <c r="S642" s="16" t="e">
        <f t="shared" si="68"/>
        <v>#VALUE!</v>
      </c>
      <c r="T642" s="27"/>
      <c r="U642" s="29" t="str">
        <f>INDEX(Records!J:J,MATCH(OINK!F642,Records!N:N,0))</f>
        <v>-</v>
      </c>
      <c r="V642" s="16" t="e">
        <f t="shared" si="69"/>
        <v>#VALUE!</v>
      </c>
    </row>
    <row r="643" spans="1:22" x14ac:dyDescent="0.25">
      <c r="A643" s="14">
        <v>42025</v>
      </c>
      <c r="B643" s="23">
        <f t="shared" ref="B643:B706" si="72">MONTH(A643)</f>
        <v>1</v>
      </c>
      <c r="C643" s="15">
        <v>72187</v>
      </c>
      <c r="D643" s="15" t="s">
        <v>35</v>
      </c>
      <c r="E643" s="15" t="s">
        <v>34</v>
      </c>
      <c r="F643" s="15" t="str">
        <f t="shared" si="70"/>
        <v>4202572187</v>
      </c>
      <c r="G643" s="15">
        <v>0</v>
      </c>
      <c r="H643" s="26" t="s">
        <v>10</v>
      </c>
      <c r="I643" s="28" t="str">
        <f>INDEX(Records!M:M,MATCH(OINK!F643,Records!N:N,0))</f>
        <v>No</v>
      </c>
      <c r="J643" s="15" t="b">
        <f t="shared" si="71"/>
        <v>1</v>
      </c>
      <c r="K643" s="26">
        <v>5</v>
      </c>
      <c r="L643" s="28">
        <f>INDEX(Records!F:F,MATCH(OINK!F643,Records!N:N,0))</f>
        <v>5</v>
      </c>
      <c r="M643" s="15">
        <f t="shared" ref="M643:M706" si="73">K643-L643</f>
        <v>0</v>
      </c>
      <c r="N643" s="27">
        <v>1.06666666666666</v>
      </c>
      <c r="O643" s="56">
        <f>INDEX(Records!G:G,MATCH(OINK!F643,Records!N:N,0))</f>
        <v>1.0666666666666667</v>
      </c>
      <c r="P643" s="16">
        <f t="shared" ref="P643:P706" si="74">N643-O643</f>
        <v>-6.6613381477509392E-15</v>
      </c>
      <c r="Q643" s="27">
        <v>0.96399999999999997</v>
      </c>
      <c r="R643" s="29">
        <f>INDEX(Records!I:I,MATCH(OINK!F643,Records!N:N,0))</f>
        <v>0.96400000000000008</v>
      </c>
      <c r="S643" s="16">
        <f t="shared" ref="S643:S706" si="75">Q643-R643</f>
        <v>0</v>
      </c>
      <c r="T643" s="27">
        <v>1</v>
      </c>
      <c r="U643" s="29">
        <f>INDEX(Records!J:J,MATCH(OINK!F643,Records!N:N,0))</f>
        <v>1</v>
      </c>
      <c r="V643" s="16">
        <f t="shared" ref="V643:V706" si="76">T643-U643</f>
        <v>0</v>
      </c>
    </row>
    <row r="644" spans="1:22" x14ac:dyDescent="0.25">
      <c r="A644" s="14">
        <v>42026</v>
      </c>
      <c r="B644" s="23">
        <f t="shared" si="72"/>
        <v>1</v>
      </c>
      <c r="C644" s="15">
        <v>72187</v>
      </c>
      <c r="D644" s="15" t="s">
        <v>35</v>
      </c>
      <c r="E644" s="15" t="s">
        <v>34</v>
      </c>
      <c r="F644" s="15" t="str">
        <f t="shared" si="70"/>
        <v>4202672187</v>
      </c>
      <c r="G644" s="15">
        <v>0</v>
      </c>
      <c r="H644" s="26" t="s">
        <v>10</v>
      </c>
      <c r="I644" s="28" t="str">
        <f>INDEX(Records!M:M,MATCH(OINK!F644,Records!N:N,0))</f>
        <v>No</v>
      </c>
      <c r="J644" s="15" t="b">
        <f t="shared" si="71"/>
        <v>1</v>
      </c>
      <c r="K644" s="26">
        <v>1</v>
      </c>
      <c r="L644" s="28">
        <f>INDEX(Records!F:F,MATCH(OINK!F644,Records!N:N,0))</f>
        <v>4</v>
      </c>
      <c r="M644" s="15">
        <f t="shared" si="73"/>
        <v>-3</v>
      </c>
      <c r="N644" s="27">
        <v>0.25</v>
      </c>
      <c r="O644" s="56">
        <f>INDEX(Records!G:G,MATCH(OINK!F644,Records!N:N,0))</f>
        <v>1.2499999999999998</v>
      </c>
      <c r="P644" s="16">
        <f t="shared" si="74"/>
        <v>-0.99999999999999978</v>
      </c>
      <c r="Q644" s="27">
        <v>0.94999999999999896</v>
      </c>
      <c r="R644" s="29">
        <f>INDEX(Records!I:I,MATCH(OINK!F644,Records!N:N,0))</f>
        <v>0.95</v>
      </c>
      <c r="S644" s="16">
        <f t="shared" si="75"/>
        <v>-9.9920072216264089E-16</v>
      </c>
      <c r="T644" s="27">
        <v>1</v>
      </c>
      <c r="U644" s="29">
        <f>INDEX(Records!J:J,MATCH(OINK!F644,Records!N:N,0))</f>
        <v>1</v>
      </c>
      <c r="V644" s="16">
        <f t="shared" si="76"/>
        <v>0</v>
      </c>
    </row>
    <row r="645" spans="1:22" x14ac:dyDescent="0.25">
      <c r="A645" s="14">
        <v>42027</v>
      </c>
      <c r="B645" s="23">
        <f t="shared" si="72"/>
        <v>1</v>
      </c>
      <c r="C645" s="15">
        <v>72187</v>
      </c>
      <c r="D645" s="15" t="s">
        <v>35</v>
      </c>
      <c r="E645" s="15" t="s">
        <v>34</v>
      </c>
      <c r="F645" s="15" t="str">
        <f t="shared" si="70"/>
        <v>4202772187</v>
      </c>
      <c r="G645" s="15">
        <v>0</v>
      </c>
      <c r="H645" s="26" t="s">
        <v>10</v>
      </c>
      <c r="I645" s="28" t="str">
        <f>INDEX(Records!M:M,MATCH(OINK!F645,Records!N:N,0))</f>
        <v>No</v>
      </c>
      <c r="J645" s="15" t="b">
        <f t="shared" si="71"/>
        <v>1</v>
      </c>
      <c r="K645" s="26">
        <v>4</v>
      </c>
      <c r="L645" s="28">
        <f>INDEX(Records!F:F,MATCH(OINK!F645,Records!N:N,0))</f>
        <v>4</v>
      </c>
      <c r="M645" s="15">
        <f t="shared" si="73"/>
        <v>0</v>
      </c>
      <c r="N645" s="27">
        <v>1.2</v>
      </c>
      <c r="O645" s="56">
        <f>INDEX(Records!G:G,MATCH(OINK!F645,Records!N:N,0))</f>
        <v>1.2499999999999998</v>
      </c>
      <c r="P645" s="16">
        <f t="shared" si="74"/>
        <v>-4.9999999999999822E-2</v>
      </c>
      <c r="Q645" s="27"/>
      <c r="R645" s="29" t="str">
        <f>INDEX(Records!I:I,MATCH(OINK!F645,Records!N:N,0))</f>
        <v>-</v>
      </c>
      <c r="S645" s="16" t="e">
        <f t="shared" si="75"/>
        <v>#VALUE!</v>
      </c>
      <c r="T645" s="27"/>
      <c r="U645" s="29" t="str">
        <f>INDEX(Records!J:J,MATCH(OINK!F645,Records!N:N,0))</f>
        <v>-</v>
      </c>
      <c r="V645" s="16" t="e">
        <f t="shared" si="76"/>
        <v>#VALUE!</v>
      </c>
    </row>
    <row r="646" spans="1:22" x14ac:dyDescent="0.25">
      <c r="A646" s="14">
        <v>42031</v>
      </c>
      <c r="B646" s="23">
        <f t="shared" si="72"/>
        <v>1</v>
      </c>
      <c r="C646" s="15">
        <v>72187</v>
      </c>
      <c r="D646" s="15" t="s">
        <v>35</v>
      </c>
      <c r="E646" s="15" t="s">
        <v>34</v>
      </c>
      <c r="F646" s="15" t="str">
        <f t="shared" si="70"/>
        <v>4203172187</v>
      </c>
      <c r="G646" s="15">
        <v>0</v>
      </c>
      <c r="H646" s="26" t="s">
        <v>10</v>
      </c>
      <c r="I646" s="28" t="str">
        <f>INDEX(Records!M:M,MATCH(OINK!F646,Records!N:N,0))</f>
        <v>No</v>
      </c>
      <c r="J646" s="15" t="b">
        <f t="shared" si="71"/>
        <v>1</v>
      </c>
      <c r="K646" s="26">
        <v>3</v>
      </c>
      <c r="L646" s="28">
        <f>INDEX(Records!F:F,MATCH(OINK!F646,Records!N:N,0))</f>
        <v>3</v>
      </c>
      <c r="M646" s="15">
        <f t="shared" si="73"/>
        <v>0</v>
      </c>
      <c r="N646" s="27">
        <v>0.91666666666666596</v>
      </c>
      <c r="O646" s="56">
        <f>INDEX(Records!G:G,MATCH(OINK!F646,Records!N:N,0))</f>
        <v>1</v>
      </c>
      <c r="P646" s="16">
        <f t="shared" si="74"/>
        <v>-8.3333333333334036E-2</v>
      </c>
      <c r="Q646" s="27">
        <v>0.97250000000000003</v>
      </c>
      <c r="R646" s="29">
        <f>INDEX(Records!I:I,MATCH(OINK!F646,Records!N:N,0))</f>
        <v>0.97250000000000003</v>
      </c>
      <c r="S646" s="16">
        <f t="shared" si="75"/>
        <v>0</v>
      </c>
      <c r="T646" s="27">
        <v>1</v>
      </c>
      <c r="U646" s="29">
        <f>INDEX(Records!J:J,MATCH(OINK!F646,Records!N:N,0))</f>
        <v>1</v>
      </c>
      <c r="V646" s="16">
        <f t="shared" si="76"/>
        <v>0</v>
      </c>
    </row>
    <row r="647" spans="1:22" x14ac:dyDescent="0.25">
      <c r="A647" s="14">
        <v>42032</v>
      </c>
      <c r="B647" s="23">
        <f t="shared" si="72"/>
        <v>1</v>
      </c>
      <c r="C647" s="15">
        <v>72187</v>
      </c>
      <c r="D647" s="15" t="s">
        <v>35</v>
      </c>
      <c r="E647" s="15" t="s">
        <v>34</v>
      </c>
      <c r="F647" s="15" t="str">
        <f t="shared" si="70"/>
        <v>4203272187</v>
      </c>
      <c r="G647" s="15">
        <v>0</v>
      </c>
      <c r="H647" s="26" t="s">
        <v>10</v>
      </c>
      <c r="I647" s="28" t="str">
        <f>INDEX(Records!M:M,MATCH(OINK!F647,Records!N:N,0))</f>
        <v>No</v>
      </c>
      <c r="J647" s="15" t="b">
        <f t="shared" si="71"/>
        <v>1</v>
      </c>
      <c r="K647" s="26">
        <v>6</v>
      </c>
      <c r="L647" s="28">
        <f>INDEX(Records!F:F,MATCH(OINK!F647,Records!N:N,0))</f>
        <v>6</v>
      </c>
      <c r="M647" s="15">
        <f t="shared" si="73"/>
        <v>0</v>
      </c>
      <c r="N647" s="27">
        <v>1.25</v>
      </c>
      <c r="O647" s="56">
        <f>INDEX(Records!G:G,MATCH(OINK!F647,Records!N:N,0))</f>
        <v>1</v>
      </c>
      <c r="P647" s="16">
        <f t="shared" si="74"/>
        <v>0.25</v>
      </c>
      <c r="Q647" s="27"/>
      <c r="R647" s="29" t="str">
        <f>INDEX(Records!I:I,MATCH(OINK!F647,Records!N:N,0))</f>
        <v>-</v>
      </c>
      <c r="S647" s="16" t="e">
        <f t="shared" si="75"/>
        <v>#VALUE!</v>
      </c>
      <c r="T647" s="27"/>
      <c r="U647" s="29" t="str">
        <f>INDEX(Records!J:J,MATCH(OINK!F647,Records!N:N,0))</f>
        <v>-</v>
      </c>
      <c r="V647" s="16" t="e">
        <f t="shared" si="76"/>
        <v>#VALUE!</v>
      </c>
    </row>
    <row r="648" spans="1:22" x14ac:dyDescent="0.25">
      <c r="A648" s="14">
        <v>42033</v>
      </c>
      <c r="B648" s="23">
        <f t="shared" si="72"/>
        <v>1</v>
      </c>
      <c r="C648" s="15">
        <v>72187</v>
      </c>
      <c r="D648" s="15" t="s">
        <v>35</v>
      </c>
      <c r="E648" s="15" t="s">
        <v>34</v>
      </c>
      <c r="F648" s="15" t="str">
        <f t="shared" si="70"/>
        <v>4203372187</v>
      </c>
      <c r="G648" s="15">
        <v>0</v>
      </c>
      <c r="H648" s="26" t="s">
        <v>10</v>
      </c>
      <c r="I648" s="28" t="str">
        <f>INDEX(Records!M:M,MATCH(OINK!F648,Records!N:N,0))</f>
        <v>No</v>
      </c>
      <c r="J648" s="15" t="b">
        <f t="shared" si="71"/>
        <v>1</v>
      </c>
      <c r="K648" s="26">
        <v>5</v>
      </c>
      <c r="L648" s="28">
        <f>INDEX(Records!F:F,MATCH(OINK!F648,Records!N:N,0))</f>
        <v>5</v>
      </c>
      <c r="M648" s="15">
        <f t="shared" si="73"/>
        <v>0</v>
      </c>
      <c r="N648" s="27">
        <v>1</v>
      </c>
      <c r="O648" s="56">
        <f>INDEX(Records!G:G,MATCH(OINK!F648,Records!N:N,0))</f>
        <v>1</v>
      </c>
      <c r="P648" s="16">
        <f t="shared" si="74"/>
        <v>0</v>
      </c>
      <c r="Q648" s="27"/>
      <c r="R648" s="29" t="str">
        <f>INDEX(Records!I:I,MATCH(OINK!F648,Records!N:N,0))</f>
        <v>-</v>
      </c>
      <c r="S648" s="16" t="e">
        <f t="shared" si="75"/>
        <v>#VALUE!</v>
      </c>
      <c r="T648" s="27"/>
      <c r="U648" s="29" t="str">
        <f>INDEX(Records!J:J,MATCH(OINK!F648,Records!N:N,0))</f>
        <v>-</v>
      </c>
      <c r="V648" s="16" t="e">
        <f t="shared" si="76"/>
        <v>#VALUE!</v>
      </c>
    </row>
    <row r="649" spans="1:22" x14ac:dyDescent="0.25">
      <c r="A649" s="14">
        <v>42034</v>
      </c>
      <c r="B649" s="23">
        <f t="shared" si="72"/>
        <v>1</v>
      </c>
      <c r="C649" s="15">
        <v>72187</v>
      </c>
      <c r="D649" s="15" t="s">
        <v>35</v>
      </c>
      <c r="E649" s="15" t="s">
        <v>34</v>
      </c>
      <c r="F649" s="15" t="str">
        <f t="shared" si="70"/>
        <v>4203472187</v>
      </c>
      <c r="G649" s="15">
        <v>0</v>
      </c>
      <c r="H649" s="26" t="s">
        <v>10</v>
      </c>
      <c r="I649" s="28" t="str">
        <f>INDEX(Records!M:M,MATCH(OINK!F649,Records!N:N,0))</f>
        <v>No</v>
      </c>
      <c r="J649" s="15" t="b">
        <f t="shared" si="71"/>
        <v>1</v>
      </c>
      <c r="K649" s="26">
        <v>9</v>
      </c>
      <c r="L649" s="28">
        <f>INDEX(Records!F:F,MATCH(OINK!F649,Records!N:N,0))</f>
        <v>9</v>
      </c>
      <c r="M649" s="15">
        <f t="shared" si="73"/>
        <v>0</v>
      </c>
      <c r="N649" s="27">
        <v>1.05</v>
      </c>
      <c r="O649" s="56">
        <f>INDEX(Records!G:G,MATCH(OINK!F649,Records!N:N,0))</f>
        <v>1.05</v>
      </c>
      <c r="P649" s="16">
        <f t="shared" si="74"/>
        <v>0</v>
      </c>
      <c r="Q649" s="27">
        <v>0.961666666666666</v>
      </c>
      <c r="R649" s="29">
        <f>INDEX(Records!I:I,MATCH(OINK!F649,Records!N:N,0))</f>
        <v>0.96166666666666656</v>
      </c>
      <c r="S649" s="16">
        <f t="shared" si="75"/>
        <v>0</v>
      </c>
      <c r="T649" s="27">
        <v>0.98</v>
      </c>
      <c r="U649" s="29">
        <f>INDEX(Records!J:J,MATCH(OINK!F649,Records!N:N,0))</f>
        <v>0.98000000000000009</v>
      </c>
      <c r="V649" s="16">
        <f t="shared" si="76"/>
        <v>0</v>
      </c>
    </row>
    <row r="650" spans="1:22" x14ac:dyDescent="0.25">
      <c r="A650" s="14">
        <v>42037</v>
      </c>
      <c r="B650" s="23">
        <f t="shared" si="72"/>
        <v>2</v>
      </c>
      <c r="C650" s="15">
        <v>72187</v>
      </c>
      <c r="D650" s="15" t="s">
        <v>35</v>
      </c>
      <c r="E650" s="15" t="s">
        <v>34</v>
      </c>
      <c r="F650" s="15" t="str">
        <f t="shared" si="70"/>
        <v>4203772187</v>
      </c>
      <c r="G650" s="15">
        <v>0</v>
      </c>
      <c r="H650" s="26" t="s">
        <v>10</v>
      </c>
      <c r="I650" s="28" t="str">
        <f>INDEX(Records!M:M,MATCH(OINK!F650,Records!N:N,0))</f>
        <v>No</v>
      </c>
      <c r="J650" s="15" t="b">
        <f t="shared" si="71"/>
        <v>1</v>
      </c>
      <c r="K650" s="26">
        <v>12</v>
      </c>
      <c r="L650" s="28">
        <f>INDEX(Records!F:F,MATCH(OINK!F650,Records!N:N,0))</f>
        <v>12</v>
      </c>
      <c r="M650" s="15">
        <f t="shared" si="73"/>
        <v>0</v>
      </c>
      <c r="N650" s="27">
        <v>1.94999999999999</v>
      </c>
      <c r="O650" s="56">
        <f>INDEX(Records!G:G,MATCH(OINK!F650,Records!N:N,0))</f>
        <v>1.05</v>
      </c>
      <c r="P650" s="16">
        <f t="shared" si="74"/>
        <v>0.89999999999998992</v>
      </c>
      <c r="R650" s="29" t="str">
        <f>INDEX(Records!I:I,MATCH(OINK!F650,Records!N:N,0))</f>
        <v>-</v>
      </c>
      <c r="S650" s="16" t="e">
        <f t="shared" si="75"/>
        <v>#VALUE!</v>
      </c>
      <c r="U650" s="29" t="str">
        <f>INDEX(Records!J:J,MATCH(OINK!F650,Records!N:N,0))</f>
        <v>-</v>
      </c>
      <c r="V650" s="16" t="e">
        <f t="shared" si="76"/>
        <v>#VALUE!</v>
      </c>
    </row>
    <row r="651" spans="1:22" x14ac:dyDescent="0.25">
      <c r="A651" s="14">
        <v>42038</v>
      </c>
      <c r="B651" s="23">
        <f t="shared" si="72"/>
        <v>2</v>
      </c>
      <c r="C651" s="15">
        <v>72187</v>
      </c>
      <c r="D651" s="15" t="s">
        <v>35</v>
      </c>
      <c r="E651" s="15" t="s">
        <v>34</v>
      </c>
      <c r="F651" s="15" t="str">
        <f t="shared" si="70"/>
        <v>4203872187</v>
      </c>
      <c r="G651" s="15">
        <v>0</v>
      </c>
      <c r="H651" s="26" t="s">
        <v>13</v>
      </c>
      <c r="I651" s="28" t="str">
        <f>INDEX(Records!M:M,MATCH(OINK!F651,Records!N:N,0))</f>
        <v>Yes</v>
      </c>
      <c r="J651" s="15" t="b">
        <f t="shared" si="71"/>
        <v>1</v>
      </c>
      <c r="K651" s="26">
        <v>0</v>
      </c>
      <c r="L651" s="28">
        <f>INDEX(Records!F:F,MATCH(OINK!F651,Records!N:N,0))</f>
        <v>0</v>
      </c>
      <c r="M651" s="15">
        <f t="shared" si="73"/>
        <v>0</v>
      </c>
      <c r="N651" s="27">
        <v>0</v>
      </c>
      <c r="O651" s="56" t="str">
        <f>INDEX(Records!G:G,MATCH(OINK!F651,Records!N:N,0))</f>
        <v>-</v>
      </c>
      <c r="P651" s="16" t="e">
        <f t="shared" si="74"/>
        <v>#VALUE!</v>
      </c>
      <c r="R651" s="29" t="str">
        <f>INDEX(Records!I:I,MATCH(OINK!F651,Records!N:N,0))</f>
        <v>-</v>
      </c>
      <c r="S651" s="16" t="e">
        <f t="shared" si="75"/>
        <v>#VALUE!</v>
      </c>
      <c r="U651" s="29" t="str">
        <f>INDEX(Records!J:J,MATCH(OINK!F651,Records!N:N,0))</f>
        <v>-</v>
      </c>
      <c r="V651" s="16" t="e">
        <f t="shared" si="76"/>
        <v>#VALUE!</v>
      </c>
    </row>
    <row r="652" spans="1:22" x14ac:dyDescent="0.25">
      <c r="A652" s="14">
        <v>42039</v>
      </c>
      <c r="B652" s="23">
        <f t="shared" si="72"/>
        <v>2</v>
      </c>
      <c r="C652" s="15">
        <v>72187</v>
      </c>
      <c r="D652" s="15" t="s">
        <v>35</v>
      </c>
      <c r="E652" s="15" t="s">
        <v>34</v>
      </c>
      <c r="F652" s="15" t="str">
        <f t="shared" si="70"/>
        <v>4203972187</v>
      </c>
      <c r="G652" s="15">
        <v>0</v>
      </c>
      <c r="H652" s="26" t="s">
        <v>13</v>
      </c>
      <c r="I652" s="28" t="str">
        <f>INDEX(Records!M:M,MATCH(OINK!F652,Records!N:N,0))</f>
        <v>Yes</v>
      </c>
      <c r="J652" s="15" t="b">
        <f t="shared" si="71"/>
        <v>1</v>
      </c>
      <c r="K652" s="26">
        <v>0</v>
      </c>
      <c r="L652" s="28">
        <f>INDEX(Records!F:F,MATCH(OINK!F652,Records!N:N,0))</f>
        <v>0</v>
      </c>
      <c r="M652" s="15">
        <f t="shared" si="73"/>
        <v>0</v>
      </c>
      <c r="N652" s="27">
        <v>0</v>
      </c>
      <c r="O652" s="56" t="str">
        <f>INDEX(Records!G:G,MATCH(OINK!F652,Records!N:N,0))</f>
        <v>-</v>
      </c>
      <c r="P652" s="16" t="e">
        <f t="shared" si="74"/>
        <v>#VALUE!</v>
      </c>
      <c r="R652" s="29" t="str">
        <f>INDEX(Records!I:I,MATCH(OINK!F652,Records!N:N,0))</f>
        <v>-</v>
      </c>
      <c r="S652" s="16" t="e">
        <f t="shared" si="75"/>
        <v>#VALUE!</v>
      </c>
      <c r="U652" s="29" t="str">
        <f>INDEX(Records!J:J,MATCH(OINK!F652,Records!N:N,0))</f>
        <v>-</v>
      </c>
      <c r="V652" s="16" t="e">
        <f t="shared" si="76"/>
        <v>#VALUE!</v>
      </c>
    </row>
    <row r="653" spans="1:22" x14ac:dyDescent="0.25">
      <c r="A653" s="14">
        <v>42040</v>
      </c>
      <c r="B653" s="23">
        <f t="shared" si="72"/>
        <v>2</v>
      </c>
      <c r="C653" s="15">
        <v>72187</v>
      </c>
      <c r="D653" s="15" t="s">
        <v>35</v>
      </c>
      <c r="E653" s="15" t="s">
        <v>34</v>
      </c>
      <c r="F653" s="15" t="str">
        <f t="shared" si="70"/>
        <v>4204072187</v>
      </c>
      <c r="G653" s="15">
        <v>0</v>
      </c>
      <c r="H653" s="26" t="s">
        <v>13</v>
      </c>
      <c r="I653" s="28" t="str">
        <f>INDEX(Records!M:M,MATCH(OINK!F653,Records!N:N,0))</f>
        <v>Yes</v>
      </c>
      <c r="J653" s="15" t="b">
        <f t="shared" si="71"/>
        <v>1</v>
      </c>
      <c r="K653" s="26">
        <v>0</v>
      </c>
      <c r="L653" s="28">
        <f>INDEX(Records!F:F,MATCH(OINK!F653,Records!N:N,0))</f>
        <v>0</v>
      </c>
      <c r="M653" s="15">
        <f t="shared" si="73"/>
        <v>0</v>
      </c>
      <c r="N653" s="27">
        <v>0</v>
      </c>
      <c r="O653" s="56" t="str">
        <f>INDEX(Records!G:G,MATCH(OINK!F653,Records!N:N,0))</f>
        <v>-</v>
      </c>
      <c r="P653" s="16" t="e">
        <f t="shared" si="74"/>
        <v>#VALUE!</v>
      </c>
      <c r="Q653" s="75">
        <v>0.95777777777777695</v>
      </c>
      <c r="R653" s="29">
        <f>INDEX(Records!I:I,MATCH(OINK!F653,Records!N:N,0))</f>
        <v>0.95777777777777773</v>
      </c>
      <c r="S653" s="16">
        <f t="shared" si="75"/>
        <v>0</v>
      </c>
      <c r="T653" s="75">
        <v>0.98333333333333295</v>
      </c>
      <c r="U653" s="29">
        <f>INDEX(Records!J:J,MATCH(OINK!F653,Records!N:N,0))</f>
        <v>0.98333333333333339</v>
      </c>
      <c r="V653" s="16">
        <f t="shared" si="76"/>
        <v>0</v>
      </c>
    </row>
    <row r="654" spans="1:22" x14ac:dyDescent="0.25">
      <c r="A654" s="14">
        <v>42041</v>
      </c>
      <c r="B654" s="23">
        <f t="shared" si="72"/>
        <v>2</v>
      </c>
      <c r="C654" s="15">
        <v>72187</v>
      </c>
      <c r="D654" s="15" t="s">
        <v>35</v>
      </c>
      <c r="E654" s="15" t="s">
        <v>34</v>
      </c>
      <c r="F654" s="15" t="str">
        <f t="shared" si="70"/>
        <v>4204172187</v>
      </c>
      <c r="G654" s="15">
        <v>0</v>
      </c>
      <c r="H654" s="26" t="s">
        <v>13</v>
      </c>
      <c r="I654" s="28" t="str">
        <f>INDEX(Records!M:M,MATCH(OINK!F654,Records!N:N,0))</f>
        <v>Yes</v>
      </c>
      <c r="J654" s="15" t="b">
        <f t="shared" si="71"/>
        <v>1</v>
      </c>
      <c r="K654" s="26">
        <v>0</v>
      </c>
      <c r="L654" s="28">
        <f>INDEX(Records!F:F,MATCH(OINK!F654,Records!N:N,0))</f>
        <v>0</v>
      </c>
      <c r="M654" s="15">
        <f t="shared" si="73"/>
        <v>0</v>
      </c>
      <c r="N654" s="27">
        <v>0</v>
      </c>
      <c r="O654" s="56" t="str">
        <f>INDEX(Records!G:G,MATCH(OINK!F654,Records!N:N,0))</f>
        <v>-</v>
      </c>
      <c r="P654" s="16" t="e">
        <f t="shared" si="74"/>
        <v>#VALUE!</v>
      </c>
      <c r="R654" s="29" t="str">
        <f>INDEX(Records!I:I,MATCH(OINK!F654,Records!N:N,0))</f>
        <v>-</v>
      </c>
      <c r="S654" s="16" t="e">
        <f t="shared" si="75"/>
        <v>#VALUE!</v>
      </c>
      <c r="U654" s="29" t="str">
        <f>INDEX(Records!J:J,MATCH(OINK!F654,Records!N:N,0))</f>
        <v>-</v>
      </c>
      <c r="V654" s="16" t="e">
        <f t="shared" si="76"/>
        <v>#VALUE!</v>
      </c>
    </row>
    <row r="655" spans="1:22" x14ac:dyDescent="0.25">
      <c r="A655" s="14">
        <v>42044</v>
      </c>
      <c r="B655" s="23">
        <f t="shared" si="72"/>
        <v>2</v>
      </c>
      <c r="C655" s="15">
        <v>72187</v>
      </c>
      <c r="D655" s="15" t="s">
        <v>35</v>
      </c>
      <c r="E655" s="15" t="s">
        <v>34</v>
      </c>
      <c r="F655" s="15" t="str">
        <f t="shared" si="70"/>
        <v>4204472187</v>
      </c>
      <c r="G655" s="15">
        <v>0</v>
      </c>
      <c r="H655" s="26" t="s">
        <v>13</v>
      </c>
      <c r="I655" s="28" t="str">
        <f>INDEX(Records!M:M,MATCH(OINK!F655,Records!N:N,0))</f>
        <v>Yes</v>
      </c>
      <c r="J655" s="15" t="b">
        <f t="shared" si="71"/>
        <v>1</v>
      </c>
      <c r="K655" s="26">
        <v>0</v>
      </c>
      <c r="L655" s="28">
        <f>INDEX(Records!F:F,MATCH(OINK!F655,Records!N:N,0))</f>
        <v>0</v>
      </c>
      <c r="M655" s="15">
        <f t="shared" si="73"/>
        <v>0</v>
      </c>
      <c r="N655" s="27">
        <v>0</v>
      </c>
      <c r="O655" s="56" t="str">
        <f>INDEX(Records!G:G,MATCH(OINK!F655,Records!N:N,0))</f>
        <v>-</v>
      </c>
      <c r="P655" s="16" t="e">
        <f t="shared" si="74"/>
        <v>#VALUE!</v>
      </c>
      <c r="R655" s="29" t="str">
        <f>INDEX(Records!I:I,MATCH(OINK!F655,Records!N:N,0))</f>
        <v>-</v>
      </c>
      <c r="S655" s="16" t="e">
        <f t="shared" si="75"/>
        <v>#VALUE!</v>
      </c>
      <c r="U655" s="29" t="str">
        <f>INDEX(Records!J:J,MATCH(OINK!F655,Records!N:N,0))</f>
        <v>-</v>
      </c>
      <c r="V655" s="16" t="e">
        <f t="shared" si="76"/>
        <v>#VALUE!</v>
      </c>
    </row>
    <row r="656" spans="1:22" x14ac:dyDescent="0.25">
      <c r="A656" s="14">
        <v>42045</v>
      </c>
      <c r="B656" s="23">
        <f t="shared" si="72"/>
        <v>2</v>
      </c>
      <c r="C656" s="15">
        <v>72187</v>
      </c>
      <c r="D656" s="15" t="s">
        <v>35</v>
      </c>
      <c r="E656" s="15" t="s">
        <v>34</v>
      </c>
      <c r="F656" s="15" t="str">
        <f t="shared" si="70"/>
        <v>4204572187</v>
      </c>
      <c r="G656" s="15">
        <v>0</v>
      </c>
      <c r="H656" s="26" t="s">
        <v>13</v>
      </c>
      <c r="I656" s="28" t="str">
        <f>INDEX(Records!M:M,MATCH(OINK!F656,Records!N:N,0))</f>
        <v>yes</v>
      </c>
      <c r="J656" s="15" t="b">
        <f t="shared" si="71"/>
        <v>1</v>
      </c>
      <c r="K656" s="26">
        <v>0</v>
      </c>
      <c r="L656" s="28">
        <f>INDEX(Records!F:F,MATCH(OINK!F656,Records!N:N,0))</f>
        <v>0</v>
      </c>
      <c r="M656" s="15">
        <f t="shared" si="73"/>
        <v>0</v>
      </c>
      <c r="N656" s="27">
        <v>0</v>
      </c>
      <c r="O656" s="56" t="str">
        <f>INDEX(Records!G:G,MATCH(OINK!F656,Records!N:N,0))</f>
        <v>-</v>
      </c>
      <c r="P656" s="16" t="e">
        <f t="shared" si="74"/>
        <v>#VALUE!</v>
      </c>
      <c r="R656" s="29" t="str">
        <f>INDEX(Records!I:I,MATCH(OINK!F656,Records!N:N,0))</f>
        <v>-</v>
      </c>
      <c r="S656" s="16" t="e">
        <f t="shared" si="75"/>
        <v>#VALUE!</v>
      </c>
      <c r="U656" s="29" t="str">
        <f>INDEX(Records!J:J,MATCH(OINK!F656,Records!N:N,0))</f>
        <v>-</v>
      </c>
      <c r="V656" s="16" t="e">
        <f t="shared" si="76"/>
        <v>#VALUE!</v>
      </c>
    </row>
    <row r="657" spans="1:22" x14ac:dyDescent="0.25">
      <c r="A657" s="14">
        <v>42046</v>
      </c>
      <c r="B657" s="23">
        <f t="shared" si="72"/>
        <v>2</v>
      </c>
      <c r="C657" s="15">
        <v>72187</v>
      </c>
      <c r="D657" s="15" t="s">
        <v>35</v>
      </c>
      <c r="E657" s="15" t="s">
        <v>34</v>
      </c>
      <c r="F657" s="15" t="str">
        <f t="shared" si="70"/>
        <v>4204672187</v>
      </c>
      <c r="G657" s="15">
        <v>0</v>
      </c>
      <c r="H657" s="26" t="s">
        <v>13</v>
      </c>
      <c r="I657" s="28" t="str">
        <f>INDEX(Records!M:M,MATCH(OINK!F657,Records!N:N,0))</f>
        <v>Yes</v>
      </c>
      <c r="J657" s="15" t="b">
        <f t="shared" si="71"/>
        <v>1</v>
      </c>
      <c r="K657" s="26">
        <v>0</v>
      </c>
      <c r="L657" s="28">
        <f>INDEX(Records!F:F,MATCH(OINK!F657,Records!N:N,0))</f>
        <v>0</v>
      </c>
      <c r="M657" s="15">
        <f t="shared" si="73"/>
        <v>0</v>
      </c>
      <c r="N657" s="27">
        <v>0</v>
      </c>
      <c r="O657" s="56" t="str">
        <f>INDEX(Records!G:G,MATCH(OINK!F657,Records!N:N,0))</f>
        <v>-</v>
      </c>
      <c r="P657" s="16" t="e">
        <f t="shared" si="74"/>
        <v>#VALUE!</v>
      </c>
      <c r="R657" s="29" t="str">
        <f>INDEX(Records!I:I,MATCH(OINK!F657,Records!N:N,0))</f>
        <v>-</v>
      </c>
      <c r="S657" s="16" t="e">
        <f t="shared" si="75"/>
        <v>#VALUE!</v>
      </c>
      <c r="U657" s="29" t="str">
        <f>INDEX(Records!J:J,MATCH(OINK!F657,Records!N:N,0))</f>
        <v>-</v>
      </c>
      <c r="V657" s="16" t="e">
        <f t="shared" si="76"/>
        <v>#VALUE!</v>
      </c>
    </row>
    <row r="658" spans="1:22" x14ac:dyDescent="0.25">
      <c r="A658" s="14">
        <v>42047</v>
      </c>
      <c r="B658" s="23">
        <f t="shared" si="72"/>
        <v>2</v>
      </c>
      <c r="C658" s="15">
        <v>72187</v>
      </c>
      <c r="D658" s="15" t="s">
        <v>35</v>
      </c>
      <c r="E658" s="15" t="s">
        <v>34</v>
      </c>
      <c r="F658" s="15" t="str">
        <f t="shared" si="70"/>
        <v>4204772187</v>
      </c>
      <c r="G658" s="15">
        <v>0</v>
      </c>
      <c r="H658" s="26" t="s">
        <v>10</v>
      </c>
      <c r="I658" s="28" t="str">
        <f>INDEX(Records!M:M,MATCH(OINK!F658,Records!N:N,0))</f>
        <v>Yes</v>
      </c>
      <c r="J658" s="15" t="b">
        <f t="shared" si="71"/>
        <v>0</v>
      </c>
      <c r="K658" s="26">
        <v>0</v>
      </c>
      <c r="L658" s="28">
        <f>INDEX(Records!F:F,MATCH(OINK!F658,Records!N:N,0))</f>
        <v>0</v>
      </c>
      <c r="M658" s="15">
        <f t="shared" si="73"/>
        <v>0</v>
      </c>
      <c r="N658" s="27">
        <v>0</v>
      </c>
      <c r="O658" s="56" t="str">
        <f>INDEX(Records!G:G,MATCH(OINK!F658,Records!N:N,0))</f>
        <v>-</v>
      </c>
      <c r="P658" s="16" t="e">
        <f t="shared" si="74"/>
        <v>#VALUE!</v>
      </c>
      <c r="R658" s="29" t="str">
        <f>INDEX(Records!I:I,MATCH(OINK!F658,Records!N:N,0))</f>
        <v>-</v>
      </c>
      <c r="S658" s="16" t="e">
        <f t="shared" si="75"/>
        <v>#VALUE!</v>
      </c>
      <c r="U658" s="29" t="str">
        <f>INDEX(Records!J:J,MATCH(OINK!F658,Records!N:N,0))</f>
        <v>-</v>
      </c>
      <c r="V658" s="16" t="e">
        <f t="shared" si="76"/>
        <v>#VALUE!</v>
      </c>
    </row>
    <row r="659" spans="1:22" x14ac:dyDescent="0.25">
      <c r="A659" s="14">
        <v>42048</v>
      </c>
      <c r="B659" s="23">
        <f t="shared" si="72"/>
        <v>2</v>
      </c>
      <c r="C659" s="15">
        <v>72187</v>
      </c>
      <c r="D659" s="15" t="s">
        <v>35</v>
      </c>
      <c r="E659" s="15" t="s">
        <v>34</v>
      </c>
      <c r="F659" s="15" t="str">
        <f t="shared" si="70"/>
        <v>4204872187</v>
      </c>
      <c r="G659" s="15">
        <v>0</v>
      </c>
      <c r="H659" s="26" t="s">
        <v>10</v>
      </c>
      <c r="I659" s="28" t="str">
        <f>INDEX(Records!M:M,MATCH(OINK!F659,Records!N:N,0))</f>
        <v>No</v>
      </c>
      <c r="J659" s="15" t="b">
        <f t="shared" si="71"/>
        <v>1</v>
      </c>
      <c r="K659" s="26">
        <v>6</v>
      </c>
      <c r="L659" s="28">
        <f>INDEX(Records!F:F,MATCH(OINK!F659,Records!N:N,0))</f>
        <v>4</v>
      </c>
      <c r="M659" s="15">
        <f t="shared" si="73"/>
        <v>2</v>
      </c>
      <c r="N659" s="27">
        <v>1.1000000000000001</v>
      </c>
      <c r="O659" s="56">
        <f>INDEX(Records!G:G,MATCH(OINK!F659,Records!N:N,0))</f>
        <v>0.70000000000000007</v>
      </c>
      <c r="P659" s="16">
        <f t="shared" si="74"/>
        <v>0.4</v>
      </c>
      <c r="Q659" s="75">
        <v>0.95333333333333303</v>
      </c>
      <c r="R659" s="29">
        <f>INDEX(Records!I:I,MATCH(OINK!F659,Records!N:N,0))</f>
        <v>0.95165</v>
      </c>
      <c r="S659" s="16">
        <f t="shared" si="75"/>
        <v>1.6833333333330369E-3</v>
      </c>
      <c r="T659" s="75">
        <v>0.9</v>
      </c>
      <c r="U659" s="29">
        <f>INDEX(Records!J:J,MATCH(OINK!F659,Records!N:N,0))</f>
        <v>0.95</v>
      </c>
      <c r="V659" s="16">
        <f t="shared" si="76"/>
        <v>-4.9999999999999933E-2</v>
      </c>
    </row>
    <row r="660" spans="1:22" x14ac:dyDescent="0.25">
      <c r="A660" s="14">
        <v>42051</v>
      </c>
      <c r="B660" s="23">
        <f t="shared" si="72"/>
        <v>2</v>
      </c>
      <c r="C660" s="15">
        <v>72187</v>
      </c>
      <c r="D660" s="15" t="s">
        <v>35</v>
      </c>
      <c r="E660" s="15" t="s">
        <v>34</v>
      </c>
      <c r="F660" s="15" t="str">
        <f t="shared" si="70"/>
        <v>4205172187</v>
      </c>
      <c r="G660" s="15">
        <v>0</v>
      </c>
      <c r="H660" s="26" t="s">
        <v>10</v>
      </c>
      <c r="I660" s="28" t="str">
        <f>INDEX(Records!M:M,MATCH(OINK!F660,Records!N:N,0))</f>
        <v>No</v>
      </c>
      <c r="J660" s="15" t="b">
        <f t="shared" si="71"/>
        <v>1</v>
      </c>
      <c r="K660" s="26">
        <v>3</v>
      </c>
      <c r="L660" s="28">
        <f>INDEX(Records!F:F,MATCH(OINK!F660,Records!N:N,0))</f>
        <v>3</v>
      </c>
      <c r="M660" s="15">
        <f t="shared" si="73"/>
        <v>0</v>
      </c>
      <c r="N660" s="27">
        <v>1</v>
      </c>
      <c r="O660" s="56">
        <f>INDEX(Records!G:G,MATCH(OINK!F660,Records!N:N,0))</f>
        <v>1</v>
      </c>
      <c r="P660" s="16">
        <f t="shared" si="74"/>
        <v>0</v>
      </c>
      <c r="R660" s="29" t="str">
        <f>INDEX(Records!I:I,MATCH(OINK!F660,Records!N:N,0))</f>
        <v>-</v>
      </c>
      <c r="S660" s="16" t="e">
        <f t="shared" si="75"/>
        <v>#VALUE!</v>
      </c>
      <c r="U660" s="29" t="str">
        <f>INDEX(Records!J:J,MATCH(OINK!F660,Records!N:N,0))</f>
        <v>-</v>
      </c>
      <c r="V660" s="16" t="e">
        <f t="shared" si="76"/>
        <v>#VALUE!</v>
      </c>
    </row>
    <row r="661" spans="1:22" x14ac:dyDescent="0.25">
      <c r="A661" s="14">
        <v>42052</v>
      </c>
      <c r="B661" s="23">
        <f t="shared" si="72"/>
        <v>2</v>
      </c>
      <c r="C661" s="15">
        <v>72187</v>
      </c>
      <c r="D661" s="15" t="s">
        <v>35</v>
      </c>
      <c r="E661" s="15" t="s">
        <v>34</v>
      </c>
      <c r="F661" s="15" t="str">
        <f t="shared" si="70"/>
        <v>4205272187</v>
      </c>
      <c r="G661" s="15">
        <v>0</v>
      </c>
      <c r="H661" s="26" t="s">
        <v>10</v>
      </c>
      <c r="I661" s="28" t="str">
        <f>INDEX(Records!M:M,MATCH(OINK!F661,Records!N:N,0))</f>
        <v>No</v>
      </c>
      <c r="J661" s="15" t="b">
        <f t="shared" si="71"/>
        <v>1</v>
      </c>
      <c r="K661" s="26">
        <v>8</v>
      </c>
      <c r="L661" s="28">
        <f>INDEX(Records!F:F,MATCH(OINK!F661,Records!N:N,0))</f>
        <v>8</v>
      </c>
      <c r="M661" s="15">
        <f t="shared" si="73"/>
        <v>0</v>
      </c>
      <c r="N661" s="27">
        <v>1.5</v>
      </c>
      <c r="O661" s="56">
        <f>INDEX(Records!G:G,MATCH(OINK!F661,Records!N:N,0))</f>
        <v>1.0499999999999998</v>
      </c>
      <c r="P661" s="16">
        <f t="shared" si="74"/>
        <v>0.45000000000000018</v>
      </c>
      <c r="R661" s="29" t="str">
        <f>INDEX(Records!I:I,MATCH(OINK!F661,Records!N:N,0))</f>
        <v>-</v>
      </c>
      <c r="S661" s="16" t="e">
        <f t="shared" si="75"/>
        <v>#VALUE!</v>
      </c>
      <c r="U661" s="29" t="str">
        <f>INDEX(Records!J:J,MATCH(OINK!F661,Records!N:N,0))</f>
        <v>-</v>
      </c>
      <c r="V661" s="16" t="e">
        <f t="shared" si="76"/>
        <v>#VALUE!</v>
      </c>
    </row>
    <row r="662" spans="1:22" x14ac:dyDescent="0.25">
      <c r="A662" s="14">
        <v>42053</v>
      </c>
      <c r="B662" s="23">
        <f t="shared" si="72"/>
        <v>2</v>
      </c>
      <c r="C662" s="15">
        <v>72187</v>
      </c>
      <c r="D662" s="15" t="s">
        <v>35</v>
      </c>
      <c r="E662" s="15" t="s">
        <v>34</v>
      </c>
      <c r="F662" s="15" t="str">
        <f t="shared" si="70"/>
        <v>4205372187</v>
      </c>
      <c r="G662" s="15">
        <v>0</v>
      </c>
      <c r="H662" s="26" t="s">
        <v>10</v>
      </c>
      <c r="I662" s="28" t="str">
        <f>INDEX(Records!M:M,MATCH(OINK!F662,Records!N:N,0))</f>
        <v>No</v>
      </c>
      <c r="J662" s="15" t="b">
        <f t="shared" si="71"/>
        <v>1</v>
      </c>
      <c r="K662" s="26">
        <v>4</v>
      </c>
      <c r="L662" s="28">
        <f>INDEX(Records!F:F,MATCH(OINK!F662,Records!N:N,0))</f>
        <v>4</v>
      </c>
      <c r="M662" s="15">
        <f t="shared" si="73"/>
        <v>0</v>
      </c>
      <c r="N662" s="27">
        <v>0.85</v>
      </c>
      <c r="O662" s="56">
        <f>INDEX(Records!G:G,MATCH(OINK!F662,Records!N:N,0))</f>
        <v>0.85000000000000009</v>
      </c>
      <c r="P662" s="16">
        <f t="shared" si="74"/>
        <v>0</v>
      </c>
      <c r="R662" s="29" t="str">
        <f>INDEX(Records!I:I,MATCH(OINK!F662,Records!N:N,0))</f>
        <v>-</v>
      </c>
      <c r="S662" s="16" t="e">
        <f t="shared" si="75"/>
        <v>#VALUE!</v>
      </c>
      <c r="U662" s="29" t="str">
        <f>INDEX(Records!J:J,MATCH(OINK!F662,Records!N:N,0))</f>
        <v>-</v>
      </c>
      <c r="V662" s="16" t="e">
        <f t="shared" si="76"/>
        <v>#VALUE!</v>
      </c>
    </row>
    <row r="663" spans="1:22" x14ac:dyDescent="0.25">
      <c r="A663" s="14">
        <v>42054</v>
      </c>
      <c r="B663" s="23">
        <f t="shared" si="72"/>
        <v>2</v>
      </c>
      <c r="C663" s="15">
        <v>72187</v>
      </c>
      <c r="D663" s="15" t="s">
        <v>35</v>
      </c>
      <c r="E663" s="15" t="s">
        <v>34</v>
      </c>
      <c r="F663" s="15" t="str">
        <f t="shared" si="70"/>
        <v>4205472187</v>
      </c>
      <c r="G663" s="15">
        <v>0</v>
      </c>
      <c r="H663" s="26" t="s">
        <v>10</v>
      </c>
      <c r="I663" s="28" t="str">
        <f>INDEX(Records!M:M,MATCH(OINK!F663,Records!N:N,0))</f>
        <v>No</v>
      </c>
      <c r="J663" s="15" t="b">
        <f t="shared" si="71"/>
        <v>1</v>
      </c>
      <c r="K663" s="26">
        <v>3</v>
      </c>
      <c r="L663" s="28">
        <f>INDEX(Records!F:F,MATCH(OINK!F663,Records!N:N,0))</f>
        <v>3</v>
      </c>
      <c r="M663" s="15">
        <f t="shared" si="73"/>
        <v>0</v>
      </c>
      <c r="N663" s="27">
        <v>1</v>
      </c>
      <c r="O663" s="56">
        <f>INDEX(Records!G:G,MATCH(OINK!F663,Records!N:N,0))</f>
        <v>1</v>
      </c>
      <c r="P663" s="16">
        <f t="shared" si="74"/>
        <v>0</v>
      </c>
      <c r="R663" s="29" t="str">
        <f>INDEX(Records!I:I,MATCH(OINK!F663,Records!N:N,0))</f>
        <v>-</v>
      </c>
      <c r="S663" s="16" t="e">
        <f t="shared" si="75"/>
        <v>#VALUE!</v>
      </c>
      <c r="U663" s="29" t="str">
        <f>INDEX(Records!J:J,MATCH(OINK!F663,Records!N:N,0))</f>
        <v>-</v>
      </c>
      <c r="V663" s="16" t="e">
        <f t="shared" si="76"/>
        <v>#VALUE!</v>
      </c>
    </row>
    <row r="664" spans="1:22" x14ac:dyDescent="0.25">
      <c r="A664" s="14">
        <v>42055</v>
      </c>
      <c r="B664" s="23">
        <f t="shared" si="72"/>
        <v>2</v>
      </c>
      <c r="C664" s="15">
        <v>72187</v>
      </c>
      <c r="D664" s="15" t="s">
        <v>35</v>
      </c>
      <c r="E664" s="15" t="s">
        <v>34</v>
      </c>
      <c r="F664" s="15" t="str">
        <f t="shared" si="70"/>
        <v>4205572187</v>
      </c>
      <c r="G664" s="15">
        <v>0</v>
      </c>
      <c r="H664" s="26" t="s">
        <v>10</v>
      </c>
      <c r="I664" s="28" t="str">
        <f>INDEX(Records!M:M,MATCH(OINK!F664,Records!N:N,0))</f>
        <v>No</v>
      </c>
      <c r="J664" s="15" t="b">
        <f t="shared" si="71"/>
        <v>1</v>
      </c>
      <c r="K664" s="26">
        <v>3</v>
      </c>
      <c r="L664" s="28">
        <f>INDEX(Records!F:F,MATCH(OINK!F664,Records!N:N,0))</f>
        <v>3</v>
      </c>
      <c r="M664" s="15">
        <f t="shared" si="73"/>
        <v>0</v>
      </c>
      <c r="N664" s="27">
        <v>1</v>
      </c>
      <c r="O664" s="56">
        <f>INDEX(Records!G:G,MATCH(OINK!F664,Records!N:N,0))</f>
        <v>1</v>
      </c>
      <c r="P664" s="16">
        <f t="shared" si="74"/>
        <v>0</v>
      </c>
      <c r="Q664" s="75">
        <v>0.94999999999999896</v>
      </c>
      <c r="R664" s="29">
        <f>INDEX(Records!I:I,MATCH(OINK!F664,Records!N:N,0))</f>
        <v>0.95</v>
      </c>
      <c r="S664" s="16">
        <f t="shared" si="75"/>
        <v>-9.9920072216264089E-16</v>
      </c>
      <c r="T664" s="75">
        <v>1</v>
      </c>
      <c r="U664" s="29">
        <f>INDEX(Records!J:J,MATCH(OINK!F664,Records!N:N,0))</f>
        <v>1</v>
      </c>
      <c r="V664" s="16">
        <f t="shared" si="76"/>
        <v>0</v>
      </c>
    </row>
    <row r="665" spans="1:22" x14ac:dyDescent="0.25">
      <c r="A665" s="14">
        <v>42058</v>
      </c>
      <c r="B665" s="23">
        <f t="shared" si="72"/>
        <v>2</v>
      </c>
      <c r="C665" s="15">
        <v>72187</v>
      </c>
      <c r="D665" s="15" t="s">
        <v>35</v>
      </c>
      <c r="E665" s="15" t="s">
        <v>34</v>
      </c>
      <c r="F665" s="15" t="str">
        <f t="shared" si="70"/>
        <v>4205872187</v>
      </c>
      <c r="G665" s="15">
        <v>0</v>
      </c>
      <c r="H665" s="26" t="s">
        <v>10</v>
      </c>
      <c r="I665" s="28" t="str">
        <f>INDEX(Records!M:M,MATCH(OINK!F665,Records!N:N,0))</f>
        <v>No</v>
      </c>
      <c r="J665" s="15" t="b">
        <f t="shared" si="71"/>
        <v>1</v>
      </c>
      <c r="K665" s="26">
        <v>5</v>
      </c>
      <c r="L665" s="28">
        <f>INDEX(Records!F:F,MATCH(OINK!F665,Records!N:N,0))</f>
        <v>5</v>
      </c>
      <c r="M665" s="15">
        <f t="shared" si="73"/>
        <v>0</v>
      </c>
      <c r="N665" s="27">
        <v>1.0499999999999901</v>
      </c>
      <c r="O665" s="56">
        <f>INDEX(Records!G:G,MATCH(OINK!F665,Records!N:N,0))</f>
        <v>1.05</v>
      </c>
      <c r="P665" s="16">
        <f t="shared" si="74"/>
        <v>-9.9920072216264089E-15</v>
      </c>
      <c r="R665" s="29" t="str">
        <f>INDEX(Records!I:I,MATCH(OINK!F665,Records!N:N,0))</f>
        <v>-</v>
      </c>
      <c r="S665" s="16" t="e">
        <f t="shared" si="75"/>
        <v>#VALUE!</v>
      </c>
      <c r="U665" s="29" t="str">
        <f>INDEX(Records!J:J,MATCH(OINK!F665,Records!N:N,0))</f>
        <v>-</v>
      </c>
      <c r="V665" s="16" t="e">
        <f t="shared" si="76"/>
        <v>#VALUE!</v>
      </c>
    </row>
    <row r="666" spans="1:22" x14ac:dyDescent="0.25">
      <c r="A666" s="14">
        <v>42059</v>
      </c>
      <c r="B666" s="23">
        <f t="shared" si="72"/>
        <v>2</v>
      </c>
      <c r="C666" s="15">
        <v>72187</v>
      </c>
      <c r="D666" s="15" t="s">
        <v>35</v>
      </c>
      <c r="E666" s="15" t="s">
        <v>34</v>
      </c>
      <c r="F666" s="15" t="str">
        <f t="shared" si="70"/>
        <v>4205972187</v>
      </c>
      <c r="G666" s="15">
        <v>0</v>
      </c>
      <c r="H666" s="26" t="s">
        <v>10</v>
      </c>
      <c r="I666" s="28" t="str">
        <f>INDEX(Records!M:M,MATCH(OINK!F666,Records!N:N,0))</f>
        <v>No</v>
      </c>
      <c r="J666" s="15" t="b">
        <f t="shared" si="71"/>
        <v>1</v>
      </c>
      <c r="K666" s="26">
        <v>4</v>
      </c>
      <c r="L666" s="28">
        <f>INDEX(Records!F:F,MATCH(OINK!F666,Records!N:N,0))</f>
        <v>4</v>
      </c>
      <c r="M666" s="15">
        <f t="shared" si="73"/>
        <v>0</v>
      </c>
      <c r="N666" s="27">
        <v>1</v>
      </c>
      <c r="O666" s="56">
        <f>INDEX(Records!G:G,MATCH(OINK!F666,Records!N:N,0))</f>
        <v>1</v>
      </c>
      <c r="P666" s="16">
        <f t="shared" si="74"/>
        <v>0</v>
      </c>
      <c r="Q666" s="75">
        <v>0.99166666666666603</v>
      </c>
      <c r="R666" s="29">
        <f>INDEX(Records!I:I,MATCH(OINK!F666,Records!N:N,0))</f>
        <v>0.9916666666666667</v>
      </c>
      <c r="S666" s="16">
        <f t="shared" si="75"/>
        <v>0</v>
      </c>
      <c r="T666" s="75">
        <v>1</v>
      </c>
      <c r="U666" s="29">
        <f>INDEX(Records!J:J,MATCH(OINK!F666,Records!N:N,0))</f>
        <v>1</v>
      </c>
      <c r="V666" s="16">
        <f t="shared" si="76"/>
        <v>0</v>
      </c>
    </row>
    <row r="667" spans="1:22" x14ac:dyDescent="0.25">
      <c r="A667" s="14">
        <v>42060</v>
      </c>
      <c r="B667" s="23">
        <f t="shared" si="72"/>
        <v>2</v>
      </c>
      <c r="C667" s="15">
        <v>72187</v>
      </c>
      <c r="D667" s="15" t="s">
        <v>35</v>
      </c>
      <c r="E667" s="15" t="s">
        <v>34</v>
      </c>
      <c r="F667" s="15" t="str">
        <f t="shared" si="70"/>
        <v>4206072187</v>
      </c>
      <c r="G667" s="15">
        <v>0</v>
      </c>
      <c r="H667" s="26" t="s">
        <v>10</v>
      </c>
      <c r="I667" s="28" t="str">
        <f>INDEX(Records!M:M,MATCH(OINK!F667,Records!N:N,0))</f>
        <v>No</v>
      </c>
      <c r="J667" s="15" t="b">
        <f t="shared" si="71"/>
        <v>1</v>
      </c>
      <c r="K667" s="26">
        <v>5</v>
      </c>
      <c r="L667" s="28">
        <f>INDEX(Records!F:F,MATCH(OINK!F667,Records!N:N,0))</f>
        <v>5</v>
      </c>
      <c r="M667" s="15">
        <f t="shared" si="73"/>
        <v>0</v>
      </c>
      <c r="N667" s="27">
        <v>0.9</v>
      </c>
      <c r="O667" s="56">
        <f>INDEX(Records!G:G,MATCH(OINK!F667,Records!N:N,0))</f>
        <v>0.9</v>
      </c>
      <c r="P667" s="16">
        <f t="shared" si="74"/>
        <v>0</v>
      </c>
      <c r="Q667" s="75">
        <v>0.97833333333333306</v>
      </c>
      <c r="R667" s="29">
        <f>INDEX(Records!I:I,MATCH(OINK!F667,Records!N:N,0))</f>
        <v>0.97833333333333328</v>
      </c>
      <c r="S667" s="16">
        <f t="shared" si="75"/>
        <v>0</v>
      </c>
      <c r="T667" s="75">
        <v>1</v>
      </c>
      <c r="U667" s="29">
        <f>INDEX(Records!J:J,MATCH(OINK!F667,Records!N:N,0))</f>
        <v>1</v>
      </c>
      <c r="V667" s="16">
        <f t="shared" si="76"/>
        <v>0</v>
      </c>
    </row>
    <row r="668" spans="1:22" x14ac:dyDescent="0.25">
      <c r="A668" s="14">
        <v>42061</v>
      </c>
      <c r="B668" s="23">
        <f t="shared" si="72"/>
        <v>2</v>
      </c>
      <c r="C668" s="15">
        <v>72187</v>
      </c>
      <c r="D668" s="15" t="s">
        <v>35</v>
      </c>
      <c r="E668" s="15" t="s">
        <v>34</v>
      </c>
      <c r="F668" s="15" t="str">
        <f t="shared" si="70"/>
        <v>4206172187</v>
      </c>
      <c r="G668" s="15">
        <v>0</v>
      </c>
      <c r="H668" s="26" t="s">
        <v>10</v>
      </c>
      <c r="I668" s="28" t="str">
        <f>INDEX(Records!M:M,MATCH(OINK!F668,Records!N:N,0))</f>
        <v>No</v>
      </c>
      <c r="J668" s="15" t="b">
        <f t="shared" si="71"/>
        <v>1</v>
      </c>
      <c r="K668" s="26">
        <v>7</v>
      </c>
      <c r="L668" s="28">
        <f>INDEX(Records!F:F,MATCH(OINK!F668,Records!N:N,0))</f>
        <v>7</v>
      </c>
      <c r="M668" s="15">
        <f t="shared" si="73"/>
        <v>0</v>
      </c>
      <c r="N668" s="27">
        <v>1.05</v>
      </c>
      <c r="O668" s="56">
        <f>INDEX(Records!G:G,MATCH(OINK!F668,Records!N:N,0))</f>
        <v>1.05</v>
      </c>
      <c r="P668" s="16">
        <f t="shared" si="74"/>
        <v>0</v>
      </c>
      <c r="R668" s="29" t="str">
        <f>INDEX(Records!I:I,MATCH(OINK!F668,Records!N:N,0))</f>
        <v>-</v>
      </c>
      <c r="S668" s="16" t="e">
        <f t="shared" si="75"/>
        <v>#VALUE!</v>
      </c>
      <c r="U668" s="29" t="str">
        <f>INDEX(Records!J:J,MATCH(OINK!F668,Records!N:N,0))</f>
        <v>-</v>
      </c>
      <c r="V668" s="16" t="e">
        <f t="shared" si="76"/>
        <v>#VALUE!</v>
      </c>
    </row>
    <row r="669" spans="1:22" x14ac:dyDescent="0.25">
      <c r="A669" s="14">
        <v>42062</v>
      </c>
      <c r="B669" s="23">
        <f t="shared" si="72"/>
        <v>2</v>
      </c>
      <c r="C669" s="15">
        <v>72187</v>
      </c>
      <c r="D669" s="15" t="s">
        <v>35</v>
      </c>
      <c r="E669" s="15" t="s">
        <v>34</v>
      </c>
      <c r="F669" s="15" t="str">
        <f t="shared" si="70"/>
        <v>4206272187</v>
      </c>
      <c r="G669" s="15">
        <v>0</v>
      </c>
      <c r="H669" s="26" t="s">
        <v>10</v>
      </c>
      <c r="I669" s="28" t="str">
        <f>INDEX(Records!M:M,MATCH(OINK!F669,Records!N:N,0))</f>
        <v>No</v>
      </c>
      <c r="J669" s="15" t="b">
        <f t="shared" si="71"/>
        <v>1</v>
      </c>
      <c r="K669" s="26">
        <v>8</v>
      </c>
      <c r="L669" s="28">
        <f>INDEX(Records!F:F,MATCH(OINK!F669,Records!N:N,0))</f>
        <v>8</v>
      </c>
      <c r="M669" s="15">
        <f t="shared" si="73"/>
        <v>0</v>
      </c>
      <c r="N669" s="27">
        <v>1</v>
      </c>
      <c r="O669" s="56">
        <f>INDEX(Records!G:G,MATCH(OINK!F669,Records!N:N,0))</f>
        <v>0.99999999999999989</v>
      </c>
      <c r="P669" s="16">
        <f t="shared" si="74"/>
        <v>0</v>
      </c>
      <c r="Q669" s="75">
        <v>0.95111111111111102</v>
      </c>
      <c r="R669" s="29">
        <f>INDEX(Records!I:I,MATCH(OINK!F669,Records!N:N,0))</f>
        <v>0.95111111111111113</v>
      </c>
      <c r="S669" s="16">
        <f t="shared" si="75"/>
        <v>0</v>
      </c>
      <c r="T669" s="75">
        <v>1</v>
      </c>
      <c r="U669" s="29">
        <f>INDEX(Records!J:J,MATCH(OINK!F669,Records!N:N,0))</f>
        <v>1</v>
      </c>
      <c r="V669" s="16">
        <f t="shared" si="76"/>
        <v>0</v>
      </c>
    </row>
    <row r="670" spans="1:22" x14ac:dyDescent="0.25">
      <c r="A670" s="14">
        <v>42065</v>
      </c>
      <c r="B670" s="23">
        <f t="shared" si="72"/>
        <v>3</v>
      </c>
      <c r="C670" s="15">
        <v>72187</v>
      </c>
      <c r="D670" s="15" t="s">
        <v>35</v>
      </c>
      <c r="E670" s="15" t="s">
        <v>34</v>
      </c>
      <c r="F670" s="15" t="str">
        <f t="shared" si="70"/>
        <v>4206572187</v>
      </c>
      <c r="G670" s="15">
        <v>0</v>
      </c>
      <c r="H670" s="26" t="s">
        <v>10</v>
      </c>
      <c r="I670" s="28" t="str">
        <f>INDEX(Records!M:M,MATCH(OINK!F670,Records!N:N,0))</f>
        <v>No</v>
      </c>
      <c r="J670" s="15" t="b">
        <f t="shared" si="71"/>
        <v>1</v>
      </c>
      <c r="K670" s="26">
        <v>10</v>
      </c>
      <c r="L670" s="28">
        <f>INDEX(Records!F:F,MATCH(OINK!F670,Records!N:N,0))</f>
        <v>10</v>
      </c>
      <c r="M670" s="15">
        <f t="shared" si="73"/>
        <v>0</v>
      </c>
      <c r="N670" s="27">
        <v>0.999999999999999</v>
      </c>
      <c r="O670" s="56">
        <f>INDEX(Records!G:G,MATCH(OINK!F670,Records!N:N,0))</f>
        <v>0.99999999999999989</v>
      </c>
      <c r="P670" s="16">
        <f t="shared" si="74"/>
        <v>-8.8817841970012523E-16</v>
      </c>
      <c r="R670" s="29" t="str">
        <f>INDEX(Records!I:I,MATCH(OINK!F670,Records!N:N,0))</f>
        <v>-</v>
      </c>
      <c r="S670" s="16" t="e">
        <f t="shared" si="75"/>
        <v>#VALUE!</v>
      </c>
      <c r="U670" s="29" t="str">
        <f>INDEX(Records!J:J,MATCH(OINK!F670,Records!N:N,0))</f>
        <v>-</v>
      </c>
      <c r="V670" s="16" t="e">
        <f t="shared" si="76"/>
        <v>#VALUE!</v>
      </c>
    </row>
    <row r="671" spans="1:22" x14ac:dyDescent="0.25">
      <c r="A671" s="14">
        <v>42066</v>
      </c>
      <c r="B671" s="23">
        <f t="shared" si="72"/>
        <v>3</v>
      </c>
      <c r="C671" s="15">
        <v>72187</v>
      </c>
      <c r="D671" s="15" t="s">
        <v>35</v>
      </c>
      <c r="E671" s="15" t="s">
        <v>34</v>
      </c>
      <c r="F671" s="15" t="str">
        <f t="shared" si="70"/>
        <v>4206672187</v>
      </c>
      <c r="G671" s="15">
        <v>0</v>
      </c>
      <c r="H671" s="26" t="s">
        <v>10</v>
      </c>
      <c r="I671" s="28" t="str">
        <f>INDEX(Records!M:M,MATCH(OINK!F671,Records!N:N,0))</f>
        <v>No</v>
      </c>
      <c r="J671" s="15" t="b">
        <f t="shared" si="71"/>
        <v>1</v>
      </c>
      <c r="K671" s="26">
        <v>4</v>
      </c>
      <c r="L671" s="28">
        <f>INDEX(Records!F:F,MATCH(OINK!F671,Records!N:N,0))</f>
        <v>4</v>
      </c>
      <c r="M671" s="15">
        <f t="shared" si="73"/>
        <v>0</v>
      </c>
      <c r="N671" s="27">
        <v>1</v>
      </c>
      <c r="O671" s="56">
        <f>INDEX(Records!G:G,MATCH(OINK!F671,Records!N:N,0))</f>
        <v>1</v>
      </c>
      <c r="P671" s="16">
        <f t="shared" si="74"/>
        <v>0</v>
      </c>
      <c r="Q671" s="75">
        <v>0.97083333333333299</v>
      </c>
      <c r="R671" s="29">
        <f>INDEX(Records!I:I,MATCH(OINK!F671,Records!N:N,0))</f>
        <v>0.97083333333333333</v>
      </c>
      <c r="S671" s="16">
        <f t="shared" si="75"/>
        <v>0</v>
      </c>
      <c r="T671" s="75">
        <v>1</v>
      </c>
      <c r="U671" s="29">
        <f>INDEX(Records!J:J,MATCH(OINK!F671,Records!N:N,0))</f>
        <v>1</v>
      </c>
      <c r="V671" s="16">
        <f t="shared" si="76"/>
        <v>0</v>
      </c>
    </row>
    <row r="672" spans="1:22" x14ac:dyDescent="0.25">
      <c r="A672" s="14">
        <v>42067</v>
      </c>
      <c r="B672" s="23">
        <f t="shared" si="72"/>
        <v>3</v>
      </c>
      <c r="C672" s="15">
        <v>72187</v>
      </c>
      <c r="D672" s="15" t="s">
        <v>35</v>
      </c>
      <c r="E672" s="15" t="s">
        <v>34</v>
      </c>
      <c r="F672" s="15" t="str">
        <f t="shared" si="70"/>
        <v>4206772187</v>
      </c>
      <c r="G672" s="15">
        <v>0</v>
      </c>
      <c r="H672" s="26" t="s">
        <v>10</v>
      </c>
      <c r="I672" s="28" t="str">
        <f>INDEX(Records!M:M,MATCH(OINK!F672,Records!N:N,0))</f>
        <v>No</v>
      </c>
      <c r="J672" s="15" t="b">
        <f t="shared" si="71"/>
        <v>1</v>
      </c>
      <c r="K672" s="26">
        <v>4</v>
      </c>
      <c r="L672" s="28">
        <f>INDEX(Records!F:F,MATCH(OINK!F672,Records!N:N,0))</f>
        <v>4</v>
      </c>
      <c r="M672" s="15">
        <f t="shared" si="73"/>
        <v>0</v>
      </c>
      <c r="N672" s="27">
        <v>1</v>
      </c>
      <c r="O672" s="56">
        <f>INDEX(Records!G:G,MATCH(OINK!F672,Records!N:N,0))</f>
        <v>1</v>
      </c>
      <c r="P672" s="16">
        <f t="shared" si="74"/>
        <v>0</v>
      </c>
      <c r="R672" s="29" t="str">
        <f>INDEX(Records!I:I,MATCH(OINK!F672,Records!N:N,0))</f>
        <v>-</v>
      </c>
      <c r="S672" s="16" t="e">
        <f t="shared" si="75"/>
        <v>#VALUE!</v>
      </c>
      <c r="U672" s="29" t="str">
        <f>INDEX(Records!J:J,MATCH(OINK!F672,Records!N:N,0))</f>
        <v>-</v>
      </c>
      <c r="V672" s="16" t="e">
        <f t="shared" si="76"/>
        <v>#VALUE!</v>
      </c>
    </row>
    <row r="673" spans="1:22" x14ac:dyDescent="0.25">
      <c r="A673" s="14">
        <v>42068</v>
      </c>
      <c r="B673" s="23">
        <f t="shared" si="72"/>
        <v>3</v>
      </c>
      <c r="C673" s="15">
        <v>72187</v>
      </c>
      <c r="D673" s="15" t="s">
        <v>35</v>
      </c>
      <c r="E673" s="15" t="s">
        <v>34</v>
      </c>
      <c r="F673" s="15" t="str">
        <f t="shared" si="70"/>
        <v>4206872187</v>
      </c>
      <c r="G673" s="15">
        <v>0</v>
      </c>
      <c r="H673" s="26" t="s">
        <v>10</v>
      </c>
      <c r="I673" s="28" t="str">
        <f>INDEX(Records!M:M,MATCH(OINK!F673,Records!N:N,0))</f>
        <v>No</v>
      </c>
      <c r="J673" s="15" t="b">
        <f t="shared" si="71"/>
        <v>1</v>
      </c>
      <c r="K673" s="26">
        <v>3</v>
      </c>
      <c r="L673" s="28">
        <f>INDEX(Records!F:F,MATCH(OINK!F673,Records!N:N,0))</f>
        <v>3</v>
      </c>
      <c r="M673" s="15">
        <f t="shared" si="73"/>
        <v>0</v>
      </c>
      <c r="N673" s="27">
        <v>1</v>
      </c>
      <c r="O673" s="56">
        <f>INDEX(Records!G:G,MATCH(OINK!F673,Records!N:N,0))</f>
        <v>1</v>
      </c>
      <c r="P673" s="16">
        <f t="shared" si="74"/>
        <v>0</v>
      </c>
      <c r="Q673" s="75">
        <v>0.94555555555555504</v>
      </c>
      <c r="R673" s="29">
        <f>INDEX(Records!I:I,MATCH(OINK!F673,Records!N:N,0))</f>
        <v>0.94555555555555559</v>
      </c>
      <c r="S673" s="16">
        <f t="shared" si="75"/>
        <v>0</v>
      </c>
      <c r="T673" s="75">
        <v>1</v>
      </c>
      <c r="U673" s="29">
        <f>INDEX(Records!J:J,MATCH(OINK!F673,Records!N:N,0))</f>
        <v>1</v>
      </c>
      <c r="V673" s="16">
        <f t="shared" si="76"/>
        <v>0</v>
      </c>
    </row>
    <row r="674" spans="1:22" x14ac:dyDescent="0.25">
      <c r="A674" s="14">
        <v>42072</v>
      </c>
      <c r="B674" s="23">
        <f t="shared" si="72"/>
        <v>3</v>
      </c>
      <c r="C674" s="15">
        <v>72187</v>
      </c>
      <c r="D674" s="15" t="s">
        <v>35</v>
      </c>
      <c r="E674" s="15" t="s">
        <v>34</v>
      </c>
      <c r="F674" s="15" t="str">
        <f t="shared" si="70"/>
        <v>4207272187</v>
      </c>
      <c r="G674" s="15">
        <v>0</v>
      </c>
      <c r="H674" s="26" t="s">
        <v>10</v>
      </c>
      <c r="I674" s="28" t="str">
        <f>INDEX(Records!M:M,MATCH(OINK!F674,Records!N:N,0))</f>
        <v>No</v>
      </c>
      <c r="J674" s="15" t="b">
        <f t="shared" si="71"/>
        <v>1</v>
      </c>
      <c r="K674" s="26">
        <v>3</v>
      </c>
      <c r="L674" s="28">
        <f>INDEX(Records!F:F,MATCH(OINK!F674,Records!N:N,0))</f>
        <v>3</v>
      </c>
      <c r="M674" s="15">
        <f t="shared" si="73"/>
        <v>0</v>
      </c>
      <c r="N674" s="27">
        <v>1</v>
      </c>
      <c r="O674" s="56">
        <f>INDEX(Records!G:G,MATCH(OINK!F674,Records!N:N,0))</f>
        <v>1</v>
      </c>
      <c r="P674" s="16">
        <f t="shared" si="74"/>
        <v>0</v>
      </c>
      <c r="Q674" s="75">
        <v>0.95333333333333303</v>
      </c>
      <c r="R674" s="29">
        <f>INDEX(Records!I:I,MATCH(OINK!F674,Records!N:N,0))</f>
        <v>0.95333333333333337</v>
      </c>
      <c r="S674" s="16">
        <f t="shared" si="75"/>
        <v>0</v>
      </c>
      <c r="T674" s="75">
        <v>1</v>
      </c>
      <c r="U674" s="29">
        <f>INDEX(Records!J:J,MATCH(OINK!F674,Records!N:N,0))</f>
        <v>1</v>
      </c>
      <c r="V674" s="16">
        <f t="shared" si="76"/>
        <v>0</v>
      </c>
    </row>
    <row r="675" spans="1:22" x14ac:dyDescent="0.25">
      <c r="A675" s="14">
        <v>42073</v>
      </c>
      <c r="B675" s="23">
        <f t="shared" si="72"/>
        <v>3</v>
      </c>
      <c r="C675" s="15">
        <v>72187</v>
      </c>
      <c r="D675" s="15" t="s">
        <v>35</v>
      </c>
      <c r="E675" s="15" t="s">
        <v>34</v>
      </c>
      <c r="F675" s="15" t="str">
        <f t="shared" si="70"/>
        <v>4207372187</v>
      </c>
      <c r="G675" s="15">
        <v>0</v>
      </c>
      <c r="H675" s="26" t="s">
        <v>10</v>
      </c>
      <c r="I675" s="28" t="str">
        <f>INDEX(Records!M:M,MATCH(OINK!F675,Records!N:N,0))</f>
        <v>No</v>
      </c>
      <c r="J675" s="15" t="b">
        <f t="shared" si="71"/>
        <v>1</v>
      </c>
      <c r="K675" s="26">
        <v>3</v>
      </c>
      <c r="L675" s="28">
        <f>INDEX(Records!F:F,MATCH(OINK!F675,Records!N:N,0))</f>
        <v>3</v>
      </c>
      <c r="M675" s="15">
        <f t="shared" si="73"/>
        <v>0</v>
      </c>
      <c r="N675" s="27">
        <v>1</v>
      </c>
      <c r="O675" s="56">
        <f>INDEX(Records!G:G,MATCH(OINK!F675,Records!N:N,0))</f>
        <v>1</v>
      </c>
      <c r="P675" s="16">
        <f t="shared" si="74"/>
        <v>0</v>
      </c>
      <c r="R675" s="29" t="str">
        <f>INDEX(Records!I:I,MATCH(OINK!F675,Records!N:N,0))</f>
        <v>-</v>
      </c>
      <c r="S675" s="16" t="e">
        <f t="shared" si="75"/>
        <v>#VALUE!</v>
      </c>
      <c r="U675" s="29" t="str">
        <f>INDEX(Records!J:J,MATCH(OINK!F675,Records!N:N,0))</f>
        <v>-</v>
      </c>
      <c r="V675" s="16" t="e">
        <f t="shared" si="76"/>
        <v>#VALUE!</v>
      </c>
    </row>
    <row r="676" spans="1:22" x14ac:dyDescent="0.25">
      <c r="A676" s="14">
        <v>42074</v>
      </c>
      <c r="B676" s="23">
        <f t="shared" si="72"/>
        <v>3</v>
      </c>
      <c r="C676" s="15">
        <v>72187</v>
      </c>
      <c r="D676" s="15" t="s">
        <v>35</v>
      </c>
      <c r="E676" s="15" t="s">
        <v>34</v>
      </c>
      <c r="F676" s="15" t="str">
        <f t="shared" si="70"/>
        <v>4207472187</v>
      </c>
      <c r="G676" s="15">
        <v>0</v>
      </c>
      <c r="H676" s="26" t="s">
        <v>10</v>
      </c>
      <c r="I676" s="28" t="str">
        <f>INDEX(Records!M:M,MATCH(OINK!F676,Records!N:N,0))</f>
        <v>No</v>
      </c>
      <c r="J676" s="15" t="b">
        <f t="shared" si="71"/>
        <v>1</v>
      </c>
      <c r="K676" s="26">
        <v>3</v>
      </c>
      <c r="L676" s="28">
        <f>INDEX(Records!F:F,MATCH(OINK!F676,Records!N:N,0))</f>
        <v>3</v>
      </c>
      <c r="M676" s="15">
        <f t="shared" si="73"/>
        <v>0</v>
      </c>
      <c r="N676" s="27">
        <v>0.86666666666666603</v>
      </c>
      <c r="O676" s="56">
        <f>INDEX(Records!G:G,MATCH(OINK!F676,Records!N:N,0))</f>
        <v>0.8666666666666667</v>
      </c>
      <c r="P676" s="16">
        <f t="shared" si="74"/>
        <v>0</v>
      </c>
      <c r="R676" s="29" t="str">
        <f>INDEX(Records!I:I,MATCH(OINK!F676,Records!N:N,0))</f>
        <v>-</v>
      </c>
      <c r="S676" s="16" t="e">
        <f t="shared" si="75"/>
        <v>#VALUE!</v>
      </c>
      <c r="U676" s="29" t="str">
        <f>INDEX(Records!J:J,MATCH(OINK!F676,Records!N:N,0))</f>
        <v>-</v>
      </c>
      <c r="V676" s="16" t="e">
        <f t="shared" si="76"/>
        <v>#VALUE!</v>
      </c>
    </row>
    <row r="677" spans="1:22" x14ac:dyDescent="0.25">
      <c r="A677" s="14">
        <v>42075</v>
      </c>
      <c r="B677" s="23">
        <f t="shared" si="72"/>
        <v>3</v>
      </c>
      <c r="C677" s="15">
        <v>72187</v>
      </c>
      <c r="D677" s="15" t="s">
        <v>35</v>
      </c>
      <c r="E677" s="15" t="s">
        <v>34</v>
      </c>
      <c r="F677" s="15" t="str">
        <f t="shared" si="70"/>
        <v>4207572187</v>
      </c>
      <c r="G677" s="15">
        <v>0</v>
      </c>
      <c r="H677" s="26" t="s">
        <v>10</v>
      </c>
      <c r="I677" s="28" t="str">
        <f>INDEX(Records!M:M,MATCH(OINK!F677,Records!N:N,0))</f>
        <v>No</v>
      </c>
      <c r="J677" s="15" t="b">
        <f t="shared" si="71"/>
        <v>1</v>
      </c>
      <c r="K677" s="26">
        <v>4</v>
      </c>
      <c r="L677" s="28">
        <f>INDEX(Records!F:F,MATCH(OINK!F677,Records!N:N,0))</f>
        <v>4</v>
      </c>
      <c r="M677" s="15">
        <f t="shared" si="73"/>
        <v>0</v>
      </c>
      <c r="N677" s="27">
        <v>1.3333333333333299</v>
      </c>
      <c r="O677" s="56">
        <f>INDEX(Records!G:G,MATCH(OINK!F677,Records!N:N,0))</f>
        <v>1.3333333333333333</v>
      </c>
      <c r="P677" s="16">
        <f t="shared" si="74"/>
        <v>-3.3306690738754696E-15</v>
      </c>
      <c r="Q677" s="75">
        <v>0.96666666666666601</v>
      </c>
      <c r="R677" s="29">
        <f>INDEX(Records!I:I,MATCH(OINK!F677,Records!N:N,0))</f>
        <v>0.96666666666666679</v>
      </c>
      <c r="S677" s="16">
        <f t="shared" si="75"/>
        <v>0</v>
      </c>
      <c r="T677" s="75">
        <v>0.98333333333333295</v>
      </c>
      <c r="U677" s="29">
        <f>INDEX(Records!J:J,MATCH(OINK!F677,Records!N:N,0))</f>
        <v>0.98333333333333339</v>
      </c>
      <c r="V677" s="16">
        <f t="shared" si="76"/>
        <v>0</v>
      </c>
    </row>
    <row r="678" spans="1:22" x14ac:dyDescent="0.25">
      <c r="A678" s="14">
        <v>42076</v>
      </c>
      <c r="B678" s="23">
        <f t="shared" si="72"/>
        <v>3</v>
      </c>
      <c r="C678" s="15">
        <v>72187</v>
      </c>
      <c r="D678" s="15" t="s">
        <v>35</v>
      </c>
      <c r="E678" s="15" t="s">
        <v>34</v>
      </c>
      <c r="F678" s="15" t="str">
        <f t="shared" si="70"/>
        <v>4207672187</v>
      </c>
      <c r="G678" s="15">
        <v>0</v>
      </c>
      <c r="H678" s="26" t="s">
        <v>10</v>
      </c>
      <c r="I678" s="28" t="str">
        <f>INDEX(Records!M:M,MATCH(OINK!F678,Records!N:N,0))</f>
        <v>No</v>
      </c>
      <c r="J678" s="15" t="b">
        <f t="shared" si="71"/>
        <v>1</v>
      </c>
      <c r="K678" s="26">
        <v>3</v>
      </c>
      <c r="L678" s="28">
        <f>INDEX(Records!F:F,MATCH(OINK!F678,Records!N:N,0))</f>
        <v>3</v>
      </c>
      <c r="M678" s="15">
        <f t="shared" si="73"/>
        <v>0</v>
      </c>
      <c r="N678" s="27">
        <v>0.76666666666666605</v>
      </c>
      <c r="O678" s="56">
        <f>INDEX(Records!G:G,MATCH(OINK!F678,Records!N:N,0))</f>
        <v>1.54</v>
      </c>
      <c r="P678" s="16">
        <f t="shared" si="74"/>
        <v>-0.77333333333333398</v>
      </c>
      <c r="R678" s="29" t="str">
        <f>INDEX(Records!I:I,MATCH(OINK!F678,Records!N:N,0))</f>
        <v>-</v>
      </c>
      <c r="S678" s="16" t="e">
        <f t="shared" si="75"/>
        <v>#VALUE!</v>
      </c>
      <c r="U678" s="29" t="str">
        <f>INDEX(Records!J:J,MATCH(OINK!F678,Records!N:N,0))</f>
        <v>-</v>
      </c>
      <c r="V678" s="16" t="e">
        <f t="shared" si="76"/>
        <v>#VALUE!</v>
      </c>
    </row>
    <row r="679" spans="1:22" x14ac:dyDescent="0.25">
      <c r="A679" s="14">
        <v>42079</v>
      </c>
      <c r="B679" s="23">
        <f t="shared" si="72"/>
        <v>3</v>
      </c>
      <c r="C679" s="15">
        <v>72187</v>
      </c>
      <c r="D679" s="15" t="s">
        <v>35</v>
      </c>
      <c r="E679" s="15" t="s">
        <v>34</v>
      </c>
      <c r="F679" s="15" t="str">
        <f t="shared" si="70"/>
        <v>4207972187</v>
      </c>
      <c r="G679" s="15">
        <v>0</v>
      </c>
      <c r="H679" s="26" t="s">
        <v>10</v>
      </c>
      <c r="I679" s="28" t="str">
        <f>INDEX(Records!M:M,MATCH(OINK!F679,Records!N:N,0))</f>
        <v>No</v>
      </c>
      <c r="J679" s="15" t="b">
        <f t="shared" si="71"/>
        <v>1</v>
      </c>
      <c r="K679" s="26">
        <v>3</v>
      </c>
      <c r="L679" s="28">
        <f>INDEX(Records!F:F,MATCH(OINK!F679,Records!N:N,0))</f>
        <v>3</v>
      </c>
      <c r="M679" s="15">
        <f t="shared" si="73"/>
        <v>0</v>
      </c>
      <c r="N679" s="27">
        <v>1</v>
      </c>
      <c r="O679" s="56">
        <f>INDEX(Records!G:G,MATCH(OINK!F679,Records!N:N,0))</f>
        <v>1</v>
      </c>
      <c r="P679" s="16">
        <f t="shared" si="74"/>
        <v>0</v>
      </c>
      <c r="Q679" s="75">
        <v>0.95750000000000002</v>
      </c>
      <c r="R679" s="29">
        <f>INDEX(Records!I:I,MATCH(OINK!F679,Records!N:N,0))</f>
        <v>0.95750000000000002</v>
      </c>
      <c r="S679" s="16">
        <f t="shared" si="75"/>
        <v>0</v>
      </c>
      <c r="T679" s="75">
        <v>1</v>
      </c>
      <c r="U679" s="29">
        <f>INDEX(Records!J:J,MATCH(OINK!F679,Records!N:N,0))</f>
        <v>1</v>
      </c>
      <c r="V679" s="16">
        <f t="shared" si="76"/>
        <v>0</v>
      </c>
    </row>
    <row r="680" spans="1:22" x14ac:dyDescent="0.25">
      <c r="A680" s="14">
        <v>42080</v>
      </c>
      <c r="B680" s="23">
        <f t="shared" si="72"/>
        <v>3</v>
      </c>
      <c r="C680" s="15">
        <v>72187</v>
      </c>
      <c r="D680" s="15" t="s">
        <v>35</v>
      </c>
      <c r="E680" s="15" t="s">
        <v>34</v>
      </c>
      <c r="F680" s="15" t="str">
        <f t="shared" si="70"/>
        <v>4208072187</v>
      </c>
      <c r="G680" s="15">
        <v>0</v>
      </c>
      <c r="H680" s="26" t="s">
        <v>10</v>
      </c>
      <c r="I680" s="28" t="str">
        <f>INDEX(Records!M:M,MATCH(OINK!F680,Records!N:N,0))</f>
        <v>No</v>
      </c>
      <c r="J680" s="15" t="b">
        <f t="shared" si="71"/>
        <v>1</v>
      </c>
      <c r="K680" s="26">
        <v>3</v>
      </c>
      <c r="L680" s="28">
        <f>INDEX(Records!F:F,MATCH(OINK!F680,Records!N:N,0))</f>
        <v>3</v>
      </c>
      <c r="M680" s="15">
        <f t="shared" si="73"/>
        <v>0</v>
      </c>
      <c r="N680" s="27">
        <v>0.83333333333333304</v>
      </c>
      <c r="O680" s="56">
        <f>INDEX(Records!G:G,MATCH(OINK!F680,Records!N:N,0))</f>
        <v>0.83333333333333326</v>
      </c>
      <c r="P680" s="16">
        <f t="shared" si="74"/>
        <v>0</v>
      </c>
      <c r="R680" s="29" t="str">
        <f>INDEX(Records!I:I,MATCH(OINK!F680,Records!N:N,0))</f>
        <v>-</v>
      </c>
      <c r="S680" s="16" t="e">
        <f t="shared" si="75"/>
        <v>#VALUE!</v>
      </c>
      <c r="U680" s="29" t="str">
        <f>INDEX(Records!J:J,MATCH(OINK!F680,Records!N:N,0))</f>
        <v>-</v>
      </c>
      <c r="V680" s="16" t="e">
        <f t="shared" si="76"/>
        <v>#VALUE!</v>
      </c>
    </row>
    <row r="681" spans="1:22" x14ac:dyDescent="0.25">
      <c r="A681" s="14">
        <v>42081</v>
      </c>
      <c r="B681" s="23">
        <f t="shared" si="72"/>
        <v>3</v>
      </c>
      <c r="C681" s="15">
        <v>72187</v>
      </c>
      <c r="D681" s="15" t="s">
        <v>35</v>
      </c>
      <c r="E681" s="15" t="s">
        <v>34</v>
      </c>
      <c r="F681" s="15" t="str">
        <f t="shared" si="70"/>
        <v>4208172187</v>
      </c>
      <c r="G681" s="15">
        <v>0</v>
      </c>
      <c r="H681" s="26" t="s">
        <v>10</v>
      </c>
      <c r="I681" s="28" t="str">
        <f>INDEX(Records!M:M,MATCH(OINK!F681,Records!N:N,0))</f>
        <v>No</v>
      </c>
      <c r="J681" s="15" t="b">
        <f t="shared" si="71"/>
        <v>1</v>
      </c>
      <c r="K681" s="26">
        <v>3</v>
      </c>
      <c r="L681" s="28">
        <f>INDEX(Records!F:F,MATCH(OINK!F681,Records!N:N,0))</f>
        <v>3</v>
      </c>
      <c r="M681" s="15">
        <f t="shared" si="73"/>
        <v>0</v>
      </c>
      <c r="N681" s="27">
        <v>1</v>
      </c>
      <c r="O681" s="56">
        <f>INDEX(Records!G:G,MATCH(OINK!F681,Records!N:N,0))</f>
        <v>1</v>
      </c>
      <c r="P681" s="16">
        <f t="shared" si="74"/>
        <v>0</v>
      </c>
      <c r="R681" s="29" t="str">
        <f>INDEX(Records!I:I,MATCH(OINK!F681,Records!N:N,0))</f>
        <v>-</v>
      </c>
      <c r="S681" s="16" t="e">
        <f t="shared" si="75"/>
        <v>#VALUE!</v>
      </c>
      <c r="U681" s="29" t="str">
        <f>INDEX(Records!J:J,MATCH(OINK!F681,Records!N:N,0))</f>
        <v>-</v>
      </c>
      <c r="V681" s="16" t="e">
        <f t="shared" si="76"/>
        <v>#VALUE!</v>
      </c>
    </row>
    <row r="682" spans="1:22" x14ac:dyDescent="0.25">
      <c r="A682" s="14">
        <v>42082</v>
      </c>
      <c r="B682" s="23">
        <f t="shared" si="72"/>
        <v>3</v>
      </c>
      <c r="C682" s="15">
        <v>72187</v>
      </c>
      <c r="D682" s="15" t="s">
        <v>35</v>
      </c>
      <c r="E682" s="15" t="s">
        <v>34</v>
      </c>
      <c r="F682" s="15" t="str">
        <f t="shared" si="70"/>
        <v>4208272187</v>
      </c>
      <c r="G682" s="15">
        <v>0</v>
      </c>
      <c r="H682" s="26" t="s">
        <v>10</v>
      </c>
      <c r="I682" s="28" t="str">
        <f>INDEX(Records!M:M,MATCH(OINK!F682,Records!N:N,0))</f>
        <v>No</v>
      </c>
      <c r="J682" s="15" t="b">
        <f t="shared" si="71"/>
        <v>1</v>
      </c>
      <c r="K682" s="26">
        <v>4</v>
      </c>
      <c r="L682" s="28">
        <f>INDEX(Records!F:F,MATCH(OINK!F682,Records!N:N,0))</f>
        <v>4</v>
      </c>
      <c r="M682" s="15">
        <f t="shared" si="73"/>
        <v>0</v>
      </c>
      <c r="N682" s="27">
        <v>1</v>
      </c>
      <c r="O682" s="56">
        <f>INDEX(Records!G:G,MATCH(OINK!F682,Records!N:N,0))</f>
        <v>1</v>
      </c>
      <c r="P682" s="16">
        <f t="shared" si="74"/>
        <v>0</v>
      </c>
      <c r="Q682" s="75">
        <v>0.95499999999999896</v>
      </c>
      <c r="R682" s="29">
        <f>INDEX(Records!I:I,MATCH(OINK!F682,Records!N:N,0))</f>
        <v>0.95499999999999996</v>
      </c>
      <c r="S682" s="16">
        <f t="shared" si="75"/>
        <v>-9.9920072216264089E-16</v>
      </c>
      <c r="T682" s="75">
        <v>1</v>
      </c>
      <c r="U682" s="29">
        <f>INDEX(Records!J:J,MATCH(OINK!F682,Records!N:N,0))</f>
        <v>1</v>
      </c>
      <c r="V682" s="16">
        <f t="shared" si="76"/>
        <v>0</v>
      </c>
    </row>
    <row r="683" spans="1:22" x14ac:dyDescent="0.25">
      <c r="A683" s="14">
        <v>42083</v>
      </c>
      <c r="B683" s="23">
        <f t="shared" si="72"/>
        <v>3</v>
      </c>
      <c r="C683" s="15">
        <v>72187</v>
      </c>
      <c r="D683" s="15" t="s">
        <v>35</v>
      </c>
      <c r="E683" s="15" t="s">
        <v>34</v>
      </c>
      <c r="F683" s="15" t="str">
        <f t="shared" si="70"/>
        <v>4208372187</v>
      </c>
      <c r="G683" s="15">
        <v>0</v>
      </c>
      <c r="H683" s="26" t="s">
        <v>10</v>
      </c>
      <c r="I683" s="28" t="str">
        <f>INDEX(Records!M:M,MATCH(OINK!F683,Records!N:N,0))</f>
        <v>No</v>
      </c>
      <c r="J683" s="15" t="b">
        <f t="shared" si="71"/>
        <v>1</v>
      </c>
      <c r="K683" s="26">
        <v>4</v>
      </c>
      <c r="L683" s="28">
        <f>INDEX(Records!F:F,MATCH(OINK!F683,Records!N:N,0))</f>
        <v>4</v>
      </c>
      <c r="M683" s="15">
        <f t="shared" si="73"/>
        <v>0</v>
      </c>
      <c r="N683" s="27">
        <v>1</v>
      </c>
      <c r="O683" s="56">
        <f>INDEX(Records!G:G,MATCH(OINK!F683,Records!N:N,0))</f>
        <v>1</v>
      </c>
      <c r="P683" s="16">
        <f t="shared" si="74"/>
        <v>0</v>
      </c>
      <c r="R683" s="29" t="str">
        <f>INDEX(Records!I:I,MATCH(OINK!F683,Records!N:N,0))</f>
        <v>-</v>
      </c>
      <c r="S683" s="16" t="e">
        <f t="shared" si="75"/>
        <v>#VALUE!</v>
      </c>
      <c r="U683" s="29" t="str">
        <f>INDEX(Records!J:J,MATCH(OINK!F683,Records!N:N,0))</f>
        <v>-</v>
      </c>
      <c r="V683" s="16" t="e">
        <f t="shared" si="76"/>
        <v>#VALUE!</v>
      </c>
    </row>
    <row r="684" spans="1:22" x14ac:dyDescent="0.25">
      <c r="A684" s="14">
        <v>42086</v>
      </c>
      <c r="B684" s="23">
        <f t="shared" si="72"/>
        <v>3</v>
      </c>
      <c r="C684" s="15">
        <v>72187</v>
      </c>
      <c r="D684" s="15" t="s">
        <v>35</v>
      </c>
      <c r="E684" s="15" t="s">
        <v>34</v>
      </c>
      <c r="F684" s="15" t="str">
        <f t="shared" si="70"/>
        <v>4208672187</v>
      </c>
      <c r="G684" s="15">
        <v>0</v>
      </c>
      <c r="H684" s="26" t="s">
        <v>10</v>
      </c>
      <c r="I684" s="28" t="str">
        <f>INDEX(Records!M:M,MATCH(OINK!F684,Records!N:N,0))</f>
        <v>No</v>
      </c>
      <c r="J684" s="15" t="b">
        <f t="shared" si="71"/>
        <v>1</v>
      </c>
      <c r="K684" s="26">
        <v>18</v>
      </c>
      <c r="L684" s="28">
        <f>INDEX(Records!F:F,MATCH(OINK!F684,Records!N:N,0))</f>
        <v>18</v>
      </c>
      <c r="M684" s="15">
        <f t="shared" si="73"/>
        <v>0</v>
      </c>
      <c r="N684" s="27">
        <v>0.9</v>
      </c>
      <c r="O684" s="56">
        <f>INDEX(Records!G:G,MATCH(OINK!F684,Records!N:N,0))</f>
        <v>1</v>
      </c>
      <c r="P684" s="16">
        <f t="shared" si="74"/>
        <v>-9.9999999999999978E-2</v>
      </c>
      <c r="R684" s="29" t="str">
        <f>INDEX(Records!I:I,MATCH(OINK!F684,Records!N:N,0))</f>
        <v>-</v>
      </c>
      <c r="S684" s="16" t="e">
        <f t="shared" si="75"/>
        <v>#VALUE!</v>
      </c>
      <c r="U684" s="29" t="str">
        <f>INDEX(Records!J:J,MATCH(OINK!F684,Records!N:N,0))</f>
        <v>-</v>
      </c>
      <c r="V684" s="16" t="e">
        <f t="shared" si="76"/>
        <v>#VALUE!</v>
      </c>
    </row>
    <row r="685" spans="1:22" x14ac:dyDescent="0.25">
      <c r="A685" s="14">
        <v>42087</v>
      </c>
      <c r="B685" s="23">
        <f t="shared" si="72"/>
        <v>3</v>
      </c>
      <c r="C685" s="15">
        <v>72187</v>
      </c>
      <c r="D685" s="15" t="s">
        <v>35</v>
      </c>
      <c r="E685" s="15" t="s">
        <v>34</v>
      </c>
      <c r="F685" s="15" t="str">
        <f t="shared" si="70"/>
        <v>4208772187</v>
      </c>
      <c r="G685" s="15">
        <v>0</v>
      </c>
      <c r="H685" s="26" t="s">
        <v>10</v>
      </c>
      <c r="I685" s="28" t="str">
        <f>INDEX(Records!M:M,MATCH(OINK!F685,Records!N:N,0))</f>
        <v>No</v>
      </c>
      <c r="J685" s="15" t="b">
        <f t="shared" si="71"/>
        <v>1</v>
      </c>
      <c r="K685" s="26">
        <v>18</v>
      </c>
      <c r="L685" s="28">
        <f>INDEX(Records!F:F,MATCH(OINK!F685,Records!N:N,0))</f>
        <v>18</v>
      </c>
      <c r="M685" s="15">
        <f t="shared" si="73"/>
        <v>0</v>
      </c>
      <c r="N685" s="27">
        <v>0.9</v>
      </c>
      <c r="O685" s="56">
        <f>INDEX(Records!G:G,MATCH(OINK!F685,Records!N:N,0))</f>
        <v>0.90000000000000024</v>
      </c>
      <c r="P685" s="16">
        <f t="shared" si="74"/>
        <v>0</v>
      </c>
      <c r="Q685" s="75">
        <v>0.94999999999999896</v>
      </c>
      <c r="R685" s="29">
        <f>INDEX(Records!I:I,MATCH(OINK!F685,Records!N:N,0))</f>
        <v>0.95</v>
      </c>
      <c r="S685" s="16">
        <f t="shared" si="75"/>
        <v>-9.9920072216264089E-16</v>
      </c>
      <c r="T685" s="75">
        <v>1</v>
      </c>
      <c r="U685" s="29">
        <f>INDEX(Records!J:J,MATCH(OINK!F685,Records!N:N,0))</f>
        <v>1</v>
      </c>
      <c r="V685" s="16">
        <f t="shared" si="76"/>
        <v>0</v>
      </c>
    </row>
    <row r="686" spans="1:22" x14ac:dyDescent="0.25">
      <c r="A686" s="14">
        <v>42088</v>
      </c>
      <c r="B686" s="23">
        <f t="shared" si="72"/>
        <v>3</v>
      </c>
      <c r="C686" s="15">
        <v>72187</v>
      </c>
      <c r="D686" s="15" t="s">
        <v>35</v>
      </c>
      <c r="E686" s="15" t="s">
        <v>34</v>
      </c>
      <c r="F686" s="15" t="str">
        <f t="shared" si="70"/>
        <v>4208872187</v>
      </c>
      <c r="G686" s="15">
        <v>0</v>
      </c>
      <c r="H686" s="26" t="s">
        <v>10</v>
      </c>
      <c r="I686" s="28" t="str">
        <f>INDEX(Records!M:M,MATCH(OINK!F686,Records!N:N,0))</f>
        <v>No</v>
      </c>
      <c r="J686" s="15" t="b">
        <f t="shared" si="71"/>
        <v>1</v>
      </c>
      <c r="K686" s="26">
        <v>5</v>
      </c>
      <c r="L686" s="28">
        <f>INDEX(Records!F:F,MATCH(OINK!F686,Records!N:N,0))</f>
        <v>5</v>
      </c>
      <c r="M686" s="15">
        <f t="shared" si="73"/>
        <v>0</v>
      </c>
      <c r="N686" s="27">
        <v>1</v>
      </c>
      <c r="O686" s="56">
        <f>INDEX(Records!G:G,MATCH(OINK!F686,Records!N:N,0))</f>
        <v>1</v>
      </c>
      <c r="P686" s="16">
        <f t="shared" si="74"/>
        <v>0</v>
      </c>
      <c r="Q686" s="75">
        <v>0.95833333333333304</v>
      </c>
      <c r="R686" s="29">
        <f>INDEX(Records!I:I,MATCH(OINK!F686,Records!N:N,0))</f>
        <v>0.95833333333333326</v>
      </c>
      <c r="S686" s="16">
        <f t="shared" si="75"/>
        <v>0</v>
      </c>
      <c r="T686" s="75">
        <v>1</v>
      </c>
      <c r="U686" s="29">
        <f>INDEX(Records!J:J,MATCH(OINK!F686,Records!N:N,0))</f>
        <v>1</v>
      </c>
      <c r="V686" s="16">
        <f t="shared" si="76"/>
        <v>0</v>
      </c>
    </row>
    <row r="687" spans="1:22" x14ac:dyDescent="0.25">
      <c r="A687" s="14">
        <v>42089</v>
      </c>
      <c r="B687" s="23">
        <f t="shared" si="72"/>
        <v>3</v>
      </c>
      <c r="C687" s="15">
        <v>72187</v>
      </c>
      <c r="D687" s="15" t="s">
        <v>35</v>
      </c>
      <c r="E687" s="15" t="s">
        <v>34</v>
      </c>
      <c r="F687" s="15" t="str">
        <f t="shared" si="70"/>
        <v>4208972187</v>
      </c>
      <c r="G687" s="15">
        <v>0</v>
      </c>
      <c r="H687" s="26" t="s">
        <v>10</v>
      </c>
      <c r="I687" s="28" t="str">
        <f>INDEX(Records!M:M,MATCH(OINK!F687,Records!N:N,0))</f>
        <v>No</v>
      </c>
      <c r="J687" s="15" t="b">
        <f t="shared" si="71"/>
        <v>1</v>
      </c>
      <c r="K687" s="26">
        <v>3</v>
      </c>
      <c r="L687" s="28">
        <f>INDEX(Records!F:F,MATCH(OINK!F687,Records!N:N,0))</f>
        <v>3</v>
      </c>
      <c r="M687" s="15">
        <f t="shared" si="73"/>
        <v>0</v>
      </c>
      <c r="N687" s="27">
        <v>1</v>
      </c>
      <c r="O687" s="56">
        <f>INDEX(Records!G:G,MATCH(OINK!F687,Records!N:N,0))</f>
        <v>1</v>
      </c>
      <c r="P687" s="16">
        <f t="shared" si="74"/>
        <v>0</v>
      </c>
      <c r="Q687" s="75">
        <v>0.96083333333333298</v>
      </c>
      <c r="R687" s="29">
        <f>INDEX(Records!I:I,MATCH(OINK!F687,Records!N:N,0))</f>
        <v>0.96083333333333332</v>
      </c>
      <c r="S687" s="16">
        <f t="shared" si="75"/>
        <v>0</v>
      </c>
      <c r="T687" s="75">
        <v>1</v>
      </c>
      <c r="U687" s="29">
        <f>INDEX(Records!J:J,MATCH(OINK!F687,Records!N:N,0))</f>
        <v>1</v>
      </c>
      <c r="V687" s="16">
        <f t="shared" si="76"/>
        <v>0</v>
      </c>
    </row>
    <row r="688" spans="1:22" x14ac:dyDescent="0.25">
      <c r="A688" s="14">
        <v>42090</v>
      </c>
      <c r="B688" s="23">
        <f t="shared" si="72"/>
        <v>3</v>
      </c>
      <c r="C688" s="15">
        <v>72187</v>
      </c>
      <c r="D688" s="15" t="s">
        <v>35</v>
      </c>
      <c r="E688" s="15" t="s">
        <v>34</v>
      </c>
      <c r="F688" s="15" t="str">
        <f t="shared" si="70"/>
        <v>4209072187</v>
      </c>
      <c r="G688" s="15">
        <v>0</v>
      </c>
      <c r="H688" s="26" t="s">
        <v>10</v>
      </c>
      <c r="I688" s="28" t="str">
        <f>INDEX(Records!M:M,MATCH(OINK!F688,Records!N:N,0))</f>
        <v>No</v>
      </c>
      <c r="J688" s="15" t="b">
        <f t="shared" si="71"/>
        <v>1</v>
      </c>
      <c r="K688" s="26">
        <v>3</v>
      </c>
      <c r="L688" s="28">
        <f>INDEX(Records!F:F,MATCH(OINK!F688,Records!N:N,0))</f>
        <v>3</v>
      </c>
      <c r="M688" s="15">
        <f t="shared" si="73"/>
        <v>0</v>
      </c>
      <c r="N688" s="27">
        <v>1</v>
      </c>
      <c r="O688" s="56">
        <f>INDEX(Records!G:G,MATCH(OINK!F688,Records!N:N,0))</f>
        <v>1</v>
      </c>
      <c r="P688" s="16">
        <f t="shared" si="74"/>
        <v>0</v>
      </c>
      <c r="Q688" s="75">
        <v>0.96999999999999897</v>
      </c>
      <c r="R688" s="29">
        <f>INDEX(Records!I:I,MATCH(OINK!F688,Records!N:N,0))</f>
        <v>0.97</v>
      </c>
      <c r="S688" s="16">
        <f t="shared" si="75"/>
        <v>-9.9920072216264089E-16</v>
      </c>
      <c r="T688" s="75">
        <v>1</v>
      </c>
      <c r="U688" s="29">
        <f>INDEX(Records!J:J,MATCH(OINK!F688,Records!N:N,0))</f>
        <v>1</v>
      </c>
      <c r="V688" s="16">
        <f t="shared" si="76"/>
        <v>0</v>
      </c>
    </row>
    <row r="689" spans="1:22" x14ac:dyDescent="0.25">
      <c r="A689" s="14">
        <v>42093</v>
      </c>
      <c r="B689" s="23">
        <f t="shared" si="72"/>
        <v>3</v>
      </c>
      <c r="C689" s="15">
        <v>72187</v>
      </c>
      <c r="D689" s="15" t="s">
        <v>35</v>
      </c>
      <c r="E689" s="15" t="s">
        <v>34</v>
      </c>
      <c r="F689" s="15" t="str">
        <f t="shared" si="70"/>
        <v>4209372187</v>
      </c>
      <c r="G689" s="15">
        <v>0</v>
      </c>
      <c r="H689" s="26" t="s">
        <v>10</v>
      </c>
      <c r="I689" s="28" t="str">
        <f>INDEX(Records!M:M,MATCH(OINK!F689,Records!N:N,0))</f>
        <v>No</v>
      </c>
      <c r="J689" s="15" t="b">
        <f t="shared" si="71"/>
        <v>1</v>
      </c>
      <c r="K689" s="26">
        <v>4</v>
      </c>
      <c r="L689" s="28">
        <f>INDEX(Records!F:F,MATCH(OINK!F689,Records!N:N,0))</f>
        <v>4</v>
      </c>
      <c r="M689" s="15">
        <f t="shared" si="73"/>
        <v>0</v>
      </c>
      <c r="N689" s="27">
        <v>1.0999999999999901</v>
      </c>
      <c r="O689" s="56">
        <f>INDEX(Records!G:G,MATCH(OINK!F689,Records!N:N,0))</f>
        <v>1.0999999999999999</v>
      </c>
      <c r="P689" s="16">
        <f t="shared" si="74"/>
        <v>-9.7699626167013776E-15</v>
      </c>
      <c r="Q689" s="75">
        <v>0.94750000000000001</v>
      </c>
      <c r="R689" s="29">
        <f>INDEX(Records!I:I,MATCH(OINK!F689,Records!N:N,0))</f>
        <v>0.94750000000000001</v>
      </c>
      <c r="S689" s="16">
        <f t="shared" si="75"/>
        <v>0</v>
      </c>
      <c r="T689" s="75">
        <v>1</v>
      </c>
      <c r="U689" s="29">
        <f>INDEX(Records!J:J,MATCH(OINK!F689,Records!N:N,0))</f>
        <v>1</v>
      </c>
      <c r="V689" s="16">
        <f t="shared" si="76"/>
        <v>0</v>
      </c>
    </row>
    <row r="690" spans="1:22" x14ac:dyDescent="0.25">
      <c r="A690" s="14">
        <v>42094</v>
      </c>
      <c r="B690" s="23">
        <f t="shared" si="72"/>
        <v>3</v>
      </c>
      <c r="C690" s="15">
        <v>72187</v>
      </c>
      <c r="D690" s="15" t="s">
        <v>35</v>
      </c>
      <c r="E690" s="15" t="s">
        <v>34</v>
      </c>
      <c r="F690" s="15" t="str">
        <f t="shared" si="70"/>
        <v>4209472187</v>
      </c>
      <c r="G690" s="15">
        <v>0</v>
      </c>
      <c r="H690" s="26" t="s">
        <v>10</v>
      </c>
      <c r="I690" s="28" t="str">
        <f>INDEX(Records!M:M,MATCH(OINK!F690,Records!N:N,0))</f>
        <v>No</v>
      </c>
      <c r="J690" s="15" t="b">
        <f t="shared" si="71"/>
        <v>1</v>
      </c>
      <c r="K690" s="26">
        <v>13</v>
      </c>
      <c r="L690" s="28">
        <f>INDEX(Records!F:F,MATCH(OINK!F690,Records!N:N,0))</f>
        <v>13</v>
      </c>
      <c r="M690" s="15">
        <f t="shared" si="73"/>
        <v>0</v>
      </c>
      <c r="N690" s="27">
        <v>1.4</v>
      </c>
      <c r="O690" s="56">
        <f>INDEX(Records!G:G,MATCH(OINK!F690,Records!N:N,0))</f>
        <v>1.4000000000000004</v>
      </c>
      <c r="P690" s="16">
        <f t="shared" si="74"/>
        <v>0</v>
      </c>
      <c r="R690" s="29" t="str">
        <f>INDEX(Records!I:I,MATCH(OINK!F690,Records!N:N,0))</f>
        <v>-</v>
      </c>
      <c r="S690" s="16" t="e">
        <f t="shared" si="75"/>
        <v>#VALUE!</v>
      </c>
      <c r="U690" s="29" t="str">
        <f>INDEX(Records!J:J,MATCH(OINK!F690,Records!N:N,0))</f>
        <v>-</v>
      </c>
      <c r="V690" s="16" t="e">
        <f t="shared" si="76"/>
        <v>#VALUE!</v>
      </c>
    </row>
    <row r="691" spans="1:22" x14ac:dyDescent="0.25">
      <c r="A691" s="14">
        <v>42095</v>
      </c>
      <c r="B691" s="23">
        <f t="shared" si="72"/>
        <v>4</v>
      </c>
      <c r="C691" s="15">
        <v>72187</v>
      </c>
      <c r="D691" s="15" t="s">
        <v>35</v>
      </c>
      <c r="E691" s="15" t="s">
        <v>34</v>
      </c>
      <c r="F691" s="15" t="str">
        <f t="shared" si="70"/>
        <v>4209572187</v>
      </c>
      <c r="G691" s="15">
        <v>0</v>
      </c>
      <c r="H691" s="26" t="s">
        <v>10</v>
      </c>
      <c r="I691" s="28" t="str">
        <f>INDEX(Records!M:M,MATCH(OINK!F691,Records!N:N,0))</f>
        <v>No</v>
      </c>
      <c r="J691" s="15" t="b">
        <f t="shared" si="71"/>
        <v>1</v>
      </c>
      <c r="K691" s="26">
        <v>23</v>
      </c>
      <c r="L691" s="28">
        <f>INDEX(Records!F:F,MATCH(OINK!F691,Records!N:N,0))</f>
        <v>23</v>
      </c>
      <c r="M691" s="15">
        <f t="shared" si="73"/>
        <v>0</v>
      </c>
      <c r="N691" s="27">
        <v>2</v>
      </c>
      <c r="O691" s="56">
        <f>INDEX(Records!G:G,MATCH(OINK!F691,Records!N:N,0))</f>
        <v>1.2000000000000002</v>
      </c>
      <c r="P691" s="16">
        <f t="shared" si="74"/>
        <v>0.79999999999999982</v>
      </c>
      <c r="Q691" s="75">
        <v>0.97499999999999898</v>
      </c>
      <c r="R691" s="29">
        <f>INDEX(Records!I:I,MATCH(OINK!F691,Records!N:N,0))</f>
        <v>0.97499999999999998</v>
      </c>
      <c r="S691" s="16">
        <f t="shared" si="75"/>
        <v>-9.9920072216264089E-16</v>
      </c>
      <c r="T691" s="75">
        <v>0.97499999999999898</v>
      </c>
      <c r="U691" s="29">
        <f>INDEX(Records!J:J,MATCH(OINK!F691,Records!N:N,0))</f>
        <v>0.97499999999999998</v>
      </c>
      <c r="V691" s="16">
        <f t="shared" si="76"/>
        <v>-9.9920072216264089E-16</v>
      </c>
    </row>
    <row r="692" spans="1:22" x14ac:dyDescent="0.25">
      <c r="A692" s="14">
        <v>42096</v>
      </c>
      <c r="B692" s="23">
        <f t="shared" si="72"/>
        <v>4</v>
      </c>
      <c r="C692" s="15">
        <v>72187</v>
      </c>
      <c r="D692" s="15" t="s">
        <v>35</v>
      </c>
      <c r="E692" s="15" t="s">
        <v>34</v>
      </c>
      <c r="F692" s="15" t="str">
        <f t="shared" si="70"/>
        <v>4209672187</v>
      </c>
      <c r="G692" s="15">
        <v>0</v>
      </c>
      <c r="H692" s="26" t="s">
        <v>10</v>
      </c>
      <c r="I692" s="28" t="str">
        <f>INDEX(Records!M:M,MATCH(OINK!F692,Records!N:N,0))</f>
        <v>No</v>
      </c>
      <c r="J692" s="15" t="b">
        <f t="shared" si="71"/>
        <v>1</v>
      </c>
      <c r="K692" s="26">
        <v>4</v>
      </c>
      <c r="L692" s="28">
        <f>INDEX(Records!F:F,MATCH(OINK!F692,Records!N:N,0))</f>
        <v>4</v>
      </c>
      <c r="M692" s="15">
        <f t="shared" si="73"/>
        <v>0</v>
      </c>
      <c r="N692" s="27">
        <v>1.0999999999999901</v>
      </c>
      <c r="O692" s="56">
        <f>INDEX(Records!G:G,MATCH(OINK!F692,Records!N:N,0))</f>
        <v>1.0999999999999999</v>
      </c>
      <c r="P692" s="16">
        <f t="shared" si="74"/>
        <v>-9.7699626167013776E-15</v>
      </c>
      <c r="Q692" s="75">
        <v>0.96499999999999997</v>
      </c>
      <c r="R692" s="29">
        <f>INDEX(Records!I:I,MATCH(OINK!F692,Records!N:N,0))</f>
        <v>0.96500000000000008</v>
      </c>
      <c r="S692" s="16">
        <f t="shared" si="75"/>
        <v>0</v>
      </c>
      <c r="T692" s="75">
        <v>0.94999999999999896</v>
      </c>
      <c r="U692" s="29">
        <f>INDEX(Records!J:J,MATCH(OINK!F692,Records!N:N,0))</f>
        <v>0.95</v>
      </c>
      <c r="V692" s="16">
        <f t="shared" si="76"/>
        <v>-9.9920072216264089E-16</v>
      </c>
    </row>
    <row r="693" spans="1:22" x14ac:dyDescent="0.25">
      <c r="A693" s="14">
        <v>42100</v>
      </c>
      <c r="B693" s="23">
        <f t="shared" si="72"/>
        <v>4</v>
      </c>
      <c r="C693" s="15">
        <v>72187</v>
      </c>
      <c r="D693" s="15" t="s">
        <v>35</v>
      </c>
      <c r="E693" s="15" t="s">
        <v>34</v>
      </c>
      <c r="F693" s="15" t="str">
        <f t="shared" si="70"/>
        <v>4210072187</v>
      </c>
      <c r="G693" s="15">
        <v>0</v>
      </c>
      <c r="H693" s="26" t="s">
        <v>13</v>
      </c>
      <c r="I693" s="28" t="str">
        <f>INDEX(Records!M:M,MATCH(OINK!F693,Records!N:N,0))</f>
        <v>Yes</v>
      </c>
      <c r="J693" s="15" t="b">
        <f t="shared" si="71"/>
        <v>1</v>
      </c>
      <c r="K693" s="26">
        <v>0</v>
      </c>
      <c r="L693" s="28">
        <f>INDEX(Records!F:F,MATCH(OINK!F693,Records!N:N,0))</f>
        <v>0</v>
      </c>
      <c r="M693" s="15">
        <f t="shared" si="73"/>
        <v>0</v>
      </c>
      <c r="N693" s="27">
        <v>0</v>
      </c>
      <c r="O693" s="56" t="str">
        <f>INDEX(Records!G:G,MATCH(OINK!F693,Records!N:N,0))</f>
        <v>-</v>
      </c>
      <c r="P693" s="16" t="e">
        <f t="shared" si="74"/>
        <v>#VALUE!</v>
      </c>
      <c r="Q693" s="75">
        <v>0.95999999999999897</v>
      </c>
      <c r="R693" s="29">
        <f>INDEX(Records!I:I,MATCH(OINK!F693,Records!N:N,0))</f>
        <v>0.96</v>
      </c>
      <c r="S693" s="16">
        <f t="shared" si="75"/>
        <v>-9.9920072216264089E-16</v>
      </c>
      <c r="T693" s="75">
        <v>1</v>
      </c>
      <c r="U693" s="29">
        <f>INDEX(Records!J:J,MATCH(OINK!F693,Records!N:N,0))</f>
        <v>1</v>
      </c>
      <c r="V693" s="16">
        <f t="shared" si="76"/>
        <v>0</v>
      </c>
    </row>
    <row r="694" spans="1:22" x14ac:dyDescent="0.25">
      <c r="A694" s="14">
        <v>42101</v>
      </c>
      <c r="B694" s="23">
        <f t="shared" si="72"/>
        <v>4</v>
      </c>
      <c r="C694" s="15">
        <v>72187</v>
      </c>
      <c r="D694" s="15" t="s">
        <v>35</v>
      </c>
      <c r="E694" s="15" t="s">
        <v>34</v>
      </c>
      <c r="F694" s="15" t="str">
        <f t="shared" si="70"/>
        <v>4210172187</v>
      </c>
      <c r="G694" s="15">
        <v>0</v>
      </c>
      <c r="H694" s="26" t="s">
        <v>10</v>
      </c>
      <c r="I694" s="28" t="str">
        <f>INDEX(Records!M:M,MATCH(OINK!F694,Records!N:N,0))</f>
        <v>No</v>
      </c>
      <c r="J694" s="15" t="b">
        <f t="shared" si="71"/>
        <v>1</v>
      </c>
      <c r="K694" s="26">
        <v>0</v>
      </c>
      <c r="L694" s="28">
        <f>INDEX(Records!F:F,MATCH(OINK!F694,Records!N:N,0))</f>
        <v>18</v>
      </c>
      <c r="M694" s="15">
        <f t="shared" si="73"/>
        <v>-18</v>
      </c>
      <c r="N694" s="27">
        <v>0</v>
      </c>
      <c r="O694" s="56">
        <f>INDEX(Records!G:G,MATCH(OINK!F694,Records!N:N,0))</f>
        <v>1.0500000000000003</v>
      </c>
      <c r="P694" s="16">
        <f t="shared" si="74"/>
        <v>-1.0500000000000003</v>
      </c>
      <c r="R694" s="29" t="str">
        <f>INDEX(Records!I:I,MATCH(OINK!F694,Records!N:N,0))</f>
        <v>-</v>
      </c>
      <c r="S694" s="16" t="e">
        <f t="shared" si="75"/>
        <v>#VALUE!</v>
      </c>
      <c r="U694" s="29" t="str">
        <f>INDEX(Records!J:J,MATCH(OINK!F694,Records!N:N,0))</f>
        <v>-</v>
      </c>
      <c r="V694" s="16" t="e">
        <f t="shared" si="76"/>
        <v>#VALUE!</v>
      </c>
    </row>
    <row r="695" spans="1:22" x14ac:dyDescent="0.25">
      <c r="A695" s="14">
        <v>42102</v>
      </c>
      <c r="B695" s="23">
        <f t="shared" si="72"/>
        <v>4</v>
      </c>
      <c r="C695" s="15">
        <v>72187</v>
      </c>
      <c r="D695" s="15" t="s">
        <v>35</v>
      </c>
      <c r="E695" s="15" t="s">
        <v>34</v>
      </c>
      <c r="F695" s="15" t="str">
        <f t="shared" si="70"/>
        <v>4210272187</v>
      </c>
      <c r="G695" s="15">
        <v>0</v>
      </c>
      <c r="H695" s="26" t="s">
        <v>10</v>
      </c>
      <c r="I695" s="28" t="str">
        <f>INDEX(Records!M:M,MATCH(OINK!F695,Records!N:N,0))</f>
        <v>No</v>
      </c>
      <c r="J695" s="15" t="b">
        <f t="shared" si="71"/>
        <v>1</v>
      </c>
      <c r="K695" s="26">
        <v>2</v>
      </c>
      <c r="L695" s="28">
        <f>INDEX(Records!F:F,MATCH(OINK!F695,Records!N:N,0))</f>
        <v>2</v>
      </c>
      <c r="M695" s="15">
        <f t="shared" si="73"/>
        <v>0</v>
      </c>
      <c r="N695" s="27">
        <v>0.66666666666666596</v>
      </c>
      <c r="O695" s="56">
        <f>INDEX(Records!G:G,MATCH(OINK!F695,Records!N:N,0))</f>
        <v>1</v>
      </c>
      <c r="P695" s="16">
        <f t="shared" si="74"/>
        <v>-0.33333333333333404</v>
      </c>
      <c r="R695" s="29" t="str">
        <f>INDEX(Records!I:I,MATCH(OINK!F695,Records!N:N,0))</f>
        <v>-</v>
      </c>
      <c r="S695" s="16" t="e">
        <f t="shared" si="75"/>
        <v>#VALUE!</v>
      </c>
      <c r="U695" s="29" t="str">
        <f>INDEX(Records!J:J,MATCH(OINK!F695,Records!N:N,0))</f>
        <v>-</v>
      </c>
      <c r="V695" s="16" t="e">
        <f t="shared" si="76"/>
        <v>#VALUE!</v>
      </c>
    </row>
    <row r="696" spans="1:22" x14ac:dyDescent="0.25">
      <c r="A696" s="14">
        <v>42103</v>
      </c>
      <c r="B696" s="23">
        <f t="shared" si="72"/>
        <v>4</v>
      </c>
      <c r="C696" s="15">
        <v>72187</v>
      </c>
      <c r="D696" s="15" t="s">
        <v>35</v>
      </c>
      <c r="E696" s="15" t="s">
        <v>34</v>
      </c>
      <c r="F696" s="15" t="str">
        <f t="shared" si="70"/>
        <v>4210372187</v>
      </c>
      <c r="G696" s="15">
        <v>0</v>
      </c>
      <c r="H696" s="26" t="s">
        <v>10</v>
      </c>
      <c r="I696" s="28" t="str">
        <f>INDEX(Records!M:M,MATCH(OINK!F696,Records!N:N,0))</f>
        <v>No</v>
      </c>
      <c r="J696" s="15" t="b">
        <f t="shared" si="71"/>
        <v>1</v>
      </c>
      <c r="K696" s="26">
        <v>3</v>
      </c>
      <c r="L696" s="28">
        <f>INDEX(Records!F:F,MATCH(OINK!F696,Records!N:N,0))</f>
        <v>3</v>
      </c>
      <c r="M696" s="15">
        <f t="shared" si="73"/>
        <v>0</v>
      </c>
      <c r="N696" s="27">
        <v>1</v>
      </c>
      <c r="O696" s="56">
        <f>INDEX(Records!G:G,MATCH(OINK!F696,Records!N:N,0))</f>
        <v>1</v>
      </c>
      <c r="P696" s="16">
        <f t="shared" si="74"/>
        <v>0</v>
      </c>
      <c r="R696" s="29" t="str">
        <f>INDEX(Records!I:I,MATCH(OINK!F696,Records!N:N,0))</f>
        <v>-</v>
      </c>
      <c r="S696" s="16" t="e">
        <f t="shared" si="75"/>
        <v>#VALUE!</v>
      </c>
      <c r="U696" s="29" t="str">
        <f>INDEX(Records!J:J,MATCH(OINK!F696,Records!N:N,0))</f>
        <v>-</v>
      </c>
      <c r="V696" s="16" t="e">
        <f t="shared" si="76"/>
        <v>#VALUE!</v>
      </c>
    </row>
    <row r="697" spans="1:22" x14ac:dyDescent="0.25">
      <c r="A697" s="14">
        <v>42104</v>
      </c>
      <c r="B697" s="23">
        <f t="shared" si="72"/>
        <v>4</v>
      </c>
      <c r="C697" s="15">
        <v>72187</v>
      </c>
      <c r="D697" s="15" t="s">
        <v>35</v>
      </c>
      <c r="E697" s="15" t="s">
        <v>34</v>
      </c>
      <c r="F697" s="15" t="str">
        <f t="shared" si="70"/>
        <v>4210472187</v>
      </c>
      <c r="G697" s="15">
        <v>0</v>
      </c>
      <c r="H697" s="26" t="s">
        <v>10</v>
      </c>
      <c r="I697" s="28" t="str">
        <f>INDEX(Records!M:M,MATCH(OINK!F697,Records!N:N,0))</f>
        <v>No</v>
      </c>
      <c r="J697" s="15" t="b">
        <f t="shared" si="71"/>
        <v>1</v>
      </c>
      <c r="K697" s="26">
        <v>3</v>
      </c>
      <c r="L697" s="28">
        <f>INDEX(Records!F:F,MATCH(OINK!F697,Records!N:N,0))</f>
        <v>3</v>
      </c>
      <c r="M697" s="15">
        <f t="shared" si="73"/>
        <v>0</v>
      </c>
      <c r="N697" s="27">
        <v>1</v>
      </c>
      <c r="O697" s="56">
        <f>INDEX(Records!G:G,MATCH(OINK!F697,Records!N:N,0))</f>
        <v>1</v>
      </c>
      <c r="P697" s="16">
        <f t="shared" si="74"/>
        <v>0</v>
      </c>
      <c r="R697" s="29" t="str">
        <f>INDEX(Records!I:I,MATCH(OINK!F697,Records!N:N,0))</f>
        <v>-</v>
      </c>
      <c r="S697" s="16" t="e">
        <f t="shared" si="75"/>
        <v>#VALUE!</v>
      </c>
      <c r="U697" s="29" t="str">
        <f>INDEX(Records!J:J,MATCH(OINK!F697,Records!N:N,0))</f>
        <v>-</v>
      </c>
      <c r="V697" s="16" t="e">
        <f t="shared" si="76"/>
        <v>#VALUE!</v>
      </c>
    </row>
    <row r="698" spans="1:22" x14ac:dyDescent="0.25">
      <c r="A698" s="14">
        <v>42107</v>
      </c>
      <c r="B698" s="23">
        <f t="shared" si="72"/>
        <v>4</v>
      </c>
      <c r="C698" s="15">
        <v>72187</v>
      </c>
      <c r="D698" s="15" t="s">
        <v>35</v>
      </c>
      <c r="E698" s="15" t="s">
        <v>34</v>
      </c>
      <c r="F698" s="15" t="str">
        <f t="shared" si="70"/>
        <v>4210772187</v>
      </c>
      <c r="G698" s="15">
        <v>0</v>
      </c>
      <c r="H698" s="26" t="s">
        <v>10</v>
      </c>
      <c r="I698" s="28" t="str">
        <f>INDEX(Records!M:M,MATCH(OINK!F698,Records!N:N,0))</f>
        <v>No</v>
      </c>
      <c r="J698" s="15" t="b">
        <f t="shared" si="71"/>
        <v>1</v>
      </c>
      <c r="K698" s="26">
        <v>3</v>
      </c>
      <c r="L698" s="28">
        <f>INDEX(Records!F:F,MATCH(OINK!F698,Records!N:N,0))</f>
        <v>3</v>
      </c>
      <c r="M698" s="15">
        <f t="shared" si="73"/>
        <v>0</v>
      </c>
      <c r="N698" s="27">
        <v>1</v>
      </c>
      <c r="O698" s="56">
        <f>INDEX(Records!G:G,MATCH(OINK!F698,Records!N:N,0))</f>
        <v>1</v>
      </c>
      <c r="P698" s="16">
        <f t="shared" si="74"/>
        <v>0</v>
      </c>
      <c r="R698" s="29" t="str">
        <f>INDEX(Records!I:I,MATCH(OINK!F698,Records!N:N,0))</f>
        <v>-</v>
      </c>
      <c r="S698" s="16" t="e">
        <f t="shared" si="75"/>
        <v>#VALUE!</v>
      </c>
      <c r="U698" s="29" t="str">
        <f>INDEX(Records!J:J,MATCH(OINK!F698,Records!N:N,0))</f>
        <v>-</v>
      </c>
      <c r="V698" s="16" t="e">
        <f t="shared" si="76"/>
        <v>#VALUE!</v>
      </c>
    </row>
    <row r="699" spans="1:22" x14ac:dyDescent="0.25">
      <c r="A699" s="14">
        <v>42108</v>
      </c>
      <c r="B699" s="23">
        <f t="shared" si="72"/>
        <v>4</v>
      </c>
      <c r="C699" s="15">
        <v>72187</v>
      </c>
      <c r="D699" s="15" t="s">
        <v>35</v>
      </c>
      <c r="E699" s="15" t="s">
        <v>34</v>
      </c>
      <c r="F699" s="15" t="str">
        <f t="shared" si="70"/>
        <v>4210872187</v>
      </c>
      <c r="G699" s="15">
        <v>0</v>
      </c>
      <c r="H699" s="26" t="s">
        <v>10</v>
      </c>
      <c r="I699" s="28" t="str">
        <f>INDEX(Records!M:M,MATCH(OINK!F699,Records!N:N,0))</f>
        <v>No</v>
      </c>
      <c r="J699" s="15" t="b">
        <f t="shared" si="71"/>
        <v>1</v>
      </c>
      <c r="K699" s="26">
        <v>7</v>
      </c>
      <c r="L699" s="28">
        <f>INDEX(Records!F:F,MATCH(OINK!F699,Records!N:N,0))</f>
        <v>7</v>
      </c>
      <c r="M699" s="15">
        <f t="shared" si="73"/>
        <v>0</v>
      </c>
      <c r="N699" s="27">
        <v>1.9666666666666599</v>
      </c>
      <c r="O699" s="56">
        <f>INDEX(Records!G:G,MATCH(OINK!F699,Records!N:N,0))</f>
        <v>1.9666666666666666</v>
      </c>
      <c r="P699" s="16">
        <f t="shared" si="74"/>
        <v>-6.6613381477509392E-15</v>
      </c>
      <c r="Q699" s="75">
        <v>0.97166666666666601</v>
      </c>
      <c r="R699" s="29">
        <f>INDEX(Records!I:I,MATCH(OINK!F699,Records!N:N,0))</f>
        <v>0.97170000000000001</v>
      </c>
      <c r="S699" s="16">
        <f t="shared" si="75"/>
        <v>-3.3333333333995796E-5</v>
      </c>
      <c r="T699" s="75">
        <v>1</v>
      </c>
      <c r="U699" s="29">
        <f>INDEX(Records!J:J,MATCH(OINK!F699,Records!N:N,0))</f>
        <v>1</v>
      </c>
      <c r="V699" s="16">
        <f t="shared" si="76"/>
        <v>0</v>
      </c>
    </row>
    <row r="700" spans="1:22" x14ac:dyDescent="0.25">
      <c r="A700" s="14">
        <v>42109</v>
      </c>
      <c r="B700" s="23">
        <f t="shared" si="72"/>
        <v>4</v>
      </c>
      <c r="C700" s="15">
        <v>72187</v>
      </c>
      <c r="D700" s="15" t="s">
        <v>35</v>
      </c>
      <c r="E700" s="15" t="s">
        <v>34</v>
      </c>
      <c r="F700" s="15" t="str">
        <f t="shared" si="70"/>
        <v>4210972187</v>
      </c>
      <c r="G700" s="15">
        <v>0</v>
      </c>
      <c r="H700" s="26" t="s">
        <v>13</v>
      </c>
      <c r="I700" s="28" t="str">
        <f>INDEX(Records!M:M,MATCH(OINK!F700,Records!N:N,0))</f>
        <v>Yes</v>
      </c>
      <c r="J700" s="15" t="b">
        <f t="shared" si="71"/>
        <v>1</v>
      </c>
      <c r="K700" s="26">
        <v>0</v>
      </c>
      <c r="L700" s="28">
        <f>INDEX(Records!F:F,MATCH(OINK!F700,Records!N:N,0))</f>
        <v>0</v>
      </c>
      <c r="M700" s="15">
        <f t="shared" si="73"/>
        <v>0</v>
      </c>
      <c r="N700" s="27">
        <v>0</v>
      </c>
      <c r="O700" s="56" t="str">
        <f>INDEX(Records!G:G,MATCH(OINK!F700,Records!N:N,0))</f>
        <v>-</v>
      </c>
      <c r="P700" s="16" t="e">
        <f t="shared" si="74"/>
        <v>#VALUE!</v>
      </c>
      <c r="R700" s="29" t="str">
        <f>INDEX(Records!I:I,MATCH(OINK!F700,Records!N:N,0))</f>
        <v>-</v>
      </c>
      <c r="S700" s="16" t="e">
        <f t="shared" si="75"/>
        <v>#VALUE!</v>
      </c>
      <c r="U700" s="29" t="str">
        <f>INDEX(Records!J:J,MATCH(OINK!F700,Records!N:N,0))</f>
        <v>-</v>
      </c>
      <c r="V700" s="16" t="e">
        <f t="shared" si="76"/>
        <v>#VALUE!</v>
      </c>
    </row>
    <row r="701" spans="1:22" x14ac:dyDescent="0.25">
      <c r="A701" s="14">
        <v>42110</v>
      </c>
      <c r="B701" s="23">
        <f t="shared" si="72"/>
        <v>4</v>
      </c>
      <c r="C701" s="15">
        <v>72187</v>
      </c>
      <c r="D701" s="15" t="s">
        <v>35</v>
      </c>
      <c r="E701" s="15" t="s">
        <v>34</v>
      </c>
      <c r="F701" s="15" t="str">
        <f t="shared" si="70"/>
        <v>4211072187</v>
      </c>
      <c r="G701" s="15">
        <v>0</v>
      </c>
      <c r="H701" s="26" t="s">
        <v>10</v>
      </c>
      <c r="I701" s="28" t="str">
        <f>INDEX(Records!M:M,MATCH(OINK!F701,Records!N:N,0))</f>
        <v>No</v>
      </c>
      <c r="J701" s="15" t="b">
        <f t="shared" si="71"/>
        <v>1</v>
      </c>
      <c r="K701" s="26">
        <v>5</v>
      </c>
      <c r="L701" s="28">
        <f>INDEX(Records!F:F,MATCH(OINK!F701,Records!N:N,0))</f>
        <v>5</v>
      </c>
      <c r="M701" s="15">
        <f t="shared" si="73"/>
        <v>0</v>
      </c>
      <c r="N701" s="27">
        <v>1.0999999999999901</v>
      </c>
      <c r="O701" s="56">
        <f>INDEX(Records!G:G,MATCH(OINK!F701,Records!N:N,0))</f>
        <v>1.0999999999999999</v>
      </c>
      <c r="P701" s="16">
        <f t="shared" si="74"/>
        <v>-9.7699626167013776E-15</v>
      </c>
      <c r="R701" s="29" t="str">
        <f>INDEX(Records!I:I,MATCH(OINK!F701,Records!N:N,0))</f>
        <v>-</v>
      </c>
      <c r="S701" s="16" t="e">
        <f t="shared" si="75"/>
        <v>#VALUE!</v>
      </c>
      <c r="U701" s="29" t="str">
        <f>INDEX(Records!J:J,MATCH(OINK!F701,Records!N:N,0))</f>
        <v>-</v>
      </c>
      <c r="V701" s="16" t="e">
        <f t="shared" si="76"/>
        <v>#VALUE!</v>
      </c>
    </row>
    <row r="702" spans="1:22" x14ac:dyDescent="0.25">
      <c r="A702" s="14">
        <v>42111</v>
      </c>
      <c r="B702" s="23">
        <f t="shared" si="72"/>
        <v>4</v>
      </c>
      <c r="C702" s="15">
        <v>72187</v>
      </c>
      <c r="D702" s="15" t="s">
        <v>35</v>
      </c>
      <c r="E702" s="15" t="s">
        <v>34</v>
      </c>
      <c r="F702" s="15" t="str">
        <f t="shared" si="70"/>
        <v>4211172187</v>
      </c>
      <c r="G702" s="15">
        <v>0</v>
      </c>
      <c r="H702" s="26" t="s">
        <v>10</v>
      </c>
      <c r="I702" s="28" t="str">
        <f>INDEX(Records!M:M,MATCH(OINK!F702,Records!N:N,0))</f>
        <v>No</v>
      </c>
      <c r="J702" s="15" t="b">
        <f t="shared" si="71"/>
        <v>1</v>
      </c>
      <c r="K702" s="26">
        <v>8</v>
      </c>
      <c r="L702" s="28">
        <f>INDEX(Records!F:F,MATCH(OINK!F702,Records!N:N,0))</f>
        <v>8</v>
      </c>
      <c r="M702" s="15">
        <f t="shared" si="73"/>
        <v>0</v>
      </c>
      <c r="N702" s="27">
        <v>1</v>
      </c>
      <c r="O702" s="56">
        <f>INDEX(Records!G:G,MATCH(OINK!F702,Records!N:N,0))</f>
        <v>1</v>
      </c>
      <c r="P702" s="16">
        <f t="shared" si="74"/>
        <v>0</v>
      </c>
      <c r="Q702" s="75">
        <v>0.995</v>
      </c>
      <c r="R702" s="29">
        <f>INDEX(Records!I:I,MATCH(OINK!F702,Records!N:N,0))</f>
        <v>0.995</v>
      </c>
      <c r="S702" s="16">
        <f t="shared" si="75"/>
        <v>0</v>
      </c>
      <c r="T702" s="75">
        <v>1</v>
      </c>
      <c r="U702" s="29">
        <f>INDEX(Records!J:J,MATCH(OINK!F702,Records!N:N,0))</f>
        <v>1</v>
      </c>
      <c r="V702" s="16">
        <f t="shared" si="76"/>
        <v>0</v>
      </c>
    </row>
    <row r="703" spans="1:22" x14ac:dyDescent="0.25">
      <c r="A703" s="14">
        <v>42114</v>
      </c>
      <c r="B703" s="23">
        <f t="shared" si="72"/>
        <v>4</v>
      </c>
      <c r="C703" s="15">
        <v>72187</v>
      </c>
      <c r="D703" s="15" t="s">
        <v>35</v>
      </c>
      <c r="E703" s="15" t="s">
        <v>34</v>
      </c>
      <c r="F703" s="15" t="str">
        <f t="shared" si="70"/>
        <v>4211472187</v>
      </c>
      <c r="G703" s="15">
        <v>0</v>
      </c>
      <c r="H703" s="26" t="s">
        <v>10</v>
      </c>
      <c r="I703" s="28" t="str">
        <f>INDEX(Records!M:M,MATCH(OINK!F703,Records!N:N,0))</f>
        <v>No</v>
      </c>
      <c r="J703" s="15" t="b">
        <f t="shared" si="71"/>
        <v>1</v>
      </c>
      <c r="K703" s="26">
        <v>4</v>
      </c>
      <c r="L703" s="28">
        <f>INDEX(Records!F:F,MATCH(OINK!F703,Records!N:N,0))</f>
        <v>4</v>
      </c>
      <c r="M703" s="15">
        <f t="shared" si="73"/>
        <v>0</v>
      </c>
      <c r="N703" s="27">
        <v>0.85</v>
      </c>
      <c r="O703" s="56">
        <f>INDEX(Records!G:G,MATCH(OINK!F703,Records!N:N,0))</f>
        <v>1</v>
      </c>
      <c r="P703" s="16">
        <f t="shared" si="74"/>
        <v>-0.15000000000000002</v>
      </c>
      <c r="Q703" s="75">
        <v>0.96833333333333305</v>
      </c>
      <c r="R703" s="29">
        <f>INDEX(Records!I:I,MATCH(OINK!F703,Records!N:N,0))</f>
        <v>0.96830000000000005</v>
      </c>
      <c r="S703" s="16">
        <f t="shared" si="75"/>
        <v>3.3333333332996595E-5</v>
      </c>
      <c r="T703" s="75">
        <v>1</v>
      </c>
      <c r="U703" s="29">
        <f>INDEX(Records!J:J,MATCH(OINK!F703,Records!N:N,0))</f>
        <v>1</v>
      </c>
      <c r="V703" s="16">
        <f t="shared" si="76"/>
        <v>0</v>
      </c>
    </row>
    <row r="704" spans="1:22" x14ac:dyDescent="0.25">
      <c r="A704" s="14">
        <v>42115</v>
      </c>
      <c r="B704" s="23">
        <f t="shared" si="72"/>
        <v>4</v>
      </c>
      <c r="C704" s="15">
        <v>72187</v>
      </c>
      <c r="D704" s="15" t="s">
        <v>35</v>
      </c>
      <c r="E704" s="15" t="s">
        <v>34</v>
      </c>
      <c r="F704" s="15" t="str">
        <f t="shared" si="70"/>
        <v>4211572187</v>
      </c>
      <c r="G704" s="15">
        <v>0</v>
      </c>
      <c r="H704" s="26" t="s">
        <v>10</v>
      </c>
      <c r="I704" s="28" t="str">
        <f>INDEX(Records!M:M,MATCH(OINK!F704,Records!N:N,0))</f>
        <v>No</v>
      </c>
      <c r="J704" s="15" t="b">
        <f t="shared" si="71"/>
        <v>1</v>
      </c>
      <c r="K704" s="26">
        <v>4</v>
      </c>
      <c r="L704" s="28">
        <f>INDEX(Records!F:F,MATCH(OINK!F704,Records!N:N,0))</f>
        <v>4</v>
      </c>
      <c r="M704" s="15">
        <f t="shared" si="73"/>
        <v>0</v>
      </c>
      <c r="N704" s="27">
        <v>1</v>
      </c>
      <c r="O704" s="56">
        <f>INDEX(Records!G:G,MATCH(OINK!F704,Records!N:N,0))</f>
        <v>1</v>
      </c>
      <c r="P704" s="16">
        <f t="shared" si="74"/>
        <v>0</v>
      </c>
      <c r="Q704" s="75">
        <v>0.956666666666666</v>
      </c>
      <c r="R704" s="29">
        <f>INDEX(Records!I:I,MATCH(OINK!F704,Records!N:N,0))</f>
        <v>0.95669999999999999</v>
      </c>
      <c r="S704" s="16">
        <f t="shared" si="75"/>
        <v>-3.3333333333995796E-5</v>
      </c>
      <c r="T704" s="75">
        <v>0.84999999999999898</v>
      </c>
      <c r="U704" s="29">
        <f>INDEX(Records!J:J,MATCH(OINK!F704,Records!N:N,0))</f>
        <v>0.85</v>
      </c>
      <c r="V704" s="16">
        <f t="shared" si="76"/>
        <v>-9.9920072216264089E-16</v>
      </c>
    </row>
    <row r="705" spans="1:22" x14ac:dyDescent="0.25">
      <c r="A705" s="14">
        <v>42116</v>
      </c>
      <c r="B705" s="23">
        <f t="shared" si="72"/>
        <v>4</v>
      </c>
      <c r="C705" s="15">
        <v>72187</v>
      </c>
      <c r="D705" s="15" t="s">
        <v>35</v>
      </c>
      <c r="E705" s="15" t="s">
        <v>34</v>
      </c>
      <c r="F705" s="15" t="str">
        <f t="shared" si="70"/>
        <v>4211672187</v>
      </c>
      <c r="G705" s="15">
        <v>0</v>
      </c>
      <c r="H705" s="26" t="s">
        <v>10</v>
      </c>
      <c r="I705" s="28" t="str">
        <f>INDEX(Records!M:M,MATCH(OINK!F705,Records!N:N,0))</f>
        <v>No</v>
      </c>
      <c r="J705" s="15" t="b">
        <f t="shared" si="71"/>
        <v>1</v>
      </c>
      <c r="K705" s="26">
        <v>5</v>
      </c>
      <c r="L705" s="28">
        <f>INDEX(Records!F:F,MATCH(OINK!F705,Records!N:N,0))</f>
        <v>5</v>
      </c>
      <c r="M705" s="15">
        <f t="shared" si="73"/>
        <v>0</v>
      </c>
      <c r="N705" s="27">
        <v>1.0999999999999901</v>
      </c>
      <c r="O705" s="56">
        <f>INDEX(Records!G:G,MATCH(OINK!F705,Records!N:N,0))</f>
        <v>1.1833333333333331</v>
      </c>
      <c r="P705" s="16">
        <f t="shared" si="74"/>
        <v>-8.3333333333343029E-2</v>
      </c>
      <c r="Q705" s="75">
        <v>0.97333333333333305</v>
      </c>
      <c r="R705" s="29">
        <f>INDEX(Records!I:I,MATCH(OINK!F705,Records!N:N,0))</f>
        <v>0.97330000000000005</v>
      </c>
      <c r="S705" s="16">
        <f t="shared" si="75"/>
        <v>3.3333333332996595E-5</v>
      </c>
      <c r="T705" s="75">
        <v>1</v>
      </c>
      <c r="U705" s="29">
        <f>INDEX(Records!J:J,MATCH(OINK!F705,Records!N:N,0))</f>
        <v>1</v>
      </c>
      <c r="V705" s="16">
        <f t="shared" si="76"/>
        <v>0</v>
      </c>
    </row>
    <row r="706" spans="1:22" x14ac:dyDescent="0.25">
      <c r="A706" s="14">
        <v>42117</v>
      </c>
      <c r="B706" s="23">
        <f t="shared" si="72"/>
        <v>4</v>
      </c>
      <c r="C706" s="15">
        <v>72187</v>
      </c>
      <c r="D706" s="15" t="s">
        <v>35</v>
      </c>
      <c r="E706" s="15" t="s">
        <v>34</v>
      </c>
      <c r="F706" s="15" t="str">
        <f t="shared" ref="F706:F769" si="77">A706&amp;C706</f>
        <v>4211772187</v>
      </c>
      <c r="G706" s="15">
        <v>0</v>
      </c>
      <c r="H706" s="26" t="s">
        <v>10</v>
      </c>
      <c r="I706" s="28" t="str">
        <f>INDEX(Records!M:M,MATCH(OINK!F706,Records!N:N,0))</f>
        <v>No</v>
      </c>
      <c r="J706" s="15" t="b">
        <f t="shared" ref="J706:J769" si="78">H706=IF(I706="yes","leave","working")</f>
        <v>1</v>
      </c>
      <c r="K706" s="26">
        <v>5</v>
      </c>
      <c r="L706" s="28">
        <f>INDEX(Records!F:F,MATCH(OINK!F706,Records!N:N,0))</f>
        <v>5</v>
      </c>
      <c r="M706" s="15">
        <f t="shared" si="73"/>
        <v>0</v>
      </c>
      <c r="N706" s="27">
        <v>1</v>
      </c>
      <c r="O706" s="56">
        <f>INDEX(Records!G:G,MATCH(OINK!F706,Records!N:N,0))</f>
        <v>1</v>
      </c>
      <c r="P706" s="16">
        <f t="shared" si="74"/>
        <v>0</v>
      </c>
      <c r="Q706" s="75">
        <v>0.97833333333333306</v>
      </c>
      <c r="R706" s="29">
        <f>INDEX(Records!I:I,MATCH(OINK!F706,Records!N:N,0))</f>
        <v>0.97833333333333339</v>
      </c>
      <c r="S706" s="16">
        <f t="shared" si="75"/>
        <v>0</v>
      </c>
      <c r="T706" s="75">
        <v>1</v>
      </c>
      <c r="U706" s="29">
        <f>INDEX(Records!J:J,MATCH(OINK!F706,Records!N:N,0))</f>
        <v>1</v>
      </c>
      <c r="V706" s="16">
        <f t="shared" si="76"/>
        <v>0</v>
      </c>
    </row>
    <row r="707" spans="1:22" x14ac:dyDescent="0.25">
      <c r="A707" s="14">
        <v>42118</v>
      </c>
      <c r="B707" s="23">
        <f t="shared" ref="B707:B770" si="79">MONTH(A707)</f>
        <v>4</v>
      </c>
      <c r="C707" s="15">
        <v>72187</v>
      </c>
      <c r="D707" s="15" t="s">
        <v>35</v>
      </c>
      <c r="E707" s="15" t="s">
        <v>34</v>
      </c>
      <c r="F707" s="15" t="str">
        <f t="shared" si="77"/>
        <v>4211872187</v>
      </c>
      <c r="G707" s="15">
        <v>0</v>
      </c>
      <c r="H707" s="26" t="s">
        <v>10</v>
      </c>
      <c r="I707" s="28" t="str">
        <f>INDEX(Records!M:M,MATCH(OINK!F707,Records!N:N,0))</f>
        <v>No</v>
      </c>
      <c r="J707" s="15" t="b">
        <f t="shared" si="78"/>
        <v>1</v>
      </c>
      <c r="K707" s="26">
        <v>5</v>
      </c>
      <c r="L707" s="28">
        <f>INDEX(Records!F:F,MATCH(OINK!F707,Records!N:N,0))</f>
        <v>5</v>
      </c>
      <c r="M707" s="15">
        <f t="shared" ref="M707:M770" si="80">K707-L707</f>
        <v>0</v>
      </c>
      <c r="N707" s="27">
        <v>1</v>
      </c>
      <c r="O707" s="56">
        <f>INDEX(Records!G:G,MATCH(OINK!F707,Records!N:N,0))</f>
        <v>1</v>
      </c>
      <c r="P707" s="16">
        <f t="shared" ref="P707:P770" si="81">N707-O707</f>
        <v>0</v>
      </c>
      <c r="Q707" s="75">
        <v>0.96999999999999897</v>
      </c>
      <c r="R707" s="29">
        <f>INDEX(Records!I:I,MATCH(OINK!F707,Records!N:N,0))</f>
        <v>0.97</v>
      </c>
      <c r="S707" s="16">
        <f t="shared" ref="S707:S770" si="82">Q707-R707</f>
        <v>-9.9920072216264089E-16</v>
      </c>
      <c r="T707" s="75">
        <v>1</v>
      </c>
      <c r="U707" s="29">
        <f>INDEX(Records!J:J,MATCH(OINK!F707,Records!N:N,0))</f>
        <v>1</v>
      </c>
      <c r="V707" s="16">
        <f t="shared" ref="V707:V770" si="83">T707-U707</f>
        <v>0</v>
      </c>
    </row>
    <row r="708" spans="1:22" x14ac:dyDescent="0.25">
      <c r="A708" s="14">
        <v>42121</v>
      </c>
      <c r="B708" s="23">
        <f t="shared" si="79"/>
        <v>4</v>
      </c>
      <c r="C708" s="15">
        <v>72187</v>
      </c>
      <c r="D708" s="15" t="s">
        <v>35</v>
      </c>
      <c r="E708" s="15" t="s">
        <v>34</v>
      </c>
      <c r="F708" s="15" t="str">
        <f t="shared" si="77"/>
        <v>4212172187</v>
      </c>
      <c r="G708" s="15">
        <v>0</v>
      </c>
      <c r="H708" s="26" t="s">
        <v>10</v>
      </c>
      <c r="I708" s="28" t="str">
        <f>INDEX(Records!M:M,MATCH(OINK!F708,Records!N:N,0))</f>
        <v>No</v>
      </c>
      <c r="J708" s="15" t="b">
        <f t="shared" si="78"/>
        <v>1</v>
      </c>
      <c r="K708" s="26">
        <v>7</v>
      </c>
      <c r="L708" s="28">
        <f>INDEX(Records!F:F,MATCH(OINK!F708,Records!N:N,0))</f>
        <v>7</v>
      </c>
      <c r="M708" s="15">
        <f t="shared" si="80"/>
        <v>0</v>
      </c>
      <c r="N708" s="27">
        <v>1.1666666666666601</v>
      </c>
      <c r="O708" s="56">
        <f>INDEX(Records!G:G,MATCH(OINK!F708,Records!N:N,0))</f>
        <v>1.1666666666666665</v>
      </c>
      <c r="P708" s="16">
        <f t="shared" si="81"/>
        <v>-6.4392935428259079E-15</v>
      </c>
      <c r="R708" s="29" t="str">
        <f>INDEX(Records!I:I,MATCH(OINK!F708,Records!N:N,0))</f>
        <v>-</v>
      </c>
      <c r="S708" s="16" t="e">
        <f t="shared" si="82"/>
        <v>#VALUE!</v>
      </c>
      <c r="U708" s="29" t="str">
        <f>INDEX(Records!J:J,MATCH(OINK!F708,Records!N:N,0))</f>
        <v>-</v>
      </c>
      <c r="V708" s="16" t="e">
        <f t="shared" si="83"/>
        <v>#VALUE!</v>
      </c>
    </row>
    <row r="709" spans="1:22" x14ac:dyDescent="0.25">
      <c r="A709" s="14">
        <v>42122</v>
      </c>
      <c r="B709" s="23">
        <f t="shared" si="79"/>
        <v>4</v>
      </c>
      <c r="C709" s="15">
        <v>72187</v>
      </c>
      <c r="D709" s="15" t="s">
        <v>35</v>
      </c>
      <c r="E709" s="15" t="s">
        <v>34</v>
      </c>
      <c r="F709" s="15" t="str">
        <f t="shared" si="77"/>
        <v>4212272187</v>
      </c>
      <c r="G709" s="15">
        <v>0</v>
      </c>
      <c r="H709" s="26" t="s">
        <v>10</v>
      </c>
      <c r="I709" s="28" t="str">
        <f>INDEX(Records!M:M,MATCH(OINK!F709,Records!N:N,0))</f>
        <v>No</v>
      </c>
      <c r="J709" s="15" t="b">
        <f t="shared" si="78"/>
        <v>1</v>
      </c>
      <c r="K709" s="26">
        <v>7</v>
      </c>
      <c r="L709" s="28">
        <f>INDEX(Records!F:F,MATCH(OINK!F709,Records!N:N,0))</f>
        <v>7</v>
      </c>
      <c r="M709" s="15">
        <f t="shared" si="80"/>
        <v>0</v>
      </c>
      <c r="N709" s="27">
        <v>1.1666666666666601</v>
      </c>
      <c r="O709" s="56">
        <f>INDEX(Records!G:G,MATCH(OINK!F709,Records!N:N,0))</f>
        <v>1.1666666666666667</v>
      </c>
      <c r="P709" s="16">
        <f t="shared" si="81"/>
        <v>-6.6613381477509392E-15</v>
      </c>
      <c r="R709" s="29" t="str">
        <f>INDEX(Records!I:I,MATCH(OINK!F709,Records!N:N,0))</f>
        <v>-</v>
      </c>
      <c r="S709" s="16" t="e">
        <f t="shared" si="82"/>
        <v>#VALUE!</v>
      </c>
      <c r="U709" s="29" t="str">
        <f>INDEX(Records!J:J,MATCH(OINK!F709,Records!N:N,0))</f>
        <v>-</v>
      </c>
      <c r="V709" s="16" t="e">
        <f t="shared" si="83"/>
        <v>#VALUE!</v>
      </c>
    </row>
    <row r="710" spans="1:22" x14ac:dyDescent="0.25">
      <c r="A710" s="14">
        <v>42123</v>
      </c>
      <c r="B710" s="23">
        <f t="shared" si="79"/>
        <v>4</v>
      </c>
      <c r="C710" s="15">
        <v>72187</v>
      </c>
      <c r="D710" s="15" t="s">
        <v>35</v>
      </c>
      <c r="E710" s="15" t="s">
        <v>34</v>
      </c>
      <c r="F710" s="15" t="str">
        <f t="shared" si="77"/>
        <v>4212372187</v>
      </c>
      <c r="G710" s="15">
        <v>0</v>
      </c>
      <c r="H710" s="26" t="s">
        <v>10</v>
      </c>
      <c r="I710" s="28" t="str">
        <f>INDEX(Records!M:M,MATCH(OINK!F710,Records!N:N,0))</f>
        <v>No</v>
      </c>
      <c r="J710" s="15" t="b">
        <f t="shared" si="78"/>
        <v>1</v>
      </c>
      <c r="K710" s="26">
        <v>0</v>
      </c>
      <c r="L710" s="28">
        <f>INDEX(Records!F:F,MATCH(OINK!F710,Records!N:N,0))</f>
        <v>3</v>
      </c>
      <c r="M710" s="15">
        <f t="shared" si="80"/>
        <v>-3</v>
      </c>
      <c r="N710" s="27">
        <v>0</v>
      </c>
      <c r="O710" s="56">
        <f>INDEX(Records!G:G,MATCH(OINK!F710,Records!N:N,0))</f>
        <v>1</v>
      </c>
      <c r="P710" s="16">
        <f t="shared" si="81"/>
        <v>-1</v>
      </c>
      <c r="R710" s="29" t="str">
        <f>INDEX(Records!I:I,MATCH(OINK!F710,Records!N:N,0))</f>
        <v>-</v>
      </c>
      <c r="S710" s="16" t="e">
        <f t="shared" si="82"/>
        <v>#VALUE!</v>
      </c>
      <c r="U710" s="29" t="str">
        <f>INDEX(Records!J:J,MATCH(OINK!F710,Records!N:N,0))</f>
        <v>-</v>
      </c>
      <c r="V710" s="16" t="e">
        <f t="shared" si="83"/>
        <v>#VALUE!</v>
      </c>
    </row>
    <row r="711" spans="1:22" x14ac:dyDescent="0.25">
      <c r="A711" s="14">
        <v>42006</v>
      </c>
      <c r="B711" s="23">
        <f t="shared" si="79"/>
        <v>1</v>
      </c>
      <c r="C711" s="15">
        <v>72891</v>
      </c>
      <c r="D711" s="15" t="s">
        <v>37</v>
      </c>
      <c r="E711" s="15" t="s">
        <v>36</v>
      </c>
      <c r="F711" s="15" t="str">
        <f t="shared" si="77"/>
        <v>4200672891</v>
      </c>
      <c r="G711" s="15">
        <v>0</v>
      </c>
      <c r="H711" s="26" t="s">
        <v>10</v>
      </c>
      <c r="I711" s="28" t="e">
        <f>INDEX(Records!M:M,MATCH(OINK!F711,Records!N:N,0))</f>
        <v>#N/A</v>
      </c>
      <c r="J711" s="15" t="e">
        <f t="shared" si="78"/>
        <v>#N/A</v>
      </c>
      <c r="K711" s="26">
        <v>5</v>
      </c>
      <c r="L711" s="28" t="e">
        <f>INDEX(Records!F:F,MATCH(OINK!F711,Records!N:N,0))</f>
        <v>#N/A</v>
      </c>
      <c r="M711" s="15" t="e">
        <f t="shared" si="80"/>
        <v>#N/A</v>
      </c>
      <c r="N711" s="27">
        <v>1</v>
      </c>
      <c r="O711" s="56" t="e">
        <f>INDEX(Records!G:G,MATCH(OINK!F711,Records!N:N,0))</f>
        <v>#N/A</v>
      </c>
      <c r="P711" s="16" t="e">
        <f t="shared" si="81"/>
        <v>#N/A</v>
      </c>
      <c r="R711" s="29" t="e">
        <f>INDEX(Records!I:I,MATCH(OINK!F711,Records!N:N,0))</f>
        <v>#N/A</v>
      </c>
      <c r="S711" s="16" t="e">
        <f t="shared" si="82"/>
        <v>#N/A</v>
      </c>
      <c r="U711" s="29" t="e">
        <f>INDEX(Records!J:J,MATCH(OINK!F711,Records!N:N,0))</f>
        <v>#N/A</v>
      </c>
      <c r="V711" s="16" t="e">
        <f t="shared" si="83"/>
        <v>#N/A</v>
      </c>
    </row>
    <row r="712" spans="1:22" x14ac:dyDescent="0.25">
      <c r="A712" s="14">
        <v>42009</v>
      </c>
      <c r="B712" s="23">
        <f t="shared" si="79"/>
        <v>1</v>
      </c>
      <c r="C712" s="15">
        <v>72891</v>
      </c>
      <c r="D712" s="15" t="s">
        <v>37</v>
      </c>
      <c r="E712" s="15" t="s">
        <v>36</v>
      </c>
      <c r="F712" s="15" t="str">
        <f t="shared" si="77"/>
        <v>4200972891</v>
      </c>
      <c r="G712" s="15">
        <v>0</v>
      </c>
      <c r="H712" s="26" t="s">
        <v>10</v>
      </c>
      <c r="I712" s="28" t="str">
        <f>INDEX(Records!M:M,MATCH(OINK!F712,Records!N:N,0))</f>
        <v>No</v>
      </c>
      <c r="J712" s="15" t="b">
        <f t="shared" si="78"/>
        <v>1</v>
      </c>
      <c r="K712" s="26">
        <v>5</v>
      </c>
      <c r="L712" s="28">
        <f>INDEX(Records!F:F,MATCH(OINK!F712,Records!N:N,0))</f>
        <v>4</v>
      </c>
      <c r="M712" s="15">
        <f t="shared" si="80"/>
        <v>1</v>
      </c>
      <c r="N712" s="27">
        <v>1</v>
      </c>
      <c r="O712" s="56">
        <f>INDEX(Records!G:G,MATCH(OINK!F712,Records!N:N,0))</f>
        <v>0.8</v>
      </c>
      <c r="P712" s="16">
        <f t="shared" si="81"/>
        <v>0.19999999999999996</v>
      </c>
      <c r="Q712" s="75">
        <v>0.94833333333333303</v>
      </c>
      <c r="R712" s="29">
        <f>INDEX(Records!I:I,MATCH(OINK!F712,Records!N:N,0))</f>
        <v>0.94833333333333336</v>
      </c>
      <c r="S712" s="16">
        <f t="shared" si="82"/>
        <v>0</v>
      </c>
      <c r="T712" s="75">
        <v>0.94999999999999896</v>
      </c>
      <c r="U712" s="29">
        <f>INDEX(Records!J:J,MATCH(OINK!F712,Records!N:N,0))</f>
        <v>0.95</v>
      </c>
      <c r="V712" s="16">
        <f t="shared" si="83"/>
        <v>-9.9920072216264089E-16</v>
      </c>
    </row>
    <row r="713" spans="1:22" x14ac:dyDescent="0.25">
      <c r="A713" s="14">
        <v>42010</v>
      </c>
      <c r="B713" s="23">
        <f t="shared" si="79"/>
        <v>1</v>
      </c>
      <c r="C713" s="15">
        <v>72891</v>
      </c>
      <c r="D713" s="15" t="s">
        <v>37</v>
      </c>
      <c r="E713" s="15" t="s">
        <v>36</v>
      </c>
      <c r="F713" s="15" t="str">
        <f t="shared" si="77"/>
        <v>4201072891</v>
      </c>
      <c r="G713" s="15">
        <v>0</v>
      </c>
      <c r="H713" s="26" t="s">
        <v>10</v>
      </c>
      <c r="I713" s="28" t="str">
        <f>INDEX(Records!M:M,MATCH(OINK!F713,Records!N:N,0))</f>
        <v>No</v>
      </c>
      <c r="J713" s="15" t="b">
        <f t="shared" si="78"/>
        <v>1</v>
      </c>
      <c r="K713" s="26">
        <v>5</v>
      </c>
      <c r="L713" s="28">
        <f>INDEX(Records!F:F,MATCH(OINK!F713,Records!N:N,0))</f>
        <v>5</v>
      </c>
      <c r="M713" s="15">
        <f t="shared" si="80"/>
        <v>0</v>
      </c>
      <c r="N713" s="27">
        <v>1</v>
      </c>
      <c r="O713" s="56">
        <f>INDEX(Records!G:G,MATCH(OINK!F713,Records!N:N,0))</f>
        <v>1</v>
      </c>
      <c r="P713" s="16">
        <f t="shared" si="81"/>
        <v>0</v>
      </c>
      <c r="Q713" s="75">
        <v>0.94444444444444398</v>
      </c>
      <c r="R713" s="29">
        <f>INDEX(Records!I:I,MATCH(OINK!F713,Records!N:N,0))</f>
        <v>0.94444444444444431</v>
      </c>
      <c r="S713" s="16">
        <f t="shared" si="82"/>
        <v>0</v>
      </c>
      <c r="T713" s="75">
        <v>1</v>
      </c>
      <c r="U713" s="29">
        <f>INDEX(Records!J:J,MATCH(OINK!F713,Records!N:N,0))</f>
        <v>1</v>
      </c>
      <c r="V713" s="16">
        <f t="shared" si="83"/>
        <v>0</v>
      </c>
    </row>
    <row r="714" spans="1:22" x14ac:dyDescent="0.25">
      <c r="A714" s="14">
        <v>42011</v>
      </c>
      <c r="B714" s="23">
        <f t="shared" si="79"/>
        <v>1</v>
      </c>
      <c r="C714" s="15">
        <v>72891</v>
      </c>
      <c r="D714" s="15" t="s">
        <v>37</v>
      </c>
      <c r="E714" s="15" t="s">
        <v>36</v>
      </c>
      <c r="F714" s="15" t="str">
        <f t="shared" si="77"/>
        <v>4201172891</v>
      </c>
      <c r="G714" s="15">
        <v>0</v>
      </c>
      <c r="H714" s="26" t="s">
        <v>10</v>
      </c>
      <c r="I714" s="28" t="str">
        <f>INDEX(Records!M:M,MATCH(OINK!F714,Records!N:N,0))</f>
        <v>No</v>
      </c>
      <c r="J714" s="15" t="b">
        <f t="shared" si="78"/>
        <v>1</v>
      </c>
      <c r="K714" s="26">
        <v>4</v>
      </c>
      <c r="L714" s="28">
        <f>INDEX(Records!F:F,MATCH(OINK!F714,Records!N:N,0))</f>
        <v>4</v>
      </c>
      <c r="M714" s="15">
        <f t="shared" si="80"/>
        <v>0</v>
      </c>
      <c r="N714" s="27">
        <v>1</v>
      </c>
      <c r="O714" s="56">
        <f>INDEX(Records!G:G,MATCH(OINK!F714,Records!N:N,0))</f>
        <v>1</v>
      </c>
      <c r="P714" s="16">
        <f t="shared" si="81"/>
        <v>0</v>
      </c>
      <c r="Q714" s="75">
        <v>0.961666666666666</v>
      </c>
      <c r="R714" s="29">
        <f>INDEX(Records!I:I,MATCH(OINK!F714,Records!N:N,0))</f>
        <v>0.96166666666666667</v>
      </c>
      <c r="S714" s="16">
        <f t="shared" si="82"/>
        <v>0</v>
      </c>
      <c r="T714" s="75">
        <v>1</v>
      </c>
      <c r="U714" s="29">
        <f>INDEX(Records!J:J,MATCH(OINK!F714,Records!N:N,0))</f>
        <v>1</v>
      </c>
      <c r="V714" s="16">
        <f t="shared" si="83"/>
        <v>0</v>
      </c>
    </row>
    <row r="715" spans="1:22" x14ac:dyDescent="0.25">
      <c r="A715" s="14">
        <v>42012</v>
      </c>
      <c r="B715" s="23">
        <f t="shared" si="79"/>
        <v>1</v>
      </c>
      <c r="C715" s="15">
        <v>72891</v>
      </c>
      <c r="D715" s="15" t="s">
        <v>37</v>
      </c>
      <c r="E715" s="15" t="s">
        <v>36</v>
      </c>
      <c r="F715" s="15" t="str">
        <f t="shared" si="77"/>
        <v>4201272891</v>
      </c>
      <c r="G715" s="15">
        <v>0</v>
      </c>
      <c r="H715" s="26" t="s">
        <v>10</v>
      </c>
      <c r="I715" s="28" t="str">
        <f>INDEX(Records!M:M,MATCH(OINK!F715,Records!N:N,0))</f>
        <v>No</v>
      </c>
      <c r="J715" s="15" t="b">
        <f t="shared" si="78"/>
        <v>1</v>
      </c>
      <c r="K715" s="26">
        <v>5</v>
      </c>
      <c r="L715" s="28">
        <f>INDEX(Records!F:F,MATCH(OINK!F715,Records!N:N,0))</f>
        <v>5</v>
      </c>
      <c r="M715" s="15">
        <f t="shared" si="80"/>
        <v>0</v>
      </c>
      <c r="N715" s="27">
        <v>1</v>
      </c>
      <c r="O715" s="56">
        <f>INDEX(Records!G:G,MATCH(OINK!F715,Records!N:N,0))</f>
        <v>1</v>
      </c>
      <c r="P715" s="16">
        <f t="shared" si="81"/>
        <v>0</v>
      </c>
      <c r="Q715" s="75">
        <v>0.956666666666666</v>
      </c>
      <c r="R715" s="29">
        <f>INDEX(Records!I:I,MATCH(OINK!F715,Records!N:N,0))</f>
        <v>0.95666666666666667</v>
      </c>
      <c r="S715" s="16">
        <f t="shared" si="82"/>
        <v>0</v>
      </c>
      <c r="T715" s="75">
        <v>1</v>
      </c>
      <c r="U715" s="29">
        <f>INDEX(Records!J:J,MATCH(OINK!F715,Records!N:N,0))</f>
        <v>1</v>
      </c>
      <c r="V715" s="16">
        <f t="shared" si="83"/>
        <v>0</v>
      </c>
    </row>
    <row r="716" spans="1:22" x14ac:dyDescent="0.25">
      <c r="A716" s="14">
        <v>42013</v>
      </c>
      <c r="B716" s="23">
        <f t="shared" si="79"/>
        <v>1</v>
      </c>
      <c r="C716" s="15">
        <v>72891</v>
      </c>
      <c r="D716" s="15" t="s">
        <v>37</v>
      </c>
      <c r="E716" s="15" t="s">
        <v>36</v>
      </c>
      <c r="F716" s="15" t="str">
        <f t="shared" si="77"/>
        <v>4201372891</v>
      </c>
      <c r="G716" s="15">
        <v>0</v>
      </c>
      <c r="H716" s="26" t="s">
        <v>10</v>
      </c>
      <c r="I716" s="28" t="str">
        <f>INDEX(Records!M:M,MATCH(OINK!F716,Records!N:N,0))</f>
        <v>No</v>
      </c>
      <c r="J716" s="15" t="b">
        <f t="shared" si="78"/>
        <v>1</v>
      </c>
      <c r="K716" s="26">
        <v>4</v>
      </c>
      <c r="L716" s="28">
        <f>INDEX(Records!F:F,MATCH(OINK!F716,Records!N:N,0))</f>
        <v>4</v>
      </c>
      <c r="M716" s="15">
        <f t="shared" si="80"/>
        <v>0</v>
      </c>
      <c r="N716" s="27">
        <v>0.8</v>
      </c>
      <c r="O716" s="56">
        <f>INDEX(Records!G:G,MATCH(OINK!F716,Records!N:N,0))</f>
        <v>1</v>
      </c>
      <c r="P716" s="16">
        <f t="shared" si="81"/>
        <v>-0.19999999999999996</v>
      </c>
      <c r="Q716" s="75">
        <v>0.96999999999999897</v>
      </c>
      <c r="R716" s="29">
        <f>INDEX(Records!I:I,MATCH(OINK!F716,Records!N:N,0))</f>
        <v>0.97</v>
      </c>
      <c r="S716" s="16">
        <f t="shared" si="82"/>
        <v>-9.9920072216264089E-16</v>
      </c>
      <c r="T716" s="75">
        <v>0.97499999999999898</v>
      </c>
      <c r="U716" s="29">
        <f>INDEX(Records!J:J,MATCH(OINK!F716,Records!N:N,0))</f>
        <v>0.97499999999999998</v>
      </c>
      <c r="V716" s="16">
        <f t="shared" si="83"/>
        <v>-9.9920072216264089E-16</v>
      </c>
    </row>
    <row r="717" spans="1:22" x14ac:dyDescent="0.25">
      <c r="A717" s="14">
        <v>42016</v>
      </c>
      <c r="B717" s="23">
        <f t="shared" si="79"/>
        <v>1</v>
      </c>
      <c r="C717" s="15">
        <v>72891</v>
      </c>
      <c r="D717" s="15" t="s">
        <v>37</v>
      </c>
      <c r="E717" s="15" t="s">
        <v>36</v>
      </c>
      <c r="F717" s="15" t="str">
        <f t="shared" si="77"/>
        <v>4201672891</v>
      </c>
      <c r="G717" s="15">
        <v>0</v>
      </c>
      <c r="H717" s="26" t="s">
        <v>10</v>
      </c>
      <c r="I717" s="28" t="str">
        <f>INDEX(Records!M:M,MATCH(OINK!F717,Records!N:N,0))</f>
        <v>No</v>
      </c>
      <c r="J717" s="15" t="b">
        <f t="shared" si="78"/>
        <v>1</v>
      </c>
      <c r="K717" s="26">
        <v>5</v>
      </c>
      <c r="L717" s="28">
        <f>INDEX(Records!F:F,MATCH(OINK!F717,Records!N:N,0))</f>
        <v>5</v>
      </c>
      <c r="M717" s="15">
        <f t="shared" si="80"/>
        <v>0</v>
      </c>
      <c r="N717" s="27">
        <v>1</v>
      </c>
      <c r="O717" s="56">
        <f>INDEX(Records!G:G,MATCH(OINK!F717,Records!N:N,0))</f>
        <v>1</v>
      </c>
      <c r="P717" s="16">
        <f t="shared" si="81"/>
        <v>0</v>
      </c>
      <c r="Q717" s="75">
        <v>0.95250000000000001</v>
      </c>
      <c r="R717" s="29">
        <f>INDEX(Records!I:I,MATCH(OINK!F717,Records!N:N,0))</f>
        <v>0.95250000000000001</v>
      </c>
      <c r="S717" s="16">
        <f t="shared" si="82"/>
        <v>0</v>
      </c>
      <c r="T717" s="75">
        <v>1</v>
      </c>
      <c r="U717" s="29">
        <f>INDEX(Records!J:J,MATCH(OINK!F717,Records!N:N,0))</f>
        <v>1</v>
      </c>
      <c r="V717" s="16">
        <f t="shared" si="83"/>
        <v>0</v>
      </c>
    </row>
    <row r="718" spans="1:22" x14ac:dyDescent="0.25">
      <c r="A718" s="14">
        <v>42017</v>
      </c>
      <c r="B718" s="23">
        <f t="shared" si="79"/>
        <v>1</v>
      </c>
      <c r="C718" s="15">
        <v>72891</v>
      </c>
      <c r="D718" s="15" t="s">
        <v>37</v>
      </c>
      <c r="E718" s="15" t="s">
        <v>36</v>
      </c>
      <c r="F718" s="15" t="str">
        <f t="shared" si="77"/>
        <v>4201772891</v>
      </c>
      <c r="G718" s="15">
        <v>0</v>
      </c>
      <c r="H718" s="26" t="s">
        <v>10</v>
      </c>
      <c r="I718" s="28" t="str">
        <f>INDEX(Records!M:M,MATCH(OINK!F718,Records!N:N,0))</f>
        <v>No</v>
      </c>
      <c r="J718" s="15" t="b">
        <f t="shared" si="78"/>
        <v>1</v>
      </c>
      <c r="K718" s="26">
        <v>4</v>
      </c>
      <c r="L718" s="28">
        <f>INDEX(Records!F:F,MATCH(OINK!F718,Records!N:N,0))</f>
        <v>4</v>
      </c>
      <c r="M718" s="15">
        <f t="shared" si="80"/>
        <v>0</v>
      </c>
      <c r="N718" s="27">
        <v>1</v>
      </c>
      <c r="O718" s="56">
        <f>INDEX(Records!G:G,MATCH(OINK!F718,Records!N:N,0))</f>
        <v>1</v>
      </c>
      <c r="P718" s="16">
        <f t="shared" si="81"/>
        <v>0</v>
      </c>
      <c r="R718" s="29" t="str">
        <f>INDEX(Records!I:I,MATCH(OINK!F718,Records!N:N,0))</f>
        <v>-</v>
      </c>
      <c r="S718" s="16" t="e">
        <f t="shared" si="82"/>
        <v>#VALUE!</v>
      </c>
      <c r="U718" s="29" t="str">
        <f>INDEX(Records!J:J,MATCH(OINK!F718,Records!N:N,0))</f>
        <v>-</v>
      </c>
      <c r="V718" s="16" t="e">
        <f t="shared" si="83"/>
        <v>#VALUE!</v>
      </c>
    </row>
    <row r="719" spans="1:22" x14ac:dyDescent="0.25">
      <c r="A719" s="14">
        <v>42018</v>
      </c>
      <c r="B719" s="23">
        <f t="shared" si="79"/>
        <v>1</v>
      </c>
      <c r="C719" s="15">
        <v>72891</v>
      </c>
      <c r="D719" s="15" t="s">
        <v>37</v>
      </c>
      <c r="E719" s="15" t="s">
        <v>36</v>
      </c>
      <c r="F719" s="15" t="str">
        <f t="shared" si="77"/>
        <v>4201872891</v>
      </c>
      <c r="G719" s="15">
        <v>0</v>
      </c>
      <c r="H719" s="26" t="s">
        <v>10</v>
      </c>
      <c r="I719" s="28" t="str">
        <f>INDEX(Records!M:M,MATCH(OINK!F719,Records!N:N,0))</f>
        <v>No</v>
      </c>
      <c r="J719" s="15" t="b">
        <f t="shared" si="78"/>
        <v>1</v>
      </c>
      <c r="K719" s="26">
        <v>4</v>
      </c>
      <c r="L719" s="28">
        <f>INDEX(Records!F:F,MATCH(OINK!F719,Records!N:N,0))</f>
        <v>4</v>
      </c>
      <c r="M719" s="15">
        <f t="shared" si="80"/>
        <v>0</v>
      </c>
      <c r="N719" s="27">
        <v>1</v>
      </c>
      <c r="O719" s="56">
        <f>INDEX(Records!G:G,MATCH(OINK!F719,Records!N:N,0))</f>
        <v>1</v>
      </c>
      <c r="P719" s="16">
        <f t="shared" si="81"/>
        <v>0</v>
      </c>
      <c r="Q719" s="75">
        <v>0.94999999999999896</v>
      </c>
      <c r="R719" s="29">
        <f>INDEX(Records!I:I,MATCH(OINK!F719,Records!N:N,0))</f>
        <v>0.95</v>
      </c>
      <c r="S719" s="16">
        <f t="shared" si="82"/>
        <v>-9.9920072216264089E-16</v>
      </c>
      <c r="T719" s="75">
        <v>1</v>
      </c>
      <c r="U719" s="29">
        <f>INDEX(Records!J:J,MATCH(OINK!F719,Records!N:N,0))</f>
        <v>1</v>
      </c>
      <c r="V719" s="16">
        <f t="shared" si="83"/>
        <v>0</v>
      </c>
    </row>
    <row r="720" spans="1:22" x14ac:dyDescent="0.25">
      <c r="A720" s="14">
        <v>42019</v>
      </c>
      <c r="B720" s="23">
        <f t="shared" si="79"/>
        <v>1</v>
      </c>
      <c r="C720" s="15">
        <v>72891</v>
      </c>
      <c r="D720" s="15" t="s">
        <v>37</v>
      </c>
      <c r="E720" s="15" t="s">
        <v>36</v>
      </c>
      <c r="F720" s="15" t="str">
        <f t="shared" si="77"/>
        <v>4201972891</v>
      </c>
      <c r="G720" s="15">
        <v>0</v>
      </c>
      <c r="H720" s="26" t="s">
        <v>10</v>
      </c>
      <c r="I720" s="28" t="str">
        <f>INDEX(Records!M:M,MATCH(OINK!F720,Records!N:N,0))</f>
        <v>No</v>
      </c>
      <c r="J720" s="15" t="b">
        <f t="shared" si="78"/>
        <v>1</v>
      </c>
      <c r="K720" s="26">
        <v>4</v>
      </c>
      <c r="L720" s="28">
        <f>INDEX(Records!F:F,MATCH(OINK!F720,Records!N:N,0))</f>
        <v>4</v>
      </c>
      <c r="M720" s="15">
        <f t="shared" si="80"/>
        <v>0</v>
      </c>
      <c r="N720" s="27">
        <v>1</v>
      </c>
      <c r="O720" s="56">
        <f>INDEX(Records!G:G,MATCH(OINK!F720,Records!N:N,0))</f>
        <v>1</v>
      </c>
      <c r="P720" s="16">
        <f t="shared" si="81"/>
        <v>0</v>
      </c>
      <c r="Q720" s="75">
        <v>0.97166666666666601</v>
      </c>
      <c r="R720" s="29">
        <f>INDEX(Records!I:I,MATCH(OINK!F720,Records!N:N,0))</f>
        <v>0.97166666666666668</v>
      </c>
      <c r="S720" s="16">
        <f t="shared" si="82"/>
        <v>0</v>
      </c>
      <c r="T720" s="75">
        <v>0.84999999999999898</v>
      </c>
      <c r="U720" s="29">
        <f>INDEX(Records!J:J,MATCH(OINK!F720,Records!N:N,0))</f>
        <v>0.85</v>
      </c>
      <c r="V720" s="16">
        <f t="shared" si="83"/>
        <v>-9.9920072216264089E-16</v>
      </c>
    </row>
    <row r="721" spans="1:22" x14ac:dyDescent="0.25">
      <c r="A721" s="14">
        <v>42020</v>
      </c>
      <c r="B721" s="23">
        <f t="shared" si="79"/>
        <v>1</v>
      </c>
      <c r="C721" s="15">
        <v>72891</v>
      </c>
      <c r="D721" s="15" t="s">
        <v>37</v>
      </c>
      <c r="E721" s="15" t="s">
        <v>36</v>
      </c>
      <c r="F721" s="15" t="str">
        <f t="shared" si="77"/>
        <v>4202072891</v>
      </c>
      <c r="G721" s="15">
        <v>0</v>
      </c>
      <c r="H721" s="26" t="s">
        <v>10</v>
      </c>
      <c r="I721" s="28" t="str">
        <f>INDEX(Records!M:M,MATCH(OINK!F721,Records!N:N,0))</f>
        <v>No</v>
      </c>
      <c r="J721" s="15" t="b">
        <f t="shared" si="78"/>
        <v>1</v>
      </c>
      <c r="K721" s="26">
        <v>6</v>
      </c>
      <c r="L721" s="28">
        <f>INDEX(Records!F:F,MATCH(OINK!F721,Records!N:N,0))</f>
        <v>6</v>
      </c>
      <c r="M721" s="15">
        <f t="shared" si="80"/>
        <v>0</v>
      </c>
      <c r="N721" s="27">
        <v>1.2</v>
      </c>
      <c r="O721" s="56">
        <f>INDEX(Records!G:G,MATCH(OINK!F721,Records!N:N,0))</f>
        <v>1.2</v>
      </c>
      <c r="P721" s="16">
        <f t="shared" si="81"/>
        <v>0</v>
      </c>
      <c r="R721" s="29" t="str">
        <f>INDEX(Records!I:I,MATCH(OINK!F721,Records!N:N,0))</f>
        <v>-</v>
      </c>
      <c r="S721" s="16" t="e">
        <f t="shared" si="82"/>
        <v>#VALUE!</v>
      </c>
      <c r="U721" s="29" t="str">
        <f>INDEX(Records!J:J,MATCH(OINK!F721,Records!N:N,0))</f>
        <v>-</v>
      </c>
      <c r="V721" s="16" t="e">
        <f t="shared" si="83"/>
        <v>#VALUE!</v>
      </c>
    </row>
    <row r="722" spans="1:22" x14ac:dyDescent="0.25">
      <c r="A722" s="14">
        <v>42023</v>
      </c>
      <c r="B722" s="23">
        <f t="shared" si="79"/>
        <v>1</v>
      </c>
      <c r="C722" s="15">
        <v>72891</v>
      </c>
      <c r="D722" s="15" t="s">
        <v>37</v>
      </c>
      <c r="E722" s="15" t="s">
        <v>36</v>
      </c>
      <c r="F722" s="15" t="str">
        <f t="shared" si="77"/>
        <v>4202372891</v>
      </c>
      <c r="G722" s="15">
        <v>0</v>
      </c>
      <c r="H722" s="26" t="s">
        <v>10</v>
      </c>
      <c r="I722" s="28" t="str">
        <f>INDEX(Records!M:M,MATCH(OINK!F722,Records!N:N,0))</f>
        <v>No</v>
      </c>
      <c r="J722" s="15" t="b">
        <f t="shared" si="78"/>
        <v>1</v>
      </c>
      <c r="K722" s="26">
        <v>3</v>
      </c>
      <c r="L722" s="28">
        <f>INDEX(Records!F:F,MATCH(OINK!F722,Records!N:N,0))</f>
        <v>3</v>
      </c>
      <c r="M722" s="15">
        <f t="shared" si="80"/>
        <v>0</v>
      </c>
      <c r="N722" s="27">
        <v>1</v>
      </c>
      <c r="O722" s="56">
        <f>INDEX(Records!G:G,MATCH(OINK!F722,Records!N:N,0))</f>
        <v>1</v>
      </c>
      <c r="P722" s="16">
        <f t="shared" si="81"/>
        <v>0</v>
      </c>
      <c r="Q722" s="75">
        <v>0.96999999999999897</v>
      </c>
      <c r="R722" s="29">
        <f>INDEX(Records!I:I,MATCH(OINK!F722,Records!N:N,0))</f>
        <v>0.97</v>
      </c>
      <c r="S722" s="16">
        <f t="shared" si="82"/>
        <v>-9.9920072216264089E-16</v>
      </c>
      <c r="T722" s="75">
        <v>0.94999999999999896</v>
      </c>
      <c r="U722" s="29">
        <f>INDEX(Records!J:J,MATCH(OINK!F722,Records!N:N,0))</f>
        <v>0.95</v>
      </c>
      <c r="V722" s="16">
        <f t="shared" si="83"/>
        <v>-9.9920072216264089E-16</v>
      </c>
    </row>
    <row r="723" spans="1:22" x14ac:dyDescent="0.25">
      <c r="A723" s="14">
        <v>42024</v>
      </c>
      <c r="B723" s="23">
        <f t="shared" si="79"/>
        <v>1</v>
      </c>
      <c r="C723" s="15">
        <v>72891</v>
      </c>
      <c r="D723" s="15" t="s">
        <v>37</v>
      </c>
      <c r="E723" s="15" t="s">
        <v>36</v>
      </c>
      <c r="F723" s="15" t="str">
        <f t="shared" si="77"/>
        <v>4202472891</v>
      </c>
      <c r="G723" s="15">
        <v>0</v>
      </c>
      <c r="H723" s="26" t="s">
        <v>10</v>
      </c>
      <c r="I723" s="28" t="str">
        <f>INDEX(Records!M:M,MATCH(OINK!F723,Records!N:N,0))</f>
        <v>No</v>
      </c>
      <c r="J723" s="15" t="b">
        <f t="shared" si="78"/>
        <v>1</v>
      </c>
      <c r="K723" s="26">
        <v>3</v>
      </c>
      <c r="L723" s="28">
        <f>INDEX(Records!F:F,MATCH(OINK!F723,Records!N:N,0))</f>
        <v>3</v>
      </c>
      <c r="M723" s="15">
        <f t="shared" si="80"/>
        <v>0</v>
      </c>
      <c r="N723" s="27">
        <v>1</v>
      </c>
      <c r="O723" s="56">
        <f>INDEX(Records!G:G,MATCH(OINK!F723,Records!N:N,0))</f>
        <v>1</v>
      </c>
      <c r="P723" s="16">
        <f t="shared" si="81"/>
        <v>0</v>
      </c>
      <c r="Q723" s="75">
        <v>0.94999999999999896</v>
      </c>
      <c r="R723" s="29">
        <f>INDEX(Records!I:I,MATCH(OINK!F723,Records!N:N,0))</f>
        <v>0.95</v>
      </c>
      <c r="S723" s="16">
        <f t="shared" si="82"/>
        <v>-9.9920072216264089E-16</v>
      </c>
      <c r="T723" s="75">
        <v>0.9</v>
      </c>
      <c r="U723" s="29">
        <f>INDEX(Records!J:J,MATCH(OINK!F723,Records!N:N,0))</f>
        <v>0.9</v>
      </c>
      <c r="V723" s="16">
        <f t="shared" si="83"/>
        <v>0</v>
      </c>
    </row>
    <row r="724" spans="1:22" x14ac:dyDescent="0.25">
      <c r="A724" s="31">
        <v>42025</v>
      </c>
      <c r="B724" s="32">
        <f t="shared" si="79"/>
        <v>1</v>
      </c>
      <c r="C724" s="25">
        <v>72891</v>
      </c>
      <c r="D724" s="25" t="s">
        <v>37</v>
      </c>
      <c r="E724" s="15" t="s">
        <v>36</v>
      </c>
      <c r="F724" s="15" t="str">
        <f t="shared" si="77"/>
        <v>4202572891</v>
      </c>
      <c r="G724" s="15">
        <v>0</v>
      </c>
      <c r="H724" s="26" t="s">
        <v>10</v>
      </c>
      <c r="I724" s="28" t="str">
        <f>INDEX(Records!M:M,MATCH(OINK!F724,Records!N:N,0))</f>
        <v>Yes</v>
      </c>
      <c r="J724" s="15" t="b">
        <f t="shared" si="78"/>
        <v>0</v>
      </c>
      <c r="K724" s="26">
        <v>3</v>
      </c>
      <c r="L724" s="28">
        <f>INDEX(Records!F:F,MATCH(OINK!F724,Records!N:N,0))</f>
        <v>0</v>
      </c>
      <c r="M724" s="15">
        <f t="shared" si="80"/>
        <v>3</v>
      </c>
      <c r="N724" s="27">
        <v>0.83333333333333304</v>
      </c>
      <c r="O724" s="56" t="str">
        <f>INDEX(Records!G:G,MATCH(OINK!F724,Records!N:N,0))</f>
        <v>-</v>
      </c>
      <c r="P724" s="16" t="e">
        <f t="shared" si="81"/>
        <v>#VALUE!</v>
      </c>
      <c r="Q724" s="75">
        <v>0.94833333333333303</v>
      </c>
      <c r="R724" s="29">
        <f>INDEX(Records!I:I,MATCH(OINK!F724,Records!N:N,0))</f>
        <v>0.94833333333333336</v>
      </c>
      <c r="S724" s="16">
        <f t="shared" si="82"/>
        <v>0</v>
      </c>
      <c r="T724" s="75">
        <v>0.9</v>
      </c>
      <c r="U724" s="29">
        <f>INDEX(Records!J:J,MATCH(OINK!F724,Records!N:N,0))</f>
        <v>0.9</v>
      </c>
      <c r="V724" s="16">
        <f t="shared" si="83"/>
        <v>0</v>
      </c>
    </row>
    <row r="725" spans="1:22" x14ac:dyDescent="0.25">
      <c r="A725" s="14">
        <v>42026</v>
      </c>
      <c r="B725" s="23">
        <f t="shared" si="79"/>
        <v>1</v>
      </c>
      <c r="C725" s="15">
        <v>72891</v>
      </c>
      <c r="D725" s="15" t="s">
        <v>37</v>
      </c>
      <c r="E725" s="15" t="s">
        <v>36</v>
      </c>
      <c r="F725" s="15" t="str">
        <f t="shared" si="77"/>
        <v>4202672891</v>
      </c>
      <c r="G725" s="15">
        <v>0</v>
      </c>
      <c r="H725" s="26" t="s">
        <v>13</v>
      </c>
      <c r="I725" s="28" t="str">
        <f>INDEX(Records!M:M,MATCH(OINK!F725,Records!N:N,0))</f>
        <v>Yes</v>
      </c>
      <c r="J725" s="15" t="b">
        <f t="shared" si="78"/>
        <v>1</v>
      </c>
      <c r="K725" s="26">
        <v>0</v>
      </c>
      <c r="L725" s="28">
        <f>INDEX(Records!F:F,MATCH(OINK!F725,Records!N:N,0))</f>
        <v>0</v>
      </c>
      <c r="M725" s="15">
        <f t="shared" si="80"/>
        <v>0</v>
      </c>
      <c r="N725" s="27">
        <v>0</v>
      </c>
      <c r="O725" s="56" t="str">
        <f>INDEX(Records!G:G,MATCH(OINK!F725,Records!N:N,0))</f>
        <v>-</v>
      </c>
      <c r="P725" s="16" t="e">
        <f t="shared" si="81"/>
        <v>#VALUE!</v>
      </c>
      <c r="Q725" s="75">
        <v>0.94999999999999896</v>
      </c>
      <c r="R725" s="29">
        <f>INDEX(Records!I:I,MATCH(OINK!F725,Records!N:N,0))</f>
        <v>0.94999999999999984</v>
      </c>
      <c r="S725" s="16">
        <f t="shared" si="82"/>
        <v>-8.8817841970012523E-16</v>
      </c>
      <c r="T725" s="75">
        <v>1</v>
      </c>
      <c r="U725" s="29">
        <f>INDEX(Records!J:J,MATCH(OINK!F725,Records!N:N,0))</f>
        <v>1</v>
      </c>
      <c r="V725" s="16">
        <f t="shared" si="83"/>
        <v>0</v>
      </c>
    </row>
    <row r="726" spans="1:22" x14ac:dyDescent="0.25">
      <c r="A726" s="14">
        <v>42027</v>
      </c>
      <c r="B726" s="23">
        <f t="shared" si="79"/>
        <v>1</v>
      </c>
      <c r="C726" s="15">
        <v>72891</v>
      </c>
      <c r="D726" s="15" t="s">
        <v>37</v>
      </c>
      <c r="E726" s="15" t="s">
        <v>36</v>
      </c>
      <c r="F726" s="15" t="str">
        <f t="shared" si="77"/>
        <v>4202772891</v>
      </c>
      <c r="G726" s="15">
        <v>0</v>
      </c>
      <c r="H726" s="26" t="s">
        <v>13</v>
      </c>
      <c r="I726" s="28" t="str">
        <f>INDEX(Records!M:M,MATCH(OINK!F726,Records!N:N,0))</f>
        <v>Yes</v>
      </c>
      <c r="J726" s="15" t="b">
        <f t="shared" si="78"/>
        <v>1</v>
      </c>
      <c r="K726" s="26">
        <v>0</v>
      </c>
      <c r="L726" s="28">
        <f>INDEX(Records!F:F,MATCH(OINK!F726,Records!N:N,0))</f>
        <v>0</v>
      </c>
      <c r="M726" s="15">
        <f t="shared" si="80"/>
        <v>0</v>
      </c>
      <c r="N726" s="27">
        <v>0</v>
      </c>
      <c r="O726" s="56" t="str">
        <f>INDEX(Records!G:G,MATCH(OINK!F726,Records!N:N,0))</f>
        <v>-</v>
      </c>
      <c r="P726" s="16" t="e">
        <f t="shared" si="81"/>
        <v>#VALUE!</v>
      </c>
      <c r="R726" s="29" t="str">
        <f>INDEX(Records!I:I,MATCH(OINK!F726,Records!N:N,0))</f>
        <v>-</v>
      </c>
      <c r="S726" s="16" t="e">
        <f t="shared" si="82"/>
        <v>#VALUE!</v>
      </c>
      <c r="U726" s="29" t="str">
        <f>INDEX(Records!J:J,MATCH(OINK!F726,Records!N:N,0))</f>
        <v>-</v>
      </c>
      <c r="V726" s="16" t="e">
        <f t="shared" si="83"/>
        <v>#VALUE!</v>
      </c>
    </row>
    <row r="727" spans="1:22" x14ac:dyDescent="0.25">
      <c r="A727" s="14">
        <v>42031</v>
      </c>
      <c r="B727" s="23">
        <f t="shared" si="79"/>
        <v>1</v>
      </c>
      <c r="C727" s="15">
        <v>72891</v>
      </c>
      <c r="D727" s="15" t="s">
        <v>37</v>
      </c>
      <c r="E727" s="15" t="s">
        <v>36</v>
      </c>
      <c r="F727" s="15" t="str">
        <f t="shared" si="77"/>
        <v>4203172891</v>
      </c>
      <c r="G727" s="15">
        <v>0</v>
      </c>
      <c r="H727" s="26" t="s">
        <v>13</v>
      </c>
      <c r="I727" s="28" t="str">
        <f>INDEX(Records!M:M,MATCH(OINK!F727,Records!N:N,0))</f>
        <v>Yes</v>
      </c>
      <c r="J727" s="15" t="b">
        <f t="shared" si="78"/>
        <v>1</v>
      </c>
      <c r="K727" s="26">
        <v>0</v>
      </c>
      <c r="L727" s="28">
        <f>INDEX(Records!F:F,MATCH(OINK!F727,Records!N:N,0))</f>
        <v>1</v>
      </c>
      <c r="M727" s="15">
        <f t="shared" si="80"/>
        <v>-1</v>
      </c>
      <c r="N727" s="27">
        <v>0</v>
      </c>
      <c r="O727" s="56" t="str">
        <f>INDEX(Records!G:G,MATCH(OINK!F727,Records!N:N,0))</f>
        <v>-</v>
      </c>
      <c r="P727" s="16" t="e">
        <f t="shared" si="81"/>
        <v>#VALUE!</v>
      </c>
      <c r="R727" s="29" t="str">
        <f>INDEX(Records!I:I,MATCH(OINK!F727,Records!N:N,0))</f>
        <v>-</v>
      </c>
      <c r="S727" s="16" t="e">
        <f t="shared" si="82"/>
        <v>#VALUE!</v>
      </c>
      <c r="U727" s="29" t="str">
        <f>INDEX(Records!J:J,MATCH(OINK!F727,Records!N:N,0))</f>
        <v>-</v>
      </c>
      <c r="V727" s="16" t="e">
        <f t="shared" si="83"/>
        <v>#VALUE!</v>
      </c>
    </row>
    <row r="728" spans="1:22" x14ac:dyDescent="0.25">
      <c r="A728" s="14">
        <v>42032</v>
      </c>
      <c r="B728" s="23">
        <f t="shared" si="79"/>
        <v>1</v>
      </c>
      <c r="C728" s="15">
        <v>72891</v>
      </c>
      <c r="D728" s="15" t="s">
        <v>37</v>
      </c>
      <c r="E728" s="15" t="s">
        <v>36</v>
      </c>
      <c r="F728" s="15" t="str">
        <f t="shared" si="77"/>
        <v>4203272891</v>
      </c>
      <c r="G728" s="15">
        <v>0</v>
      </c>
      <c r="H728" s="26" t="s">
        <v>10</v>
      </c>
      <c r="I728" s="28" t="str">
        <f>INDEX(Records!M:M,MATCH(OINK!F728,Records!N:N,0))</f>
        <v>No</v>
      </c>
      <c r="J728" s="15" t="b">
        <f t="shared" si="78"/>
        <v>1</v>
      </c>
      <c r="K728" s="26">
        <v>4</v>
      </c>
      <c r="L728" s="28">
        <f>INDEX(Records!F:F,MATCH(OINK!F728,Records!N:N,0))</f>
        <v>4</v>
      </c>
      <c r="M728" s="15">
        <f t="shared" si="80"/>
        <v>0</v>
      </c>
      <c r="N728" s="27">
        <v>1</v>
      </c>
      <c r="O728" s="56">
        <f>INDEX(Records!G:G,MATCH(OINK!F728,Records!N:N,0))</f>
        <v>1.0833333333333333</v>
      </c>
      <c r="P728" s="16">
        <f t="shared" si="81"/>
        <v>-8.3333333333333259E-2</v>
      </c>
      <c r="R728" s="29" t="str">
        <f>INDEX(Records!I:I,MATCH(OINK!F728,Records!N:N,0))</f>
        <v>-</v>
      </c>
      <c r="S728" s="16" t="e">
        <f t="shared" si="82"/>
        <v>#VALUE!</v>
      </c>
      <c r="U728" s="29" t="str">
        <f>INDEX(Records!J:J,MATCH(OINK!F728,Records!N:N,0))</f>
        <v>-</v>
      </c>
      <c r="V728" s="16" t="e">
        <f t="shared" si="83"/>
        <v>#VALUE!</v>
      </c>
    </row>
    <row r="729" spans="1:22" x14ac:dyDescent="0.25">
      <c r="A729" s="14">
        <v>42033</v>
      </c>
      <c r="B729" s="23">
        <f t="shared" si="79"/>
        <v>1</v>
      </c>
      <c r="C729" s="15">
        <v>72891</v>
      </c>
      <c r="D729" s="15" t="s">
        <v>37</v>
      </c>
      <c r="E729" s="15" t="s">
        <v>36</v>
      </c>
      <c r="F729" s="15" t="str">
        <f t="shared" si="77"/>
        <v>4203372891</v>
      </c>
      <c r="G729" s="15">
        <v>0</v>
      </c>
      <c r="H729" s="26" t="s">
        <v>10</v>
      </c>
      <c r="I729" s="28" t="str">
        <f>INDEX(Records!M:M,MATCH(OINK!F729,Records!N:N,0))</f>
        <v>No</v>
      </c>
      <c r="J729" s="15" t="b">
        <f t="shared" si="78"/>
        <v>1</v>
      </c>
      <c r="K729" s="26">
        <v>5</v>
      </c>
      <c r="L729" s="28">
        <f>INDEX(Records!F:F,MATCH(OINK!F729,Records!N:N,0))</f>
        <v>5</v>
      </c>
      <c r="M729" s="15">
        <f t="shared" si="80"/>
        <v>0</v>
      </c>
      <c r="N729" s="27">
        <v>1.05</v>
      </c>
      <c r="O729" s="56">
        <f>INDEX(Records!G:G,MATCH(OINK!F729,Records!N:N,0))</f>
        <v>1.1333333333333333</v>
      </c>
      <c r="P729" s="16">
        <f t="shared" si="81"/>
        <v>-8.3333333333333259E-2</v>
      </c>
      <c r="Q729" s="75">
        <v>0.96083333333333298</v>
      </c>
      <c r="R729" s="29">
        <f>INDEX(Records!I:I,MATCH(OINK!F729,Records!N:N,0))</f>
        <v>0.96083333333333332</v>
      </c>
      <c r="S729" s="16">
        <f t="shared" si="82"/>
        <v>0</v>
      </c>
      <c r="T729" s="75">
        <v>1</v>
      </c>
      <c r="U729" s="29">
        <f>INDEX(Records!J:J,MATCH(OINK!F729,Records!N:N,0))</f>
        <v>1</v>
      </c>
      <c r="V729" s="16">
        <f t="shared" si="83"/>
        <v>0</v>
      </c>
    </row>
    <row r="730" spans="1:22" x14ac:dyDescent="0.25">
      <c r="A730" s="14">
        <v>42034</v>
      </c>
      <c r="B730" s="23">
        <f t="shared" si="79"/>
        <v>1</v>
      </c>
      <c r="C730" s="15">
        <v>72891</v>
      </c>
      <c r="D730" s="15" t="s">
        <v>37</v>
      </c>
      <c r="E730" s="15" t="s">
        <v>36</v>
      </c>
      <c r="F730" s="15" t="str">
        <f t="shared" si="77"/>
        <v>4203472891</v>
      </c>
      <c r="G730" s="15">
        <v>0</v>
      </c>
      <c r="H730" s="26" t="s">
        <v>10</v>
      </c>
      <c r="I730" s="28" t="str">
        <f>INDEX(Records!M:M,MATCH(OINK!F730,Records!N:N,0))</f>
        <v>No</v>
      </c>
      <c r="J730" s="15" t="b">
        <f t="shared" si="78"/>
        <v>1</v>
      </c>
      <c r="K730" s="26">
        <v>5</v>
      </c>
      <c r="L730" s="28">
        <f>INDEX(Records!F:F,MATCH(OINK!F730,Records!N:N,0))</f>
        <v>5</v>
      </c>
      <c r="M730" s="15">
        <f t="shared" si="80"/>
        <v>0</v>
      </c>
      <c r="N730" s="27">
        <v>1</v>
      </c>
      <c r="O730" s="56">
        <f>INDEX(Records!G:G,MATCH(OINK!F730,Records!N:N,0))</f>
        <v>1</v>
      </c>
      <c r="P730" s="16">
        <f t="shared" si="81"/>
        <v>0</v>
      </c>
      <c r="Q730" s="75">
        <v>0.94999999999999896</v>
      </c>
      <c r="R730" s="29">
        <f>INDEX(Records!I:I,MATCH(OINK!F730,Records!N:N,0))</f>
        <v>0.94999999999999984</v>
      </c>
      <c r="S730" s="16">
        <f t="shared" si="82"/>
        <v>-8.8817841970012523E-16</v>
      </c>
      <c r="T730" s="75">
        <v>1</v>
      </c>
      <c r="U730" s="29">
        <f>INDEX(Records!J:J,MATCH(OINK!F730,Records!N:N,0))</f>
        <v>1</v>
      </c>
      <c r="V730" s="16">
        <f t="shared" si="83"/>
        <v>0</v>
      </c>
    </row>
    <row r="731" spans="1:22" x14ac:dyDescent="0.25">
      <c r="A731" s="14">
        <v>42037</v>
      </c>
      <c r="B731" s="23">
        <f t="shared" si="79"/>
        <v>2</v>
      </c>
      <c r="C731" s="15">
        <v>72891</v>
      </c>
      <c r="D731" s="15" t="s">
        <v>37</v>
      </c>
      <c r="E731" s="15" t="s">
        <v>36</v>
      </c>
      <c r="F731" s="15" t="str">
        <f t="shared" si="77"/>
        <v>4203772891</v>
      </c>
      <c r="G731" s="15">
        <v>0</v>
      </c>
      <c r="H731" s="26" t="s">
        <v>10</v>
      </c>
      <c r="I731" s="28" t="str">
        <f>INDEX(Records!M:M,MATCH(OINK!F731,Records!N:N,0))</f>
        <v>No</v>
      </c>
      <c r="J731" s="15" t="b">
        <f t="shared" si="78"/>
        <v>1</v>
      </c>
      <c r="K731" s="26">
        <v>17</v>
      </c>
      <c r="L731" s="28">
        <f>INDEX(Records!F:F,MATCH(OINK!F731,Records!N:N,0))</f>
        <v>17</v>
      </c>
      <c r="M731" s="15">
        <f t="shared" si="80"/>
        <v>0</v>
      </c>
      <c r="N731" s="27">
        <v>1.3</v>
      </c>
      <c r="O731" s="56">
        <f>INDEX(Records!G:G,MATCH(OINK!F731,Records!N:N,0))</f>
        <v>1</v>
      </c>
      <c r="P731" s="16">
        <f t="shared" si="81"/>
        <v>0.30000000000000004</v>
      </c>
      <c r="Q731" s="75">
        <v>0.95916666666666595</v>
      </c>
      <c r="R731" s="29">
        <f>INDEX(Records!I:I,MATCH(OINK!F731,Records!N:N,0))</f>
        <v>0.95916666666666672</v>
      </c>
      <c r="S731" s="16">
        <f t="shared" si="82"/>
        <v>0</v>
      </c>
      <c r="T731" s="75">
        <v>1</v>
      </c>
      <c r="U731" s="29">
        <f>INDEX(Records!J:J,MATCH(OINK!F731,Records!N:N,0))</f>
        <v>1</v>
      </c>
      <c r="V731" s="16">
        <f t="shared" si="83"/>
        <v>0</v>
      </c>
    </row>
    <row r="732" spans="1:22" x14ac:dyDescent="0.25">
      <c r="A732" s="14">
        <v>42038</v>
      </c>
      <c r="B732" s="23">
        <f t="shared" si="79"/>
        <v>2</v>
      </c>
      <c r="C732" s="15">
        <v>72891</v>
      </c>
      <c r="D732" s="15" t="s">
        <v>37</v>
      </c>
      <c r="E732" s="15" t="s">
        <v>36</v>
      </c>
      <c r="F732" s="15" t="str">
        <f t="shared" si="77"/>
        <v>4203872891</v>
      </c>
      <c r="G732" s="15">
        <v>0</v>
      </c>
      <c r="H732" s="26" t="s">
        <v>13</v>
      </c>
      <c r="I732" s="28" t="str">
        <f>INDEX(Records!M:M,MATCH(OINK!F732,Records!N:N,0))</f>
        <v>Yes</v>
      </c>
      <c r="J732" s="15" t="b">
        <f t="shared" si="78"/>
        <v>1</v>
      </c>
      <c r="K732" s="26">
        <v>0</v>
      </c>
      <c r="L732" s="28">
        <f>INDEX(Records!F:F,MATCH(OINK!F732,Records!N:N,0))</f>
        <v>0</v>
      </c>
      <c r="M732" s="15">
        <f t="shared" si="80"/>
        <v>0</v>
      </c>
      <c r="N732" s="27">
        <v>0</v>
      </c>
      <c r="O732" s="56" t="str">
        <f>INDEX(Records!G:G,MATCH(OINK!F732,Records!N:N,0))</f>
        <v>-</v>
      </c>
      <c r="P732" s="16" t="e">
        <f t="shared" si="81"/>
        <v>#VALUE!</v>
      </c>
      <c r="R732" s="29" t="str">
        <f>INDEX(Records!I:I,MATCH(OINK!F732,Records!N:N,0))</f>
        <v>-</v>
      </c>
      <c r="S732" s="16" t="e">
        <f t="shared" si="82"/>
        <v>#VALUE!</v>
      </c>
      <c r="U732" s="29" t="str">
        <f>INDEX(Records!J:J,MATCH(OINK!F732,Records!N:N,0))</f>
        <v>-</v>
      </c>
      <c r="V732" s="16" t="e">
        <f t="shared" si="83"/>
        <v>#VALUE!</v>
      </c>
    </row>
    <row r="733" spans="1:22" x14ac:dyDescent="0.25">
      <c r="A733" s="14">
        <v>42039</v>
      </c>
      <c r="B733" s="23">
        <f t="shared" si="79"/>
        <v>2</v>
      </c>
      <c r="C733" s="15">
        <v>72891</v>
      </c>
      <c r="D733" s="15" t="s">
        <v>37</v>
      </c>
      <c r="E733" s="15" t="s">
        <v>36</v>
      </c>
      <c r="F733" s="15" t="str">
        <f t="shared" si="77"/>
        <v>4203972891</v>
      </c>
      <c r="G733" s="15">
        <v>0</v>
      </c>
      <c r="H733" s="26" t="s">
        <v>10</v>
      </c>
      <c r="I733" s="28" t="str">
        <f>INDEX(Records!M:M,MATCH(OINK!F733,Records!N:N,0))</f>
        <v>No</v>
      </c>
      <c r="J733" s="15" t="b">
        <f t="shared" si="78"/>
        <v>1</v>
      </c>
      <c r="K733" s="26">
        <v>20</v>
      </c>
      <c r="L733" s="28">
        <f>INDEX(Records!F:F,MATCH(OINK!F733,Records!N:N,0))</f>
        <v>20</v>
      </c>
      <c r="M733" s="15">
        <f t="shared" si="80"/>
        <v>0</v>
      </c>
      <c r="N733" s="27">
        <v>1</v>
      </c>
      <c r="O733" s="56">
        <f>INDEX(Records!G:G,MATCH(OINK!F733,Records!N:N,0))</f>
        <v>1.0000000000000002</v>
      </c>
      <c r="P733" s="16">
        <f t="shared" si="81"/>
        <v>0</v>
      </c>
      <c r="Q733" s="75">
        <v>0.97333333333333305</v>
      </c>
      <c r="R733" s="29">
        <f>INDEX(Records!I:I,MATCH(OINK!F733,Records!N:N,0))</f>
        <v>0.97333333333333338</v>
      </c>
      <c r="S733" s="16">
        <f t="shared" si="82"/>
        <v>0</v>
      </c>
      <c r="T733" s="75">
        <v>1</v>
      </c>
      <c r="U733" s="29">
        <f>INDEX(Records!J:J,MATCH(OINK!F733,Records!N:N,0))</f>
        <v>1</v>
      </c>
      <c r="V733" s="16">
        <f t="shared" si="83"/>
        <v>0</v>
      </c>
    </row>
    <row r="734" spans="1:22" x14ac:dyDescent="0.25">
      <c r="A734" s="14">
        <v>42040</v>
      </c>
      <c r="B734" s="23">
        <f t="shared" si="79"/>
        <v>2</v>
      </c>
      <c r="C734" s="15">
        <v>72891</v>
      </c>
      <c r="D734" s="15" t="s">
        <v>37</v>
      </c>
      <c r="E734" s="15" t="s">
        <v>36</v>
      </c>
      <c r="F734" s="15" t="str">
        <f t="shared" si="77"/>
        <v>4204072891</v>
      </c>
      <c r="G734" s="15">
        <v>0</v>
      </c>
      <c r="H734" s="26" t="s">
        <v>10</v>
      </c>
      <c r="I734" s="28" t="str">
        <f>INDEX(Records!M:M,MATCH(OINK!F734,Records!N:N,0))</f>
        <v>No</v>
      </c>
      <c r="J734" s="15" t="b">
        <f t="shared" si="78"/>
        <v>1</v>
      </c>
      <c r="K734" s="26">
        <v>10</v>
      </c>
      <c r="L734" s="28">
        <f>INDEX(Records!F:F,MATCH(OINK!F734,Records!N:N,0))</f>
        <v>10</v>
      </c>
      <c r="M734" s="15">
        <f t="shared" si="80"/>
        <v>0</v>
      </c>
      <c r="N734" s="27">
        <v>0.999999999999999</v>
      </c>
      <c r="O734" s="56">
        <f>INDEX(Records!G:G,MATCH(OINK!F734,Records!N:N,0))</f>
        <v>0.99999999999999989</v>
      </c>
      <c r="P734" s="16">
        <f t="shared" si="81"/>
        <v>-8.8817841970012523E-16</v>
      </c>
      <c r="R734" s="29" t="str">
        <f>INDEX(Records!I:I,MATCH(OINK!F734,Records!N:N,0))</f>
        <v>-</v>
      </c>
      <c r="S734" s="16" t="e">
        <f t="shared" si="82"/>
        <v>#VALUE!</v>
      </c>
      <c r="U734" s="29" t="str">
        <f>INDEX(Records!J:J,MATCH(OINK!F734,Records!N:N,0))</f>
        <v>-</v>
      </c>
      <c r="V734" s="16" t="e">
        <f t="shared" si="83"/>
        <v>#VALUE!</v>
      </c>
    </row>
    <row r="735" spans="1:22" x14ac:dyDescent="0.25">
      <c r="A735" s="14">
        <v>42041</v>
      </c>
      <c r="B735" s="23">
        <f t="shared" si="79"/>
        <v>2</v>
      </c>
      <c r="C735" s="15">
        <v>72891</v>
      </c>
      <c r="D735" s="15" t="s">
        <v>37</v>
      </c>
      <c r="E735" s="15" t="s">
        <v>36</v>
      </c>
      <c r="F735" s="15" t="str">
        <f t="shared" si="77"/>
        <v>4204172891</v>
      </c>
      <c r="G735" s="15">
        <v>0</v>
      </c>
      <c r="H735" s="26" t="s">
        <v>10</v>
      </c>
      <c r="I735" s="28" t="str">
        <f>INDEX(Records!M:M,MATCH(OINK!F735,Records!N:N,0))</f>
        <v>No</v>
      </c>
      <c r="J735" s="15" t="b">
        <f t="shared" si="78"/>
        <v>1</v>
      </c>
      <c r="K735" s="26">
        <v>8</v>
      </c>
      <c r="L735" s="28">
        <f>INDEX(Records!F:F,MATCH(OINK!F735,Records!N:N,0))</f>
        <v>8</v>
      </c>
      <c r="M735" s="15">
        <f t="shared" si="80"/>
        <v>0</v>
      </c>
      <c r="N735" s="27">
        <v>0.999999999999999</v>
      </c>
      <c r="O735" s="56">
        <f>INDEX(Records!G:G,MATCH(OINK!F735,Records!N:N,0))</f>
        <v>1</v>
      </c>
      <c r="P735" s="16">
        <f t="shared" si="81"/>
        <v>-9.9920072216264089E-16</v>
      </c>
      <c r="R735" s="29" t="str">
        <f>INDEX(Records!I:I,MATCH(OINK!F735,Records!N:N,0))</f>
        <v>-</v>
      </c>
      <c r="S735" s="16" t="e">
        <f t="shared" si="82"/>
        <v>#VALUE!</v>
      </c>
      <c r="U735" s="29" t="str">
        <f>INDEX(Records!J:J,MATCH(OINK!F735,Records!N:N,0))</f>
        <v>-</v>
      </c>
      <c r="V735" s="16" t="e">
        <f t="shared" si="83"/>
        <v>#VALUE!</v>
      </c>
    </row>
    <row r="736" spans="1:22" x14ac:dyDescent="0.25">
      <c r="A736" s="14">
        <v>42044</v>
      </c>
      <c r="B736" s="23">
        <f t="shared" si="79"/>
        <v>2</v>
      </c>
      <c r="C736" s="15">
        <v>72891</v>
      </c>
      <c r="D736" s="15" t="s">
        <v>37</v>
      </c>
      <c r="E736" s="15" t="s">
        <v>36</v>
      </c>
      <c r="F736" s="15" t="str">
        <f t="shared" si="77"/>
        <v>4204472891</v>
      </c>
      <c r="G736" s="15">
        <v>0</v>
      </c>
      <c r="H736" s="26" t="s">
        <v>10</v>
      </c>
      <c r="I736" s="28" t="str">
        <f>INDEX(Records!M:M,MATCH(OINK!F736,Records!N:N,0))</f>
        <v>No</v>
      </c>
      <c r="J736" s="15" t="b">
        <f t="shared" si="78"/>
        <v>1</v>
      </c>
      <c r="K736" s="26">
        <v>10</v>
      </c>
      <c r="L736" s="28">
        <f>INDEX(Records!F:F,MATCH(OINK!F736,Records!N:N,0))</f>
        <v>9</v>
      </c>
      <c r="M736" s="15">
        <f t="shared" si="80"/>
        <v>1</v>
      </c>
      <c r="N736" s="27">
        <v>0.999999999999999</v>
      </c>
      <c r="O736" s="56">
        <f>INDEX(Records!G:G,MATCH(OINK!F736,Records!N:N,0))</f>
        <v>0.89999999999999991</v>
      </c>
      <c r="P736" s="16">
        <f t="shared" si="81"/>
        <v>9.999999999999909E-2</v>
      </c>
      <c r="Q736" s="75">
        <v>0.95166666666666599</v>
      </c>
      <c r="R736" s="29">
        <f>INDEX(Records!I:I,MATCH(OINK!F736,Records!N:N,0))</f>
        <v>0.95166666666666666</v>
      </c>
      <c r="S736" s="16">
        <f t="shared" si="82"/>
        <v>0</v>
      </c>
      <c r="T736" s="75">
        <v>0.94999999999999896</v>
      </c>
      <c r="U736" s="29">
        <f>INDEX(Records!J:J,MATCH(OINK!F736,Records!N:N,0))</f>
        <v>0.95</v>
      </c>
      <c r="V736" s="16">
        <f t="shared" si="83"/>
        <v>-9.9920072216264089E-16</v>
      </c>
    </row>
    <row r="737" spans="1:22" x14ac:dyDescent="0.25">
      <c r="A737" s="14">
        <v>42045</v>
      </c>
      <c r="B737" s="23">
        <f t="shared" si="79"/>
        <v>2</v>
      </c>
      <c r="C737" s="15">
        <v>72891</v>
      </c>
      <c r="D737" s="15" t="s">
        <v>37</v>
      </c>
      <c r="E737" s="15" t="s">
        <v>36</v>
      </c>
      <c r="F737" s="15" t="str">
        <f t="shared" si="77"/>
        <v>4204572891</v>
      </c>
      <c r="G737" s="15">
        <v>0</v>
      </c>
      <c r="H737" s="26" t="s">
        <v>10</v>
      </c>
      <c r="I737" s="28" t="str">
        <f>INDEX(Records!M:M,MATCH(OINK!F737,Records!N:N,0))</f>
        <v>No</v>
      </c>
      <c r="J737" s="15" t="b">
        <f t="shared" si="78"/>
        <v>1</v>
      </c>
      <c r="K737" s="26">
        <v>8</v>
      </c>
      <c r="L737" s="28">
        <f>INDEX(Records!F:F,MATCH(OINK!F737,Records!N:N,0))</f>
        <v>8</v>
      </c>
      <c r="M737" s="15">
        <f t="shared" si="80"/>
        <v>0</v>
      </c>
      <c r="N737" s="27">
        <v>0.79999999999999905</v>
      </c>
      <c r="O737" s="56">
        <f>INDEX(Records!G:G,MATCH(OINK!F737,Records!N:N,0))</f>
        <v>1</v>
      </c>
      <c r="P737" s="16">
        <f t="shared" si="81"/>
        <v>-0.20000000000000095</v>
      </c>
      <c r="Q737" s="75">
        <v>0.94916666666666605</v>
      </c>
      <c r="R737" s="29">
        <f>INDEX(Records!I:I,MATCH(OINK!F737,Records!N:N,0))</f>
        <v>0.94916666666666671</v>
      </c>
      <c r="S737" s="16">
        <f t="shared" si="82"/>
        <v>0</v>
      </c>
      <c r="T737" s="75">
        <v>0.92500000000000004</v>
      </c>
      <c r="U737" s="29">
        <f>INDEX(Records!J:J,MATCH(OINK!F737,Records!N:N,0))</f>
        <v>0.92500000000000004</v>
      </c>
      <c r="V737" s="16">
        <f t="shared" si="83"/>
        <v>0</v>
      </c>
    </row>
    <row r="738" spans="1:22" x14ac:dyDescent="0.25">
      <c r="A738" s="14">
        <v>42046</v>
      </c>
      <c r="B738" s="23">
        <f t="shared" si="79"/>
        <v>2</v>
      </c>
      <c r="C738" s="15">
        <v>72891</v>
      </c>
      <c r="D738" s="15" t="s">
        <v>37</v>
      </c>
      <c r="E738" s="15" t="s">
        <v>36</v>
      </c>
      <c r="F738" s="15" t="str">
        <f t="shared" si="77"/>
        <v>4204672891</v>
      </c>
      <c r="G738" s="15">
        <v>0</v>
      </c>
      <c r="H738" s="26" t="s">
        <v>10</v>
      </c>
      <c r="I738" s="28" t="str">
        <f>INDEX(Records!M:M,MATCH(OINK!F738,Records!N:N,0))</f>
        <v>No</v>
      </c>
      <c r="J738" s="15" t="b">
        <f t="shared" si="78"/>
        <v>1</v>
      </c>
      <c r="K738" s="26">
        <v>10</v>
      </c>
      <c r="L738" s="28">
        <f>INDEX(Records!F:F,MATCH(OINK!F738,Records!N:N,0))</f>
        <v>10</v>
      </c>
      <c r="M738" s="15">
        <f t="shared" si="80"/>
        <v>0</v>
      </c>
      <c r="N738" s="27">
        <v>0.999999999999999</v>
      </c>
      <c r="O738" s="56">
        <f>INDEX(Records!G:G,MATCH(OINK!F738,Records!N:N,0))</f>
        <v>0.99999999999999989</v>
      </c>
      <c r="P738" s="16">
        <f t="shared" si="81"/>
        <v>-8.8817841970012523E-16</v>
      </c>
      <c r="Q738" s="75">
        <v>0.97499999999999898</v>
      </c>
      <c r="R738" s="29">
        <f>INDEX(Records!I:I,MATCH(OINK!F738,Records!N:N,0))</f>
        <v>0.97499999999999998</v>
      </c>
      <c r="S738" s="16">
        <f t="shared" si="82"/>
        <v>-9.9920072216264089E-16</v>
      </c>
      <c r="T738" s="75">
        <v>0.97499999999999898</v>
      </c>
      <c r="U738" s="29">
        <f>INDEX(Records!J:J,MATCH(OINK!F738,Records!N:N,0))</f>
        <v>0.97499999999999998</v>
      </c>
      <c r="V738" s="16">
        <f t="shared" si="83"/>
        <v>-9.9920072216264089E-16</v>
      </c>
    </row>
    <row r="739" spans="1:22" x14ac:dyDescent="0.25">
      <c r="A739" s="14">
        <v>42047</v>
      </c>
      <c r="B739" s="23">
        <f t="shared" si="79"/>
        <v>2</v>
      </c>
      <c r="C739" s="15">
        <v>72891</v>
      </c>
      <c r="D739" s="15" t="s">
        <v>37</v>
      </c>
      <c r="E739" s="15" t="s">
        <v>36</v>
      </c>
      <c r="F739" s="15" t="str">
        <f t="shared" si="77"/>
        <v>4204772891</v>
      </c>
      <c r="G739" s="15">
        <v>0</v>
      </c>
      <c r="H739" s="26" t="s">
        <v>10</v>
      </c>
      <c r="I739" s="28" t="str">
        <f>INDEX(Records!M:M,MATCH(OINK!F739,Records!N:N,0))</f>
        <v>No</v>
      </c>
      <c r="J739" s="15" t="b">
        <f t="shared" si="78"/>
        <v>1</v>
      </c>
      <c r="K739" s="26">
        <v>5</v>
      </c>
      <c r="L739" s="28">
        <f>INDEX(Records!F:F,MATCH(OINK!F739,Records!N:N,0))</f>
        <v>5</v>
      </c>
      <c r="M739" s="15">
        <f t="shared" si="80"/>
        <v>0</v>
      </c>
      <c r="N739" s="27">
        <v>1.1000000000000001</v>
      </c>
      <c r="O739" s="56">
        <f>INDEX(Records!G:G,MATCH(OINK!F739,Records!N:N,0))</f>
        <v>1.1000000000000001</v>
      </c>
      <c r="P739" s="16">
        <f t="shared" si="81"/>
        <v>0</v>
      </c>
      <c r="Q739" s="75">
        <v>0.96750000000000003</v>
      </c>
      <c r="R739" s="29">
        <f>INDEX(Records!I:I,MATCH(OINK!F739,Records!N:N,0))</f>
        <v>0.96750000000000003</v>
      </c>
      <c r="S739" s="16">
        <f t="shared" si="82"/>
        <v>0</v>
      </c>
      <c r="T739" s="75">
        <v>1</v>
      </c>
      <c r="U739" s="29">
        <f>INDEX(Records!J:J,MATCH(OINK!F739,Records!N:N,0))</f>
        <v>1</v>
      </c>
      <c r="V739" s="16">
        <f t="shared" si="83"/>
        <v>0</v>
      </c>
    </row>
    <row r="740" spans="1:22" x14ac:dyDescent="0.25">
      <c r="A740" s="14">
        <v>42048</v>
      </c>
      <c r="B740" s="23">
        <f t="shared" si="79"/>
        <v>2</v>
      </c>
      <c r="C740" s="15">
        <v>72891</v>
      </c>
      <c r="D740" s="15" t="s">
        <v>37</v>
      </c>
      <c r="E740" s="15" t="s">
        <v>36</v>
      </c>
      <c r="F740" s="15" t="str">
        <f t="shared" si="77"/>
        <v>4204872891</v>
      </c>
      <c r="G740" s="15">
        <v>0</v>
      </c>
      <c r="H740" s="26" t="s">
        <v>10</v>
      </c>
      <c r="I740" s="28" t="str">
        <f>INDEX(Records!M:M,MATCH(OINK!F740,Records!N:N,0))</f>
        <v>No</v>
      </c>
      <c r="J740" s="15" t="b">
        <f t="shared" si="78"/>
        <v>1</v>
      </c>
      <c r="K740" s="26">
        <v>3</v>
      </c>
      <c r="L740" s="28">
        <f>INDEX(Records!F:F,MATCH(OINK!F740,Records!N:N,0))</f>
        <v>3</v>
      </c>
      <c r="M740" s="15">
        <f t="shared" si="80"/>
        <v>0</v>
      </c>
      <c r="N740" s="27">
        <v>0.6</v>
      </c>
      <c r="O740" s="56">
        <f>INDEX(Records!G:G,MATCH(OINK!F740,Records!N:N,0))</f>
        <v>0.60000000000000009</v>
      </c>
      <c r="P740" s="16">
        <f t="shared" si="81"/>
        <v>0</v>
      </c>
      <c r="Q740" s="75">
        <v>0.95416666666666605</v>
      </c>
      <c r="R740" s="29">
        <f>INDEX(Records!I:I,MATCH(OINK!F740,Records!N:N,0))</f>
        <v>0.95415000000000005</v>
      </c>
      <c r="S740" s="16">
        <f t="shared" si="82"/>
        <v>1.6666666665998697E-5</v>
      </c>
      <c r="T740" s="75">
        <v>0.94999999999999896</v>
      </c>
      <c r="U740" s="29">
        <f>INDEX(Records!J:J,MATCH(OINK!F740,Records!N:N,0))</f>
        <v>0.95</v>
      </c>
      <c r="V740" s="16">
        <f t="shared" si="83"/>
        <v>-9.9920072216264089E-16</v>
      </c>
    </row>
    <row r="741" spans="1:22" x14ac:dyDescent="0.25">
      <c r="A741" s="14">
        <v>42051</v>
      </c>
      <c r="B741" s="23">
        <f t="shared" si="79"/>
        <v>2</v>
      </c>
      <c r="C741" s="15">
        <v>72891</v>
      </c>
      <c r="D741" s="15" t="s">
        <v>37</v>
      </c>
      <c r="E741" s="15" t="s">
        <v>36</v>
      </c>
      <c r="F741" s="15" t="str">
        <f t="shared" si="77"/>
        <v>4205172891</v>
      </c>
      <c r="G741" s="15">
        <v>0</v>
      </c>
      <c r="H741" s="26" t="s">
        <v>13</v>
      </c>
      <c r="I741" s="28" t="str">
        <f>INDEX(Records!M:M,MATCH(OINK!F741,Records!N:N,0))</f>
        <v>Yes</v>
      </c>
      <c r="J741" s="15" t="b">
        <f t="shared" si="78"/>
        <v>1</v>
      </c>
      <c r="K741" s="26">
        <v>0</v>
      </c>
      <c r="L741" s="28">
        <f>INDEX(Records!F:F,MATCH(OINK!F741,Records!N:N,0))</f>
        <v>0</v>
      </c>
      <c r="M741" s="15">
        <f t="shared" si="80"/>
        <v>0</v>
      </c>
      <c r="N741" s="27">
        <v>0</v>
      </c>
      <c r="O741" s="56" t="str">
        <f>INDEX(Records!G:G,MATCH(OINK!F741,Records!N:N,0))</f>
        <v>-</v>
      </c>
      <c r="P741" s="16" t="e">
        <f t="shared" si="81"/>
        <v>#VALUE!</v>
      </c>
      <c r="R741" s="29" t="str">
        <f>INDEX(Records!I:I,MATCH(OINK!F741,Records!N:N,0))</f>
        <v>-</v>
      </c>
      <c r="S741" s="16" t="e">
        <f t="shared" si="82"/>
        <v>#VALUE!</v>
      </c>
      <c r="U741" s="29" t="str">
        <f>INDEX(Records!J:J,MATCH(OINK!F741,Records!N:N,0))</f>
        <v>-</v>
      </c>
      <c r="V741" s="16" t="e">
        <f t="shared" si="83"/>
        <v>#VALUE!</v>
      </c>
    </row>
    <row r="742" spans="1:22" x14ac:dyDescent="0.25">
      <c r="A742" s="14">
        <v>42052</v>
      </c>
      <c r="B742" s="23">
        <f t="shared" si="79"/>
        <v>2</v>
      </c>
      <c r="C742" s="15">
        <v>72891</v>
      </c>
      <c r="D742" s="15" t="s">
        <v>37</v>
      </c>
      <c r="E742" s="15" t="s">
        <v>36</v>
      </c>
      <c r="F742" s="15" t="str">
        <f t="shared" si="77"/>
        <v>4205272891</v>
      </c>
      <c r="G742" s="15">
        <v>0</v>
      </c>
      <c r="H742" s="26" t="s">
        <v>10</v>
      </c>
      <c r="I742" s="28" t="str">
        <f>INDEX(Records!M:M,MATCH(OINK!F742,Records!N:N,0))</f>
        <v>No</v>
      </c>
      <c r="J742" s="15" t="b">
        <f t="shared" si="78"/>
        <v>1</v>
      </c>
      <c r="K742" s="26">
        <v>3</v>
      </c>
      <c r="L742" s="28">
        <f>INDEX(Records!F:F,MATCH(OINK!F742,Records!N:N,0))</f>
        <v>3</v>
      </c>
      <c r="M742" s="15">
        <f t="shared" si="80"/>
        <v>0</v>
      </c>
      <c r="N742" s="27">
        <v>1</v>
      </c>
      <c r="O742" s="56">
        <f>INDEX(Records!G:G,MATCH(OINK!F742,Records!N:N,0))</f>
        <v>1</v>
      </c>
      <c r="P742" s="16">
        <f t="shared" si="81"/>
        <v>0</v>
      </c>
      <c r="Q742" s="75">
        <v>0.94999999999999896</v>
      </c>
      <c r="R742" s="29">
        <f>INDEX(Records!I:I,MATCH(OINK!F742,Records!N:N,0))</f>
        <v>0.95</v>
      </c>
      <c r="S742" s="16">
        <f t="shared" si="82"/>
        <v>-9.9920072216264089E-16</v>
      </c>
      <c r="T742" s="75">
        <v>1</v>
      </c>
      <c r="U742" s="29">
        <f>INDEX(Records!J:J,MATCH(OINK!F742,Records!N:N,0))</f>
        <v>1</v>
      </c>
      <c r="V742" s="16">
        <f t="shared" si="83"/>
        <v>0</v>
      </c>
    </row>
    <row r="743" spans="1:22" x14ac:dyDescent="0.25">
      <c r="A743" s="14">
        <v>42053</v>
      </c>
      <c r="B743" s="23">
        <f t="shared" si="79"/>
        <v>2</v>
      </c>
      <c r="C743" s="15">
        <v>72891</v>
      </c>
      <c r="D743" s="15" t="s">
        <v>37</v>
      </c>
      <c r="E743" s="15" t="s">
        <v>36</v>
      </c>
      <c r="F743" s="15" t="str">
        <f t="shared" si="77"/>
        <v>4205372891</v>
      </c>
      <c r="G743" s="15">
        <v>0</v>
      </c>
      <c r="H743" s="26" t="s">
        <v>10</v>
      </c>
      <c r="I743" s="28" t="str">
        <f>INDEX(Records!M:M,MATCH(OINK!F743,Records!N:N,0))</f>
        <v>No</v>
      </c>
      <c r="J743" s="15" t="b">
        <f t="shared" si="78"/>
        <v>1</v>
      </c>
      <c r="K743" s="26">
        <v>3</v>
      </c>
      <c r="L743" s="28">
        <f>INDEX(Records!F:F,MATCH(OINK!F743,Records!N:N,0))</f>
        <v>3</v>
      </c>
      <c r="M743" s="15">
        <f t="shared" si="80"/>
        <v>0</v>
      </c>
      <c r="N743" s="27">
        <v>1</v>
      </c>
      <c r="O743" s="56">
        <f>INDEX(Records!G:G,MATCH(OINK!F743,Records!N:N,0))</f>
        <v>1</v>
      </c>
      <c r="P743" s="16">
        <f t="shared" si="81"/>
        <v>0</v>
      </c>
      <c r="Q743" s="75">
        <v>0.96333333333333304</v>
      </c>
      <c r="R743" s="29">
        <f>INDEX(Records!I:I,MATCH(OINK!F743,Records!N:N,0))</f>
        <v>0.96333333333333337</v>
      </c>
      <c r="S743" s="16">
        <f t="shared" si="82"/>
        <v>0</v>
      </c>
      <c r="T743" s="75">
        <v>1</v>
      </c>
      <c r="U743" s="29">
        <f>INDEX(Records!J:J,MATCH(OINK!F743,Records!N:N,0))</f>
        <v>1</v>
      </c>
      <c r="V743" s="16">
        <f t="shared" si="83"/>
        <v>0</v>
      </c>
    </row>
    <row r="744" spans="1:22" x14ac:dyDescent="0.25">
      <c r="A744" s="14">
        <v>42054</v>
      </c>
      <c r="B744" s="23">
        <f t="shared" si="79"/>
        <v>2</v>
      </c>
      <c r="C744" s="15">
        <v>72891</v>
      </c>
      <c r="D744" s="15" t="s">
        <v>37</v>
      </c>
      <c r="E744" s="15" t="s">
        <v>36</v>
      </c>
      <c r="F744" s="15" t="str">
        <f t="shared" si="77"/>
        <v>4205472891</v>
      </c>
      <c r="G744" s="15">
        <v>0</v>
      </c>
      <c r="H744" s="26" t="s">
        <v>10</v>
      </c>
      <c r="I744" s="28" t="str">
        <f>INDEX(Records!M:M,MATCH(OINK!F744,Records!N:N,0))</f>
        <v>No</v>
      </c>
      <c r="J744" s="15" t="b">
        <f t="shared" si="78"/>
        <v>1</v>
      </c>
      <c r="K744" s="26">
        <v>7</v>
      </c>
      <c r="L744" s="28">
        <f>INDEX(Records!F:F,MATCH(OINK!F744,Records!N:N,0))</f>
        <v>7</v>
      </c>
      <c r="M744" s="15">
        <f t="shared" si="80"/>
        <v>0</v>
      </c>
      <c r="N744" s="27">
        <v>1.1499999999999999</v>
      </c>
      <c r="O744" s="56">
        <f>INDEX(Records!G:G,MATCH(OINK!F744,Records!N:N,0))</f>
        <v>1</v>
      </c>
      <c r="P744" s="16">
        <f t="shared" si="81"/>
        <v>0.14999999999999991</v>
      </c>
      <c r="Q744" s="75">
        <v>0.94166666666666599</v>
      </c>
      <c r="R744" s="29">
        <f>INDEX(Records!I:I,MATCH(OINK!F744,Records!N:N,0))</f>
        <v>0.94166666666666665</v>
      </c>
      <c r="S744" s="16">
        <f t="shared" si="82"/>
        <v>0</v>
      </c>
      <c r="T744" s="75">
        <v>0.9</v>
      </c>
      <c r="U744" s="29">
        <f>INDEX(Records!J:J,MATCH(OINK!F744,Records!N:N,0))</f>
        <v>0.9</v>
      </c>
      <c r="V744" s="16">
        <f t="shared" si="83"/>
        <v>0</v>
      </c>
    </row>
    <row r="745" spans="1:22" x14ac:dyDescent="0.25">
      <c r="A745" s="14">
        <v>42055</v>
      </c>
      <c r="B745" s="23">
        <f t="shared" si="79"/>
        <v>2</v>
      </c>
      <c r="C745" s="15">
        <v>72891</v>
      </c>
      <c r="D745" s="15" t="s">
        <v>37</v>
      </c>
      <c r="E745" s="15" t="s">
        <v>36</v>
      </c>
      <c r="F745" s="15" t="str">
        <f t="shared" si="77"/>
        <v>4205572891</v>
      </c>
      <c r="G745" s="15">
        <v>0</v>
      </c>
      <c r="H745" s="26" t="s">
        <v>10</v>
      </c>
      <c r="I745" s="28" t="str">
        <f>INDEX(Records!M:M,MATCH(OINK!F745,Records!N:N,0))</f>
        <v>No</v>
      </c>
      <c r="J745" s="15" t="b">
        <f t="shared" si="78"/>
        <v>1</v>
      </c>
      <c r="K745" s="26">
        <v>3</v>
      </c>
      <c r="L745" s="28">
        <f>INDEX(Records!F:F,MATCH(OINK!F745,Records!N:N,0))</f>
        <v>3</v>
      </c>
      <c r="M745" s="15">
        <f t="shared" si="80"/>
        <v>0</v>
      </c>
      <c r="N745" s="27">
        <v>1</v>
      </c>
      <c r="O745" s="56">
        <f>INDEX(Records!G:G,MATCH(OINK!F745,Records!N:N,0))</f>
        <v>1</v>
      </c>
      <c r="P745" s="16">
        <f t="shared" si="81"/>
        <v>0</v>
      </c>
      <c r="R745" s="29" t="str">
        <f>INDEX(Records!I:I,MATCH(OINK!F745,Records!N:N,0))</f>
        <v>-</v>
      </c>
      <c r="S745" s="16" t="e">
        <f t="shared" si="82"/>
        <v>#VALUE!</v>
      </c>
      <c r="U745" s="29" t="str">
        <f>INDEX(Records!J:J,MATCH(OINK!F745,Records!N:N,0))</f>
        <v>-</v>
      </c>
      <c r="V745" s="16" t="e">
        <f t="shared" si="83"/>
        <v>#VALUE!</v>
      </c>
    </row>
    <row r="746" spans="1:22" x14ac:dyDescent="0.25">
      <c r="A746" s="14">
        <v>42058</v>
      </c>
      <c r="B746" s="23">
        <f t="shared" si="79"/>
        <v>2</v>
      </c>
      <c r="C746" s="15">
        <v>72891</v>
      </c>
      <c r="D746" s="15" t="s">
        <v>37</v>
      </c>
      <c r="E746" s="15" t="s">
        <v>36</v>
      </c>
      <c r="F746" s="15" t="str">
        <f t="shared" si="77"/>
        <v>4205872891</v>
      </c>
      <c r="G746" s="15">
        <v>0</v>
      </c>
      <c r="H746" s="26" t="s">
        <v>10</v>
      </c>
      <c r="I746" s="28" t="str">
        <f>INDEX(Records!M:M,MATCH(OINK!F746,Records!N:N,0))</f>
        <v>No</v>
      </c>
      <c r="J746" s="15" t="b">
        <f t="shared" si="78"/>
        <v>1</v>
      </c>
      <c r="K746" s="26">
        <v>3</v>
      </c>
      <c r="L746" s="28">
        <f>INDEX(Records!F:F,MATCH(OINK!F746,Records!N:N,0))</f>
        <v>3</v>
      </c>
      <c r="M746" s="15">
        <f t="shared" si="80"/>
        <v>0</v>
      </c>
      <c r="N746" s="27">
        <v>1</v>
      </c>
      <c r="O746" s="56">
        <f>INDEX(Records!G:G,MATCH(OINK!F746,Records!N:N,0))</f>
        <v>1</v>
      </c>
      <c r="P746" s="16">
        <f t="shared" si="81"/>
        <v>0</v>
      </c>
      <c r="Q746" s="75">
        <v>0.94444444444444398</v>
      </c>
      <c r="R746" s="29">
        <f>INDEX(Records!I:I,MATCH(OINK!F746,Records!N:N,0))</f>
        <v>0.94444444444444431</v>
      </c>
      <c r="S746" s="16">
        <f t="shared" si="82"/>
        <v>0</v>
      </c>
      <c r="T746" s="75">
        <v>0.93333333333333302</v>
      </c>
      <c r="U746" s="29">
        <f>INDEX(Records!J:J,MATCH(OINK!F746,Records!N:N,0))</f>
        <v>0.93333333333333324</v>
      </c>
      <c r="V746" s="16">
        <f t="shared" si="83"/>
        <v>0</v>
      </c>
    </row>
    <row r="747" spans="1:22" x14ac:dyDescent="0.25">
      <c r="A747" s="14">
        <v>42059</v>
      </c>
      <c r="B747" s="23">
        <f t="shared" si="79"/>
        <v>2</v>
      </c>
      <c r="C747" s="15">
        <v>72891</v>
      </c>
      <c r="D747" s="15" t="s">
        <v>37</v>
      </c>
      <c r="E747" s="15" t="s">
        <v>36</v>
      </c>
      <c r="F747" s="15" t="str">
        <f t="shared" si="77"/>
        <v>4205972891</v>
      </c>
      <c r="G747" s="15">
        <v>0</v>
      </c>
      <c r="H747" s="26" t="s">
        <v>10</v>
      </c>
      <c r="I747" s="28" t="str">
        <f>INDEX(Records!M:M,MATCH(OINK!F747,Records!N:N,0))</f>
        <v>No</v>
      </c>
      <c r="J747" s="15" t="b">
        <f t="shared" si="78"/>
        <v>1</v>
      </c>
      <c r="K747" s="26">
        <v>4</v>
      </c>
      <c r="L747" s="28">
        <f>INDEX(Records!F:F,MATCH(OINK!F747,Records!N:N,0))</f>
        <v>4</v>
      </c>
      <c r="M747" s="15">
        <f t="shared" si="80"/>
        <v>0</v>
      </c>
      <c r="N747" s="27">
        <v>1.0833333333333299</v>
      </c>
      <c r="O747" s="56">
        <f>INDEX(Records!G:G,MATCH(OINK!F747,Records!N:N,0))</f>
        <v>1.08</v>
      </c>
      <c r="P747" s="16">
        <f t="shared" si="81"/>
        <v>3.3333333333298576E-3</v>
      </c>
      <c r="R747" s="29" t="str">
        <f>INDEX(Records!I:I,MATCH(OINK!F747,Records!N:N,0))</f>
        <v>-</v>
      </c>
      <c r="S747" s="16" t="e">
        <f t="shared" si="82"/>
        <v>#VALUE!</v>
      </c>
      <c r="U747" s="29" t="str">
        <f>INDEX(Records!J:J,MATCH(OINK!F747,Records!N:N,0))</f>
        <v>-</v>
      </c>
      <c r="V747" s="16" t="e">
        <f t="shared" si="83"/>
        <v>#VALUE!</v>
      </c>
    </row>
    <row r="748" spans="1:22" x14ac:dyDescent="0.25">
      <c r="A748" s="14">
        <v>42060</v>
      </c>
      <c r="B748" s="23">
        <f t="shared" si="79"/>
        <v>2</v>
      </c>
      <c r="C748" s="15">
        <v>72891</v>
      </c>
      <c r="D748" s="15" t="s">
        <v>37</v>
      </c>
      <c r="E748" s="15" t="s">
        <v>36</v>
      </c>
      <c r="F748" s="15" t="str">
        <f t="shared" si="77"/>
        <v>4206072891</v>
      </c>
      <c r="G748" s="15">
        <v>0</v>
      </c>
      <c r="H748" s="26" t="s">
        <v>13</v>
      </c>
      <c r="I748" s="28" t="str">
        <f>INDEX(Records!M:M,MATCH(OINK!F748,Records!N:N,0))</f>
        <v>yes</v>
      </c>
      <c r="J748" s="15" t="b">
        <f t="shared" si="78"/>
        <v>1</v>
      </c>
      <c r="K748" s="26">
        <v>0</v>
      </c>
      <c r="L748" s="28">
        <f>INDEX(Records!F:F,MATCH(OINK!F748,Records!N:N,0))</f>
        <v>0</v>
      </c>
      <c r="M748" s="15">
        <f t="shared" si="80"/>
        <v>0</v>
      </c>
      <c r="N748" s="27">
        <v>0</v>
      </c>
      <c r="O748" s="56" t="str">
        <f>INDEX(Records!G:G,MATCH(OINK!F748,Records!N:N,0))</f>
        <v>-</v>
      </c>
      <c r="P748" s="16" t="e">
        <f t="shared" si="81"/>
        <v>#VALUE!</v>
      </c>
      <c r="Q748" s="75">
        <v>0.94166666666666599</v>
      </c>
      <c r="R748" s="29">
        <f>INDEX(Records!I:I,MATCH(OINK!F748,Records!N:N,0))</f>
        <v>0.63055555555555554</v>
      </c>
      <c r="S748" s="16">
        <f t="shared" si="82"/>
        <v>0.31111111111111045</v>
      </c>
      <c r="T748" s="75">
        <v>0.95</v>
      </c>
      <c r="U748" s="29">
        <f>INDEX(Records!J:J,MATCH(OINK!F748,Records!N:N,0))</f>
        <v>0.6166666666666667</v>
      </c>
      <c r="V748" s="16">
        <f t="shared" si="83"/>
        <v>0.33333333333333326</v>
      </c>
    </row>
    <row r="749" spans="1:22" x14ac:dyDescent="0.25">
      <c r="A749" s="14">
        <v>42061</v>
      </c>
      <c r="B749" s="23">
        <f t="shared" si="79"/>
        <v>2</v>
      </c>
      <c r="C749" s="15">
        <v>72891</v>
      </c>
      <c r="D749" s="15" t="s">
        <v>37</v>
      </c>
      <c r="E749" s="15" t="s">
        <v>36</v>
      </c>
      <c r="F749" s="15" t="str">
        <f t="shared" si="77"/>
        <v>4206172891</v>
      </c>
      <c r="G749" s="15">
        <v>0</v>
      </c>
      <c r="H749" s="26" t="s">
        <v>10</v>
      </c>
      <c r="I749" s="28" t="str">
        <f>INDEX(Records!M:M,MATCH(OINK!F749,Records!N:N,0))</f>
        <v>No</v>
      </c>
      <c r="J749" s="15" t="b">
        <f t="shared" si="78"/>
        <v>1</v>
      </c>
      <c r="K749" s="26">
        <v>5</v>
      </c>
      <c r="L749" s="28">
        <f>INDEX(Records!F:F,MATCH(OINK!F749,Records!N:N,0))</f>
        <v>5</v>
      </c>
      <c r="M749" s="15">
        <f t="shared" si="80"/>
        <v>0</v>
      </c>
      <c r="N749" s="27">
        <v>1</v>
      </c>
      <c r="O749" s="56">
        <f>INDEX(Records!G:G,MATCH(OINK!F749,Records!N:N,0))</f>
        <v>1</v>
      </c>
      <c r="P749" s="16">
        <f t="shared" si="81"/>
        <v>0</v>
      </c>
      <c r="R749" s="29" t="str">
        <f>INDEX(Records!I:I,MATCH(OINK!F749,Records!N:N,0))</f>
        <v>-</v>
      </c>
      <c r="S749" s="16" t="e">
        <f t="shared" si="82"/>
        <v>#VALUE!</v>
      </c>
      <c r="U749" s="29" t="str">
        <f>INDEX(Records!J:J,MATCH(OINK!F749,Records!N:N,0))</f>
        <v>-</v>
      </c>
      <c r="V749" s="16" t="e">
        <f t="shared" si="83"/>
        <v>#VALUE!</v>
      </c>
    </row>
    <row r="750" spans="1:22" x14ac:dyDescent="0.25">
      <c r="A750" s="14">
        <v>42062</v>
      </c>
      <c r="B750" s="23">
        <f t="shared" si="79"/>
        <v>2</v>
      </c>
      <c r="C750" s="15">
        <v>72891</v>
      </c>
      <c r="D750" s="15" t="s">
        <v>37</v>
      </c>
      <c r="E750" s="15" t="s">
        <v>36</v>
      </c>
      <c r="F750" s="15" t="str">
        <f t="shared" si="77"/>
        <v>4206272891</v>
      </c>
      <c r="G750" s="15">
        <v>0</v>
      </c>
      <c r="H750" s="26" t="s">
        <v>10</v>
      </c>
      <c r="I750" s="28" t="str">
        <f>INDEX(Records!M:M,MATCH(OINK!F750,Records!N:N,0))</f>
        <v>No</v>
      </c>
      <c r="J750" s="15" t="b">
        <f t="shared" si="78"/>
        <v>1</v>
      </c>
      <c r="K750" s="26">
        <v>11</v>
      </c>
      <c r="L750" s="28">
        <f>INDEX(Records!F:F,MATCH(OINK!F750,Records!N:N,0))</f>
        <v>11</v>
      </c>
      <c r="M750" s="15">
        <f t="shared" si="80"/>
        <v>0</v>
      </c>
      <c r="N750" s="27">
        <v>1.2</v>
      </c>
      <c r="O750" s="56">
        <f>INDEX(Records!G:G,MATCH(OINK!F750,Records!N:N,0))</f>
        <v>1.2</v>
      </c>
      <c r="P750" s="16">
        <f t="shared" si="81"/>
        <v>0</v>
      </c>
      <c r="Q750" s="75">
        <v>0.94999999999999896</v>
      </c>
      <c r="R750" s="29">
        <f>INDEX(Records!I:I,MATCH(OINK!F750,Records!N:N,0))</f>
        <v>0.95</v>
      </c>
      <c r="S750" s="16">
        <f t="shared" si="82"/>
        <v>-9.9920072216264089E-16</v>
      </c>
      <c r="T750" s="75">
        <v>1</v>
      </c>
      <c r="U750" s="29">
        <f>INDEX(Records!J:J,MATCH(OINK!F750,Records!N:N,0))</f>
        <v>1</v>
      </c>
      <c r="V750" s="16">
        <f t="shared" si="83"/>
        <v>0</v>
      </c>
    </row>
    <row r="751" spans="1:22" x14ac:dyDescent="0.25">
      <c r="A751" s="14">
        <v>42065</v>
      </c>
      <c r="B751" s="23">
        <f t="shared" si="79"/>
        <v>3</v>
      </c>
      <c r="C751" s="15">
        <v>72891</v>
      </c>
      <c r="D751" s="15" t="s">
        <v>37</v>
      </c>
      <c r="E751" s="15" t="s">
        <v>36</v>
      </c>
      <c r="F751" s="15" t="str">
        <f t="shared" si="77"/>
        <v>4206572891</v>
      </c>
      <c r="G751" s="15">
        <v>0</v>
      </c>
      <c r="H751" s="26" t="s">
        <v>13</v>
      </c>
      <c r="I751" s="28" t="str">
        <f>INDEX(Records!M:M,MATCH(OINK!F751,Records!N:N,0))</f>
        <v>Yes</v>
      </c>
      <c r="J751" s="15" t="b">
        <f t="shared" si="78"/>
        <v>1</v>
      </c>
      <c r="K751" s="26">
        <v>0</v>
      </c>
      <c r="L751" s="28">
        <f>INDEX(Records!F:F,MATCH(OINK!F751,Records!N:N,0))</f>
        <v>0</v>
      </c>
      <c r="M751" s="15">
        <f t="shared" si="80"/>
        <v>0</v>
      </c>
      <c r="N751" s="27">
        <v>0</v>
      </c>
      <c r="O751" s="56" t="str">
        <f>INDEX(Records!G:G,MATCH(OINK!F751,Records!N:N,0))</f>
        <v>-</v>
      </c>
      <c r="P751" s="16" t="e">
        <f t="shared" si="81"/>
        <v>#VALUE!</v>
      </c>
      <c r="Q751" s="75">
        <v>0.96055555555555505</v>
      </c>
      <c r="R751" s="29">
        <f>INDEX(Records!I:I,MATCH(OINK!F751,Records!N:N,0))</f>
        <v>0.96055555555555561</v>
      </c>
      <c r="S751" s="16">
        <f t="shared" si="82"/>
        <v>0</v>
      </c>
      <c r="T751" s="75">
        <v>0.93333333333333302</v>
      </c>
      <c r="U751" s="29">
        <f>INDEX(Records!J:J,MATCH(OINK!F751,Records!N:N,0))</f>
        <v>0.93333333333333324</v>
      </c>
      <c r="V751" s="16">
        <f t="shared" si="83"/>
        <v>0</v>
      </c>
    </row>
    <row r="752" spans="1:22" x14ac:dyDescent="0.25">
      <c r="A752" s="14">
        <v>42066</v>
      </c>
      <c r="B752" s="23">
        <f t="shared" si="79"/>
        <v>3</v>
      </c>
      <c r="C752" s="15">
        <v>72891</v>
      </c>
      <c r="D752" s="15" t="s">
        <v>37</v>
      </c>
      <c r="E752" s="15" t="s">
        <v>36</v>
      </c>
      <c r="F752" s="15" t="str">
        <f t="shared" si="77"/>
        <v>4206672891</v>
      </c>
      <c r="G752" s="15">
        <v>0</v>
      </c>
      <c r="H752" s="26" t="s">
        <v>10</v>
      </c>
      <c r="I752" s="28" t="str">
        <f>INDEX(Records!M:M,MATCH(OINK!F752,Records!N:N,0))</f>
        <v>No</v>
      </c>
      <c r="J752" s="15" t="b">
        <f t="shared" si="78"/>
        <v>1</v>
      </c>
      <c r="K752" s="26">
        <v>6</v>
      </c>
      <c r="L752" s="28">
        <f>INDEX(Records!F:F,MATCH(OINK!F752,Records!N:N,0))</f>
        <v>6</v>
      </c>
      <c r="M752" s="15">
        <f t="shared" si="80"/>
        <v>0</v>
      </c>
      <c r="N752" s="27">
        <v>0.9</v>
      </c>
      <c r="O752" s="56">
        <f>INDEX(Records!G:G,MATCH(OINK!F752,Records!N:N,0))</f>
        <v>0.89999999999999991</v>
      </c>
      <c r="P752" s="16">
        <f t="shared" si="81"/>
        <v>0</v>
      </c>
      <c r="R752" s="29" t="str">
        <f>INDEX(Records!I:I,MATCH(OINK!F752,Records!N:N,0))</f>
        <v>-</v>
      </c>
      <c r="S752" s="16" t="e">
        <f t="shared" si="82"/>
        <v>#VALUE!</v>
      </c>
      <c r="U752" s="29" t="str">
        <f>INDEX(Records!J:J,MATCH(OINK!F752,Records!N:N,0))</f>
        <v>-</v>
      </c>
      <c r="V752" s="16" t="e">
        <f t="shared" si="83"/>
        <v>#VALUE!</v>
      </c>
    </row>
    <row r="753" spans="1:22" x14ac:dyDescent="0.25">
      <c r="A753" s="14">
        <v>42067</v>
      </c>
      <c r="B753" s="23">
        <f t="shared" si="79"/>
        <v>3</v>
      </c>
      <c r="C753" s="15">
        <v>72891</v>
      </c>
      <c r="D753" s="15" t="s">
        <v>37</v>
      </c>
      <c r="E753" s="15" t="s">
        <v>36</v>
      </c>
      <c r="F753" s="15" t="str">
        <f t="shared" si="77"/>
        <v>4206772891</v>
      </c>
      <c r="G753" s="15">
        <v>0</v>
      </c>
      <c r="H753" s="26" t="s">
        <v>10</v>
      </c>
      <c r="I753" s="28" t="str">
        <f>INDEX(Records!M:M,MATCH(OINK!F753,Records!N:N,0))</f>
        <v>No</v>
      </c>
      <c r="J753" s="15" t="b">
        <f t="shared" si="78"/>
        <v>1</v>
      </c>
      <c r="K753" s="26">
        <v>4</v>
      </c>
      <c r="L753" s="28">
        <f>INDEX(Records!F:F,MATCH(OINK!F753,Records!N:N,0))</f>
        <v>4</v>
      </c>
      <c r="M753" s="15">
        <f t="shared" si="80"/>
        <v>0</v>
      </c>
      <c r="N753" s="27">
        <v>1.0999999999999901</v>
      </c>
      <c r="O753" s="56">
        <f>INDEX(Records!G:G,MATCH(OINK!F753,Records!N:N,0))</f>
        <v>1.0999999999999999</v>
      </c>
      <c r="P753" s="16">
        <f t="shared" si="81"/>
        <v>-9.7699626167013776E-15</v>
      </c>
      <c r="R753" s="29" t="str">
        <f>INDEX(Records!I:I,MATCH(OINK!F753,Records!N:N,0))</f>
        <v>-</v>
      </c>
      <c r="S753" s="16" t="e">
        <f t="shared" si="82"/>
        <v>#VALUE!</v>
      </c>
      <c r="U753" s="29" t="str">
        <f>INDEX(Records!J:J,MATCH(OINK!F753,Records!N:N,0))</f>
        <v>-</v>
      </c>
      <c r="V753" s="16" t="e">
        <f t="shared" si="83"/>
        <v>#VALUE!</v>
      </c>
    </row>
    <row r="754" spans="1:22" x14ac:dyDescent="0.25">
      <c r="A754" s="14">
        <v>42068</v>
      </c>
      <c r="B754" s="23">
        <f t="shared" si="79"/>
        <v>3</v>
      </c>
      <c r="C754" s="15">
        <v>72891</v>
      </c>
      <c r="D754" s="15" t="s">
        <v>37</v>
      </c>
      <c r="E754" s="15" t="s">
        <v>36</v>
      </c>
      <c r="F754" s="15" t="str">
        <f t="shared" si="77"/>
        <v>4206872891</v>
      </c>
      <c r="G754" s="15">
        <v>0</v>
      </c>
      <c r="H754" s="26" t="s">
        <v>10</v>
      </c>
      <c r="I754" s="28" t="str">
        <f>INDEX(Records!M:M,MATCH(OINK!F754,Records!N:N,0))</f>
        <v>No</v>
      </c>
      <c r="J754" s="15" t="b">
        <f t="shared" si="78"/>
        <v>1</v>
      </c>
      <c r="K754" s="26">
        <v>3</v>
      </c>
      <c r="L754" s="28">
        <f>INDEX(Records!F:F,MATCH(OINK!F754,Records!N:N,0))</f>
        <v>3</v>
      </c>
      <c r="M754" s="15">
        <f t="shared" si="80"/>
        <v>0</v>
      </c>
      <c r="N754" s="27">
        <v>1</v>
      </c>
      <c r="O754" s="56">
        <f>INDEX(Records!G:G,MATCH(OINK!F754,Records!N:N,0))</f>
        <v>1</v>
      </c>
      <c r="P754" s="16">
        <f t="shared" si="81"/>
        <v>0</v>
      </c>
      <c r="Q754" s="75">
        <v>0.93333333333333302</v>
      </c>
      <c r="R754" s="29">
        <f>INDEX(Records!I:I,MATCH(OINK!F754,Records!N:N,0))</f>
        <v>0.93333333333333335</v>
      </c>
      <c r="S754" s="16">
        <f t="shared" si="82"/>
        <v>0</v>
      </c>
      <c r="T754" s="75">
        <v>1</v>
      </c>
      <c r="U754" s="29">
        <f>INDEX(Records!J:J,MATCH(OINK!F754,Records!N:N,0))</f>
        <v>1</v>
      </c>
      <c r="V754" s="16">
        <f t="shared" si="83"/>
        <v>0</v>
      </c>
    </row>
    <row r="755" spans="1:22" x14ac:dyDescent="0.25">
      <c r="A755" s="14">
        <v>42072</v>
      </c>
      <c r="B755" s="23">
        <f t="shared" si="79"/>
        <v>3</v>
      </c>
      <c r="C755" s="15">
        <v>72891</v>
      </c>
      <c r="D755" s="15" t="s">
        <v>37</v>
      </c>
      <c r="E755" s="15" t="s">
        <v>36</v>
      </c>
      <c r="F755" s="15" t="str">
        <f t="shared" si="77"/>
        <v>4207272891</v>
      </c>
      <c r="G755" s="15">
        <v>0</v>
      </c>
      <c r="H755" s="26" t="s">
        <v>10</v>
      </c>
      <c r="I755" s="28" t="str">
        <f>INDEX(Records!M:M,MATCH(OINK!F755,Records!N:N,0))</f>
        <v>No</v>
      </c>
      <c r="J755" s="15" t="b">
        <f t="shared" si="78"/>
        <v>1</v>
      </c>
      <c r="K755" s="26">
        <v>3</v>
      </c>
      <c r="L755" s="28">
        <f>INDEX(Records!F:F,MATCH(OINK!F755,Records!N:N,0))</f>
        <v>3</v>
      </c>
      <c r="M755" s="15">
        <f t="shared" si="80"/>
        <v>0</v>
      </c>
      <c r="N755" s="27">
        <v>1</v>
      </c>
      <c r="O755" s="56">
        <f>INDEX(Records!G:G,MATCH(OINK!F755,Records!N:N,0))</f>
        <v>1</v>
      </c>
      <c r="P755" s="16">
        <f t="shared" si="81"/>
        <v>0</v>
      </c>
      <c r="R755" s="29" t="str">
        <f>INDEX(Records!I:I,MATCH(OINK!F755,Records!N:N,0))</f>
        <v>-</v>
      </c>
      <c r="S755" s="16" t="e">
        <f t="shared" si="82"/>
        <v>#VALUE!</v>
      </c>
      <c r="U755" s="29" t="str">
        <f>INDEX(Records!J:J,MATCH(OINK!F755,Records!N:N,0))</f>
        <v>-</v>
      </c>
      <c r="V755" s="16" t="e">
        <f t="shared" si="83"/>
        <v>#VALUE!</v>
      </c>
    </row>
    <row r="756" spans="1:22" x14ac:dyDescent="0.25">
      <c r="A756" s="14">
        <v>42073</v>
      </c>
      <c r="B756" s="23">
        <f t="shared" si="79"/>
        <v>3</v>
      </c>
      <c r="C756" s="15">
        <v>72891</v>
      </c>
      <c r="D756" s="15" t="s">
        <v>37</v>
      </c>
      <c r="E756" s="15" t="s">
        <v>36</v>
      </c>
      <c r="F756" s="15" t="str">
        <f t="shared" si="77"/>
        <v>4207372891</v>
      </c>
      <c r="G756" s="15">
        <v>0</v>
      </c>
      <c r="H756" s="26" t="s">
        <v>10</v>
      </c>
      <c r="I756" s="28" t="str">
        <f>INDEX(Records!M:M,MATCH(OINK!F756,Records!N:N,0))</f>
        <v>No</v>
      </c>
      <c r="J756" s="15" t="b">
        <f t="shared" si="78"/>
        <v>1</v>
      </c>
      <c r="K756" s="26">
        <v>3</v>
      </c>
      <c r="L756" s="28">
        <f>INDEX(Records!F:F,MATCH(OINK!F756,Records!N:N,0))</f>
        <v>3</v>
      </c>
      <c r="M756" s="15">
        <f t="shared" si="80"/>
        <v>0</v>
      </c>
      <c r="N756" s="27">
        <v>1</v>
      </c>
      <c r="O756" s="56">
        <f>INDEX(Records!G:G,MATCH(OINK!F756,Records!N:N,0))</f>
        <v>1</v>
      </c>
      <c r="P756" s="16">
        <f t="shared" si="81"/>
        <v>0</v>
      </c>
      <c r="R756" s="29" t="str">
        <f>INDEX(Records!I:I,MATCH(OINK!F756,Records!N:N,0))</f>
        <v>-</v>
      </c>
      <c r="S756" s="16" t="e">
        <f t="shared" si="82"/>
        <v>#VALUE!</v>
      </c>
      <c r="U756" s="29" t="str">
        <f>INDEX(Records!J:J,MATCH(OINK!F756,Records!N:N,0))</f>
        <v>-</v>
      </c>
      <c r="V756" s="16" t="e">
        <f t="shared" si="83"/>
        <v>#VALUE!</v>
      </c>
    </row>
    <row r="757" spans="1:22" x14ac:dyDescent="0.25">
      <c r="A757" s="14">
        <v>42074</v>
      </c>
      <c r="B757" s="23">
        <f t="shared" si="79"/>
        <v>3</v>
      </c>
      <c r="C757" s="15">
        <v>72891</v>
      </c>
      <c r="D757" s="15" t="s">
        <v>37</v>
      </c>
      <c r="E757" s="15" t="s">
        <v>36</v>
      </c>
      <c r="F757" s="15" t="str">
        <f t="shared" si="77"/>
        <v>4207472891</v>
      </c>
      <c r="G757" s="15">
        <v>0</v>
      </c>
      <c r="H757" s="26" t="s">
        <v>10</v>
      </c>
      <c r="I757" s="28" t="str">
        <f>INDEX(Records!M:M,MATCH(OINK!F757,Records!N:N,0))</f>
        <v>No</v>
      </c>
      <c r="J757" s="15" t="b">
        <f t="shared" si="78"/>
        <v>1</v>
      </c>
      <c r="K757" s="26">
        <v>4</v>
      </c>
      <c r="L757" s="28">
        <f>INDEX(Records!F:F,MATCH(OINK!F757,Records!N:N,0))</f>
        <v>4</v>
      </c>
      <c r="M757" s="15">
        <f t="shared" si="80"/>
        <v>0</v>
      </c>
      <c r="N757" s="27">
        <v>1.24999999999999</v>
      </c>
      <c r="O757" s="56">
        <f>INDEX(Records!G:G,MATCH(OINK!F757,Records!N:N,0))</f>
        <v>1.25</v>
      </c>
      <c r="P757" s="16">
        <f t="shared" si="81"/>
        <v>-9.9920072216264089E-15</v>
      </c>
      <c r="Q757" s="75">
        <v>0.97333333333333305</v>
      </c>
      <c r="R757" s="29">
        <f>INDEX(Records!I:I,MATCH(OINK!F757,Records!N:N,0))</f>
        <v>0.97333333333333338</v>
      </c>
      <c r="S757" s="16">
        <f t="shared" si="82"/>
        <v>0</v>
      </c>
      <c r="T757" s="75">
        <v>0.97499999999999898</v>
      </c>
      <c r="U757" s="29">
        <f>INDEX(Records!J:J,MATCH(OINK!F757,Records!N:N,0))</f>
        <v>0.97499999999999998</v>
      </c>
      <c r="V757" s="16">
        <f t="shared" si="83"/>
        <v>-9.9920072216264089E-16</v>
      </c>
    </row>
    <row r="758" spans="1:22" x14ac:dyDescent="0.25">
      <c r="A758" s="14">
        <v>42075</v>
      </c>
      <c r="B758" s="23">
        <f t="shared" si="79"/>
        <v>3</v>
      </c>
      <c r="C758" s="15">
        <v>72891</v>
      </c>
      <c r="D758" s="15" t="s">
        <v>37</v>
      </c>
      <c r="E758" s="15" t="s">
        <v>36</v>
      </c>
      <c r="F758" s="15" t="str">
        <f t="shared" si="77"/>
        <v>4207572891</v>
      </c>
      <c r="G758" s="15">
        <v>0</v>
      </c>
      <c r="H758" s="26" t="s">
        <v>10</v>
      </c>
      <c r="I758" s="28" t="str">
        <f>INDEX(Records!M:M,MATCH(OINK!F758,Records!N:N,0))</f>
        <v>No</v>
      </c>
      <c r="J758" s="15" t="b">
        <f t="shared" si="78"/>
        <v>1</v>
      </c>
      <c r="K758" s="26">
        <v>3</v>
      </c>
      <c r="L758" s="28">
        <f>INDEX(Records!F:F,MATCH(OINK!F758,Records!N:N,0))</f>
        <v>3</v>
      </c>
      <c r="M758" s="15">
        <f t="shared" si="80"/>
        <v>0</v>
      </c>
      <c r="N758" s="27">
        <v>1</v>
      </c>
      <c r="O758" s="56">
        <f>INDEX(Records!G:G,MATCH(OINK!F758,Records!N:N,0))</f>
        <v>1</v>
      </c>
      <c r="P758" s="16">
        <f t="shared" si="81"/>
        <v>0</v>
      </c>
      <c r="Q758" s="75">
        <v>0.94999999999999896</v>
      </c>
      <c r="R758" s="29">
        <f>INDEX(Records!I:I,MATCH(OINK!F758,Records!N:N,0))</f>
        <v>0.95916666666666672</v>
      </c>
      <c r="S758" s="16">
        <f t="shared" si="82"/>
        <v>-9.1666666666677665E-3</v>
      </c>
      <c r="T758" s="75">
        <v>1</v>
      </c>
      <c r="U758" s="29">
        <f>INDEX(Records!J:J,MATCH(OINK!F758,Records!N:N,0))</f>
        <v>1</v>
      </c>
      <c r="V758" s="16">
        <f t="shared" si="83"/>
        <v>0</v>
      </c>
    </row>
    <row r="759" spans="1:22" x14ac:dyDescent="0.25">
      <c r="A759" s="14">
        <v>42076</v>
      </c>
      <c r="B759" s="23">
        <f t="shared" si="79"/>
        <v>3</v>
      </c>
      <c r="C759" s="15">
        <v>72891</v>
      </c>
      <c r="D759" s="15" t="s">
        <v>37</v>
      </c>
      <c r="E759" s="15" t="s">
        <v>36</v>
      </c>
      <c r="F759" s="15" t="str">
        <f t="shared" si="77"/>
        <v>4207672891</v>
      </c>
      <c r="G759" s="15">
        <v>0</v>
      </c>
      <c r="H759" s="26" t="s">
        <v>10</v>
      </c>
      <c r="I759" s="28" t="str">
        <f>INDEX(Records!M:M,MATCH(OINK!F759,Records!N:N,0))</f>
        <v>No</v>
      </c>
      <c r="J759" s="15" t="b">
        <f t="shared" si="78"/>
        <v>1</v>
      </c>
      <c r="K759" s="26">
        <v>0</v>
      </c>
      <c r="L759" s="28">
        <f>INDEX(Records!F:F,MATCH(OINK!F759,Records!N:N,0))</f>
        <v>4</v>
      </c>
      <c r="M759" s="15">
        <f t="shared" si="80"/>
        <v>-4</v>
      </c>
      <c r="N759" s="27">
        <v>0</v>
      </c>
      <c r="O759" s="56">
        <f>INDEX(Records!G:G,MATCH(OINK!F759,Records!N:N,0))</f>
        <v>1.0166666666666666</v>
      </c>
      <c r="P759" s="16">
        <f t="shared" si="81"/>
        <v>-1.0166666666666666</v>
      </c>
      <c r="Q759" s="75">
        <v>0.97999999999999898</v>
      </c>
      <c r="R759" s="29">
        <f>INDEX(Records!I:I,MATCH(OINK!F759,Records!N:N,0))</f>
        <v>0.98</v>
      </c>
      <c r="S759" s="16">
        <f t="shared" si="82"/>
        <v>-9.9920072216264089E-16</v>
      </c>
      <c r="T759" s="75">
        <v>0.94999999999999896</v>
      </c>
      <c r="U759" s="29">
        <f>INDEX(Records!J:J,MATCH(OINK!F759,Records!N:N,0))</f>
        <v>0.95</v>
      </c>
      <c r="V759" s="16">
        <f t="shared" si="83"/>
        <v>-9.9920072216264089E-16</v>
      </c>
    </row>
    <row r="760" spans="1:22" x14ac:dyDescent="0.25">
      <c r="A760" s="14">
        <v>42079</v>
      </c>
      <c r="B760" s="23">
        <f t="shared" si="79"/>
        <v>3</v>
      </c>
      <c r="C760" s="15">
        <v>72891</v>
      </c>
      <c r="D760" s="15" t="s">
        <v>37</v>
      </c>
      <c r="E760" s="15" t="s">
        <v>36</v>
      </c>
      <c r="F760" s="15" t="str">
        <f t="shared" si="77"/>
        <v>4207972891</v>
      </c>
      <c r="G760" s="15">
        <v>0</v>
      </c>
      <c r="H760" s="26" t="s">
        <v>10</v>
      </c>
      <c r="I760" s="28" t="str">
        <f>INDEX(Records!M:M,MATCH(OINK!F760,Records!N:N,0))</f>
        <v>No</v>
      </c>
      <c r="J760" s="15" t="b">
        <f t="shared" si="78"/>
        <v>1</v>
      </c>
      <c r="K760" s="26">
        <v>3</v>
      </c>
      <c r="L760" s="28">
        <f>INDEX(Records!F:F,MATCH(OINK!F760,Records!N:N,0))</f>
        <v>3</v>
      </c>
      <c r="M760" s="15">
        <f t="shared" si="80"/>
        <v>0</v>
      </c>
      <c r="N760" s="27">
        <v>1</v>
      </c>
      <c r="O760" s="56">
        <f>INDEX(Records!G:G,MATCH(OINK!F760,Records!N:N,0))</f>
        <v>1</v>
      </c>
      <c r="P760" s="16">
        <f t="shared" si="81"/>
        <v>0</v>
      </c>
      <c r="R760" s="29" t="str">
        <f>INDEX(Records!I:I,MATCH(OINK!F760,Records!N:N,0))</f>
        <v>-</v>
      </c>
      <c r="S760" s="16" t="e">
        <f t="shared" si="82"/>
        <v>#VALUE!</v>
      </c>
      <c r="U760" s="29" t="str">
        <f>INDEX(Records!J:J,MATCH(OINK!F760,Records!N:N,0))</f>
        <v>-</v>
      </c>
      <c r="V760" s="16" t="e">
        <f t="shared" si="83"/>
        <v>#VALUE!</v>
      </c>
    </row>
    <row r="761" spans="1:22" x14ac:dyDescent="0.25">
      <c r="A761" s="14">
        <v>42080</v>
      </c>
      <c r="B761" s="23">
        <f t="shared" si="79"/>
        <v>3</v>
      </c>
      <c r="C761" s="15">
        <v>72891</v>
      </c>
      <c r="D761" s="15" t="s">
        <v>37</v>
      </c>
      <c r="E761" s="15" t="s">
        <v>36</v>
      </c>
      <c r="F761" s="15" t="str">
        <f t="shared" si="77"/>
        <v>4208072891</v>
      </c>
      <c r="G761" s="15">
        <v>0</v>
      </c>
      <c r="H761" s="26" t="s">
        <v>10</v>
      </c>
      <c r="I761" s="28" t="str">
        <f>INDEX(Records!M:M,MATCH(OINK!F761,Records!N:N,0))</f>
        <v>No</v>
      </c>
      <c r="J761" s="15" t="b">
        <f t="shared" si="78"/>
        <v>1</v>
      </c>
      <c r="K761" s="26">
        <v>3</v>
      </c>
      <c r="L761" s="28">
        <f>INDEX(Records!F:F,MATCH(OINK!F761,Records!N:N,0))</f>
        <v>3</v>
      </c>
      <c r="M761" s="15">
        <f t="shared" si="80"/>
        <v>0</v>
      </c>
      <c r="N761" s="27">
        <v>1</v>
      </c>
      <c r="O761" s="56">
        <f>INDEX(Records!G:G,MATCH(OINK!F761,Records!N:N,0))</f>
        <v>1</v>
      </c>
      <c r="P761" s="16">
        <f t="shared" si="81"/>
        <v>0</v>
      </c>
      <c r="R761" s="29" t="str">
        <f>INDEX(Records!I:I,MATCH(OINK!F761,Records!N:N,0))</f>
        <v>-</v>
      </c>
      <c r="S761" s="16" t="e">
        <f t="shared" si="82"/>
        <v>#VALUE!</v>
      </c>
      <c r="U761" s="29" t="str">
        <f>INDEX(Records!J:J,MATCH(OINK!F761,Records!N:N,0))</f>
        <v>-</v>
      </c>
      <c r="V761" s="16" t="e">
        <f t="shared" si="83"/>
        <v>#VALUE!</v>
      </c>
    </row>
    <row r="762" spans="1:22" x14ac:dyDescent="0.25">
      <c r="A762" s="14">
        <v>42081</v>
      </c>
      <c r="B762" s="23">
        <f t="shared" si="79"/>
        <v>3</v>
      </c>
      <c r="C762" s="15">
        <v>72891</v>
      </c>
      <c r="D762" s="15" t="s">
        <v>37</v>
      </c>
      <c r="E762" s="15" t="s">
        <v>36</v>
      </c>
      <c r="F762" s="15" t="str">
        <f t="shared" si="77"/>
        <v>4208172891</v>
      </c>
      <c r="G762" s="15">
        <v>0</v>
      </c>
      <c r="H762" s="26" t="s">
        <v>10</v>
      </c>
      <c r="I762" s="28" t="str">
        <f>INDEX(Records!M:M,MATCH(OINK!F762,Records!N:N,0))</f>
        <v>No</v>
      </c>
      <c r="J762" s="15" t="b">
        <f t="shared" si="78"/>
        <v>1</v>
      </c>
      <c r="K762" s="26">
        <v>3</v>
      </c>
      <c r="L762" s="28">
        <f>INDEX(Records!F:F,MATCH(OINK!F762,Records!N:N,0))</f>
        <v>3</v>
      </c>
      <c r="M762" s="15">
        <f t="shared" si="80"/>
        <v>0</v>
      </c>
      <c r="N762" s="27">
        <v>0.91666666666666596</v>
      </c>
      <c r="O762" s="56">
        <f>INDEX(Records!G:G,MATCH(OINK!F762,Records!N:N,0))</f>
        <v>0.91666666666666652</v>
      </c>
      <c r="P762" s="16">
        <f t="shared" si="81"/>
        <v>0</v>
      </c>
      <c r="R762" s="29" t="str">
        <f>INDEX(Records!I:I,MATCH(OINK!F762,Records!N:N,0))</f>
        <v>-</v>
      </c>
      <c r="S762" s="16" t="e">
        <f t="shared" si="82"/>
        <v>#VALUE!</v>
      </c>
      <c r="U762" s="29" t="str">
        <f>INDEX(Records!J:J,MATCH(OINK!F762,Records!N:N,0))</f>
        <v>-</v>
      </c>
      <c r="V762" s="16" t="e">
        <f t="shared" si="83"/>
        <v>#VALUE!</v>
      </c>
    </row>
    <row r="763" spans="1:22" x14ac:dyDescent="0.25">
      <c r="A763" s="14">
        <v>42082</v>
      </c>
      <c r="B763" s="23">
        <f t="shared" si="79"/>
        <v>3</v>
      </c>
      <c r="C763" s="15">
        <v>72891</v>
      </c>
      <c r="D763" s="15" t="s">
        <v>37</v>
      </c>
      <c r="E763" s="15" t="s">
        <v>36</v>
      </c>
      <c r="F763" s="15" t="str">
        <f t="shared" si="77"/>
        <v>4208272891</v>
      </c>
      <c r="G763" s="15">
        <v>0</v>
      </c>
      <c r="H763" s="26" t="s">
        <v>10</v>
      </c>
      <c r="I763" s="28" t="str">
        <f>INDEX(Records!M:M,MATCH(OINK!F763,Records!N:N,0))</f>
        <v>No</v>
      </c>
      <c r="J763" s="15" t="b">
        <f t="shared" si="78"/>
        <v>1</v>
      </c>
      <c r="K763" s="26">
        <v>6</v>
      </c>
      <c r="L763" s="28">
        <f>INDEX(Records!F:F,MATCH(OINK!F763,Records!N:N,0))</f>
        <v>6</v>
      </c>
      <c r="M763" s="15">
        <f t="shared" si="80"/>
        <v>0</v>
      </c>
      <c r="N763" s="27">
        <v>1.0333333333333301</v>
      </c>
      <c r="O763" s="56">
        <f>INDEX(Records!G:G,MATCH(OINK!F763,Records!N:N,0))</f>
        <v>1.0333333333333332</v>
      </c>
      <c r="P763" s="16">
        <f t="shared" si="81"/>
        <v>-3.1086244689504383E-15</v>
      </c>
      <c r="Q763" s="75">
        <v>0.95166666666666599</v>
      </c>
      <c r="R763" s="29">
        <f>INDEX(Records!I:I,MATCH(OINK!F763,Records!N:N,0))</f>
        <v>0.95166666666666666</v>
      </c>
      <c r="S763" s="16">
        <f t="shared" si="82"/>
        <v>0</v>
      </c>
      <c r="T763" s="75">
        <v>1</v>
      </c>
      <c r="U763" s="29">
        <f>INDEX(Records!J:J,MATCH(OINK!F763,Records!N:N,0))</f>
        <v>1</v>
      </c>
      <c r="V763" s="16">
        <f t="shared" si="83"/>
        <v>0</v>
      </c>
    </row>
    <row r="764" spans="1:22" x14ac:dyDescent="0.25">
      <c r="A764" s="14">
        <v>42083</v>
      </c>
      <c r="B764" s="23">
        <f t="shared" si="79"/>
        <v>3</v>
      </c>
      <c r="C764" s="15">
        <v>72891</v>
      </c>
      <c r="D764" s="15" t="s">
        <v>37</v>
      </c>
      <c r="E764" s="15" t="s">
        <v>36</v>
      </c>
      <c r="F764" s="15" t="str">
        <f t="shared" si="77"/>
        <v>4208372891</v>
      </c>
      <c r="G764" s="15">
        <v>0</v>
      </c>
      <c r="H764" s="26" t="s">
        <v>10</v>
      </c>
      <c r="I764" s="28" t="str">
        <f>INDEX(Records!M:M,MATCH(OINK!F764,Records!N:N,0))</f>
        <v>No</v>
      </c>
      <c r="J764" s="15" t="b">
        <f t="shared" si="78"/>
        <v>1</v>
      </c>
      <c r="K764" s="26">
        <v>13</v>
      </c>
      <c r="L764" s="28">
        <f>INDEX(Records!F:F,MATCH(OINK!F764,Records!N:N,0))</f>
        <v>13</v>
      </c>
      <c r="M764" s="15">
        <f t="shared" si="80"/>
        <v>0</v>
      </c>
      <c r="N764" s="27">
        <v>1.5</v>
      </c>
      <c r="O764" s="56">
        <f>INDEX(Records!G:G,MATCH(OINK!F764,Records!N:N,0))</f>
        <v>1.5000000000000004</v>
      </c>
      <c r="P764" s="16">
        <f t="shared" si="81"/>
        <v>0</v>
      </c>
      <c r="R764" s="29" t="str">
        <f>INDEX(Records!I:I,MATCH(OINK!F764,Records!N:N,0))</f>
        <v>-</v>
      </c>
      <c r="S764" s="16" t="e">
        <f t="shared" si="82"/>
        <v>#VALUE!</v>
      </c>
      <c r="U764" s="29" t="str">
        <f>INDEX(Records!J:J,MATCH(OINK!F764,Records!N:N,0))</f>
        <v>-</v>
      </c>
      <c r="V764" s="16" t="e">
        <f t="shared" si="83"/>
        <v>#VALUE!</v>
      </c>
    </row>
    <row r="765" spans="1:22" x14ac:dyDescent="0.25">
      <c r="A765" s="14">
        <v>42086</v>
      </c>
      <c r="B765" s="23">
        <f t="shared" si="79"/>
        <v>3</v>
      </c>
      <c r="C765" s="15">
        <v>72891</v>
      </c>
      <c r="D765" s="15" t="s">
        <v>37</v>
      </c>
      <c r="E765" s="15" t="s">
        <v>36</v>
      </c>
      <c r="F765" s="15" t="str">
        <f t="shared" si="77"/>
        <v>4208672891</v>
      </c>
      <c r="G765" s="15">
        <v>0</v>
      </c>
      <c r="H765" s="26" t="s">
        <v>10</v>
      </c>
      <c r="I765" s="28" t="str">
        <f>INDEX(Records!M:M,MATCH(OINK!F765,Records!N:N,0))</f>
        <v>No</v>
      </c>
      <c r="J765" s="15" t="b">
        <f t="shared" si="78"/>
        <v>1</v>
      </c>
      <c r="K765" s="26">
        <v>5</v>
      </c>
      <c r="L765" s="28">
        <f>INDEX(Records!F:F,MATCH(OINK!F765,Records!N:N,0))</f>
        <v>4</v>
      </c>
      <c r="M765" s="15">
        <f t="shared" si="80"/>
        <v>1</v>
      </c>
      <c r="N765" s="27">
        <v>1</v>
      </c>
      <c r="O765" s="56">
        <f>INDEX(Records!G:G,MATCH(OINK!F765,Records!N:N,0))</f>
        <v>1.389</v>
      </c>
      <c r="P765" s="16">
        <f t="shared" si="81"/>
        <v>-0.38900000000000001</v>
      </c>
      <c r="Q765" s="75">
        <v>0.97333333333333305</v>
      </c>
      <c r="R765" s="29">
        <f>INDEX(Records!I:I,MATCH(OINK!F765,Records!N:N,0))</f>
        <v>0.97333333333333338</v>
      </c>
      <c r="S765" s="16">
        <f t="shared" si="82"/>
        <v>0</v>
      </c>
      <c r="T765" s="75">
        <v>1</v>
      </c>
      <c r="U765" s="29">
        <f>INDEX(Records!J:J,MATCH(OINK!F765,Records!N:N,0))</f>
        <v>1</v>
      </c>
      <c r="V765" s="16">
        <f t="shared" si="83"/>
        <v>0</v>
      </c>
    </row>
    <row r="766" spans="1:22" x14ac:dyDescent="0.25">
      <c r="A766" s="14">
        <v>42087</v>
      </c>
      <c r="B766" s="23">
        <f t="shared" si="79"/>
        <v>3</v>
      </c>
      <c r="C766" s="15">
        <v>72891</v>
      </c>
      <c r="D766" s="15" t="s">
        <v>37</v>
      </c>
      <c r="E766" s="15" t="s">
        <v>36</v>
      </c>
      <c r="F766" s="15" t="str">
        <f t="shared" si="77"/>
        <v>4208772891</v>
      </c>
      <c r="G766" s="15">
        <v>0</v>
      </c>
      <c r="H766" s="26" t="s">
        <v>10</v>
      </c>
      <c r="I766" s="28" t="str">
        <f>INDEX(Records!M:M,MATCH(OINK!F766,Records!N:N,0))</f>
        <v>No</v>
      </c>
      <c r="J766" s="15" t="b">
        <f t="shared" si="78"/>
        <v>1</v>
      </c>
      <c r="K766" s="26">
        <v>6</v>
      </c>
      <c r="L766" s="28">
        <f>INDEX(Records!F:F,MATCH(OINK!F766,Records!N:N,0))</f>
        <v>6</v>
      </c>
      <c r="M766" s="15">
        <f t="shared" si="80"/>
        <v>0</v>
      </c>
      <c r="N766" s="27">
        <v>1.0833333333333299</v>
      </c>
      <c r="O766" s="56">
        <f>INDEX(Records!G:G,MATCH(OINK!F766,Records!N:N,0))</f>
        <v>1.0833333333333333</v>
      </c>
      <c r="P766" s="16">
        <f t="shared" si="81"/>
        <v>-3.3306690738754696E-15</v>
      </c>
      <c r="Q766" s="75">
        <v>0.961666666666666</v>
      </c>
      <c r="R766" s="29">
        <f>INDEX(Records!I:I,MATCH(OINK!F766,Records!N:N,0))</f>
        <v>0.96166666666666667</v>
      </c>
      <c r="S766" s="16">
        <f t="shared" si="82"/>
        <v>0</v>
      </c>
      <c r="T766" s="75">
        <v>0.97499999999999898</v>
      </c>
      <c r="U766" s="29">
        <f>INDEX(Records!J:J,MATCH(OINK!F766,Records!N:N,0))</f>
        <v>0.97499999999999998</v>
      </c>
      <c r="V766" s="16">
        <f t="shared" si="83"/>
        <v>-9.9920072216264089E-16</v>
      </c>
    </row>
    <row r="767" spans="1:22" x14ac:dyDescent="0.25">
      <c r="A767" s="14">
        <v>42088</v>
      </c>
      <c r="B767" s="23">
        <f t="shared" si="79"/>
        <v>3</v>
      </c>
      <c r="C767" s="15">
        <v>72891</v>
      </c>
      <c r="D767" s="15" t="s">
        <v>37</v>
      </c>
      <c r="E767" s="15" t="s">
        <v>36</v>
      </c>
      <c r="F767" s="15" t="str">
        <f t="shared" si="77"/>
        <v>4208872891</v>
      </c>
      <c r="G767" s="15">
        <v>0</v>
      </c>
      <c r="H767" s="26" t="s">
        <v>10</v>
      </c>
      <c r="I767" s="28" t="str">
        <f>INDEX(Records!M:M,MATCH(OINK!F767,Records!N:N,0))</f>
        <v>No</v>
      </c>
      <c r="J767" s="15" t="b">
        <f t="shared" si="78"/>
        <v>1</v>
      </c>
      <c r="K767" s="26">
        <v>3</v>
      </c>
      <c r="L767" s="28">
        <f>INDEX(Records!F:F,MATCH(OINK!F767,Records!N:N,0))</f>
        <v>0</v>
      </c>
      <c r="M767" s="15">
        <f t="shared" si="80"/>
        <v>3</v>
      </c>
      <c r="N767" s="27">
        <v>1</v>
      </c>
      <c r="O767" s="56">
        <f>INDEX(Records!G:G,MATCH(OINK!F767,Records!N:N,0))</f>
        <v>0</v>
      </c>
      <c r="P767" s="16">
        <f t="shared" si="81"/>
        <v>1</v>
      </c>
      <c r="R767" s="29" t="str">
        <f>INDEX(Records!I:I,MATCH(OINK!F767,Records!N:N,0))</f>
        <v>-</v>
      </c>
      <c r="S767" s="16" t="e">
        <f t="shared" si="82"/>
        <v>#VALUE!</v>
      </c>
      <c r="U767" s="29" t="str">
        <f>INDEX(Records!J:J,MATCH(OINK!F767,Records!N:N,0))</f>
        <v>-</v>
      </c>
      <c r="V767" s="16" t="e">
        <f t="shared" si="83"/>
        <v>#VALUE!</v>
      </c>
    </row>
    <row r="768" spans="1:22" x14ac:dyDescent="0.25">
      <c r="A768" s="14">
        <v>42089</v>
      </c>
      <c r="B768" s="23">
        <f t="shared" si="79"/>
        <v>3</v>
      </c>
      <c r="C768" s="15">
        <v>72891</v>
      </c>
      <c r="D768" s="15" t="s">
        <v>37</v>
      </c>
      <c r="E768" s="15" t="s">
        <v>36</v>
      </c>
      <c r="F768" s="15" t="str">
        <f t="shared" si="77"/>
        <v>4208972891</v>
      </c>
      <c r="G768" s="15">
        <v>0</v>
      </c>
      <c r="H768" s="26" t="s">
        <v>13</v>
      </c>
      <c r="I768" s="28" t="str">
        <f>INDEX(Records!M:M,MATCH(OINK!F768,Records!N:N,0))</f>
        <v>Yes</v>
      </c>
      <c r="J768" s="15" t="b">
        <f t="shared" si="78"/>
        <v>1</v>
      </c>
      <c r="K768" s="26">
        <v>0</v>
      </c>
      <c r="L768" s="28">
        <f>INDEX(Records!F:F,MATCH(OINK!F768,Records!N:N,0))</f>
        <v>0</v>
      </c>
      <c r="M768" s="15">
        <f t="shared" si="80"/>
        <v>0</v>
      </c>
      <c r="N768" s="27">
        <v>0</v>
      </c>
      <c r="O768" s="56" t="str">
        <f>INDEX(Records!G:G,MATCH(OINK!F768,Records!N:N,0))</f>
        <v>-</v>
      </c>
      <c r="P768" s="16" t="e">
        <f t="shared" si="81"/>
        <v>#VALUE!</v>
      </c>
      <c r="Q768" s="75">
        <v>0.95333333333333303</v>
      </c>
      <c r="R768" s="29">
        <f>INDEX(Records!I:I,MATCH(OINK!F768,Records!N:N,0))</f>
        <v>0.95333333333333337</v>
      </c>
      <c r="S768" s="16">
        <f t="shared" si="82"/>
        <v>0</v>
      </c>
      <c r="T768" s="75">
        <v>0.9</v>
      </c>
      <c r="U768" s="29">
        <f>INDEX(Records!J:J,MATCH(OINK!F768,Records!N:N,0))</f>
        <v>0.9</v>
      </c>
      <c r="V768" s="16">
        <f t="shared" si="83"/>
        <v>0</v>
      </c>
    </row>
    <row r="769" spans="1:22" x14ac:dyDescent="0.25">
      <c r="A769" s="14">
        <v>42090</v>
      </c>
      <c r="B769" s="23">
        <f t="shared" si="79"/>
        <v>3</v>
      </c>
      <c r="C769" s="15">
        <v>72891</v>
      </c>
      <c r="D769" s="15" t="s">
        <v>37</v>
      </c>
      <c r="E769" s="15" t="s">
        <v>36</v>
      </c>
      <c r="F769" s="15" t="str">
        <f t="shared" si="77"/>
        <v>4209072891</v>
      </c>
      <c r="G769" s="15">
        <v>0</v>
      </c>
      <c r="H769" s="26" t="s">
        <v>10</v>
      </c>
      <c r="I769" s="28" t="str">
        <f>INDEX(Records!M:M,MATCH(OINK!F769,Records!N:N,0))</f>
        <v>No</v>
      </c>
      <c r="J769" s="15" t="b">
        <f t="shared" si="78"/>
        <v>1</v>
      </c>
      <c r="K769" s="26">
        <v>3</v>
      </c>
      <c r="L769" s="28">
        <f>INDEX(Records!F:F,MATCH(OINK!F769,Records!N:N,0))</f>
        <v>3</v>
      </c>
      <c r="M769" s="15">
        <f t="shared" si="80"/>
        <v>0</v>
      </c>
      <c r="N769" s="27">
        <v>1</v>
      </c>
      <c r="O769" s="56">
        <f>INDEX(Records!G:G,MATCH(OINK!F769,Records!N:N,0))</f>
        <v>1</v>
      </c>
      <c r="P769" s="16">
        <f t="shared" si="81"/>
        <v>0</v>
      </c>
      <c r="Q769" s="75">
        <v>0.97999999999999898</v>
      </c>
      <c r="R769" s="29">
        <f>INDEX(Records!I:I,MATCH(OINK!F769,Records!N:N,0))</f>
        <v>0.98</v>
      </c>
      <c r="S769" s="16">
        <f t="shared" si="82"/>
        <v>-9.9920072216264089E-16</v>
      </c>
      <c r="T769" s="75">
        <v>1</v>
      </c>
      <c r="U769" s="29">
        <f>INDEX(Records!J:J,MATCH(OINK!F769,Records!N:N,0))</f>
        <v>1</v>
      </c>
      <c r="V769" s="16">
        <f t="shared" si="83"/>
        <v>0</v>
      </c>
    </row>
    <row r="770" spans="1:22" x14ac:dyDescent="0.25">
      <c r="A770" s="14">
        <v>42093</v>
      </c>
      <c r="B770" s="23">
        <f t="shared" si="79"/>
        <v>3</v>
      </c>
      <c r="C770" s="15">
        <v>72891</v>
      </c>
      <c r="D770" s="15" t="s">
        <v>37</v>
      </c>
      <c r="E770" s="15" t="s">
        <v>36</v>
      </c>
      <c r="F770" s="15" t="str">
        <f t="shared" ref="F770:F833" si="84">A770&amp;C770</f>
        <v>4209372891</v>
      </c>
      <c r="G770" s="15">
        <v>0</v>
      </c>
      <c r="H770" s="26" t="s">
        <v>10</v>
      </c>
      <c r="I770" s="28" t="str">
        <f>INDEX(Records!M:M,MATCH(OINK!F770,Records!N:N,0))</f>
        <v>No</v>
      </c>
      <c r="J770" s="15" t="b">
        <f t="shared" ref="J770:J833" si="85">H770=IF(I770="yes","leave","working")</f>
        <v>1</v>
      </c>
      <c r="K770" s="26">
        <v>5</v>
      </c>
      <c r="L770" s="28">
        <f>INDEX(Records!F:F,MATCH(OINK!F770,Records!N:N,0))</f>
        <v>5</v>
      </c>
      <c r="M770" s="15">
        <f t="shared" si="80"/>
        <v>0</v>
      </c>
      <c r="N770" s="27">
        <v>1.0333333333333301</v>
      </c>
      <c r="O770" s="56">
        <f>INDEX(Records!G:G,MATCH(OINK!F770,Records!N:N,0))</f>
        <v>1.1333333333333333</v>
      </c>
      <c r="P770" s="16">
        <f t="shared" si="81"/>
        <v>-0.1000000000000032</v>
      </c>
      <c r="Q770" s="75">
        <v>0.96333333333333304</v>
      </c>
      <c r="R770" s="29">
        <f>INDEX(Records!I:I,MATCH(OINK!F770,Records!N:N,0))</f>
        <v>0.96333333333333337</v>
      </c>
      <c r="S770" s="16">
        <f t="shared" si="82"/>
        <v>0</v>
      </c>
      <c r="T770" s="75">
        <v>1</v>
      </c>
      <c r="U770" s="29">
        <f>INDEX(Records!J:J,MATCH(OINK!F770,Records!N:N,0))</f>
        <v>1</v>
      </c>
      <c r="V770" s="16">
        <f t="shared" si="83"/>
        <v>0</v>
      </c>
    </row>
    <row r="771" spans="1:22" x14ac:dyDescent="0.25">
      <c r="A771" s="14">
        <v>42094</v>
      </c>
      <c r="B771" s="23">
        <f t="shared" ref="B771:B834" si="86">MONTH(A771)</f>
        <v>3</v>
      </c>
      <c r="C771" s="15">
        <v>72891</v>
      </c>
      <c r="D771" s="15" t="s">
        <v>37</v>
      </c>
      <c r="E771" s="15" t="s">
        <v>36</v>
      </c>
      <c r="F771" s="15" t="str">
        <f t="shared" si="84"/>
        <v>4209472891</v>
      </c>
      <c r="G771" s="15">
        <v>0</v>
      </c>
      <c r="H771" s="26" t="s">
        <v>10</v>
      </c>
      <c r="I771" s="28" t="str">
        <f>INDEX(Records!M:M,MATCH(OINK!F771,Records!N:N,0))</f>
        <v>No</v>
      </c>
      <c r="J771" s="15" t="b">
        <f t="shared" si="85"/>
        <v>1</v>
      </c>
      <c r="K771" s="26">
        <v>3</v>
      </c>
      <c r="L771" s="28">
        <f>INDEX(Records!F:F,MATCH(OINK!F771,Records!N:N,0))</f>
        <v>3</v>
      </c>
      <c r="M771" s="15">
        <f t="shared" ref="M771:M834" si="87">K771-L771</f>
        <v>0</v>
      </c>
      <c r="N771" s="27">
        <v>1</v>
      </c>
      <c r="O771" s="56">
        <f>INDEX(Records!G:G,MATCH(OINK!F771,Records!N:N,0))</f>
        <v>1</v>
      </c>
      <c r="P771" s="16">
        <f t="shared" ref="P771:P834" si="88">N771-O771</f>
        <v>0</v>
      </c>
      <c r="Q771" s="75">
        <v>0.96833333333333305</v>
      </c>
      <c r="R771" s="29">
        <f>INDEX(Records!I:I,MATCH(OINK!F771,Records!N:N,0))</f>
        <v>0.96833333333333338</v>
      </c>
      <c r="S771" s="16">
        <f t="shared" ref="S771:S834" si="89">Q771-R771</f>
        <v>0</v>
      </c>
      <c r="T771" s="75">
        <v>1</v>
      </c>
      <c r="U771" s="29">
        <f>INDEX(Records!J:J,MATCH(OINK!F771,Records!N:N,0))</f>
        <v>1</v>
      </c>
      <c r="V771" s="16">
        <f t="shared" ref="V771:V834" si="90">T771-U771</f>
        <v>0</v>
      </c>
    </row>
    <row r="772" spans="1:22" x14ac:dyDescent="0.25">
      <c r="A772" s="14">
        <v>42095</v>
      </c>
      <c r="B772" s="23">
        <f t="shared" si="86"/>
        <v>4</v>
      </c>
      <c r="C772" s="15">
        <v>72891</v>
      </c>
      <c r="D772" s="15" t="s">
        <v>37</v>
      </c>
      <c r="E772" s="15" t="s">
        <v>36</v>
      </c>
      <c r="F772" s="15" t="str">
        <f t="shared" si="84"/>
        <v>4209572891</v>
      </c>
      <c r="G772" s="15">
        <v>0</v>
      </c>
      <c r="H772" s="26" t="s">
        <v>10</v>
      </c>
      <c r="I772" s="28" t="str">
        <f>INDEX(Records!M:M,MATCH(OINK!F772,Records!N:N,0))</f>
        <v>No</v>
      </c>
      <c r="J772" s="15" t="b">
        <f t="shared" si="85"/>
        <v>1</v>
      </c>
      <c r="K772" s="26">
        <v>9</v>
      </c>
      <c r="L772" s="28">
        <f>INDEX(Records!F:F,MATCH(OINK!F772,Records!N:N,0))</f>
        <v>8</v>
      </c>
      <c r="M772" s="15">
        <f t="shared" si="87"/>
        <v>1</v>
      </c>
      <c r="N772" s="27">
        <v>1.0499999999999901</v>
      </c>
      <c r="O772" s="56">
        <f>INDEX(Records!G:G,MATCH(OINK!F772,Records!N:N,0))</f>
        <v>0.99999999999999989</v>
      </c>
      <c r="P772" s="16">
        <f t="shared" si="88"/>
        <v>4.9999999999990163E-2</v>
      </c>
      <c r="Q772" s="75">
        <v>0.98999999999999899</v>
      </c>
      <c r="R772" s="29">
        <f>INDEX(Records!I:I,MATCH(OINK!F772,Records!N:N,0))</f>
        <v>0.99</v>
      </c>
      <c r="S772" s="16">
        <f t="shared" si="89"/>
        <v>-9.9920072216264089E-16</v>
      </c>
      <c r="T772" s="75">
        <v>0.94999999999999896</v>
      </c>
      <c r="U772" s="29">
        <f>INDEX(Records!J:J,MATCH(OINK!F772,Records!N:N,0))</f>
        <v>0.95</v>
      </c>
      <c r="V772" s="16">
        <f t="shared" si="90"/>
        <v>-9.9920072216264089E-16</v>
      </c>
    </row>
    <row r="773" spans="1:22" x14ac:dyDescent="0.25">
      <c r="A773" s="14">
        <v>42096</v>
      </c>
      <c r="B773" s="23">
        <f t="shared" si="86"/>
        <v>4</v>
      </c>
      <c r="C773" s="15">
        <v>72891</v>
      </c>
      <c r="D773" s="15" t="s">
        <v>37</v>
      </c>
      <c r="E773" s="15" t="s">
        <v>36</v>
      </c>
      <c r="F773" s="15" t="str">
        <f t="shared" si="84"/>
        <v>4209672891</v>
      </c>
      <c r="G773" s="15">
        <v>0</v>
      </c>
      <c r="H773" s="26" t="s">
        <v>10</v>
      </c>
      <c r="I773" s="28" t="str">
        <f>INDEX(Records!M:M,MATCH(OINK!F773,Records!N:N,0))</f>
        <v>No</v>
      </c>
      <c r="J773" s="15" t="b">
        <f t="shared" si="85"/>
        <v>1</v>
      </c>
      <c r="K773" s="26">
        <v>20</v>
      </c>
      <c r="L773" s="28">
        <f>INDEX(Records!F:F,MATCH(OINK!F773,Records!N:N,0))</f>
        <v>20</v>
      </c>
      <c r="M773" s="15">
        <f t="shared" si="87"/>
        <v>0</v>
      </c>
      <c r="N773" s="27">
        <v>1</v>
      </c>
      <c r="O773" s="56">
        <f>INDEX(Records!G:G,MATCH(OINK!F773,Records!N:N,0))</f>
        <v>1.0000000000000002</v>
      </c>
      <c r="P773" s="16">
        <f t="shared" si="88"/>
        <v>0</v>
      </c>
      <c r="Q773" s="75">
        <v>0.956666666666666</v>
      </c>
      <c r="R773" s="29">
        <f>INDEX(Records!I:I,MATCH(OINK!F773,Records!N:N,0))</f>
        <v>0.95666666666666667</v>
      </c>
      <c r="S773" s="16">
        <f t="shared" si="89"/>
        <v>0</v>
      </c>
      <c r="T773" s="75">
        <v>1</v>
      </c>
      <c r="U773" s="29">
        <f>INDEX(Records!J:J,MATCH(OINK!F773,Records!N:N,0))</f>
        <v>1</v>
      </c>
      <c r="V773" s="16">
        <f t="shared" si="90"/>
        <v>0</v>
      </c>
    </row>
    <row r="774" spans="1:22" x14ac:dyDescent="0.25">
      <c r="A774" s="14">
        <v>42100</v>
      </c>
      <c r="B774" s="23">
        <f t="shared" si="86"/>
        <v>4</v>
      </c>
      <c r="C774" s="15">
        <v>72891</v>
      </c>
      <c r="D774" s="15" t="s">
        <v>37</v>
      </c>
      <c r="E774" s="15" t="s">
        <v>36</v>
      </c>
      <c r="F774" s="15" t="str">
        <f t="shared" si="84"/>
        <v>4210072891</v>
      </c>
      <c r="G774" s="15">
        <v>0</v>
      </c>
      <c r="H774" s="26" t="s">
        <v>10</v>
      </c>
      <c r="I774" s="28" t="str">
        <f>INDEX(Records!M:M,MATCH(OINK!F774,Records!N:N,0))</f>
        <v>No</v>
      </c>
      <c r="J774" s="15" t="b">
        <f t="shared" si="85"/>
        <v>1</v>
      </c>
      <c r="K774" s="26">
        <v>20</v>
      </c>
      <c r="L774" s="28">
        <f>INDEX(Records!F:F,MATCH(OINK!F774,Records!N:N,0))</f>
        <v>20</v>
      </c>
      <c r="M774" s="15">
        <f t="shared" si="87"/>
        <v>0</v>
      </c>
      <c r="N774" s="27">
        <v>1</v>
      </c>
      <c r="O774" s="56">
        <f>INDEX(Records!G:G,MATCH(OINK!F774,Records!N:N,0))</f>
        <v>1.0000000000000002</v>
      </c>
      <c r="P774" s="16">
        <f t="shared" si="88"/>
        <v>0</v>
      </c>
      <c r="Q774" s="75">
        <v>0.94999999999999896</v>
      </c>
      <c r="R774" s="29">
        <f>INDEX(Records!I:I,MATCH(OINK!F774,Records!N:N,0))</f>
        <v>0.95</v>
      </c>
      <c r="S774" s="16">
        <f t="shared" si="89"/>
        <v>-9.9920072216264089E-16</v>
      </c>
      <c r="T774" s="75">
        <v>1</v>
      </c>
      <c r="U774" s="29">
        <f>INDEX(Records!J:J,MATCH(OINK!F774,Records!N:N,0))</f>
        <v>1</v>
      </c>
      <c r="V774" s="16">
        <f t="shared" si="90"/>
        <v>0</v>
      </c>
    </row>
    <row r="775" spans="1:22" x14ac:dyDescent="0.25">
      <c r="A775" s="14">
        <v>42101</v>
      </c>
      <c r="B775" s="23">
        <f t="shared" si="86"/>
        <v>4</v>
      </c>
      <c r="C775" s="15">
        <v>72891</v>
      </c>
      <c r="D775" s="15" t="s">
        <v>37</v>
      </c>
      <c r="E775" s="15" t="s">
        <v>36</v>
      </c>
      <c r="F775" s="15" t="str">
        <f t="shared" si="84"/>
        <v>4210172891</v>
      </c>
      <c r="G775" s="15">
        <v>0</v>
      </c>
      <c r="H775" s="26" t="s">
        <v>10</v>
      </c>
      <c r="I775" s="28" t="str">
        <f>INDEX(Records!M:M,MATCH(OINK!F775,Records!N:N,0))</f>
        <v>No</v>
      </c>
      <c r="J775" s="15" t="b">
        <f t="shared" si="85"/>
        <v>1</v>
      </c>
      <c r="K775" s="26">
        <v>19</v>
      </c>
      <c r="L775" s="28">
        <f>INDEX(Records!F:F,MATCH(OINK!F775,Records!N:N,0))</f>
        <v>19</v>
      </c>
      <c r="M775" s="15">
        <f t="shared" si="87"/>
        <v>0</v>
      </c>
      <c r="N775" s="27">
        <v>0.95</v>
      </c>
      <c r="O775" s="56">
        <f>INDEX(Records!G:G,MATCH(OINK!F775,Records!N:N,0))</f>
        <v>0.95000000000000029</v>
      </c>
      <c r="P775" s="16">
        <f t="shared" si="88"/>
        <v>0</v>
      </c>
      <c r="R775" s="29" t="str">
        <f>INDEX(Records!I:I,MATCH(OINK!F775,Records!N:N,0))</f>
        <v>-</v>
      </c>
      <c r="S775" s="16" t="e">
        <f t="shared" si="89"/>
        <v>#VALUE!</v>
      </c>
      <c r="U775" s="29" t="str">
        <f>INDEX(Records!J:J,MATCH(OINK!F775,Records!N:N,0))</f>
        <v>-</v>
      </c>
      <c r="V775" s="16" t="e">
        <f t="shared" si="90"/>
        <v>#VALUE!</v>
      </c>
    </row>
    <row r="776" spans="1:22" x14ac:dyDescent="0.25">
      <c r="A776" s="14">
        <v>42102</v>
      </c>
      <c r="B776" s="23">
        <f t="shared" si="86"/>
        <v>4</v>
      </c>
      <c r="C776" s="15">
        <v>72891</v>
      </c>
      <c r="D776" s="15" t="s">
        <v>37</v>
      </c>
      <c r="E776" s="15" t="s">
        <v>36</v>
      </c>
      <c r="F776" s="15" t="str">
        <f t="shared" si="84"/>
        <v>4210272891</v>
      </c>
      <c r="G776" s="15">
        <v>0</v>
      </c>
      <c r="H776" s="26" t="s">
        <v>10</v>
      </c>
      <c r="I776" s="28" t="str">
        <f>INDEX(Records!M:M,MATCH(OINK!F776,Records!N:N,0))</f>
        <v>No</v>
      </c>
      <c r="J776" s="15" t="b">
        <f t="shared" si="85"/>
        <v>1</v>
      </c>
      <c r="K776" s="26">
        <v>3</v>
      </c>
      <c r="L776" s="28">
        <f>INDEX(Records!F:F,MATCH(OINK!F776,Records!N:N,0))</f>
        <v>3</v>
      </c>
      <c r="M776" s="15">
        <f t="shared" si="87"/>
        <v>0</v>
      </c>
      <c r="N776" s="27">
        <v>1</v>
      </c>
      <c r="O776" s="56">
        <f>INDEX(Records!G:G,MATCH(OINK!F776,Records!N:N,0))</f>
        <v>1</v>
      </c>
      <c r="P776" s="16">
        <f t="shared" si="88"/>
        <v>0</v>
      </c>
      <c r="R776" s="29" t="str">
        <f>INDEX(Records!I:I,MATCH(OINK!F776,Records!N:N,0))</f>
        <v>-</v>
      </c>
      <c r="S776" s="16" t="e">
        <f t="shared" si="89"/>
        <v>#VALUE!</v>
      </c>
      <c r="U776" s="29" t="str">
        <f>INDEX(Records!J:J,MATCH(OINK!F776,Records!N:N,0))</f>
        <v>-</v>
      </c>
      <c r="V776" s="16" t="e">
        <f t="shared" si="90"/>
        <v>#VALUE!</v>
      </c>
    </row>
    <row r="777" spans="1:22" x14ac:dyDescent="0.25">
      <c r="A777" s="14">
        <v>42103</v>
      </c>
      <c r="B777" s="23">
        <f t="shared" si="86"/>
        <v>4</v>
      </c>
      <c r="C777" s="15">
        <v>72891</v>
      </c>
      <c r="D777" s="15" t="s">
        <v>37</v>
      </c>
      <c r="E777" s="15" t="s">
        <v>36</v>
      </c>
      <c r="F777" s="15" t="str">
        <f t="shared" si="84"/>
        <v>4210372891</v>
      </c>
      <c r="G777" s="15">
        <v>0</v>
      </c>
      <c r="H777" s="26" t="s">
        <v>10</v>
      </c>
      <c r="I777" s="28" t="str">
        <f>INDEX(Records!M:M,MATCH(OINK!F777,Records!N:N,0))</f>
        <v>No</v>
      </c>
      <c r="J777" s="15" t="b">
        <f t="shared" si="85"/>
        <v>1</v>
      </c>
      <c r="K777" s="26">
        <v>3</v>
      </c>
      <c r="L777" s="28">
        <f>INDEX(Records!F:F,MATCH(OINK!F777,Records!N:N,0))</f>
        <v>3</v>
      </c>
      <c r="M777" s="15">
        <f t="shared" si="87"/>
        <v>0</v>
      </c>
      <c r="N777" s="27">
        <v>1</v>
      </c>
      <c r="O777" s="56">
        <f>INDEX(Records!G:G,MATCH(OINK!F777,Records!N:N,0))</f>
        <v>1</v>
      </c>
      <c r="P777" s="16">
        <f t="shared" si="88"/>
        <v>0</v>
      </c>
      <c r="Q777" s="75">
        <v>0.96999999999999897</v>
      </c>
      <c r="R777" s="29">
        <f>INDEX(Records!I:I,MATCH(OINK!F777,Records!N:N,0))</f>
        <v>0.97</v>
      </c>
      <c r="S777" s="16">
        <f t="shared" si="89"/>
        <v>-9.9920072216264089E-16</v>
      </c>
      <c r="T777" s="75">
        <v>1</v>
      </c>
      <c r="U777" s="29">
        <f>INDEX(Records!J:J,MATCH(OINK!F777,Records!N:N,0))</f>
        <v>1</v>
      </c>
      <c r="V777" s="16">
        <f t="shared" si="90"/>
        <v>0</v>
      </c>
    </row>
    <row r="778" spans="1:22" x14ac:dyDescent="0.25">
      <c r="A778" s="14">
        <v>42104</v>
      </c>
      <c r="B778" s="23">
        <f t="shared" si="86"/>
        <v>4</v>
      </c>
      <c r="C778" s="15">
        <v>72891</v>
      </c>
      <c r="D778" s="15" t="s">
        <v>37</v>
      </c>
      <c r="E778" s="15" t="s">
        <v>36</v>
      </c>
      <c r="F778" s="15" t="str">
        <f t="shared" si="84"/>
        <v>4210472891</v>
      </c>
      <c r="G778" s="15">
        <v>0</v>
      </c>
      <c r="H778" s="26" t="s">
        <v>10</v>
      </c>
      <c r="I778" s="28" t="str">
        <f>INDEX(Records!M:M,MATCH(OINK!F778,Records!N:N,0))</f>
        <v>No</v>
      </c>
      <c r="J778" s="15" t="b">
        <f t="shared" si="85"/>
        <v>1</v>
      </c>
      <c r="K778" s="26">
        <v>4</v>
      </c>
      <c r="L778" s="28">
        <f>INDEX(Records!F:F,MATCH(OINK!F778,Records!N:N,0))</f>
        <v>4</v>
      </c>
      <c r="M778" s="15">
        <f t="shared" si="87"/>
        <v>0</v>
      </c>
      <c r="N778" s="27">
        <v>1.3333333333333299</v>
      </c>
      <c r="O778" s="56">
        <f>INDEX(Records!G:G,MATCH(OINK!F778,Records!N:N,0))</f>
        <v>1.3333333333333333</v>
      </c>
      <c r="P778" s="16">
        <f t="shared" si="88"/>
        <v>-3.3306690738754696E-15</v>
      </c>
      <c r="Q778" s="75">
        <v>0.96055555555555505</v>
      </c>
      <c r="R778" s="29">
        <f>INDEX(Records!I:I,MATCH(OINK!F778,Records!N:N,0))</f>
        <v>0.96055555555555561</v>
      </c>
      <c r="S778" s="16">
        <f t="shared" si="89"/>
        <v>0</v>
      </c>
      <c r="T778" s="75">
        <v>0.98333333333333295</v>
      </c>
      <c r="U778" s="29">
        <f>INDEX(Records!J:J,MATCH(OINK!F778,Records!N:N,0))</f>
        <v>0.98333333333333339</v>
      </c>
      <c r="V778" s="16">
        <f t="shared" si="90"/>
        <v>0</v>
      </c>
    </row>
    <row r="779" spans="1:22" x14ac:dyDescent="0.25">
      <c r="A779" s="14">
        <v>42107</v>
      </c>
      <c r="B779" s="23">
        <f t="shared" si="86"/>
        <v>4</v>
      </c>
      <c r="C779" s="15">
        <v>72891</v>
      </c>
      <c r="D779" s="15" t="s">
        <v>37</v>
      </c>
      <c r="E779" s="15" t="s">
        <v>36</v>
      </c>
      <c r="F779" s="15" t="str">
        <f t="shared" si="84"/>
        <v>4210772891</v>
      </c>
      <c r="G779" s="15">
        <v>0</v>
      </c>
      <c r="H779" s="26" t="s">
        <v>10</v>
      </c>
      <c r="I779" s="28" t="str">
        <f>INDEX(Records!M:M,MATCH(OINK!F779,Records!N:N,0))</f>
        <v>No</v>
      </c>
      <c r="J779" s="15" t="b">
        <f t="shared" si="85"/>
        <v>1</v>
      </c>
      <c r="K779" s="26">
        <v>4</v>
      </c>
      <c r="L779" s="28">
        <f>INDEX(Records!F:F,MATCH(OINK!F779,Records!N:N,0))</f>
        <v>4</v>
      </c>
      <c r="M779" s="15">
        <f t="shared" si="87"/>
        <v>0</v>
      </c>
      <c r="N779" s="27">
        <v>1.2</v>
      </c>
      <c r="O779" s="56">
        <f>INDEX(Records!G:G,MATCH(OINK!F779,Records!N:N,0))</f>
        <v>1.2</v>
      </c>
      <c r="P779" s="16">
        <f t="shared" si="88"/>
        <v>0</v>
      </c>
      <c r="Q779" s="75">
        <v>0.94999999999999896</v>
      </c>
      <c r="R779" s="29">
        <f>INDEX(Records!I:I,MATCH(OINK!F779,Records!N:N,0))</f>
        <v>0.95</v>
      </c>
      <c r="S779" s="16">
        <f t="shared" si="89"/>
        <v>-9.9920072216264089E-16</v>
      </c>
      <c r="T779" s="75">
        <v>1</v>
      </c>
      <c r="U779" s="29">
        <f>INDEX(Records!J:J,MATCH(OINK!F779,Records!N:N,0))</f>
        <v>1</v>
      </c>
      <c r="V779" s="16">
        <f t="shared" si="90"/>
        <v>0</v>
      </c>
    </row>
    <row r="780" spans="1:22" x14ac:dyDescent="0.25">
      <c r="A780" s="14">
        <v>42108</v>
      </c>
      <c r="B780" s="23">
        <f t="shared" si="86"/>
        <v>4</v>
      </c>
      <c r="C780" s="15">
        <v>72891</v>
      </c>
      <c r="D780" s="15" t="s">
        <v>37</v>
      </c>
      <c r="E780" s="15" t="s">
        <v>36</v>
      </c>
      <c r="F780" s="15" t="str">
        <f t="shared" si="84"/>
        <v>4210872891</v>
      </c>
      <c r="G780" s="15">
        <v>0</v>
      </c>
      <c r="H780" s="26" t="s">
        <v>13</v>
      </c>
      <c r="I780" s="28" t="str">
        <f>INDEX(Records!M:M,MATCH(OINK!F780,Records!N:N,0))</f>
        <v>yes</v>
      </c>
      <c r="J780" s="15" t="b">
        <f t="shared" si="85"/>
        <v>1</v>
      </c>
      <c r="K780" s="26">
        <v>0</v>
      </c>
      <c r="L780" s="28">
        <f>INDEX(Records!F:F,MATCH(OINK!F780,Records!N:N,0))</f>
        <v>0</v>
      </c>
      <c r="M780" s="15">
        <f t="shared" si="87"/>
        <v>0</v>
      </c>
      <c r="N780" s="27">
        <v>0</v>
      </c>
      <c r="O780" s="56" t="str">
        <f>INDEX(Records!G:G,MATCH(OINK!F780,Records!N:N,0))</f>
        <v>-</v>
      </c>
      <c r="P780" s="16" t="e">
        <f t="shared" si="88"/>
        <v>#VALUE!</v>
      </c>
      <c r="R780" s="29" t="str">
        <f>INDEX(Records!I:I,MATCH(OINK!F780,Records!N:N,0))</f>
        <v>-</v>
      </c>
      <c r="S780" s="16" t="e">
        <f t="shared" si="89"/>
        <v>#VALUE!</v>
      </c>
      <c r="U780" s="29" t="str">
        <f>INDEX(Records!J:J,MATCH(OINK!F780,Records!N:N,0))</f>
        <v>-</v>
      </c>
      <c r="V780" s="16" t="e">
        <f t="shared" si="90"/>
        <v>#VALUE!</v>
      </c>
    </row>
    <row r="781" spans="1:22" x14ac:dyDescent="0.25">
      <c r="A781" s="14">
        <v>42109</v>
      </c>
      <c r="B781" s="23">
        <f t="shared" si="86"/>
        <v>4</v>
      </c>
      <c r="C781" s="15">
        <v>72891</v>
      </c>
      <c r="D781" s="15" t="s">
        <v>37</v>
      </c>
      <c r="E781" s="15" t="s">
        <v>36</v>
      </c>
      <c r="F781" s="15" t="str">
        <f t="shared" si="84"/>
        <v>4210972891</v>
      </c>
      <c r="G781" s="15">
        <v>0</v>
      </c>
      <c r="H781" s="26" t="s">
        <v>10</v>
      </c>
      <c r="I781" s="28" t="str">
        <f>INDEX(Records!M:M,MATCH(OINK!F781,Records!N:N,0))</f>
        <v>No</v>
      </c>
      <c r="J781" s="15" t="b">
        <f t="shared" si="85"/>
        <v>1</v>
      </c>
      <c r="K781" s="26">
        <v>4</v>
      </c>
      <c r="L781" s="28">
        <f>INDEX(Records!F:F,MATCH(OINK!F781,Records!N:N,0))</f>
        <v>4</v>
      </c>
      <c r="M781" s="15">
        <f t="shared" si="87"/>
        <v>0</v>
      </c>
      <c r="N781" s="27">
        <v>1.24999999999999</v>
      </c>
      <c r="O781" s="56">
        <f>INDEX(Records!G:G,MATCH(OINK!F781,Records!N:N,0))</f>
        <v>1.2499999999999998</v>
      </c>
      <c r="P781" s="16">
        <f t="shared" si="88"/>
        <v>-9.7699626167013776E-15</v>
      </c>
      <c r="Q781" s="75">
        <v>0.97333333333333305</v>
      </c>
      <c r="R781" s="29">
        <f>INDEX(Records!I:I,MATCH(OINK!F781,Records!N:N,0))</f>
        <v>0.97334999999999994</v>
      </c>
      <c r="S781" s="16">
        <f t="shared" si="89"/>
        <v>-1.6666666666886876E-5</v>
      </c>
      <c r="T781" s="75">
        <v>1</v>
      </c>
      <c r="U781" s="29">
        <f>INDEX(Records!J:J,MATCH(OINK!F781,Records!N:N,0))</f>
        <v>1</v>
      </c>
      <c r="V781" s="16">
        <f t="shared" si="90"/>
        <v>0</v>
      </c>
    </row>
    <row r="782" spans="1:22" x14ac:dyDescent="0.25">
      <c r="A782" s="14">
        <v>42110</v>
      </c>
      <c r="B782" s="23">
        <f t="shared" si="86"/>
        <v>4</v>
      </c>
      <c r="C782" s="15">
        <v>72891</v>
      </c>
      <c r="D782" s="15" t="s">
        <v>37</v>
      </c>
      <c r="E782" s="15" t="s">
        <v>36</v>
      </c>
      <c r="F782" s="15" t="str">
        <f t="shared" si="84"/>
        <v>4211072891</v>
      </c>
      <c r="G782" s="15">
        <v>0</v>
      </c>
      <c r="H782" s="26" t="s">
        <v>10</v>
      </c>
      <c r="I782" s="28" t="str">
        <f>INDEX(Records!M:M,MATCH(OINK!F782,Records!N:N,0))</f>
        <v>No</v>
      </c>
      <c r="J782" s="15" t="b">
        <f t="shared" si="85"/>
        <v>1</v>
      </c>
      <c r="K782" s="26">
        <v>7</v>
      </c>
      <c r="L782" s="28">
        <f>INDEX(Records!F:F,MATCH(OINK!F782,Records!N:N,0))</f>
        <v>7</v>
      </c>
      <c r="M782" s="15">
        <f t="shared" si="87"/>
        <v>0</v>
      </c>
      <c r="N782" s="27">
        <v>0.999999999999999</v>
      </c>
      <c r="O782" s="56">
        <f>INDEX(Records!G:G,MATCH(OINK!F782,Records!N:N,0))</f>
        <v>0.99999999999999989</v>
      </c>
      <c r="P782" s="16">
        <f t="shared" si="88"/>
        <v>-8.8817841970012523E-16</v>
      </c>
      <c r="Q782" s="75">
        <v>0.98999999999999899</v>
      </c>
      <c r="R782" s="29">
        <f>INDEX(Records!I:I,MATCH(OINK!F782,Records!N:N,0))</f>
        <v>0.99</v>
      </c>
      <c r="S782" s="16">
        <f t="shared" si="89"/>
        <v>-9.9920072216264089E-16</v>
      </c>
      <c r="T782" s="75">
        <v>1</v>
      </c>
      <c r="U782" s="29">
        <f>INDEX(Records!J:J,MATCH(OINK!F782,Records!N:N,0))</f>
        <v>1</v>
      </c>
      <c r="V782" s="16">
        <f t="shared" si="90"/>
        <v>0</v>
      </c>
    </row>
    <row r="783" spans="1:22" x14ac:dyDescent="0.25">
      <c r="A783" s="14">
        <v>42111</v>
      </c>
      <c r="B783" s="23">
        <f t="shared" si="86"/>
        <v>4</v>
      </c>
      <c r="C783" s="15">
        <v>72891</v>
      </c>
      <c r="D783" s="15" t="s">
        <v>37</v>
      </c>
      <c r="E783" s="15" t="s">
        <v>36</v>
      </c>
      <c r="F783" s="15" t="str">
        <f t="shared" si="84"/>
        <v>4211172891</v>
      </c>
      <c r="G783" s="15">
        <v>0</v>
      </c>
      <c r="H783" s="26" t="s">
        <v>10</v>
      </c>
      <c r="I783" s="28" t="str">
        <f>INDEX(Records!M:M,MATCH(OINK!F783,Records!N:N,0))</f>
        <v>No</v>
      </c>
      <c r="J783" s="15" t="b">
        <f t="shared" si="85"/>
        <v>1</v>
      </c>
      <c r="K783" s="26">
        <v>2</v>
      </c>
      <c r="L783" s="28">
        <f>INDEX(Records!F:F,MATCH(OINK!F783,Records!N:N,0))</f>
        <v>2</v>
      </c>
      <c r="M783" s="15">
        <f t="shared" si="87"/>
        <v>0</v>
      </c>
      <c r="N783" s="27">
        <v>0.66666666666666596</v>
      </c>
      <c r="O783" s="56">
        <f>INDEX(Records!G:G,MATCH(OINK!F783,Records!N:N,0))</f>
        <v>0.66666666666666663</v>
      </c>
      <c r="P783" s="16">
        <f t="shared" si="88"/>
        <v>0</v>
      </c>
      <c r="Q783" s="75">
        <v>0.97833333333333306</v>
      </c>
      <c r="R783" s="29">
        <f>INDEX(Records!I:I,MATCH(OINK!F783,Records!N:N,0))</f>
        <v>0.97835000000000005</v>
      </c>
      <c r="S783" s="16">
        <f t="shared" si="89"/>
        <v>-1.6666666666997898E-5</v>
      </c>
      <c r="T783" s="75">
        <v>1</v>
      </c>
      <c r="U783" s="29">
        <f>INDEX(Records!J:J,MATCH(OINK!F783,Records!N:N,0))</f>
        <v>1</v>
      </c>
      <c r="V783" s="16">
        <f t="shared" si="90"/>
        <v>0</v>
      </c>
    </row>
    <row r="784" spans="1:22" x14ac:dyDescent="0.25">
      <c r="A784" s="14">
        <v>42114</v>
      </c>
      <c r="B784" s="23">
        <f t="shared" si="86"/>
        <v>4</v>
      </c>
      <c r="C784" s="15">
        <v>72891</v>
      </c>
      <c r="D784" s="15" t="s">
        <v>37</v>
      </c>
      <c r="E784" s="15" t="s">
        <v>36</v>
      </c>
      <c r="F784" s="15" t="str">
        <f t="shared" si="84"/>
        <v>4211472891</v>
      </c>
      <c r="G784" s="15">
        <v>0</v>
      </c>
      <c r="H784" s="26" t="s">
        <v>10</v>
      </c>
      <c r="I784" s="28" t="str">
        <f>INDEX(Records!M:M,MATCH(OINK!F784,Records!N:N,0))</f>
        <v>No</v>
      </c>
      <c r="J784" s="15" t="b">
        <f t="shared" si="85"/>
        <v>1</v>
      </c>
      <c r="K784" s="26">
        <v>3</v>
      </c>
      <c r="L784" s="28">
        <f>INDEX(Records!F:F,MATCH(OINK!F784,Records!N:N,0))</f>
        <v>3</v>
      </c>
      <c r="M784" s="15">
        <f t="shared" si="87"/>
        <v>0</v>
      </c>
      <c r="N784" s="27">
        <v>1</v>
      </c>
      <c r="O784" s="56">
        <f>INDEX(Records!G:G,MATCH(OINK!F784,Records!N:N,0))</f>
        <v>1.33</v>
      </c>
      <c r="P784" s="16">
        <f t="shared" si="88"/>
        <v>-0.33000000000000007</v>
      </c>
      <c r="Q784" s="75">
        <v>0.97166666666666601</v>
      </c>
      <c r="R784" s="29">
        <f>INDEX(Records!I:I,MATCH(OINK!F784,Records!N:N,0))</f>
        <v>0.97170000000000001</v>
      </c>
      <c r="S784" s="16">
        <f t="shared" si="89"/>
        <v>-3.3333333333995796E-5</v>
      </c>
      <c r="T784" s="75">
        <v>1</v>
      </c>
      <c r="U784" s="29">
        <f>INDEX(Records!J:J,MATCH(OINK!F784,Records!N:N,0))</f>
        <v>1</v>
      </c>
      <c r="V784" s="16">
        <f t="shared" si="90"/>
        <v>0</v>
      </c>
    </row>
    <row r="785" spans="1:22" x14ac:dyDescent="0.25">
      <c r="A785" s="14">
        <v>42115</v>
      </c>
      <c r="B785" s="23">
        <f t="shared" si="86"/>
        <v>4</v>
      </c>
      <c r="C785" s="15">
        <v>72891</v>
      </c>
      <c r="D785" s="15" t="s">
        <v>37</v>
      </c>
      <c r="E785" s="15" t="s">
        <v>36</v>
      </c>
      <c r="F785" s="15" t="str">
        <f t="shared" si="84"/>
        <v>4211572891</v>
      </c>
      <c r="G785" s="15">
        <v>0</v>
      </c>
      <c r="H785" s="26" t="s">
        <v>10</v>
      </c>
      <c r="I785" s="28" t="str">
        <f>INDEX(Records!M:M,MATCH(OINK!F785,Records!N:N,0))</f>
        <v>No</v>
      </c>
      <c r="J785" s="15" t="b">
        <f t="shared" si="85"/>
        <v>1</v>
      </c>
      <c r="K785" s="26">
        <v>4</v>
      </c>
      <c r="L785" s="28">
        <f>INDEX(Records!F:F,MATCH(OINK!F785,Records!N:N,0))</f>
        <v>4</v>
      </c>
      <c r="M785" s="15">
        <f t="shared" si="87"/>
        <v>0</v>
      </c>
      <c r="N785" s="27">
        <v>0.96666666666666601</v>
      </c>
      <c r="O785" s="56">
        <f>INDEX(Records!G:G,MATCH(OINK!F785,Records!N:N,0))</f>
        <v>0.96666666666666656</v>
      </c>
      <c r="P785" s="16">
        <f t="shared" si="88"/>
        <v>0</v>
      </c>
      <c r="Q785" s="75">
        <v>0.97166666666666601</v>
      </c>
      <c r="R785" s="29">
        <f>INDEX(Records!I:I,MATCH(OINK!F785,Records!N:N,0))</f>
        <v>0.97170000000000001</v>
      </c>
      <c r="S785" s="16">
        <f t="shared" si="89"/>
        <v>-3.3333333333995796E-5</v>
      </c>
      <c r="T785" s="75">
        <v>1</v>
      </c>
      <c r="U785" s="29">
        <f>INDEX(Records!J:J,MATCH(OINK!F785,Records!N:N,0))</f>
        <v>1</v>
      </c>
      <c r="V785" s="16">
        <f t="shared" si="90"/>
        <v>0</v>
      </c>
    </row>
    <row r="786" spans="1:22" x14ac:dyDescent="0.25">
      <c r="A786" s="14">
        <v>42116</v>
      </c>
      <c r="B786" s="23">
        <f t="shared" si="86"/>
        <v>4</v>
      </c>
      <c r="C786" s="15">
        <v>72891</v>
      </c>
      <c r="D786" s="15" t="s">
        <v>37</v>
      </c>
      <c r="E786" s="15" t="s">
        <v>36</v>
      </c>
      <c r="F786" s="15" t="str">
        <f t="shared" si="84"/>
        <v>4211672891</v>
      </c>
      <c r="G786" s="15">
        <v>0</v>
      </c>
      <c r="H786" s="26" t="s">
        <v>10</v>
      </c>
      <c r="I786" s="28" t="str">
        <f>INDEX(Records!M:M,MATCH(OINK!F786,Records!N:N,0))</f>
        <v>No</v>
      </c>
      <c r="J786" s="15" t="b">
        <f t="shared" si="85"/>
        <v>1</v>
      </c>
      <c r="K786" s="26">
        <v>5</v>
      </c>
      <c r="L786" s="28">
        <f>INDEX(Records!F:F,MATCH(OINK!F786,Records!N:N,0))</f>
        <v>5</v>
      </c>
      <c r="M786" s="15">
        <f t="shared" si="87"/>
        <v>0</v>
      </c>
      <c r="N786" s="27">
        <v>1.0999999999999901</v>
      </c>
      <c r="O786" s="56">
        <f>INDEX(Records!G:G,MATCH(OINK!F786,Records!N:N,0))</f>
        <v>1.0999999999999999</v>
      </c>
      <c r="P786" s="16">
        <f t="shared" si="88"/>
        <v>-9.7699626167013776E-15</v>
      </c>
      <c r="Q786" s="75">
        <v>0.97499999999999898</v>
      </c>
      <c r="R786" s="29">
        <f>INDEX(Records!I:I,MATCH(OINK!F786,Records!N:N,0))</f>
        <v>0.97499999999999998</v>
      </c>
      <c r="S786" s="16">
        <f t="shared" si="89"/>
        <v>-9.9920072216264089E-16</v>
      </c>
      <c r="T786" s="75">
        <v>0.94999999999999896</v>
      </c>
      <c r="U786" s="29">
        <f>INDEX(Records!J:J,MATCH(OINK!F786,Records!N:N,0))</f>
        <v>0.95</v>
      </c>
      <c r="V786" s="16">
        <f t="shared" si="90"/>
        <v>-9.9920072216264089E-16</v>
      </c>
    </row>
    <row r="787" spans="1:22" x14ac:dyDescent="0.25">
      <c r="A787" s="14">
        <v>42117</v>
      </c>
      <c r="B787" s="23">
        <f t="shared" si="86"/>
        <v>4</v>
      </c>
      <c r="C787" s="15">
        <v>72891</v>
      </c>
      <c r="D787" s="15" t="s">
        <v>37</v>
      </c>
      <c r="E787" s="15" t="s">
        <v>36</v>
      </c>
      <c r="F787" s="15" t="str">
        <f t="shared" si="84"/>
        <v>4211772891</v>
      </c>
      <c r="G787" s="15">
        <v>0</v>
      </c>
      <c r="H787" s="26" t="s">
        <v>10</v>
      </c>
      <c r="I787" s="28" t="str">
        <f>INDEX(Records!M:M,MATCH(OINK!F787,Records!N:N,0))</f>
        <v>No</v>
      </c>
      <c r="J787" s="15" t="b">
        <f t="shared" si="85"/>
        <v>1</v>
      </c>
      <c r="K787" s="26">
        <v>6</v>
      </c>
      <c r="L787" s="28">
        <f>INDEX(Records!F:F,MATCH(OINK!F787,Records!N:N,0))</f>
        <v>6</v>
      </c>
      <c r="M787" s="15">
        <f t="shared" si="87"/>
        <v>0</v>
      </c>
      <c r="N787" s="27">
        <v>1.06666666666666</v>
      </c>
      <c r="O787" s="56">
        <f>INDEX(Records!G:G,MATCH(OINK!F787,Records!N:N,0))</f>
        <v>1.0666666666666667</v>
      </c>
      <c r="P787" s="16">
        <f t="shared" si="88"/>
        <v>-6.6613381477509392E-15</v>
      </c>
      <c r="Q787" s="75">
        <v>0.97333333333333305</v>
      </c>
      <c r="R787" s="29">
        <f>INDEX(Records!I:I,MATCH(OINK!F787,Records!N:N,0))</f>
        <v>0.97333333333333338</v>
      </c>
      <c r="S787" s="16">
        <f t="shared" si="89"/>
        <v>0</v>
      </c>
      <c r="T787" s="75">
        <v>0.94999999999999896</v>
      </c>
      <c r="U787" s="29">
        <f>INDEX(Records!J:J,MATCH(OINK!F787,Records!N:N,0))</f>
        <v>0.95</v>
      </c>
      <c r="V787" s="16">
        <f t="shared" si="90"/>
        <v>-9.9920072216264089E-16</v>
      </c>
    </row>
    <row r="788" spans="1:22" x14ac:dyDescent="0.25">
      <c r="A788" s="14">
        <v>42118</v>
      </c>
      <c r="B788" s="23">
        <f t="shared" si="86"/>
        <v>4</v>
      </c>
      <c r="C788" s="15">
        <v>72891</v>
      </c>
      <c r="D788" s="15" t="s">
        <v>37</v>
      </c>
      <c r="E788" s="15" t="s">
        <v>36</v>
      </c>
      <c r="F788" s="15" t="str">
        <f t="shared" si="84"/>
        <v>4211872891</v>
      </c>
      <c r="G788" s="15">
        <v>0</v>
      </c>
      <c r="H788" s="26" t="s">
        <v>10</v>
      </c>
      <c r="I788" s="28" t="str">
        <f>INDEX(Records!M:M,MATCH(OINK!F788,Records!N:N,0))</f>
        <v>No</v>
      </c>
      <c r="J788" s="15" t="b">
        <f t="shared" si="85"/>
        <v>1</v>
      </c>
      <c r="K788" s="26">
        <v>21</v>
      </c>
      <c r="L788" s="28">
        <f>INDEX(Records!F:F,MATCH(OINK!F788,Records!N:N,0))</f>
        <v>21</v>
      </c>
      <c r="M788" s="15">
        <f t="shared" si="87"/>
        <v>0</v>
      </c>
      <c r="N788" s="27">
        <v>1.1499999999999999</v>
      </c>
      <c r="O788" s="56">
        <f>INDEX(Records!G:G,MATCH(OINK!F788,Records!N:N,0))</f>
        <v>1.1500000000000004</v>
      </c>
      <c r="P788" s="16">
        <f t="shared" si="88"/>
        <v>0</v>
      </c>
      <c r="R788" s="29" t="str">
        <f>INDEX(Records!I:I,MATCH(OINK!F788,Records!N:N,0))</f>
        <v>-</v>
      </c>
      <c r="S788" s="16" t="e">
        <f t="shared" si="89"/>
        <v>#VALUE!</v>
      </c>
      <c r="U788" s="29" t="str">
        <f>INDEX(Records!J:J,MATCH(OINK!F788,Records!N:N,0))</f>
        <v>-</v>
      </c>
      <c r="V788" s="16" t="e">
        <f t="shared" si="90"/>
        <v>#VALUE!</v>
      </c>
    </row>
    <row r="789" spans="1:22" x14ac:dyDescent="0.25">
      <c r="A789" s="14">
        <v>42121</v>
      </c>
      <c r="B789" s="23">
        <f t="shared" si="86"/>
        <v>4</v>
      </c>
      <c r="C789" s="15">
        <v>72891</v>
      </c>
      <c r="D789" s="15" t="s">
        <v>37</v>
      </c>
      <c r="E789" s="15" t="s">
        <v>36</v>
      </c>
      <c r="F789" s="15" t="str">
        <f t="shared" si="84"/>
        <v>4212172891</v>
      </c>
      <c r="G789" s="15">
        <v>0</v>
      </c>
      <c r="H789" s="26" t="s">
        <v>10</v>
      </c>
      <c r="I789" s="28" t="str">
        <f>INDEX(Records!M:M,MATCH(OINK!F789,Records!N:N,0))</f>
        <v>No</v>
      </c>
      <c r="J789" s="15" t="b">
        <f t="shared" si="85"/>
        <v>1</v>
      </c>
      <c r="K789" s="26">
        <v>4</v>
      </c>
      <c r="L789" s="28">
        <f>INDEX(Records!F:F,MATCH(OINK!F789,Records!N:N,0))</f>
        <v>4</v>
      </c>
      <c r="M789" s="15">
        <f t="shared" si="87"/>
        <v>0</v>
      </c>
      <c r="N789" s="27">
        <v>1.1000000000000001</v>
      </c>
      <c r="O789" s="56">
        <f>INDEX(Records!G:G,MATCH(OINK!F789,Records!N:N,0))</f>
        <v>1.1000000000000001</v>
      </c>
      <c r="P789" s="16">
        <f t="shared" si="88"/>
        <v>0</v>
      </c>
      <c r="Q789" s="75">
        <v>0.98166666666666602</v>
      </c>
      <c r="R789" s="29">
        <f>INDEX(Records!I:I,MATCH(OINK!F789,Records!N:N,0))</f>
        <v>0.98170000000000002</v>
      </c>
      <c r="S789" s="16">
        <f t="shared" si="89"/>
        <v>-3.3333333333995796E-5</v>
      </c>
      <c r="T789" s="75">
        <v>1</v>
      </c>
      <c r="U789" s="29">
        <f>INDEX(Records!J:J,MATCH(OINK!F789,Records!N:N,0))</f>
        <v>1</v>
      </c>
      <c r="V789" s="16">
        <f t="shared" si="90"/>
        <v>0</v>
      </c>
    </row>
    <row r="790" spans="1:22" x14ac:dyDescent="0.25">
      <c r="A790" s="14">
        <v>42122</v>
      </c>
      <c r="B790" s="23">
        <f t="shared" si="86"/>
        <v>4</v>
      </c>
      <c r="C790" s="15">
        <v>72891</v>
      </c>
      <c r="D790" s="15" t="s">
        <v>37</v>
      </c>
      <c r="E790" s="15" t="s">
        <v>36</v>
      </c>
      <c r="F790" s="15" t="str">
        <f t="shared" si="84"/>
        <v>4212272891</v>
      </c>
      <c r="G790" s="15">
        <v>0</v>
      </c>
      <c r="H790" s="26" t="s">
        <v>10</v>
      </c>
      <c r="I790" s="28" t="str">
        <f>INDEX(Records!M:M,MATCH(OINK!F790,Records!N:N,0))</f>
        <v>No</v>
      </c>
      <c r="J790" s="15" t="b">
        <f t="shared" si="85"/>
        <v>1</v>
      </c>
      <c r="K790" s="26">
        <v>17</v>
      </c>
      <c r="L790" s="28">
        <f>INDEX(Records!F:F,MATCH(OINK!F790,Records!N:N,0))</f>
        <v>17</v>
      </c>
      <c r="M790" s="15">
        <f t="shared" si="87"/>
        <v>0</v>
      </c>
      <c r="N790" s="27">
        <v>1.2833333333333301</v>
      </c>
      <c r="O790" s="56">
        <f>INDEX(Records!G:G,MATCH(OINK!F790,Records!N:N,0))</f>
        <v>1.2833333333333339</v>
      </c>
      <c r="P790" s="16">
        <f t="shared" si="88"/>
        <v>-3.7747582837255322E-15</v>
      </c>
      <c r="Q790" s="75">
        <v>0.98499999999999899</v>
      </c>
      <c r="R790" s="29">
        <f>INDEX(Records!I:I,MATCH(OINK!F790,Records!N:N,0))</f>
        <v>0.98499999999999999</v>
      </c>
      <c r="S790" s="16">
        <f t="shared" si="89"/>
        <v>-9.9920072216264089E-16</v>
      </c>
      <c r="T790" s="75">
        <v>1</v>
      </c>
      <c r="U790" s="29">
        <f>INDEX(Records!J:J,MATCH(OINK!F790,Records!N:N,0))</f>
        <v>1</v>
      </c>
      <c r="V790" s="16">
        <f t="shared" si="90"/>
        <v>0</v>
      </c>
    </row>
    <row r="791" spans="1:22" x14ac:dyDescent="0.25">
      <c r="A791" s="14">
        <v>42123</v>
      </c>
      <c r="B791" s="23">
        <f t="shared" si="86"/>
        <v>4</v>
      </c>
      <c r="C791" s="15">
        <v>72891</v>
      </c>
      <c r="D791" s="15" t="s">
        <v>37</v>
      </c>
      <c r="E791" s="15" t="s">
        <v>36</v>
      </c>
      <c r="F791" s="15" t="str">
        <f t="shared" si="84"/>
        <v>4212372891</v>
      </c>
      <c r="G791" s="15">
        <v>0</v>
      </c>
      <c r="H791" s="26" t="s">
        <v>10</v>
      </c>
      <c r="I791" s="28" t="str">
        <f>INDEX(Records!M:M,MATCH(OINK!F791,Records!N:N,0))</f>
        <v>No</v>
      </c>
      <c r="J791" s="15" t="b">
        <f t="shared" si="85"/>
        <v>1</v>
      </c>
      <c r="K791" s="26">
        <v>0</v>
      </c>
      <c r="L791" s="28">
        <f>INDEX(Records!F:F,MATCH(OINK!F791,Records!N:N,0))</f>
        <v>3</v>
      </c>
      <c r="M791" s="15">
        <f t="shared" si="87"/>
        <v>-3</v>
      </c>
      <c r="N791" s="27">
        <v>0</v>
      </c>
      <c r="O791" s="56">
        <f>INDEX(Records!G:G,MATCH(OINK!F791,Records!N:N,0))</f>
        <v>1</v>
      </c>
      <c r="P791" s="16">
        <f t="shared" si="88"/>
        <v>-1</v>
      </c>
      <c r="R791" s="29">
        <f>INDEX(Records!I:I,MATCH(OINK!F791,Records!N:N,0))</f>
        <v>0.96500000000000008</v>
      </c>
      <c r="S791" s="16">
        <f t="shared" si="89"/>
        <v>-0.96500000000000008</v>
      </c>
      <c r="U791" s="29">
        <f>INDEX(Records!J:J,MATCH(OINK!F791,Records!N:N,0))</f>
        <v>0.9</v>
      </c>
      <c r="V791" s="16">
        <f t="shared" si="90"/>
        <v>-0.9</v>
      </c>
    </row>
    <row r="792" spans="1:22" x14ac:dyDescent="0.25">
      <c r="A792" s="14">
        <v>42006</v>
      </c>
      <c r="B792" s="23">
        <f t="shared" si="86"/>
        <v>1</v>
      </c>
      <c r="C792" s="15">
        <v>73343</v>
      </c>
      <c r="D792" s="15" t="s">
        <v>39</v>
      </c>
      <c r="E792" s="15" t="s">
        <v>38</v>
      </c>
      <c r="F792" s="15" t="str">
        <f t="shared" si="84"/>
        <v>4200673343</v>
      </c>
      <c r="G792" s="15">
        <v>0</v>
      </c>
      <c r="H792" s="26" t="s">
        <v>13</v>
      </c>
      <c r="I792" s="28" t="e">
        <f>INDEX(Records!M:M,MATCH(OINK!F792,Records!N:N,0))</f>
        <v>#N/A</v>
      </c>
      <c r="J792" s="15" t="e">
        <f t="shared" si="85"/>
        <v>#N/A</v>
      </c>
      <c r="K792" s="26">
        <v>0</v>
      </c>
      <c r="L792" s="28" t="e">
        <f>INDEX(Records!F:F,MATCH(OINK!F792,Records!N:N,0))</f>
        <v>#N/A</v>
      </c>
      <c r="M792" s="15" t="e">
        <f t="shared" si="87"/>
        <v>#N/A</v>
      </c>
      <c r="N792" s="27">
        <v>0</v>
      </c>
      <c r="O792" s="56" t="e">
        <f>INDEX(Records!G:G,MATCH(OINK!F792,Records!N:N,0))</f>
        <v>#N/A</v>
      </c>
      <c r="P792" s="16" t="e">
        <f t="shared" si="88"/>
        <v>#N/A</v>
      </c>
      <c r="R792" s="29" t="e">
        <f>INDEX(Records!I:I,MATCH(OINK!F792,Records!N:N,0))</f>
        <v>#N/A</v>
      </c>
      <c r="S792" s="16" t="e">
        <f t="shared" si="89"/>
        <v>#N/A</v>
      </c>
      <c r="U792" s="29" t="e">
        <f>INDEX(Records!J:J,MATCH(OINK!F792,Records!N:N,0))</f>
        <v>#N/A</v>
      </c>
      <c r="V792" s="16" t="e">
        <f t="shared" si="90"/>
        <v>#N/A</v>
      </c>
    </row>
    <row r="793" spans="1:22" x14ac:dyDescent="0.25">
      <c r="A793" s="14">
        <v>42009</v>
      </c>
      <c r="B793" s="23">
        <f t="shared" si="86"/>
        <v>1</v>
      </c>
      <c r="C793" s="15">
        <v>73343</v>
      </c>
      <c r="D793" s="15" t="s">
        <v>39</v>
      </c>
      <c r="E793" s="15" t="s">
        <v>38</v>
      </c>
      <c r="F793" s="15" t="str">
        <f t="shared" si="84"/>
        <v>4200973343</v>
      </c>
      <c r="G793" s="15">
        <v>0</v>
      </c>
      <c r="H793" s="26" t="s">
        <v>13</v>
      </c>
      <c r="I793" s="28" t="str">
        <f>INDEX(Records!M:M,MATCH(OINK!F793,Records!N:N,0))</f>
        <v>Yes</v>
      </c>
      <c r="J793" s="15" t="b">
        <f t="shared" si="85"/>
        <v>1</v>
      </c>
      <c r="K793" s="26">
        <v>0</v>
      </c>
      <c r="L793" s="28">
        <f>INDEX(Records!F:F,MATCH(OINK!F793,Records!N:N,0))</f>
        <v>0</v>
      </c>
      <c r="M793" s="15">
        <f t="shared" si="87"/>
        <v>0</v>
      </c>
      <c r="N793" s="27">
        <v>0</v>
      </c>
      <c r="O793" s="56" t="str">
        <f>INDEX(Records!G:G,MATCH(OINK!F793,Records!N:N,0))</f>
        <v>-</v>
      </c>
      <c r="P793" s="16" t="e">
        <f t="shared" si="88"/>
        <v>#VALUE!</v>
      </c>
      <c r="R793" s="29" t="str">
        <f>INDEX(Records!I:I,MATCH(OINK!F793,Records!N:N,0))</f>
        <v>-</v>
      </c>
      <c r="S793" s="16" t="e">
        <f t="shared" si="89"/>
        <v>#VALUE!</v>
      </c>
      <c r="U793" s="29" t="str">
        <f>INDEX(Records!J:J,MATCH(OINK!F793,Records!N:N,0))</f>
        <v>-</v>
      </c>
      <c r="V793" s="16" t="e">
        <f t="shared" si="90"/>
        <v>#VALUE!</v>
      </c>
    </row>
    <row r="794" spans="1:22" x14ac:dyDescent="0.25">
      <c r="A794" s="14">
        <v>42010</v>
      </c>
      <c r="B794" s="23">
        <f t="shared" si="86"/>
        <v>1</v>
      </c>
      <c r="C794" s="15">
        <v>73343</v>
      </c>
      <c r="D794" s="15" t="s">
        <v>39</v>
      </c>
      <c r="E794" s="15" t="s">
        <v>38</v>
      </c>
      <c r="F794" s="15" t="str">
        <f t="shared" si="84"/>
        <v>4201073343</v>
      </c>
      <c r="G794" s="15">
        <v>0</v>
      </c>
      <c r="H794" s="26" t="s">
        <v>10</v>
      </c>
      <c r="I794" s="28" t="str">
        <f>INDEX(Records!M:M,MATCH(OINK!F794,Records!N:N,0))</f>
        <v>No</v>
      </c>
      <c r="J794" s="15" t="b">
        <f t="shared" si="85"/>
        <v>1</v>
      </c>
      <c r="K794" s="26">
        <v>4</v>
      </c>
      <c r="L794" s="28">
        <f>INDEX(Records!F:F,MATCH(OINK!F794,Records!N:N,0))</f>
        <v>4</v>
      </c>
      <c r="M794" s="15">
        <f t="shared" si="87"/>
        <v>0</v>
      </c>
      <c r="N794" s="27">
        <v>0.5</v>
      </c>
      <c r="O794" s="56">
        <f>INDEX(Records!G:G,MATCH(OINK!F794,Records!N:N,0))</f>
        <v>1</v>
      </c>
      <c r="P794" s="16">
        <f t="shared" si="88"/>
        <v>-0.5</v>
      </c>
      <c r="R794" s="29" t="str">
        <f>INDEX(Records!I:I,MATCH(OINK!F794,Records!N:N,0))</f>
        <v>-</v>
      </c>
      <c r="S794" s="16" t="e">
        <f t="shared" si="89"/>
        <v>#VALUE!</v>
      </c>
      <c r="U794" s="29" t="str">
        <f>INDEX(Records!J:J,MATCH(OINK!F794,Records!N:N,0))</f>
        <v>-</v>
      </c>
      <c r="V794" s="16" t="e">
        <f t="shared" si="90"/>
        <v>#VALUE!</v>
      </c>
    </row>
    <row r="795" spans="1:22" x14ac:dyDescent="0.25">
      <c r="A795" s="14">
        <v>42011</v>
      </c>
      <c r="B795" s="23">
        <f t="shared" si="86"/>
        <v>1</v>
      </c>
      <c r="C795" s="15">
        <v>73343</v>
      </c>
      <c r="D795" s="15" t="s">
        <v>39</v>
      </c>
      <c r="E795" s="15" t="s">
        <v>38</v>
      </c>
      <c r="F795" s="15" t="str">
        <f t="shared" si="84"/>
        <v>4201173343</v>
      </c>
      <c r="G795" s="15">
        <v>0</v>
      </c>
      <c r="H795" s="26" t="s">
        <v>10</v>
      </c>
      <c r="I795" s="28" t="str">
        <f>INDEX(Records!M:M,MATCH(OINK!F795,Records!N:N,0))</f>
        <v>No</v>
      </c>
      <c r="J795" s="15" t="b">
        <f t="shared" si="85"/>
        <v>1</v>
      </c>
      <c r="K795" s="26">
        <v>4</v>
      </c>
      <c r="L795" s="28">
        <f>INDEX(Records!F:F,MATCH(OINK!F795,Records!N:N,0))</f>
        <v>4</v>
      </c>
      <c r="M795" s="15">
        <f t="shared" si="87"/>
        <v>0</v>
      </c>
      <c r="N795" s="27">
        <v>0.5</v>
      </c>
      <c r="O795" s="56">
        <f>INDEX(Records!G:G,MATCH(OINK!F795,Records!N:N,0))</f>
        <v>1</v>
      </c>
      <c r="P795" s="16">
        <f t="shared" si="88"/>
        <v>-0.5</v>
      </c>
      <c r="Q795" s="75">
        <v>0.93333333333333302</v>
      </c>
      <c r="R795" s="29">
        <f>INDEX(Records!I:I,MATCH(OINK!F795,Records!N:N,0))</f>
        <v>0.93333333333333335</v>
      </c>
      <c r="S795" s="16">
        <f t="shared" si="89"/>
        <v>0</v>
      </c>
      <c r="T795" s="75">
        <v>0.94999999999999896</v>
      </c>
      <c r="U795" s="29">
        <f>INDEX(Records!J:J,MATCH(OINK!F795,Records!N:N,0))</f>
        <v>0.95</v>
      </c>
      <c r="V795" s="16">
        <f t="shared" si="90"/>
        <v>-9.9920072216264089E-16</v>
      </c>
    </row>
    <row r="796" spans="1:22" x14ac:dyDescent="0.25">
      <c r="A796" s="14">
        <v>42012</v>
      </c>
      <c r="B796" s="23">
        <f t="shared" si="86"/>
        <v>1</v>
      </c>
      <c r="C796" s="15">
        <v>73343</v>
      </c>
      <c r="D796" s="15" t="s">
        <v>39</v>
      </c>
      <c r="E796" s="15" t="s">
        <v>38</v>
      </c>
      <c r="F796" s="15" t="str">
        <f t="shared" si="84"/>
        <v>4201273343</v>
      </c>
      <c r="G796" s="15">
        <v>0</v>
      </c>
      <c r="H796" s="26" t="s">
        <v>10</v>
      </c>
      <c r="I796" s="28" t="str">
        <f>INDEX(Records!M:M,MATCH(OINK!F796,Records!N:N,0))</f>
        <v>No</v>
      </c>
      <c r="J796" s="15" t="b">
        <f t="shared" si="85"/>
        <v>1</v>
      </c>
      <c r="K796" s="26">
        <v>4</v>
      </c>
      <c r="L796" s="28">
        <f>INDEX(Records!F:F,MATCH(OINK!F796,Records!N:N,0))</f>
        <v>4</v>
      </c>
      <c r="M796" s="15">
        <f t="shared" si="87"/>
        <v>0</v>
      </c>
      <c r="N796" s="27">
        <v>0.5</v>
      </c>
      <c r="O796" s="56">
        <f>INDEX(Records!G:G,MATCH(OINK!F796,Records!N:N,0))</f>
        <v>1</v>
      </c>
      <c r="P796" s="16">
        <f t="shared" si="88"/>
        <v>-0.5</v>
      </c>
      <c r="Q796" s="75">
        <v>0.93333333333333302</v>
      </c>
      <c r="R796" s="29">
        <f>INDEX(Records!I:I,MATCH(OINK!F796,Records!N:N,0))</f>
        <v>0.93333333333333335</v>
      </c>
      <c r="S796" s="16">
        <f t="shared" si="89"/>
        <v>0</v>
      </c>
      <c r="T796" s="75">
        <v>0.9</v>
      </c>
      <c r="U796" s="29">
        <f>INDEX(Records!J:J,MATCH(OINK!F796,Records!N:N,0))</f>
        <v>0.9</v>
      </c>
      <c r="V796" s="16">
        <f t="shared" si="90"/>
        <v>0</v>
      </c>
    </row>
    <row r="797" spans="1:22" x14ac:dyDescent="0.25">
      <c r="A797" s="14">
        <v>42013</v>
      </c>
      <c r="B797" s="23">
        <f t="shared" si="86"/>
        <v>1</v>
      </c>
      <c r="C797" s="15">
        <v>73343</v>
      </c>
      <c r="D797" s="15" t="s">
        <v>39</v>
      </c>
      <c r="E797" s="15" t="s">
        <v>38</v>
      </c>
      <c r="F797" s="15" t="str">
        <f t="shared" si="84"/>
        <v>4201373343</v>
      </c>
      <c r="G797" s="15">
        <v>0</v>
      </c>
      <c r="H797" s="26" t="s">
        <v>10</v>
      </c>
      <c r="I797" s="28" t="str">
        <f>INDEX(Records!M:M,MATCH(OINK!F797,Records!N:N,0))</f>
        <v>No</v>
      </c>
      <c r="J797" s="15" t="b">
        <f t="shared" si="85"/>
        <v>1</v>
      </c>
      <c r="K797" s="26">
        <v>3</v>
      </c>
      <c r="L797" s="28">
        <f>INDEX(Records!F:F,MATCH(OINK!F797,Records!N:N,0))</f>
        <v>3</v>
      </c>
      <c r="M797" s="15">
        <f t="shared" si="87"/>
        <v>0</v>
      </c>
      <c r="N797" s="27">
        <v>0.25</v>
      </c>
      <c r="O797" s="56">
        <f>INDEX(Records!G:G,MATCH(OINK!F797,Records!N:N,0))</f>
        <v>1</v>
      </c>
      <c r="P797" s="16">
        <f t="shared" si="88"/>
        <v>-0.75</v>
      </c>
      <c r="Q797" s="75">
        <v>0.93333333333333302</v>
      </c>
      <c r="R797" s="29">
        <f>INDEX(Records!I:I,MATCH(OINK!F797,Records!N:N,0))</f>
        <v>0.93333333333333335</v>
      </c>
      <c r="S797" s="16">
        <f t="shared" si="89"/>
        <v>0</v>
      </c>
      <c r="T797" s="75">
        <v>1</v>
      </c>
      <c r="U797" s="29">
        <f>INDEX(Records!J:J,MATCH(OINK!F797,Records!N:N,0))</f>
        <v>1</v>
      </c>
      <c r="V797" s="16">
        <f t="shared" si="90"/>
        <v>0</v>
      </c>
    </row>
    <row r="798" spans="1:22" x14ac:dyDescent="0.25">
      <c r="A798" s="14">
        <v>42016</v>
      </c>
      <c r="B798" s="23">
        <f t="shared" si="86"/>
        <v>1</v>
      </c>
      <c r="C798" s="15">
        <v>73343</v>
      </c>
      <c r="D798" s="15" t="s">
        <v>39</v>
      </c>
      <c r="E798" s="15" t="s">
        <v>38</v>
      </c>
      <c r="F798" s="15" t="str">
        <f t="shared" si="84"/>
        <v>4201673343</v>
      </c>
      <c r="G798" s="15">
        <v>0</v>
      </c>
      <c r="H798" s="26" t="s">
        <v>10</v>
      </c>
      <c r="I798" s="28" t="str">
        <f>INDEX(Records!M:M,MATCH(OINK!F798,Records!N:N,0))</f>
        <v>No</v>
      </c>
      <c r="J798" s="15" t="b">
        <f t="shared" si="85"/>
        <v>1</v>
      </c>
      <c r="K798" s="26">
        <v>3</v>
      </c>
      <c r="L798" s="28">
        <f>INDEX(Records!F:F,MATCH(OINK!F798,Records!N:N,0))</f>
        <v>3</v>
      </c>
      <c r="M798" s="15">
        <f t="shared" si="87"/>
        <v>0</v>
      </c>
      <c r="N798" s="27">
        <v>0.5</v>
      </c>
      <c r="O798" s="56">
        <f>INDEX(Records!G:G,MATCH(OINK!F798,Records!N:N,0))</f>
        <v>1</v>
      </c>
      <c r="P798" s="16">
        <f t="shared" si="88"/>
        <v>-0.5</v>
      </c>
      <c r="Q798" s="75">
        <v>0.94583333333333297</v>
      </c>
      <c r="R798" s="29">
        <f>INDEX(Records!I:I,MATCH(OINK!F798,Records!N:N,0))</f>
        <v>0.9458333333333333</v>
      </c>
      <c r="S798" s="16">
        <f t="shared" si="89"/>
        <v>0</v>
      </c>
      <c r="T798" s="75">
        <v>0.85</v>
      </c>
      <c r="U798" s="29">
        <f>INDEX(Records!J:J,MATCH(OINK!F798,Records!N:N,0))</f>
        <v>0.85000000000000009</v>
      </c>
      <c r="V798" s="16">
        <f t="shared" si="90"/>
        <v>0</v>
      </c>
    </row>
    <row r="799" spans="1:22" x14ac:dyDescent="0.25">
      <c r="A799" s="14">
        <v>42017</v>
      </c>
      <c r="B799" s="23">
        <f t="shared" si="86"/>
        <v>1</v>
      </c>
      <c r="C799" s="15">
        <v>73343</v>
      </c>
      <c r="D799" s="15" t="s">
        <v>39</v>
      </c>
      <c r="E799" s="15" t="s">
        <v>38</v>
      </c>
      <c r="F799" s="15" t="str">
        <f t="shared" si="84"/>
        <v>4201773343</v>
      </c>
      <c r="G799" s="15">
        <v>0</v>
      </c>
      <c r="H799" s="26" t="s">
        <v>10</v>
      </c>
      <c r="I799" s="28" t="str">
        <f>INDEX(Records!M:M,MATCH(OINK!F799,Records!N:N,0))</f>
        <v>No</v>
      </c>
      <c r="J799" s="15" t="b">
        <f t="shared" si="85"/>
        <v>1</v>
      </c>
      <c r="K799" s="26">
        <v>3</v>
      </c>
      <c r="L799" s="28">
        <f>INDEX(Records!F:F,MATCH(OINK!F799,Records!N:N,0))</f>
        <v>3</v>
      </c>
      <c r="M799" s="15">
        <f t="shared" si="87"/>
        <v>0</v>
      </c>
      <c r="N799" s="27">
        <v>0.5</v>
      </c>
      <c r="O799" s="56">
        <f>INDEX(Records!G:G,MATCH(OINK!F799,Records!N:N,0))</f>
        <v>1</v>
      </c>
      <c r="P799" s="16">
        <f t="shared" si="88"/>
        <v>-0.5</v>
      </c>
      <c r="Q799" s="75">
        <v>0.94166666666666599</v>
      </c>
      <c r="R799" s="29">
        <f>INDEX(Records!I:I,MATCH(OINK!F799,Records!N:N,0))</f>
        <v>0.94166666666666665</v>
      </c>
      <c r="S799" s="16">
        <f t="shared" si="89"/>
        <v>0</v>
      </c>
      <c r="T799" s="75">
        <v>1</v>
      </c>
      <c r="U799" s="29">
        <f>INDEX(Records!J:J,MATCH(OINK!F799,Records!N:N,0))</f>
        <v>1</v>
      </c>
      <c r="V799" s="16">
        <f t="shared" si="90"/>
        <v>0</v>
      </c>
    </row>
    <row r="800" spans="1:22" x14ac:dyDescent="0.25">
      <c r="A800" s="14">
        <v>42018</v>
      </c>
      <c r="B800" s="23">
        <f t="shared" si="86"/>
        <v>1</v>
      </c>
      <c r="C800" s="15">
        <v>73343</v>
      </c>
      <c r="D800" s="15" t="s">
        <v>39</v>
      </c>
      <c r="E800" s="15" t="s">
        <v>38</v>
      </c>
      <c r="F800" s="15" t="str">
        <f t="shared" si="84"/>
        <v>4201873343</v>
      </c>
      <c r="G800" s="15">
        <v>0</v>
      </c>
      <c r="H800" s="26" t="s">
        <v>10</v>
      </c>
      <c r="I800" s="28" t="str">
        <f>INDEX(Records!M:M,MATCH(OINK!F800,Records!N:N,0))</f>
        <v>No</v>
      </c>
      <c r="J800" s="15" t="b">
        <f t="shared" si="85"/>
        <v>1</v>
      </c>
      <c r="K800" s="26">
        <v>5</v>
      </c>
      <c r="L800" s="28">
        <f>INDEX(Records!F:F,MATCH(OINK!F800,Records!N:N,0))</f>
        <v>5</v>
      </c>
      <c r="M800" s="15">
        <f t="shared" si="87"/>
        <v>0</v>
      </c>
      <c r="N800" s="27">
        <v>0.75</v>
      </c>
      <c r="O800" s="56">
        <f>INDEX(Records!G:G,MATCH(OINK!F800,Records!N:N,0))</f>
        <v>1.25</v>
      </c>
      <c r="P800" s="16">
        <f t="shared" si="88"/>
        <v>-0.5</v>
      </c>
      <c r="R800" s="29" t="str">
        <f>INDEX(Records!I:I,MATCH(OINK!F800,Records!N:N,0))</f>
        <v>-</v>
      </c>
      <c r="S800" s="16" t="e">
        <f t="shared" si="89"/>
        <v>#VALUE!</v>
      </c>
      <c r="U800" s="29" t="str">
        <f>INDEX(Records!J:J,MATCH(OINK!F800,Records!N:N,0))</f>
        <v>-</v>
      </c>
      <c r="V800" s="16" t="e">
        <f t="shared" si="90"/>
        <v>#VALUE!</v>
      </c>
    </row>
    <row r="801" spans="1:22" x14ac:dyDescent="0.25">
      <c r="A801" s="14">
        <v>42019</v>
      </c>
      <c r="B801" s="23">
        <f t="shared" si="86"/>
        <v>1</v>
      </c>
      <c r="C801" s="15">
        <v>73343</v>
      </c>
      <c r="D801" s="15" t="s">
        <v>39</v>
      </c>
      <c r="E801" s="15" t="s">
        <v>38</v>
      </c>
      <c r="F801" s="15" t="str">
        <f t="shared" si="84"/>
        <v>4201973343</v>
      </c>
      <c r="G801" s="15">
        <v>0</v>
      </c>
      <c r="H801" s="26" t="s">
        <v>10</v>
      </c>
      <c r="I801" s="28" t="str">
        <f>INDEX(Records!M:M,MATCH(OINK!F801,Records!N:N,0))</f>
        <v>No</v>
      </c>
      <c r="J801" s="15" t="b">
        <f t="shared" si="85"/>
        <v>1</v>
      </c>
      <c r="K801" s="26">
        <v>4</v>
      </c>
      <c r="L801" s="28">
        <f>INDEX(Records!F:F,MATCH(OINK!F801,Records!N:N,0))</f>
        <v>4</v>
      </c>
      <c r="M801" s="15">
        <f t="shared" si="87"/>
        <v>0</v>
      </c>
      <c r="N801" s="27">
        <v>0.5</v>
      </c>
      <c r="O801" s="56">
        <f>INDEX(Records!G:G,MATCH(OINK!F801,Records!N:N,0))</f>
        <v>1</v>
      </c>
      <c r="P801" s="16">
        <f t="shared" si="88"/>
        <v>-0.5</v>
      </c>
      <c r="Q801" s="75">
        <v>0.94166666666666599</v>
      </c>
      <c r="R801" s="29">
        <f>INDEX(Records!I:I,MATCH(OINK!F801,Records!N:N,0))</f>
        <v>0.94166666666666665</v>
      </c>
      <c r="S801" s="16">
        <f t="shared" si="89"/>
        <v>0</v>
      </c>
      <c r="T801" s="75">
        <v>0.94999999999999896</v>
      </c>
      <c r="U801" s="29">
        <f>INDEX(Records!J:J,MATCH(OINK!F801,Records!N:N,0))</f>
        <v>0.95</v>
      </c>
      <c r="V801" s="16">
        <f t="shared" si="90"/>
        <v>-9.9920072216264089E-16</v>
      </c>
    </row>
    <row r="802" spans="1:22" x14ac:dyDescent="0.25">
      <c r="A802" s="14">
        <v>42020</v>
      </c>
      <c r="B802" s="23">
        <f t="shared" si="86"/>
        <v>1</v>
      </c>
      <c r="C802" s="15">
        <v>73343</v>
      </c>
      <c r="D802" s="15" t="s">
        <v>39</v>
      </c>
      <c r="E802" s="15" t="s">
        <v>38</v>
      </c>
      <c r="F802" s="15" t="str">
        <f t="shared" si="84"/>
        <v>4202073343</v>
      </c>
      <c r="G802" s="15">
        <v>0</v>
      </c>
      <c r="H802" s="26" t="s">
        <v>10</v>
      </c>
      <c r="I802" s="28" t="str">
        <f>INDEX(Records!M:M,MATCH(OINK!F802,Records!N:N,0))</f>
        <v>No</v>
      </c>
      <c r="J802" s="15" t="b">
        <f t="shared" si="85"/>
        <v>1</v>
      </c>
      <c r="K802" s="26">
        <v>4</v>
      </c>
      <c r="L802" s="28">
        <f>INDEX(Records!F:F,MATCH(OINK!F802,Records!N:N,0))</f>
        <v>4</v>
      </c>
      <c r="M802" s="15">
        <f t="shared" si="87"/>
        <v>0</v>
      </c>
      <c r="N802" s="27">
        <v>1</v>
      </c>
      <c r="O802" s="56">
        <f>INDEX(Records!G:G,MATCH(OINK!F802,Records!N:N,0))</f>
        <v>1</v>
      </c>
      <c r="P802" s="16">
        <f t="shared" si="88"/>
        <v>0</v>
      </c>
      <c r="Q802" s="75">
        <v>0.94999999999999896</v>
      </c>
      <c r="R802" s="29">
        <f>INDEX(Records!I:I,MATCH(OINK!F802,Records!N:N,0))</f>
        <v>0.95</v>
      </c>
      <c r="S802" s="16">
        <f t="shared" si="89"/>
        <v>-9.9920072216264089E-16</v>
      </c>
      <c r="T802" s="75">
        <v>1</v>
      </c>
      <c r="U802" s="29">
        <f>INDEX(Records!J:J,MATCH(OINK!F802,Records!N:N,0))</f>
        <v>1</v>
      </c>
      <c r="V802" s="16">
        <f t="shared" si="90"/>
        <v>0</v>
      </c>
    </row>
    <row r="803" spans="1:22" x14ac:dyDescent="0.25">
      <c r="A803" s="14">
        <v>42023</v>
      </c>
      <c r="B803" s="23">
        <f t="shared" si="86"/>
        <v>1</v>
      </c>
      <c r="C803" s="15">
        <v>73343</v>
      </c>
      <c r="D803" s="15" t="s">
        <v>39</v>
      </c>
      <c r="E803" s="15" t="s">
        <v>38</v>
      </c>
      <c r="F803" s="15" t="str">
        <f t="shared" si="84"/>
        <v>4202373343</v>
      </c>
      <c r="G803" s="15">
        <v>0</v>
      </c>
      <c r="H803" s="26" t="s">
        <v>10</v>
      </c>
      <c r="I803" s="28" t="str">
        <f>INDEX(Records!M:M,MATCH(OINK!F803,Records!N:N,0))</f>
        <v>No</v>
      </c>
      <c r="J803" s="15" t="b">
        <f t="shared" si="85"/>
        <v>1</v>
      </c>
      <c r="K803" s="26">
        <v>4</v>
      </c>
      <c r="L803" s="28">
        <f>INDEX(Records!F:F,MATCH(OINK!F803,Records!N:N,0))</f>
        <v>4</v>
      </c>
      <c r="M803" s="15">
        <f t="shared" si="87"/>
        <v>0</v>
      </c>
      <c r="N803" s="27">
        <v>1</v>
      </c>
      <c r="O803" s="56">
        <f>INDEX(Records!G:G,MATCH(OINK!F803,Records!N:N,0))</f>
        <v>1</v>
      </c>
      <c r="P803" s="16">
        <f t="shared" si="88"/>
        <v>0</v>
      </c>
      <c r="Q803" s="75">
        <v>0.94999999999999896</v>
      </c>
      <c r="R803" s="29">
        <f>INDEX(Records!I:I,MATCH(OINK!F803,Records!N:N,0))</f>
        <v>0.94999999999999984</v>
      </c>
      <c r="S803" s="16">
        <f t="shared" si="89"/>
        <v>-8.8817841970012523E-16</v>
      </c>
      <c r="T803" s="75">
        <v>0.98333333333333295</v>
      </c>
      <c r="U803" s="29">
        <f>INDEX(Records!J:J,MATCH(OINK!F803,Records!N:N,0))</f>
        <v>0.98333333333333339</v>
      </c>
      <c r="V803" s="16">
        <f t="shared" si="90"/>
        <v>0</v>
      </c>
    </row>
    <row r="804" spans="1:22" x14ac:dyDescent="0.25">
      <c r="A804" s="14">
        <v>42024</v>
      </c>
      <c r="B804" s="23">
        <f t="shared" si="86"/>
        <v>1</v>
      </c>
      <c r="C804" s="15">
        <v>73343</v>
      </c>
      <c r="D804" s="15" t="s">
        <v>39</v>
      </c>
      <c r="E804" s="15" t="s">
        <v>38</v>
      </c>
      <c r="F804" s="15" t="str">
        <f t="shared" si="84"/>
        <v>4202473343</v>
      </c>
      <c r="G804" s="15">
        <v>0</v>
      </c>
      <c r="H804" s="26" t="s">
        <v>10</v>
      </c>
      <c r="I804" s="28" t="str">
        <f>INDEX(Records!M:M,MATCH(OINK!F804,Records!N:N,0))</f>
        <v>No</v>
      </c>
      <c r="J804" s="15" t="b">
        <f t="shared" si="85"/>
        <v>1</v>
      </c>
      <c r="K804" s="26">
        <v>4</v>
      </c>
      <c r="L804" s="28">
        <f>INDEX(Records!F:F,MATCH(OINK!F804,Records!N:N,0))</f>
        <v>4</v>
      </c>
      <c r="M804" s="15">
        <f t="shared" si="87"/>
        <v>0</v>
      </c>
      <c r="N804" s="27">
        <v>1</v>
      </c>
      <c r="O804" s="56">
        <f>INDEX(Records!G:G,MATCH(OINK!F804,Records!N:N,0))</f>
        <v>1</v>
      </c>
      <c r="P804" s="16">
        <f t="shared" si="88"/>
        <v>0</v>
      </c>
      <c r="Q804" s="75">
        <v>0.94166666666666599</v>
      </c>
      <c r="R804" s="29">
        <f>INDEX(Records!I:I,MATCH(OINK!F804,Records!N:N,0))</f>
        <v>0.94166666666666665</v>
      </c>
      <c r="S804" s="16">
        <f t="shared" si="89"/>
        <v>0</v>
      </c>
      <c r="T804" s="75">
        <v>0.97499999999999898</v>
      </c>
      <c r="U804" s="29">
        <f>INDEX(Records!J:J,MATCH(OINK!F804,Records!N:N,0))</f>
        <v>0.97499999999999998</v>
      </c>
      <c r="V804" s="16">
        <f t="shared" si="90"/>
        <v>-9.9920072216264089E-16</v>
      </c>
    </row>
    <row r="805" spans="1:22" x14ac:dyDescent="0.25">
      <c r="A805" s="14">
        <v>42025</v>
      </c>
      <c r="B805" s="23">
        <f t="shared" si="86"/>
        <v>1</v>
      </c>
      <c r="C805" s="15">
        <v>73343</v>
      </c>
      <c r="D805" s="15" t="s">
        <v>39</v>
      </c>
      <c r="E805" s="15" t="s">
        <v>38</v>
      </c>
      <c r="F805" s="15" t="str">
        <f t="shared" si="84"/>
        <v>4202573343</v>
      </c>
      <c r="G805" s="15">
        <v>0</v>
      </c>
      <c r="H805" s="26" t="s">
        <v>10</v>
      </c>
      <c r="I805" s="28" t="str">
        <f>INDEX(Records!M:M,MATCH(OINK!F805,Records!N:N,0))</f>
        <v>No</v>
      </c>
      <c r="J805" s="15" t="b">
        <f t="shared" si="85"/>
        <v>1</v>
      </c>
      <c r="K805" s="26">
        <v>2</v>
      </c>
      <c r="L805" s="28">
        <f>INDEX(Records!F:F,MATCH(OINK!F805,Records!N:N,0))</f>
        <v>2</v>
      </c>
      <c r="M805" s="15">
        <f t="shared" si="87"/>
        <v>0</v>
      </c>
      <c r="N805" s="27">
        <v>0.5</v>
      </c>
      <c r="O805" s="56">
        <f>INDEX(Records!G:G,MATCH(OINK!F805,Records!N:N,0))</f>
        <v>1</v>
      </c>
      <c r="P805" s="16">
        <f t="shared" si="88"/>
        <v>-0.5</v>
      </c>
      <c r="Q805" s="75">
        <v>0.94166666666666599</v>
      </c>
      <c r="R805" s="29">
        <f>INDEX(Records!I:I,MATCH(OINK!F805,Records!N:N,0))</f>
        <v>0.94166666666666665</v>
      </c>
      <c r="S805" s="16">
        <f t="shared" si="89"/>
        <v>0</v>
      </c>
      <c r="T805" s="75">
        <v>0.84999999999999898</v>
      </c>
      <c r="U805" s="29">
        <f>INDEX(Records!J:J,MATCH(OINK!F805,Records!N:N,0))</f>
        <v>0.85</v>
      </c>
      <c r="V805" s="16">
        <f t="shared" si="90"/>
        <v>-9.9920072216264089E-16</v>
      </c>
    </row>
    <row r="806" spans="1:22" x14ac:dyDescent="0.25">
      <c r="A806" s="14">
        <v>42026</v>
      </c>
      <c r="B806" s="23">
        <f t="shared" si="86"/>
        <v>1</v>
      </c>
      <c r="C806" s="15">
        <v>73343</v>
      </c>
      <c r="D806" s="15" t="s">
        <v>39</v>
      </c>
      <c r="E806" s="15" t="s">
        <v>38</v>
      </c>
      <c r="F806" s="15" t="str">
        <f t="shared" si="84"/>
        <v>4202673343</v>
      </c>
      <c r="G806" s="15">
        <v>0</v>
      </c>
      <c r="H806" s="26" t="s">
        <v>10</v>
      </c>
      <c r="I806" s="28" t="str">
        <f>INDEX(Records!M:M,MATCH(OINK!F806,Records!N:N,0))</f>
        <v>No</v>
      </c>
      <c r="J806" s="15" t="b">
        <f t="shared" si="85"/>
        <v>1</v>
      </c>
      <c r="K806" s="26">
        <v>17</v>
      </c>
      <c r="L806" s="28">
        <f>INDEX(Records!F:F,MATCH(OINK!F806,Records!N:N,0))</f>
        <v>17</v>
      </c>
      <c r="M806" s="15">
        <f t="shared" si="87"/>
        <v>0</v>
      </c>
      <c r="N806" s="27">
        <v>1</v>
      </c>
      <c r="O806" s="56">
        <f>INDEX(Records!G:G,MATCH(OINK!F806,Records!N:N,0))</f>
        <v>1</v>
      </c>
      <c r="P806" s="16">
        <f t="shared" si="88"/>
        <v>0</v>
      </c>
      <c r="Q806" s="75">
        <v>0.95166666666666599</v>
      </c>
      <c r="R806" s="29">
        <f>INDEX(Records!I:I,MATCH(OINK!F806,Records!N:N,0))</f>
        <v>0.95166666666666666</v>
      </c>
      <c r="S806" s="16">
        <f t="shared" si="89"/>
        <v>0</v>
      </c>
      <c r="T806" s="75">
        <v>0.94999999999999896</v>
      </c>
      <c r="U806" s="29">
        <f>INDEX(Records!J:J,MATCH(OINK!F806,Records!N:N,0))</f>
        <v>0.95</v>
      </c>
      <c r="V806" s="16">
        <f t="shared" si="90"/>
        <v>-9.9920072216264089E-16</v>
      </c>
    </row>
    <row r="807" spans="1:22" x14ac:dyDescent="0.25">
      <c r="A807" s="14">
        <v>42027</v>
      </c>
      <c r="B807" s="23">
        <f t="shared" si="86"/>
        <v>1</v>
      </c>
      <c r="C807" s="15">
        <v>73343</v>
      </c>
      <c r="D807" s="15" t="s">
        <v>39</v>
      </c>
      <c r="E807" s="15" t="s">
        <v>38</v>
      </c>
      <c r="F807" s="15" t="str">
        <f t="shared" si="84"/>
        <v>4202773343</v>
      </c>
      <c r="G807" s="15">
        <v>0</v>
      </c>
      <c r="H807" s="26" t="s">
        <v>10</v>
      </c>
      <c r="I807" s="28" t="str">
        <f>INDEX(Records!M:M,MATCH(OINK!F807,Records!N:N,0))</f>
        <v>No</v>
      </c>
      <c r="J807" s="15" t="b">
        <f t="shared" si="85"/>
        <v>1</v>
      </c>
      <c r="K807" s="26">
        <v>18</v>
      </c>
      <c r="L807" s="28">
        <f>INDEX(Records!F:F,MATCH(OINK!F807,Records!N:N,0))</f>
        <v>18</v>
      </c>
      <c r="M807" s="15">
        <f t="shared" si="87"/>
        <v>0</v>
      </c>
      <c r="N807" s="27">
        <v>1.0588235294117601</v>
      </c>
      <c r="O807" s="56">
        <f>INDEX(Records!G:G,MATCH(OINK!F807,Records!N:N,0))</f>
        <v>1.0588235294117647</v>
      </c>
      <c r="P807" s="16">
        <f t="shared" si="88"/>
        <v>-4.6629367034256575E-15</v>
      </c>
      <c r="Q807" s="75">
        <v>0.95020833333333299</v>
      </c>
      <c r="R807" s="29">
        <f>INDEX(Records!I:I,MATCH(OINK!F807,Records!N:N,0))</f>
        <v>0.95020833333333321</v>
      </c>
      <c r="S807" s="16">
        <f t="shared" si="89"/>
        <v>0</v>
      </c>
      <c r="T807" s="75">
        <v>1</v>
      </c>
      <c r="U807" s="29">
        <f>INDEX(Records!J:J,MATCH(OINK!F807,Records!N:N,0))</f>
        <v>1</v>
      </c>
      <c r="V807" s="16">
        <f t="shared" si="90"/>
        <v>0</v>
      </c>
    </row>
    <row r="808" spans="1:22" x14ac:dyDescent="0.25">
      <c r="A808" s="14">
        <v>42031</v>
      </c>
      <c r="B808" s="23">
        <f t="shared" si="86"/>
        <v>1</v>
      </c>
      <c r="C808" s="15">
        <v>73343</v>
      </c>
      <c r="D808" s="15" t="s">
        <v>39</v>
      </c>
      <c r="E808" s="15" t="s">
        <v>38</v>
      </c>
      <c r="F808" s="15" t="str">
        <f t="shared" si="84"/>
        <v>4203173343</v>
      </c>
      <c r="G808" s="15">
        <v>0</v>
      </c>
      <c r="H808" s="26" t="s">
        <v>10</v>
      </c>
      <c r="I808" s="28" t="str">
        <f>INDEX(Records!M:M,MATCH(OINK!F808,Records!N:N,0))</f>
        <v>No</v>
      </c>
      <c r="J808" s="15" t="b">
        <f t="shared" si="85"/>
        <v>1</v>
      </c>
      <c r="K808" s="26">
        <v>20</v>
      </c>
      <c r="L808" s="28">
        <f>INDEX(Records!F:F,MATCH(OINK!F808,Records!N:N,0))</f>
        <v>20</v>
      </c>
      <c r="M808" s="15">
        <f t="shared" si="87"/>
        <v>0</v>
      </c>
      <c r="N808" s="27">
        <v>1.1764705882352899</v>
      </c>
      <c r="O808" s="56">
        <f>INDEX(Records!G:G,MATCH(OINK!F808,Records!N:N,0))</f>
        <v>1.1764705882352942</v>
      </c>
      <c r="P808" s="16">
        <f t="shared" si="88"/>
        <v>-4.2188474935755949E-15</v>
      </c>
      <c r="Q808" s="75">
        <v>0.94833333333333303</v>
      </c>
      <c r="R808" s="29">
        <f>INDEX(Records!I:I,MATCH(OINK!F808,Records!N:N,0))</f>
        <v>0.94833333333333347</v>
      </c>
      <c r="S808" s="16">
        <f t="shared" si="89"/>
        <v>0</v>
      </c>
      <c r="T808" s="75">
        <v>0.98</v>
      </c>
      <c r="U808" s="29">
        <f>INDEX(Records!J:J,MATCH(OINK!F808,Records!N:N,0))</f>
        <v>0.98000000000000009</v>
      </c>
      <c r="V808" s="16">
        <f t="shared" si="90"/>
        <v>0</v>
      </c>
    </row>
    <row r="809" spans="1:22" x14ac:dyDescent="0.25">
      <c r="A809" s="14">
        <v>42032</v>
      </c>
      <c r="B809" s="23">
        <f t="shared" si="86"/>
        <v>1</v>
      </c>
      <c r="C809" s="15">
        <v>73343</v>
      </c>
      <c r="D809" s="15" t="s">
        <v>39</v>
      </c>
      <c r="E809" s="15" t="s">
        <v>38</v>
      </c>
      <c r="F809" s="15" t="str">
        <f t="shared" si="84"/>
        <v>4203273343</v>
      </c>
      <c r="G809" s="15">
        <v>0</v>
      </c>
      <c r="H809" s="26" t="s">
        <v>10</v>
      </c>
      <c r="I809" s="28" t="str">
        <f>INDEX(Records!M:M,MATCH(OINK!F809,Records!N:N,0))</f>
        <v>No</v>
      </c>
      <c r="J809" s="15" t="b">
        <f t="shared" si="85"/>
        <v>1</v>
      </c>
      <c r="K809" s="26">
        <v>17</v>
      </c>
      <c r="L809" s="28">
        <f>INDEX(Records!F:F,MATCH(OINK!F809,Records!N:N,0))</f>
        <v>17</v>
      </c>
      <c r="M809" s="15">
        <f t="shared" si="87"/>
        <v>0</v>
      </c>
      <c r="N809" s="27">
        <v>1</v>
      </c>
      <c r="O809" s="56">
        <f>INDEX(Records!G:G,MATCH(OINK!F809,Records!N:N,0))</f>
        <v>1</v>
      </c>
      <c r="P809" s="16">
        <f t="shared" si="88"/>
        <v>0</v>
      </c>
      <c r="Q809" s="75">
        <v>0.94312499999999899</v>
      </c>
      <c r="R809" s="29">
        <f>INDEX(Records!I:I,MATCH(OINK!F809,Records!N:N,0))</f>
        <v>0.94312499999999999</v>
      </c>
      <c r="S809" s="16">
        <f t="shared" si="89"/>
        <v>-9.9920072216264089E-16</v>
      </c>
      <c r="T809" s="75">
        <v>0.99375000000000002</v>
      </c>
      <c r="U809" s="29">
        <f>INDEX(Records!J:J,MATCH(OINK!F809,Records!N:N,0))</f>
        <v>0.99375000000000002</v>
      </c>
      <c r="V809" s="16">
        <f t="shared" si="90"/>
        <v>0</v>
      </c>
    </row>
    <row r="810" spans="1:22" x14ac:dyDescent="0.25">
      <c r="A810" s="14">
        <v>42033</v>
      </c>
      <c r="B810" s="23">
        <f t="shared" si="86"/>
        <v>1</v>
      </c>
      <c r="C810" s="15">
        <v>73343</v>
      </c>
      <c r="D810" s="15" t="s">
        <v>39</v>
      </c>
      <c r="E810" s="15" t="s">
        <v>38</v>
      </c>
      <c r="F810" s="15" t="str">
        <f t="shared" si="84"/>
        <v>4203373343</v>
      </c>
      <c r="G810" s="15">
        <v>0</v>
      </c>
      <c r="H810" s="26" t="s">
        <v>10</v>
      </c>
      <c r="I810" s="28" t="str">
        <f>INDEX(Records!M:M,MATCH(OINK!F810,Records!N:N,0))</f>
        <v>No</v>
      </c>
      <c r="J810" s="15" t="b">
        <f t="shared" si="85"/>
        <v>1</v>
      </c>
      <c r="K810" s="26">
        <v>18</v>
      </c>
      <c r="L810" s="28">
        <f>INDEX(Records!F:F,MATCH(OINK!F810,Records!N:N,0))</f>
        <v>18</v>
      </c>
      <c r="M810" s="15">
        <f t="shared" si="87"/>
        <v>0</v>
      </c>
      <c r="N810" s="27">
        <v>1.0588235294117601</v>
      </c>
      <c r="O810" s="56">
        <f>INDEX(Records!G:G,MATCH(OINK!F810,Records!N:N,0))</f>
        <v>1.0588235294117647</v>
      </c>
      <c r="P810" s="16">
        <f t="shared" si="88"/>
        <v>-4.6629367034256575E-15</v>
      </c>
      <c r="R810" s="29" t="str">
        <f>INDEX(Records!I:I,MATCH(OINK!F810,Records!N:N,0))</f>
        <v>-</v>
      </c>
      <c r="S810" s="16" t="e">
        <f t="shared" si="89"/>
        <v>#VALUE!</v>
      </c>
      <c r="U810" s="29" t="str">
        <f>INDEX(Records!J:J,MATCH(OINK!F810,Records!N:N,0))</f>
        <v>-</v>
      </c>
      <c r="V810" s="16" t="e">
        <f t="shared" si="90"/>
        <v>#VALUE!</v>
      </c>
    </row>
    <row r="811" spans="1:22" x14ac:dyDescent="0.25">
      <c r="A811" s="14">
        <v>42034</v>
      </c>
      <c r="B811" s="23">
        <f t="shared" si="86"/>
        <v>1</v>
      </c>
      <c r="C811" s="15">
        <v>73343</v>
      </c>
      <c r="D811" s="15" t="s">
        <v>39</v>
      </c>
      <c r="E811" s="15" t="s">
        <v>38</v>
      </c>
      <c r="F811" s="15" t="str">
        <f t="shared" si="84"/>
        <v>4203473343</v>
      </c>
      <c r="G811" s="15">
        <v>0</v>
      </c>
      <c r="H811" s="26" t="s">
        <v>10</v>
      </c>
      <c r="I811" s="28" t="str">
        <f>INDEX(Records!M:M,MATCH(OINK!F811,Records!N:N,0))</f>
        <v>No</v>
      </c>
      <c r="J811" s="15" t="b">
        <f t="shared" si="85"/>
        <v>1</v>
      </c>
      <c r="K811" s="26">
        <v>18</v>
      </c>
      <c r="L811" s="28">
        <f>INDEX(Records!F:F,MATCH(OINK!F811,Records!N:N,0))</f>
        <v>18</v>
      </c>
      <c r="M811" s="15">
        <f t="shared" si="87"/>
        <v>0</v>
      </c>
      <c r="N811" s="27">
        <v>1.0588235294117601</v>
      </c>
      <c r="O811" s="56">
        <f>INDEX(Records!G:G,MATCH(OINK!F811,Records!N:N,0))</f>
        <v>1.0588235294117647</v>
      </c>
      <c r="P811" s="16">
        <f t="shared" si="88"/>
        <v>-4.6629367034256575E-15</v>
      </c>
      <c r="Q811" s="75">
        <v>0.94833333333333303</v>
      </c>
      <c r="R811" s="29">
        <f>INDEX(Records!I:I,MATCH(OINK!F811,Records!N:N,0))</f>
        <v>0.94833333333333325</v>
      </c>
      <c r="S811" s="16">
        <f t="shared" si="89"/>
        <v>0</v>
      </c>
      <c r="T811" s="75">
        <v>0.98</v>
      </c>
      <c r="U811" s="29">
        <f>INDEX(Records!J:J,MATCH(OINK!F811,Records!N:N,0))</f>
        <v>0.98000000000000009</v>
      </c>
      <c r="V811" s="16">
        <f t="shared" si="90"/>
        <v>0</v>
      </c>
    </row>
    <row r="812" spans="1:22" x14ac:dyDescent="0.25">
      <c r="A812" s="14">
        <v>42037</v>
      </c>
      <c r="B812" s="23">
        <f t="shared" si="86"/>
        <v>2</v>
      </c>
      <c r="C812" s="15">
        <v>73343</v>
      </c>
      <c r="D812" s="15" t="s">
        <v>39</v>
      </c>
      <c r="E812" s="15" t="s">
        <v>38</v>
      </c>
      <c r="F812" s="15" t="str">
        <f t="shared" si="84"/>
        <v>4203773343</v>
      </c>
      <c r="G812" s="15">
        <v>0</v>
      </c>
      <c r="H812" s="26" t="s">
        <v>10</v>
      </c>
      <c r="I812" s="28" t="str">
        <f>INDEX(Records!M:M,MATCH(OINK!F812,Records!N:N,0))</f>
        <v>No</v>
      </c>
      <c r="J812" s="15" t="b">
        <f t="shared" si="85"/>
        <v>1</v>
      </c>
      <c r="K812" s="26">
        <v>19</v>
      </c>
      <c r="L812" s="28">
        <f>INDEX(Records!F:F,MATCH(OINK!F812,Records!N:N,0))</f>
        <v>19</v>
      </c>
      <c r="M812" s="15">
        <f t="shared" si="87"/>
        <v>0</v>
      </c>
      <c r="N812" s="27">
        <v>1.1176470588235199</v>
      </c>
      <c r="O812" s="56">
        <f>INDEX(Records!G:G,MATCH(OINK!F812,Records!N:N,0))</f>
        <v>1.1176470588235294</v>
      </c>
      <c r="P812" s="16">
        <f t="shared" si="88"/>
        <v>-9.5479180117763462E-15</v>
      </c>
      <c r="Q812" s="75">
        <v>0.94916666666666605</v>
      </c>
      <c r="R812" s="29">
        <f>INDEX(Records!I:I,MATCH(OINK!F812,Records!N:N,0))</f>
        <v>0.94916666666666671</v>
      </c>
      <c r="S812" s="16">
        <f t="shared" si="89"/>
        <v>0</v>
      </c>
      <c r="T812" s="75">
        <v>0.94999999999999896</v>
      </c>
      <c r="U812" s="29">
        <f>INDEX(Records!J:J,MATCH(OINK!F812,Records!N:N,0))</f>
        <v>0.95</v>
      </c>
      <c r="V812" s="16">
        <f t="shared" si="90"/>
        <v>-9.9920072216264089E-16</v>
      </c>
    </row>
    <row r="813" spans="1:22" x14ac:dyDescent="0.25">
      <c r="A813" s="14">
        <v>42038</v>
      </c>
      <c r="B813" s="23">
        <f t="shared" si="86"/>
        <v>2</v>
      </c>
      <c r="C813" s="15">
        <v>73343</v>
      </c>
      <c r="D813" s="15" t="s">
        <v>39</v>
      </c>
      <c r="E813" s="15" t="s">
        <v>38</v>
      </c>
      <c r="F813" s="15" t="str">
        <f t="shared" si="84"/>
        <v>4203873343</v>
      </c>
      <c r="G813" s="15">
        <v>0</v>
      </c>
      <c r="H813" s="26" t="s">
        <v>13</v>
      </c>
      <c r="I813" s="28" t="str">
        <f>INDEX(Records!M:M,MATCH(OINK!F813,Records!N:N,0))</f>
        <v>Yes</v>
      </c>
      <c r="J813" s="15" t="b">
        <f t="shared" si="85"/>
        <v>1</v>
      </c>
      <c r="K813" s="26">
        <v>0</v>
      </c>
      <c r="L813" s="28">
        <f>INDEX(Records!F:F,MATCH(OINK!F813,Records!N:N,0))</f>
        <v>0</v>
      </c>
      <c r="M813" s="15">
        <f t="shared" si="87"/>
        <v>0</v>
      </c>
      <c r="N813" s="27">
        <v>0</v>
      </c>
      <c r="O813" s="56" t="str">
        <f>INDEX(Records!G:G,MATCH(OINK!F813,Records!N:N,0))</f>
        <v>-</v>
      </c>
      <c r="P813" s="16" t="e">
        <f t="shared" si="88"/>
        <v>#VALUE!</v>
      </c>
      <c r="Q813" s="75">
        <v>0.94722222222222197</v>
      </c>
      <c r="R813" s="29">
        <f>INDEX(Records!I:I,MATCH(OINK!F813,Records!N:N,0))</f>
        <v>0.9472222222222223</v>
      </c>
      <c r="S813" s="16">
        <f t="shared" si="89"/>
        <v>0</v>
      </c>
      <c r="T813" s="75">
        <v>1</v>
      </c>
      <c r="U813" s="29">
        <f>INDEX(Records!J:J,MATCH(OINK!F813,Records!N:N,0))</f>
        <v>1</v>
      </c>
      <c r="V813" s="16">
        <f t="shared" si="90"/>
        <v>0</v>
      </c>
    </row>
    <row r="814" spans="1:22" x14ac:dyDescent="0.25">
      <c r="A814" s="14">
        <v>42039</v>
      </c>
      <c r="B814" s="23">
        <f t="shared" si="86"/>
        <v>2</v>
      </c>
      <c r="C814" s="15">
        <v>73343</v>
      </c>
      <c r="D814" s="15" t="s">
        <v>39</v>
      </c>
      <c r="E814" s="15" t="s">
        <v>38</v>
      </c>
      <c r="F814" s="15" t="str">
        <f t="shared" si="84"/>
        <v>4203973343</v>
      </c>
      <c r="G814" s="15">
        <v>0</v>
      </c>
      <c r="H814" s="26" t="s">
        <v>10</v>
      </c>
      <c r="I814" s="28" t="str">
        <f>INDEX(Records!M:M,MATCH(OINK!F814,Records!N:N,0))</f>
        <v>No</v>
      </c>
      <c r="J814" s="15" t="b">
        <f t="shared" si="85"/>
        <v>1</v>
      </c>
      <c r="K814" s="26">
        <v>20</v>
      </c>
      <c r="L814" s="28">
        <f>INDEX(Records!F:F,MATCH(OINK!F814,Records!N:N,0))</f>
        <v>20</v>
      </c>
      <c r="M814" s="15">
        <f t="shared" si="87"/>
        <v>0</v>
      </c>
      <c r="N814" s="27">
        <v>1.1764705882352899</v>
      </c>
      <c r="O814" s="56">
        <f>INDEX(Records!G:G,MATCH(OINK!F814,Records!N:N,0))</f>
        <v>1.1764705882352942</v>
      </c>
      <c r="P814" s="16">
        <f t="shared" si="88"/>
        <v>-4.2188474935755949E-15</v>
      </c>
      <c r="R814" s="29" t="str">
        <f>INDEX(Records!I:I,MATCH(OINK!F814,Records!N:N,0))</f>
        <v>-</v>
      </c>
      <c r="S814" s="16" t="e">
        <f t="shared" si="89"/>
        <v>#VALUE!</v>
      </c>
      <c r="U814" s="29" t="str">
        <f>INDEX(Records!J:J,MATCH(OINK!F814,Records!N:N,0))</f>
        <v>-</v>
      </c>
      <c r="V814" s="16" t="e">
        <f t="shared" si="90"/>
        <v>#VALUE!</v>
      </c>
    </row>
    <row r="815" spans="1:22" x14ac:dyDescent="0.25">
      <c r="A815" s="14">
        <v>42040</v>
      </c>
      <c r="B815" s="23">
        <f t="shared" si="86"/>
        <v>2</v>
      </c>
      <c r="C815" s="15">
        <v>73343</v>
      </c>
      <c r="D815" s="15" t="s">
        <v>39</v>
      </c>
      <c r="E815" s="15" t="s">
        <v>38</v>
      </c>
      <c r="F815" s="15" t="str">
        <f t="shared" si="84"/>
        <v>4204073343</v>
      </c>
      <c r="G815" s="15">
        <v>0</v>
      </c>
      <c r="H815" s="26" t="s">
        <v>10</v>
      </c>
      <c r="I815" s="28" t="str">
        <f>INDEX(Records!M:M,MATCH(OINK!F815,Records!N:N,0))</f>
        <v>No</v>
      </c>
      <c r="J815" s="15" t="b">
        <f t="shared" si="85"/>
        <v>1</v>
      </c>
      <c r="K815" s="26">
        <v>20</v>
      </c>
      <c r="L815" s="28">
        <f>INDEX(Records!F:F,MATCH(OINK!F815,Records!N:N,0))</f>
        <v>20</v>
      </c>
      <c r="M815" s="15">
        <f t="shared" si="87"/>
        <v>0</v>
      </c>
      <c r="N815" s="27">
        <v>1.16310160427807</v>
      </c>
      <c r="O815" s="56">
        <f>INDEX(Records!G:G,MATCH(OINK!F815,Records!N:N,0))</f>
        <v>1.1764705882352942</v>
      </c>
      <c r="P815" s="16">
        <f t="shared" si="88"/>
        <v>-1.336898395722419E-2</v>
      </c>
      <c r="Q815" s="75">
        <v>0.95333333333333303</v>
      </c>
      <c r="R815" s="29">
        <f>INDEX(Records!I:I,MATCH(OINK!F815,Records!N:N,0))</f>
        <v>0.95333333333333337</v>
      </c>
      <c r="S815" s="16">
        <f t="shared" si="89"/>
        <v>0</v>
      </c>
      <c r="T815" s="75">
        <v>1</v>
      </c>
      <c r="U815" s="29">
        <f>INDEX(Records!J:J,MATCH(OINK!F815,Records!N:N,0))</f>
        <v>1</v>
      </c>
      <c r="V815" s="16">
        <f t="shared" si="90"/>
        <v>0</v>
      </c>
    </row>
    <row r="816" spans="1:22" x14ac:dyDescent="0.25">
      <c r="A816" s="14">
        <v>42041</v>
      </c>
      <c r="B816" s="23">
        <f t="shared" si="86"/>
        <v>2</v>
      </c>
      <c r="C816" s="15">
        <v>73343</v>
      </c>
      <c r="D816" s="15" t="s">
        <v>39</v>
      </c>
      <c r="E816" s="15" t="s">
        <v>38</v>
      </c>
      <c r="F816" s="15" t="str">
        <f t="shared" si="84"/>
        <v>4204173343</v>
      </c>
      <c r="G816" s="15">
        <v>0</v>
      </c>
      <c r="H816" s="26" t="s">
        <v>10</v>
      </c>
      <c r="I816" s="28" t="str">
        <f>INDEX(Records!M:M,MATCH(OINK!F816,Records!N:N,0))</f>
        <v>No</v>
      </c>
      <c r="J816" s="15" t="b">
        <f t="shared" si="85"/>
        <v>1</v>
      </c>
      <c r="K816" s="26">
        <v>17</v>
      </c>
      <c r="L816" s="28">
        <f>INDEX(Records!F:F,MATCH(OINK!F816,Records!N:N,0))</f>
        <v>17</v>
      </c>
      <c r="M816" s="15">
        <f t="shared" si="87"/>
        <v>0</v>
      </c>
      <c r="N816" s="27">
        <v>1</v>
      </c>
      <c r="O816" s="56">
        <f>INDEX(Records!G:G,MATCH(OINK!F816,Records!N:N,0))</f>
        <v>1</v>
      </c>
      <c r="P816" s="16">
        <f t="shared" si="88"/>
        <v>0</v>
      </c>
      <c r="Q816" s="75">
        <v>0.94999999999999896</v>
      </c>
      <c r="R816" s="29">
        <f>INDEX(Records!I:I,MATCH(OINK!F816,Records!N:N,0))</f>
        <v>0.95</v>
      </c>
      <c r="S816" s="16">
        <f t="shared" si="89"/>
        <v>-9.9920072216264089E-16</v>
      </c>
      <c r="T816" s="75">
        <v>1</v>
      </c>
      <c r="U816" s="29">
        <f>INDEX(Records!J:J,MATCH(OINK!F816,Records!N:N,0))</f>
        <v>1</v>
      </c>
      <c r="V816" s="16">
        <f t="shared" si="90"/>
        <v>0</v>
      </c>
    </row>
    <row r="817" spans="1:22" x14ac:dyDescent="0.25">
      <c r="A817" s="14">
        <v>42044</v>
      </c>
      <c r="B817" s="23">
        <f t="shared" si="86"/>
        <v>2</v>
      </c>
      <c r="C817" s="15">
        <v>73343</v>
      </c>
      <c r="D817" s="15" t="s">
        <v>39</v>
      </c>
      <c r="E817" s="15" t="s">
        <v>38</v>
      </c>
      <c r="F817" s="15" t="str">
        <f t="shared" si="84"/>
        <v>4204473343</v>
      </c>
      <c r="G817" s="15">
        <v>0</v>
      </c>
      <c r="H817" s="26" t="s">
        <v>10</v>
      </c>
      <c r="I817" s="28" t="str">
        <f>INDEX(Records!M:M,MATCH(OINK!F817,Records!N:N,0))</f>
        <v>No</v>
      </c>
      <c r="J817" s="15" t="b">
        <f t="shared" si="85"/>
        <v>1</v>
      </c>
      <c r="K817" s="26">
        <v>20</v>
      </c>
      <c r="L817" s="28">
        <f>INDEX(Records!F:F,MATCH(OINK!F817,Records!N:N,0))</f>
        <v>20</v>
      </c>
      <c r="M817" s="15">
        <f t="shared" si="87"/>
        <v>0</v>
      </c>
      <c r="N817" s="27">
        <v>1.1764705882352899</v>
      </c>
      <c r="O817" s="56">
        <f>INDEX(Records!G:G,MATCH(OINK!F817,Records!N:N,0))</f>
        <v>1.1764705882352942</v>
      </c>
      <c r="P817" s="16">
        <f t="shared" si="88"/>
        <v>-4.2188474935755949E-15</v>
      </c>
      <c r="Q817" s="75">
        <v>0.95333333333333303</v>
      </c>
      <c r="R817" s="29">
        <f>INDEX(Records!I:I,MATCH(OINK!F817,Records!N:N,0))</f>
        <v>0.95333333333333325</v>
      </c>
      <c r="S817" s="16">
        <f t="shared" si="89"/>
        <v>0</v>
      </c>
      <c r="T817" s="75">
        <v>0.99166666666666603</v>
      </c>
      <c r="U817" s="29">
        <f>INDEX(Records!J:J,MATCH(OINK!F817,Records!N:N,0))</f>
        <v>0.9916666666666667</v>
      </c>
      <c r="V817" s="16">
        <f t="shared" si="90"/>
        <v>0</v>
      </c>
    </row>
    <row r="818" spans="1:22" x14ac:dyDescent="0.25">
      <c r="A818" s="14">
        <v>42045</v>
      </c>
      <c r="B818" s="23">
        <f t="shared" si="86"/>
        <v>2</v>
      </c>
      <c r="C818" s="15">
        <v>73343</v>
      </c>
      <c r="D818" s="15" t="s">
        <v>39</v>
      </c>
      <c r="E818" s="15" t="s">
        <v>38</v>
      </c>
      <c r="F818" s="15" t="str">
        <f t="shared" si="84"/>
        <v>4204573343</v>
      </c>
      <c r="G818" s="15">
        <v>0</v>
      </c>
      <c r="H818" s="26" t="s">
        <v>10</v>
      </c>
      <c r="I818" s="28" t="str">
        <f>INDEX(Records!M:M,MATCH(OINK!F818,Records!N:N,0))</f>
        <v>No</v>
      </c>
      <c r="J818" s="15" t="b">
        <f t="shared" si="85"/>
        <v>1</v>
      </c>
      <c r="K818" s="26">
        <v>14</v>
      </c>
      <c r="L818" s="28">
        <f>INDEX(Records!F:F,MATCH(OINK!F818,Records!N:N,0))</f>
        <v>14</v>
      </c>
      <c r="M818" s="15">
        <f t="shared" si="87"/>
        <v>0</v>
      </c>
      <c r="N818" s="27">
        <v>0.82352941176470595</v>
      </c>
      <c r="O818" s="56">
        <f>INDEX(Records!G:G,MATCH(OINK!F818,Records!N:N,0))</f>
        <v>1.03</v>
      </c>
      <c r="P818" s="16">
        <f t="shared" si="88"/>
        <v>-0.20647058823529407</v>
      </c>
      <c r="Q818" s="75">
        <v>0.95166666666666599</v>
      </c>
      <c r="R818" s="29">
        <f>INDEX(Records!I:I,MATCH(OINK!F818,Records!N:N,0))</f>
        <v>0.95166666666666666</v>
      </c>
      <c r="S818" s="16">
        <f t="shared" si="89"/>
        <v>0</v>
      </c>
      <c r="T818" s="75">
        <v>1</v>
      </c>
      <c r="U818" s="29">
        <f>INDEX(Records!J:J,MATCH(OINK!F818,Records!N:N,0))</f>
        <v>1</v>
      </c>
      <c r="V818" s="16">
        <f t="shared" si="90"/>
        <v>0</v>
      </c>
    </row>
    <row r="819" spans="1:22" x14ac:dyDescent="0.25">
      <c r="A819" s="14">
        <v>42046</v>
      </c>
      <c r="B819" s="23">
        <f t="shared" si="86"/>
        <v>2</v>
      </c>
      <c r="C819" s="15">
        <v>73343</v>
      </c>
      <c r="D819" s="15" t="s">
        <v>39</v>
      </c>
      <c r="E819" s="15" t="s">
        <v>38</v>
      </c>
      <c r="F819" s="15" t="str">
        <f t="shared" si="84"/>
        <v>4204673343</v>
      </c>
      <c r="G819" s="15">
        <v>0</v>
      </c>
      <c r="H819" s="26" t="s">
        <v>10</v>
      </c>
      <c r="I819" s="28" t="str">
        <f>INDEX(Records!M:M,MATCH(OINK!F819,Records!N:N,0))</f>
        <v>No</v>
      </c>
      <c r="J819" s="15" t="b">
        <f t="shared" si="85"/>
        <v>1</v>
      </c>
      <c r="K819" s="26">
        <v>17</v>
      </c>
      <c r="L819" s="28">
        <f>INDEX(Records!F:F,MATCH(OINK!F819,Records!N:N,0))</f>
        <v>17</v>
      </c>
      <c r="M819" s="15">
        <f t="shared" si="87"/>
        <v>0</v>
      </c>
      <c r="N819" s="27">
        <v>1</v>
      </c>
      <c r="O819" s="56">
        <f>INDEX(Records!G:G,MATCH(OINK!F819,Records!N:N,0))</f>
        <v>1</v>
      </c>
      <c r="P819" s="16">
        <f t="shared" si="88"/>
        <v>0</v>
      </c>
      <c r="Q819" s="75">
        <v>0.94999999999999896</v>
      </c>
      <c r="R819" s="29">
        <f>INDEX(Records!I:I,MATCH(OINK!F819,Records!N:N,0))</f>
        <v>0.95</v>
      </c>
      <c r="S819" s="16">
        <f t="shared" si="89"/>
        <v>-9.9920072216264089E-16</v>
      </c>
      <c r="T819" s="75">
        <v>0.97499999999999898</v>
      </c>
      <c r="U819" s="29">
        <f>INDEX(Records!J:J,MATCH(OINK!F819,Records!N:N,0))</f>
        <v>0.97499999999999998</v>
      </c>
      <c r="V819" s="16">
        <f t="shared" si="90"/>
        <v>-9.9920072216264089E-16</v>
      </c>
    </row>
    <row r="820" spans="1:22" x14ac:dyDescent="0.25">
      <c r="A820" s="14">
        <v>42047</v>
      </c>
      <c r="B820" s="23">
        <f t="shared" si="86"/>
        <v>2</v>
      </c>
      <c r="C820" s="15">
        <v>73343</v>
      </c>
      <c r="D820" s="15" t="s">
        <v>39</v>
      </c>
      <c r="E820" s="15" t="s">
        <v>38</v>
      </c>
      <c r="F820" s="15" t="str">
        <f t="shared" si="84"/>
        <v>4204773343</v>
      </c>
      <c r="G820" s="15">
        <v>0</v>
      </c>
      <c r="H820" s="26" t="s">
        <v>10</v>
      </c>
      <c r="I820" s="28" t="str">
        <f>INDEX(Records!M:M,MATCH(OINK!F820,Records!N:N,0))</f>
        <v>No</v>
      </c>
      <c r="J820" s="15" t="b">
        <f t="shared" si="85"/>
        <v>1</v>
      </c>
      <c r="K820" s="26">
        <v>14</v>
      </c>
      <c r="L820" s="28">
        <f>INDEX(Records!F:F,MATCH(OINK!F820,Records!N:N,0))</f>
        <v>14</v>
      </c>
      <c r="M820" s="15">
        <f t="shared" si="87"/>
        <v>0</v>
      </c>
      <c r="N820" s="27">
        <v>0.95022624434389102</v>
      </c>
      <c r="O820" s="56">
        <f>INDEX(Records!G:G,MATCH(OINK!F820,Records!N:N,0))</f>
        <v>1.9</v>
      </c>
      <c r="P820" s="16">
        <f t="shared" si="88"/>
        <v>-0.94977375565610889</v>
      </c>
      <c r="R820" s="29">
        <f>INDEX(Records!I:I,MATCH(OINK!F820,Records!N:N,0))</f>
        <v>0.95333333333333337</v>
      </c>
      <c r="S820" s="16">
        <f t="shared" si="89"/>
        <v>-0.95333333333333337</v>
      </c>
      <c r="U820" s="29">
        <f>INDEX(Records!J:J,MATCH(OINK!F820,Records!N:N,0))</f>
        <v>1</v>
      </c>
      <c r="V820" s="16">
        <f t="shared" si="90"/>
        <v>-1</v>
      </c>
    </row>
    <row r="821" spans="1:22" x14ac:dyDescent="0.25">
      <c r="A821" s="14">
        <v>42048</v>
      </c>
      <c r="B821" s="23">
        <f t="shared" si="86"/>
        <v>2</v>
      </c>
      <c r="C821" s="15">
        <v>73343</v>
      </c>
      <c r="D821" s="15" t="s">
        <v>39</v>
      </c>
      <c r="E821" s="15" t="s">
        <v>38</v>
      </c>
      <c r="F821" s="15" t="str">
        <f t="shared" si="84"/>
        <v>4204873343</v>
      </c>
      <c r="G821" s="15">
        <v>0</v>
      </c>
      <c r="H821" s="26" t="s">
        <v>10</v>
      </c>
      <c r="I821" s="28" t="str">
        <f>INDEX(Records!M:M,MATCH(OINK!F821,Records!N:N,0))</f>
        <v>No</v>
      </c>
      <c r="J821" s="15" t="b">
        <f t="shared" si="85"/>
        <v>1</v>
      </c>
      <c r="K821" s="26">
        <v>13</v>
      </c>
      <c r="L821" s="28">
        <f>INDEX(Records!F:F,MATCH(OINK!F821,Records!N:N,0))</f>
        <v>13</v>
      </c>
      <c r="M821" s="15">
        <f t="shared" si="87"/>
        <v>0</v>
      </c>
      <c r="N821" s="27">
        <v>0.999999999999999</v>
      </c>
      <c r="O821" s="56">
        <f>INDEX(Records!G:G,MATCH(OINK!F821,Records!N:N,0))</f>
        <v>1.0009999999999999</v>
      </c>
      <c r="P821" s="16">
        <f t="shared" si="88"/>
        <v>-1.0000000000008891E-3</v>
      </c>
      <c r="Q821" s="75">
        <v>0.95583333333333298</v>
      </c>
      <c r="R821" s="29">
        <f>INDEX(Records!I:I,MATCH(OINK!F821,Records!N:N,0))</f>
        <v>0.95389999999999997</v>
      </c>
      <c r="S821" s="16">
        <f t="shared" si="89"/>
        <v>1.9333333333330094E-3</v>
      </c>
      <c r="T821" s="75">
        <v>1</v>
      </c>
      <c r="U821" s="29">
        <f>INDEX(Records!J:J,MATCH(OINK!F821,Records!N:N,0))</f>
        <v>1</v>
      </c>
      <c r="V821" s="16">
        <f t="shared" si="90"/>
        <v>0</v>
      </c>
    </row>
    <row r="822" spans="1:22" x14ac:dyDescent="0.25">
      <c r="A822" s="14">
        <v>42051</v>
      </c>
      <c r="B822" s="23">
        <f t="shared" si="86"/>
        <v>2</v>
      </c>
      <c r="C822" s="15">
        <v>73343</v>
      </c>
      <c r="D822" s="15" t="s">
        <v>39</v>
      </c>
      <c r="E822" s="15" t="s">
        <v>38</v>
      </c>
      <c r="F822" s="15" t="str">
        <f t="shared" si="84"/>
        <v>4205173343</v>
      </c>
      <c r="G822" s="15">
        <v>0</v>
      </c>
      <c r="H822" s="26" t="s">
        <v>10</v>
      </c>
      <c r="I822" s="28" t="str">
        <f>INDEX(Records!M:M,MATCH(OINK!F822,Records!N:N,0))</f>
        <v>No</v>
      </c>
      <c r="J822" s="15" t="b">
        <f t="shared" si="85"/>
        <v>1</v>
      </c>
      <c r="K822" s="26">
        <v>9</v>
      </c>
      <c r="L822" s="28">
        <f>INDEX(Records!F:F,MATCH(OINK!F822,Records!N:N,0))</f>
        <v>9</v>
      </c>
      <c r="M822" s="15">
        <f t="shared" si="87"/>
        <v>0</v>
      </c>
      <c r="N822" s="27">
        <v>0.52941176470588203</v>
      </c>
      <c r="O822" s="56">
        <f>INDEX(Records!G:G,MATCH(OINK!F822,Records!N:N,0))</f>
        <v>1</v>
      </c>
      <c r="P822" s="16">
        <f t="shared" si="88"/>
        <v>-0.47058823529411797</v>
      </c>
      <c r="Q822" s="75">
        <v>0.94791666666666596</v>
      </c>
      <c r="R822" s="29">
        <f>INDEX(Records!I:I,MATCH(OINK!F822,Records!N:N,0))</f>
        <v>0.94791666666666674</v>
      </c>
      <c r="S822" s="16">
        <f t="shared" si="89"/>
        <v>0</v>
      </c>
      <c r="T822" s="75">
        <v>1</v>
      </c>
      <c r="U822" s="29">
        <f>INDEX(Records!J:J,MATCH(OINK!F822,Records!N:N,0))</f>
        <v>1</v>
      </c>
      <c r="V822" s="16">
        <f t="shared" si="90"/>
        <v>0</v>
      </c>
    </row>
    <row r="823" spans="1:22" x14ac:dyDescent="0.25">
      <c r="A823" s="14">
        <v>42052</v>
      </c>
      <c r="B823" s="23">
        <f t="shared" si="86"/>
        <v>2</v>
      </c>
      <c r="C823" s="15">
        <v>73343</v>
      </c>
      <c r="D823" s="15" t="s">
        <v>39</v>
      </c>
      <c r="E823" s="15" t="s">
        <v>38</v>
      </c>
      <c r="F823" s="15" t="str">
        <f t="shared" si="84"/>
        <v>4205273343</v>
      </c>
      <c r="G823" s="15">
        <v>0</v>
      </c>
      <c r="H823" s="26" t="s">
        <v>10</v>
      </c>
      <c r="I823" s="28" t="str">
        <f>INDEX(Records!M:M,MATCH(OINK!F823,Records!N:N,0))</f>
        <v>No</v>
      </c>
      <c r="J823" s="15" t="b">
        <f t="shared" si="85"/>
        <v>1</v>
      </c>
      <c r="K823" s="26">
        <v>17</v>
      </c>
      <c r="L823" s="28">
        <f>INDEX(Records!F:F,MATCH(OINK!F823,Records!N:N,0))</f>
        <v>17</v>
      </c>
      <c r="M823" s="15">
        <f t="shared" si="87"/>
        <v>0</v>
      </c>
      <c r="N823" s="27">
        <v>1</v>
      </c>
      <c r="O823" s="56">
        <f>INDEX(Records!G:G,MATCH(OINK!F823,Records!N:N,0))</f>
        <v>1</v>
      </c>
      <c r="P823" s="16">
        <f t="shared" si="88"/>
        <v>0</v>
      </c>
      <c r="Q823" s="75">
        <v>0.94583333333333297</v>
      </c>
      <c r="R823" s="29">
        <f>INDEX(Records!I:I,MATCH(OINK!F823,Records!N:N,0))</f>
        <v>0.9458333333333333</v>
      </c>
      <c r="S823" s="16">
        <f t="shared" si="89"/>
        <v>0</v>
      </c>
      <c r="T823" s="75">
        <v>0.94999999999999896</v>
      </c>
      <c r="U823" s="29">
        <f>INDEX(Records!J:J,MATCH(OINK!F823,Records!N:N,0))</f>
        <v>0.95</v>
      </c>
      <c r="V823" s="16">
        <f t="shared" si="90"/>
        <v>-9.9920072216264089E-16</v>
      </c>
    </row>
    <row r="824" spans="1:22" x14ac:dyDescent="0.25">
      <c r="A824" s="14">
        <v>42053</v>
      </c>
      <c r="B824" s="23">
        <f t="shared" si="86"/>
        <v>2</v>
      </c>
      <c r="C824" s="15">
        <v>73343</v>
      </c>
      <c r="D824" s="15" t="s">
        <v>39</v>
      </c>
      <c r="E824" s="15" t="s">
        <v>38</v>
      </c>
      <c r="F824" s="15" t="str">
        <f t="shared" si="84"/>
        <v>4205373343</v>
      </c>
      <c r="G824" s="15">
        <v>0</v>
      </c>
      <c r="H824" s="26" t="s">
        <v>13</v>
      </c>
      <c r="I824" s="28" t="str">
        <f>INDEX(Records!M:M,MATCH(OINK!F824,Records!N:N,0))</f>
        <v>Yes</v>
      </c>
      <c r="J824" s="15" t="b">
        <f t="shared" si="85"/>
        <v>1</v>
      </c>
      <c r="K824" s="26">
        <v>0</v>
      </c>
      <c r="L824" s="28">
        <f>INDEX(Records!F:F,MATCH(OINK!F824,Records!N:N,0))</f>
        <v>0</v>
      </c>
      <c r="M824" s="15">
        <f t="shared" si="87"/>
        <v>0</v>
      </c>
      <c r="N824" s="27">
        <v>0</v>
      </c>
      <c r="O824" s="56" t="str">
        <f>INDEX(Records!G:G,MATCH(OINK!F824,Records!N:N,0))</f>
        <v>-</v>
      </c>
      <c r="P824" s="16" t="e">
        <f t="shared" si="88"/>
        <v>#VALUE!</v>
      </c>
      <c r="Q824" s="75">
        <v>0.94523809523809499</v>
      </c>
      <c r="R824" s="29">
        <f>INDEX(Records!I:I,MATCH(OINK!F824,Records!N:N,0))</f>
        <v>0.94523809523809532</v>
      </c>
      <c r="S824" s="16">
        <f t="shared" si="89"/>
        <v>0</v>
      </c>
      <c r="T824" s="75">
        <v>0.95714285714285696</v>
      </c>
      <c r="U824" s="29">
        <f>INDEX(Records!J:J,MATCH(OINK!F824,Records!N:N,0))</f>
        <v>0.95714285714285707</v>
      </c>
      <c r="V824" s="16">
        <f t="shared" si="90"/>
        <v>0</v>
      </c>
    </row>
    <row r="825" spans="1:22" x14ac:dyDescent="0.25">
      <c r="A825" s="14">
        <v>42054</v>
      </c>
      <c r="B825" s="23">
        <f t="shared" si="86"/>
        <v>2</v>
      </c>
      <c r="C825" s="15">
        <v>73343</v>
      </c>
      <c r="D825" s="15" t="s">
        <v>39</v>
      </c>
      <c r="E825" s="15" t="s">
        <v>38</v>
      </c>
      <c r="F825" s="15" t="str">
        <f t="shared" si="84"/>
        <v>4205473343</v>
      </c>
      <c r="G825" s="15">
        <v>0</v>
      </c>
      <c r="H825" s="26" t="s">
        <v>10</v>
      </c>
      <c r="I825" s="28" t="str">
        <f>INDEX(Records!M:M,MATCH(OINK!F825,Records!N:N,0))</f>
        <v>No</v>
      </c>
      <c r="J825" s="15" t="b">
        <f t="shared" si="85"/>
        <v>1</v>
      </c>
      <c r="K825" s="26">
        <v>18</v>
      </c>
      <c r="L825" s="28">
        <f>INDEX(Records!F:F,MATCH(OINK!F825,Records!N:N,0))</f>
        <v>18</v>
      </c>
      <c r="M825" s="15">
        <f t="shared" si="87"/>
        <v>0</v>
      </c>
      <c r="N825" s="27">
        <v>1.1111111111111101</v>
      </c>
      <c r="O825" s="56">
        <f>INDEX(Records!G:G,MATCH(OINK!F825,Records!N:N,0))</f>
        <v>1.0588235294117647</v>
      </c>
      <c r="P825" s="16">
        <f t="shared" si="88"/>
        <v>5.2287581699345331E-2</v>
      </c>
      <c r="Q825" s="75">
        <v>0.94999999999999896</v>
      </c>
      <c r="R825" s="29">
        <f>INDEX(Records!I:I,MATCH(OINK!F825,Records!N:N,0))</f>
        <v>0.95</v>
      </c>
      <c r="S825" s="16">
        <f t="shared" si="89"/>
        <v>-9.9920072216264089E-16</v>
      </c>
      <c r="T825" s="75">
        <v>1</v>
      </c>
      <c r="U825" s="29">
        <f>INDEX(Records!J:J,MATCH(OINK!F825,Records!N:N,0))</f>
        <v>1</v>
      </c>
      <c r="V825" s="16">
        <f t="shared" si="90"/>
        <v>0</v>
      </c>
    </row>
    <row r="826" spans="1:22" x14ac:dyDescent="0.25">
      <c r="A826" s="14">
        <v>42055</v>
      </c>
      <c r="B826" s="23">
        <f t="shared" si="86"/>
        <v>2</v>
      </c>
      <c r="C826" s="15">
        <v>73343</v>
      </c>
      <c r="D826" s="15" t="s">
        <v>39</v>
      </c>
      <c r="E826" s="15" t="s">
        <v>38</v>
      </c>
      <c r="F826" s="15" t="str">
        <f t="shared" si="84"/>
        <v>4205573343</v>
      </c>
      <c r="G826" s="15">
        <v>0</v>
      </c>
      <c r="H826" s="26" t="s">
        <v>10</v>
      </c>
      <c r="I826" s="28" t="str">
        <f>INDEX(Records!M:M,MATCH(OINK!F826,Records!N:N,0))</f>
        <v>No</v>
      </c>
      <c r="J826" s="15" t="b">
        <f t="shared" si="85"/>
        <v>1</v>
      </c>
      <c r="K826" s="26">
        <v>18</v>
      </c>
      <c r="L826" s="28">
        <f>INDEX(Records!F:F,MATCH(OINK!F826,Records!N:N,0))</f>
        <v>18</v>
      </c>
      <c r="M826" s="15">
        <f t="shared" si="87"/>
        <v>0</v>
      </c>
      <c r="N826" s="27">
        <v>1.0588235294117601</v>
      </c>
      <c r="O826" s="56">
        <f>INDEX(Records!G:G,MATCH(OINK!F826,Records!N:N,0))</f>
        <v>1.0588235294117647</v>
      </c>
      <c r="P826" s="16">
        <f t="shared" si="88"/>
        <v>-4.6629367034256575E-15</v>
      </c>
      <c r="R826" s="29" t="str">
        <f>INDEX(Records!I:I,MATCH(OINK!F826,Records!N:N,0))</f>
        <v>-</v>
      </c>
      <c r="S826" s="16" t="e">
        <f t="shared" si="89"/>
        <v>#VALUE!</v>
      </c>
      <c r="U826" s="29" t="str">
        <f>INDEX(Records!J:J,MATCH(OINK!F826,Records!N:N,0))</f>
        <v>-</v>
      </c>
      <c r="V826" s="16" t="e">
        <f t="shared" si="90"/>
        <v>#VALUE!</v>
      </c>
    </row>
    <row r="827" spans="1:22" x14ac:dyDescent="0.25">
      <c r="A827" s="14">
        <v>42058</v>
      </c>
      <c r="B827" s="23">
        <f t="shared" si="86"/>
        <v>2</v>
      </c>
      <c r="C827" s="15">
        <v>73343</v>
      </c>
      <c r="D827" s="15" t="s">
        <v>39</v>
      </c>
      <c r="E827" s="15" t="s">
        <v>38</v>
      </c>
      <c r="F827" s="15" t="str">
        <f t="shared" si="84"/>
        <v>4205873343</v>
      </c>
      <c r="G827" s="15">
        <v>0</v>
      </c>
      <c r="H827" s="26" t="s">
        <v>10</v>
      </c>
      <c r="I827" s="28" t="str">
        <f>INDEX(Records!M:M,MATCH(OINK!F827,Records!N:N,0))</f>
        <v>No</v>
      </c>
      <c r="J827" s="15" t="b">
        <f t="shared" si="85"/>
        <v>1</v>
      </c>
      <c r="K827" s="26">
        <v>20</v>
      </c>
      <c r="L827" s="28">
        <f>INDEX(Records!F:F,MATCH(OINK!F827,Records!N:N,0))</f>
        <v>20</v>
      </c>
      <c r="M827" s="15">
        <f t="shared" si="87"/>
        <v>0</v>
      </c>
      <c r="N827" s="27">
        <v>1.2287581699346399</v>
      </c>
      <c r="O827" s="56">
        <f>INDEX(Records!G:G,MATCH(OINK!F827,Records!N:N,0))</f>
        <v>1.1764705882352942</v>
      </c>
      <c r="P827" s="16">
        <f t="shared" si="88"/>
        <v>5.2287581699345775E-2</v>
      </c>
      <c r="R827" s="29" t="str">
        <f>INDEX(Records!I:I,MATCH(OINK!F827,Records!N:N,0))</f>
        <v>-</v>
      </c>
      <c r="S827" s="16" t="e">
        <f t="shared" si="89"/>
        <v>#VALUE!</v>
      </c>
      <c r="U827" s="29" t="str">
        <f>INDEX(Records!J:J,MATCH(OINK!F827,Records!N:N,0))</f>
        <v>-</v>
      </c>
      <c r="V827" s="16" t="e">
        <f t="shared" si="90"/>
        <v>#VALUE!</v>
      </c>
    </row>
    <row r="828" spans="1:22" x14ac:dyDescent="0.25">
      <c r="A828" s="14">
        <v>42059</v>
      </c>
      <c r="B828" s="23">
        <f t="shared" si="86"/>
        <v>2</v>
      </c>
      <c r="C828" s="15">
        <v>73343</v>
      </c>
      <c r="D828" s="15" t="s">
        <v>39</v>
      </c>
      <c r="E828" s="15" t="s">
        <v>38</v>
      </c>
      <c r="F828" s="15" t="str">
        <f t="shared" si="84"/>
        <v>4205973343</v>
      </c>
      <c r="G828" s="15">
        <v>0</v>
      </c>
      <c r="H828" s="26" t="s">
        <v>10</v>
      </c>
      <c r="I828" s="28" t="str">
        <f>INDEX(Records!M:M,MATCH(OINK!F828,Records!N:N,0))</f>
        <v>No</v>
      </c>
      <c r="J828" s="15" t="b">
        <f t="shared" si="85"/>
        <v>1</v>
      </c>
      <c r="K828" s="26">
        <v>20</v>
      </c>
      <c r="L828" s="28">
        <f>INDEX(Records!F:F,MATCH(OINK!F828,Records!N:N,0))</f>
        <v>20</v>
      </c>
      <c r="M828" s="15">
        <f t="shared" si="87"/>
        <v>0</v>
      </c>
      <c r="N828" s="27">
        <v>1.1764705882352899</v>
      </c>
      <c r="O828" s="56">
        <f>INDEX(Records!G:G,MATCH(OINK!F828,Records!N:N,0))</f>
        <v>1.1764705882352942</v>
      </c>
      <c r="P828" s="16">
        <f t="shared" si="88"/>
        <v>-4.2188474935755949E-15</v>
      </c>
      <c r="Q828" s="75">
        <v>0.94861111111111096</v>
      </c>
      <c r="R828" s="29">
        <f>INDEX(Records!I:I,MATCH(OINK!F828,Records!N:N,0))</f>
        <v>0.94861111111111118</v>
      </c>
      <c r="S828" s="16">
        <f t="shared" si="89"/>
        <v>0</v>
      </c>
      <c r="T828" s="75">
        <v>0.97499999999999898</v>
      </c>
      <c r="U828" s="29">
        <f>INDEX(Records!J:J,MATCH(OINK!F828,Records!N:N,0))</f>
        <v>0.97500000000000009</v>
      </c>
      <c r="V828" s="16">
        <f t="shared" si="90"/>
        <v>-1.1102230246251565E-15</v>
      </c>
    </row>
    <row r="829" spans="1:22" x14ac:dyDescent="0.25">
      <c r="A829" s="14">
        <v>42060</v>
      </c>
      <c r="B829" s="23">
        <f t="shared" si="86"/>
        <v>2</v>
      </c>
      <c r="C829" s="15">
        <v>73343</v>
      </c>
      <c r="D829" s="15" t="s">
        <v>39</v>
      </c>
      <c r="E829" s="15" t="s">
        <v>38</v>
      </c>
      <c r="F829" s="15" t="str">
        <f t="shared" si="84"/>
        <v>4206073343</v>
      </c>
      <c r="G829" s="15">
        <v>0</v>
      </c>
      <c r="H829" s="26" t="s">
        <v>10</v>
      </c>
      <c r="I829" s="28" t="str">
        <f>INDEX(Records!M:M,MATCH(OINK!F829,Records!N:N,0))</f>
        <v>No</v>
      </c>
      <c r="J829" s="15" t="b">
        <f t="shared" si="85"/>
        <v>1</v>
      </c>
      <c r="K829" s="26">
        <v>20</v>
      </c>
      <c r="L829" s="28">
        <f>INDEX(Records!F:F,MATCH(OINK!F829,Records!N:N,0))</f>
        <v>20</v>
      </c>
      <c r="M829" s="15">
        <f t="shared" si="87"/>
        <v>0</v>
      </c>
      <c r="N829" s="27">
        <v>1.1764705882352899</v>
      </c>
      <c r="O829" s="56">
        <f>INDEX(Records!G:G,MATCH(OINK!F829,Records!N:N,0))</f>
        <v>1.1764705882352942</v>
      </c>
      <c r="P829" s="16">
        <f t="shared" si="88"/>
        <v>-4.2188474935755949E-15</v>
      </c>
      <c r="R829" s="29" t="str">
        <f>INDEX(Records!I:I,MATCH(OINK!F829,Records!N:N,0))</f>
        <v>-</v>
      </c>
      <c r="S829" s="16" t="e">
        <f t="shared" si="89"/>
        <v>#VALUE!</v>
      </c>
      <c r="U829" s="29" t="str">
        <f>INDEX(Records!J:J,MATCH(OINK!F829,Records!N:N,0))</f>
        <v>-</v>
      </c>
      <c r="V829" s="16" t="e">
        <f t="shared" si="90"/>
        <v>#VALUE!</v>
      </c>
    </row>
    <row r="830" spans="1:22" x14ac:dyDescent="0.25">
      <c r="A830" s="14">
        <v>42061</v>
      </c>
      <c r="B830" s="23">
        <f t="shared" si="86"/>
        <v>2</v>
      </c>
      <c r="C830" s="15">
        <v>73343</v>
      </c>
      <c r="D830" s="15" t="s">
        <v>39</v>
      </c>
      <c r="E830" s="15" t="s">
        <v>38</v>
      </c>
      <c r="F830" s="15" t="str">
        <f t="shared" si="84"/>
        <v>4206173343</v>
      </c>
      <c r="G830" s="15">
        <v>0</v>
      </c>
      <c r="H830" s="26" t="s">
        <v>10</v>
      </c>
      <c r="I830" s="28" t="str">
        <f>INDEX(Records!M:M,MATCH(OINK!F830,Records!N:N,0))</f>
        <v>No</v>
      </c>
      <c r="J830" s="15" t="b">
        <f t="shared" si="85"/>
        <v>1</v>
      </c>
      <c r="K830" s="26">
        <v>18</v>
      </c>
      <c r="L830" s="28">
        <f>INDEX(Records!F:F,MATCH(OINK!F830,Records!N:N,0))</f>
        <v>18</v>
      </c>
      <c r="M830" s="15">
        <f t="shared" si="87"/>
        <v>0</v>
      </c>
      <c r="N830" s="27">
        <v>1.0588235294117601</v>
      </c>
      <c r="O830" s="56">
        <f>INDEX(Records!G:G,MATCH(OINK!F830,Records!N:N,0))</f>
        <v>1.0588235294117647</v>
      </c>
      <c r="P830" s="16">
        <f t="shared" si="88"/>
        <v>-4.6629367034256575E-15</v>
      </c>
      <c r="Q830" s="75">
        <v>0.95041666666666602</v>
      </c>
      <c r="R830" s="29">
        <f>INDEX(Records!I:I,MATCH(OINK!F830,Records!N:N,0))</f>
        <v>0.95041666666666658</v>
      </c>
      <c r="S830" s="16">
        <f t="shared" si="89"/>
        <v>0</v>
      </c>
      <c r="T830" s="75">
        <v>1</v>
      </c>
      <c r="U830" s="29">
        <f>INDEX(Records!J:J,MATCH(OINK!F830,Records!N:N,0))</f>
        <v>1</v>
      </c>
      <c r="V830" s="16">
        <f t="shared" si="90"/>
        <v>0</v>
      </c>
    </row>
    <row r="831" spans="1:22" x14ac:dyDescent="0.25">
      <c r="A831" s="14">
        <v>42062</v>
      </c>
      <c r="B831" s="23">
        <f t="shared" si="86"/>
        <v>2</v>
      </c>
      <c r="C831" s="15">
        <v>73343</v>
      </c>
      <c r="D831" s="15" t="s">
        <v>39</v>
      </c>
      <c r="E831" s="15" t="s">
        <v>38</v>
      </c>
      <c r="F831" s="15" t="str">
        <f t="shared" si="84"/>
        <v>4206273343</v>
      </c>
      <c r="G831" s="15">
        <v>0</v>
      </c>
      <c r="H831" s="26" t="s">
        <v>10</v>
      </c>
      <c r="I831" s="28" t="str">
        <f>INDEX(Records!M:M,MATCH(OINK!F831,Records!N:N,0))</f>
        <v>No</v>
      </c>
      <c r="J831" s="15" t="b">
        <f t="shared" si="85"/>
        <v>1</v>
      </c>
      <c r="K831" s="26">
        <v>17</v>
      </c>
      <c r="L831" s="28">
        <f>INDEX(Records!F:F,MATCH(OINK!F831,Records!N:N,0))</f>
        <v>17</v>
      </c>
      <c r="M831" s="15">
        <f t="shared" si="87"/>
        <v>0</v>
      </c>
      <c r="N831" s="27">
        <v>1</v>
      </c>
      <c r="O831" s="56">
        <f>INDEX(Records!G:G,MATCH(OINK!F831,Records!N:N,0))</f>
        <v>1</v>
      </c>
      <c r="P831" s="16">
        <f t="shared" si="88"/>
        <v>0</v>
      </c>
      <c r="Q831" s="75">
        <v>0.95250000000000001</v>
      </c>
      <c r="R831" s="29">
        <f>INDEX(Records!I:I,MATCH(OINK!F831,Records!N:N,0))</f>
        <v>0.95250000000000001</v>
      </c>
      <c r="S831" s="16">
        <f t="shared" si="89"/>
        <v>0</v>
      </c>
      <c r="T831" s="75">
        <v>1</v>
      </c>
      <c r="U831" s="29">
        <f>INDEX(Records!J:J,MATCH(OINK!F831,Records!N:N,0))</f>
        <v>1</v>
      </c>
      <c r="V831" s="16">
        <f t="shared" si="90"/>
        <v>0</v>
      </c>
    </row>
    <row r="832" spans="1:22" x14ac:dyDescent="0.25">
      <c r="A832" s="14">
        <v>42065</v>
      </c>
      <c r="B832" s="23">
        <f t="shared" si="86"/>
        <v>3</v>
      </c>
      <c r="C832" s="15">
        <v>73343</v>
      </c>
      <c r="D832" s="15" t="s">
        <v>39</v>
      </c>
      <c r="E832" s="15" t="s">
        <v>38</v>
      </c>
      <c r="F832" s="15" t="str">
        <f t="shared" si="84"/>
        <v>4206573343</v>
      </c>
      <c r="G832" s="15">
        <v>0</v>
      </c>
      <c r="H832" s="26" t="s">
        <v>10</v>
      </c>
      <c r="I832" s="28" t="str">
        <f>INDEX(Records!M:M,MATCH(OINK!F832,Records!N:N,0))</f>
        <v>No</v>
      </c>
      <c r="J832" s="15" t="b">
        <f t="shared" si="85"/>
        <v>1</v>
      </c>
      <c r="K832" s="26">
        <v>49</v>
      </c>
      <c r="L832" s="28">
        <f>INDEX(Records!F:F,MATCH(OINK!F832,Records!N:N,0))</f>
        <v>49</v>
      </c>
      <c r="M832" s="15">
        <f t="shared" si="87"/>
        <v>0</v>
      </c>
      <c r="N832" s="27">
        <v>1.6788235294117599</v>
      </c>
      <c r="O832" s="56">
        <f>INDEX(Records!G:G,MATCH(OINK!F832,Records!N:N,0))</f>
        <v>1.8338235294117631</v>
      </c>
      <c r="P832" s="16">
        <f t="shared" si="88"/>
        <v>-0.15500000000000314</v>
      </c>
      <c r="Q832" s="75">
        <v>0.958125</v>
      </c>
      <c r="R832" s="29">
        <f>INDEX(Records!I:I,MATCH(OINK!F832,Records!N:N,0))</f>
        <v>0.95812500000000012</v>
      </c>
      <c r="S832" s="16">
        <f t="shared" si="89"/>
        <v>0</v>
      </c>
      <c r="T832" s="75">
        <v>0.98750000000000004</v>
      </c>
      <c r="U832" s="29">
        <f>INDEX(Records!J:J,MATCH(OINK!F832,Records!N:N,0))</f>
        <v>0.98750000000000004</v>
      </c>
      <c r="V832" s="16">
        <f t="shared" si="90"/>
        <v>0</v>
      </c>
    </row>
    <row r="833" spans="1:22" x14ac:dyDescent="0.25">
      <c r="A833" s="14">
        <v>42066</v>
      </c>
      <c r="B833" s="23">
        <f t="shared" si="86"/>
        <v>3</v>
      </c>
      <c r="C833" s="15">
        <v>73343</v>
      </c>
      <c r="D833" s="15" t="s">
        <v>39</v>
      </c>
      <c r="E833" s="15" t="s">
        <v>38</v>
      </c>
      <c r="F833" s="15" t="str">
        <f t="shared" si="84"/>
        <v>4206673343</v>
      </c>
      <c r="G833" s="15">
        <v>0</v>
      </c>
      <c r="H833" s="26" t="s">
        <v>10</v>
      </c>
      <c r="I833" s="28" t="str">
        <f>INDEX(Records!M:M,MATCH(OINK!F833,Records!N:N,0))</f>
        <v>No</v>
      </c>
      <c r="J833" s="15" t="b">
        <f t="shared" si="85"/>
        <v>1</v>
      </c>
      <c r="K833" s="26">
        <v>17</v>
      </c>
      <c r="L833" s="28">
        <f>INDEX(Records!F:F,MATCH(OINK!F833,Records!N:N,0))</f>
        <v>17</v>
      </c>
      <c r="M833" s="15">
        <f t="shared" si="87"/>
        <v>0</v>
      </c>
      <c r="N833" s="27">
        <v>1</v>
      </c>
      <c r="O833" s="56">
        <f>INDEX(Records!G:G,MATCH(OINK!F833,Records!N:N,0))</f>
        <v>1</v>
      </c>
      <c r="P833" s="16">
        <f t="shared" si="88"/>
        <v>0</v>
      </c>
      <c r="Q833" s="75">
        <v>0.96199999999999897</v>
      </c>
      <c r="R833" s="29">
        <f>INDEX(Records!I:I,MATCH(OINK!F833,Records!N:N,0))</f>
        <v>0.96199999999999997</v>
      </c>
      <c r="S833" s="16">
        <f t="shared" si="89"/>
        <v>-9.9920072216264089E-16</v>
      </c>
      <c r="T833" s="75">
        <v>1</v>
      </c>
      <c r="U833" s="29">
        <f>INDEX(Records!J:J,MATCH(OINK!F833,Records!N:N,0))</f>
        <v>1</v>
      </c>
      <c r="V833" s="16">
        <f t="shared" si="90"/>
        <v>0</v>
      </c>
    </row>
    <row r="834" spans="1:22" x14ac:dyDescent="0.25">
      <c r="A834" s="14">
        <v>42067</v>
      </c>
      <c r="B834" s="23">
        <f t="shared" si="86"/>
        <v>3</v>
      </c>
      <c r="C834" s="15">
        <v>73343</v>
      </c>
      <c r="D834" s="15" t="s">
        <v>39</v>
      </c>
      <c r="E834" s="15" t="s">
        <v>38</v>
      </c>
      <c r="F834" s="15" t="str">
        <f t="shared" ref="F834:F897" si="91">A834&amp;C834</f>
        <v>4206773343</v>
      </c>
      <c r="G834" s="15">
        <v>0</v>
      </c>
      <c r="H834" s="26" t="s">
        <v>10</v>
      </c>
      <c r="I834" s="28" t="str">
        <f>INDEX(Records!M:M,MATCH(OINK!F834,Records!N:N,0))</f>
        <v>No</v>
      </c>
      <c r="J834" s="15" t="b">
        <f t="shared" ref="J834:J897" si="92">H834=IF(I834="yes","leave","working")</f>
        <v>1</v>
      </c>
      <c r="K834" s="26">
        <v>17</v>
      </c>
      <c r="L834" s="28">
        <f>INDEX(Records!F:F,MATCH(OINK!F834,Records!N:N,0))</f>
        <v>17</v>
      </c>
      <c r="M834" s="15">
        <f t="shared" si="87"/>
        <v>0</v>
      </c>
      <c r="N834" s="27">
        <v>1</v>
      </c>
      <c r="O834" s="56">
        <f>INDEX(Records!G:G,MATCH(OINK!F834,Records!N:N,0))</f>
        <v>1</v>
      </c>
      <c r="P834" s="16">
        <f t="shared" si="88"/>
        <v>0</v>
      </c>
      <c r="Q834" s="75">
        <v>0.95299999999999996</v>
      </c>
      <c r="R834" s="29">
        <f>INDEX(Records!I:I,MATCH(OINK!F834,Records!N:N,0))</f>
        <v>0.95300000000000007</v>
      </c>
      <c r="S834" s="16">
        <f t="shared" si="89"/>
        <v>0</v>
      </c>
      <c r="T834" s="75">
        <v>0.96999999999999897</v>
      </c>
      <c r="U834" s="29">
        <f>INDEX(Records!J:J,MATCH(OINK!F834,Records!N:N,0))</f>
        <v>0.97</v>
      </c>
      <c r="V834" s="16">
        <f t="shared" si="90"/>
        <v>-9.9920072216264089E-16</v>
      </c>
    </row>
    <row r="835" spans="1:22" x14ac:dyDescent="0.25">
      <c r="A835" s="14">
        <v>42068</v>
      </c>
      <c r="B835" s="23">
        <f t="shared" ref="B835:B898" si="93">MONTH(A835)</f>
        <v>3</v>
      </c>
      <c r="C835" s="15">
        <v>73343</v>
      </c>
      <c r="D835" s="15" t="s">
        <v>39</v>
      </c>
      <c r="E835" s="15" t="s">
        <v>38</v>
      </c>
      <c r="F835" s="15" t="str">
        <f t="shared" si="91"/>
        <v>4206873343</v>
      </c>
      <c r="G835" s="15">
        <v>0</v>
      </c>
      <c r="H835" s="26" t="s">
        <v>10</v>
      </c>
      <c r="I835" s="28" t="str">
        <f>INDEX(Records!M:M,MATCH(OINK!F835,Records!N:N,0))</f>
        <v>No</v>
      </c>
      <c r="J835" s="15" t="b">
        <f t="shared" si="92"/>
        <v>1</v>
      </c>
      <c r="K835" s="26">
        <v>17</v>
      </c>
      <c r="L835" s="28">
        <f>INDEX(Records!F:F,MATCH(OINK!F835,Records!N:N,0))</f>
        <v>17</v>
      </c>
      <c r="M835" s="15">
        <f t="shared" ref="M835:M898" si="94">K835-L835</f>
        <v>0</v>
      </c>
      <c r="N835" s="27">
        <v>1</v>
      </c>
      <c r="O835" s="56">
        <f>INDEX(Records!G:G,MATCH(OINK!F835,Records!N:N,0))</f>
        <v>1</v>
      </c>
      <c r="P835" s="16">
        <f t="shared" ref="P835:P898" si="95">N835-O835</f>
        <v>0</v>
      </c>
      <c r="Q835" s="75">
        <v>0.957666666666666</v>
      </c>
      <c r="R835" s="29">
        <f>INDEX(Records!I:I,MATCH(OINK!F835,Records!N:N,0))</f>
        <v>0.95766666666666667</v>
      </c>
      <c r="S835" s="16">
        <f t="shared" ref="S835:S898" si="96">Q835-R835</f>
        <v>0</v>
      </c>
      <c r="T835" s="75">
        <v>0.96999999999999897</v>
      </c>
      <c r="U835" s="29">
        <f>INDEX(Records!J:J,MATCH(OINK!F835,Records!N:N,0))</f>
        <v>0.97</v>
      </c>
      <c r="V835" s="16">
        <f t="shared" ref="V835:V898" si="97">T835-U835</f>
        <v>-9.9920072216264089E-16</v>
      </c>
    </row>
    <row r="836" spans="1:22" x14ac:dyDescent="0.25">
      <c r="A836" s="14">
        <v>42072</v>
      </c>
      <c r="B836" s="23">
        <f t="shared" si="93"/>
        <v>3</v>
      </c>
      <c r="C836" s="15">
        <v>73343</v>
      </c>
      <c r="D836" s="15" t="s">
        <v>39</v>
      </c>
      <c r="E836" s="15" t="s">
        <v>38</v>
      </c>
      <c r="F836" s="15" t="str">
        <f t="shared" si="91"/>
        <v>4207273343</v>
      </c>
      <c r="G836" s="15">
        <v>0</v>
      </c>
      <c r="H836" s="26" t="s">
        <v>10</v>
      </c>
      <c r="I836" s="28" t="str">
        <f>INDEX(Records!M:M,MATCH(OINK!F836,Records!N:N,0))</f>
        <v>No</v>
      </c>
      <c r="J836" s="15" t="b">
        <f t="shared" si="92"/>
        <v>1</v>
      </c>
      <c r="K836" s="26">
        <v>18</v>
      </c>
      <c r="L836" s="28">
        <f>INDEX(Records!F:F,MATCH(OINK!F836,Records!N:N,0))</f>
        <v>18</v>
      </c>
      <c r="M836" s="15">
        <f t="shared" si="94"/>
        <v>0</v>
      </c>
      <c r="N836" s="27">
        <v>1.0588235294117601</v>
      </c>
      <c r="O836" s="56">
        <f>INDEX(Records!G:G,MATCH(OINK!F836,Records!N:N,0))</f>
        <v>1.0588235294117647</v>
      </c>
      <c r="P836" s="16">
        <f t="shared" si="95"/>
        <v>-4.6629367034256575E-15</v>
      </c>
      <c r="Q836" s="75">
        <v>0.95685185185185095</v>
      </c>
      <c r="R836" s="29">
        <f>INDEX(Records!I:I,MATCH(OINK!F836,Records!N:N,0))</f>
        <v>0.95685185185185184</v>
      </c>
      <c r="S836" s="16">
        <f t="shared" si="96"/>
        <v>-8.8817841970012523E-16</v>
      </c>
      <c r="T836" s="75">
        <v>0.98888888888888804</v>
      </c>
      <c r="U836" s="29">
        <f>INDEX(Records!J:J,MATCH(OINK!F836,Records!N:N,0))</f>
        <v>0.98888888888888893</v>
      </c>
      <c r="V836" s="16">
        <f t="shared" si="97"/>
        <v>-8.8817841970012523E-16</v>
      </c>
    </row>
    <row r="837" spans="1:22" x14ac:dyDescent="0.25">
      <c r="A837" s="14">
        <v>42073</v>
      </c>
      <c r="B837" s="23">
        <f t="shared" si="93"/>
        <v>3</v>
      </c>
      <c r="C837" s="15">
        <v>73343</v>
      </c>
      <c r="D837" s="15" t="s">
        <v>39</v>
      </c>
      <c r="E837" s="15" t="s">
        <v>38</v>
      </c>
      <c r="F837" s="15" t="str">
        <f t="shared" si="91"/>
        <v>4207373343</v>
      </c>
      <c r="G837" s="15">
        <v>0</v>
      </c>
      <c r="H837" s="26" t="s">
        <v>10</v>
      </c>
      <c r="I837" s="28" t="str">
        <f>INDEX(Records!M:M,MATCH(OINK!F837,Records!N:N,0))</f>
        <v>No</v>
      </c>
      <c r="J837" s="15" t="b">
        <f t="shared" si="92"/>
        <v>1</v>
      </c>
      <c r="K837" s="26">
        <v>18</v>
      </c>
      <c r="L837" s="28">
        <f>INDEX(Records!F:F,MATCH(OINK!F837,Records!N:N,0))</f>
        <v>18</v>
      </c>
      <c r="M837" s="15">
        <f t="shared" si="94"/>
        <v>0</v>
      </c>
      <c r="N837" s="27">
        <v>1.0588235294117601</v>
      </c>
      <c r="O837" s="56">
        <f>INDEX(Records!G:G,MATCH(OINK!F837,Records!N:N,0))</f>
        <v>1.0588235294117647</v>
      </c>
      <c r="P837" s="16">
        <f t="shared" si="95"/>
        <v>-4.6629367034256575E-15</v>
      </c>
      <c r="Q837" s="75">
        <v>0.961666666666666</v>
      </c>
      <c r="R837" s="29">
        <f>INDEX(Records!I:I,MATCH(OINK!F837,Records!N:N,0))</f>
        <v>0.96166666666666678</v>
      </c>
      <c r="S837" s="16">
        <f t="shared" si="96"/>
        <v>0</v>
      </c>
      <c r="T837" s="75">
        <v>1</v>
      </c>
      <c r="U837" s="29">
        <f>INDEX(Records!J:J,MATCH(OINK!F837,Records!N:N,0))</f>
        <v>1</v>
      </c>
      <c r="V837" s="16">
        <f t="shared" si="97"/>
        <v>0</v>
      </c>
    </row>
    <row r="838" spans="1:22" x14ac:dyDescent="0.25">
      <c r="A838" s="14">
        <v>42074</v>
      </c>
      <c r="B838" s="23">
        <f t="shared" si="93"/>
        <v>3</v>
      </c>
      <c r="C838" s="15">
        <v>73343</v>
      </c>
      <c r="D838" s="15" t="s">
        <v>39</v>
      </c>
      <c r="E838" s="15" t="s">
        <v>38</v>
      </c>
      <c r="F838" s="15" t="str">
        <f t="shared" si="91"/>
        <v>4207473343</v>
      </c>
      <c r="G838" s="15">
        <v>0</v>
      </c>
      <c r="H838" s="26" t="s">
        <v>10</v>
      </c>
      <c r="I838" s="28" t="str">
        <f>INDEX(Records!M:M,MATCH(OINK!F838,Records!N:N,0))</f>
        <v>No</v>
      </c>
      <c r="J838" s="15" t="b">
        <f t="shared" si="92"/>
        <v>1</v>
      </c>
      <c r="K838" s="26">
        <v>18</v>
      </c>
      <c r="L838" s="28">
        <f>INDEX(Records!F:F,MATCH(OINK!F838,Records!N:N,0))</f>
        <v>18</v>
      </c>
      <c r="M838" s="15">
        <f t="shared" si="94"/>
        <v>0</v>
      </c>
      <c r="N838" s="27">
        <v>1.0588235294117601</v>
      </c>
      <c r="O838" s="56">
        <f>INDEX(Records!G:G,MATCH(OINK!F838,Records!N:N,0))</f>
        <v>1.0588235294117647</v>
      </c>
      <c r="P838" s="16">
        <f t="shared" si="95"/>
        <v>-4.6629367034256575E-15</v>
      </c>
      <c r="Q838" s="75">
        <v>0.958095238095238</v>
      </c>
      <c r="R838" s="29">
        <f>INDEX(Records!I:I,MATCH(OINK!F838,Records!N:N,0))</f>
        <v>0.958095238095238</v>
      </c>
      <c r="S838" s="16">
        <f t="shared" si="96"/>
        <v>0</v>
      </c>
      <c r="T838" s="75">
        <v>0.99285714285714199</v>
      </c>
      <c r="U838" s="29">
        <f>INDEX(Records!J:J,MATCH(OINK!F838,Records!N:N,0))</f>
        <v>0.99285714285714288</v>
      </c>
      <c r="V838" s="16">
        <f t="shared" si="97"/>
        <v>-8.8817841970012523E-16</v>
      </c>
    </row>
    <row r="839" spans="1:22" x14ac:dyDescent="0.25">
      <c r="A839" s="14">
        <v>42075</v>
      </c>
      <c r="B839" s="23">
        <f t="shared" si="93"/>
        <v>3</v>
      </c>
      <c r="C839" s="15">
        <v>73343</v>
      </c>
      <c r="D839" s="15" t="s">
        <v>39</v>
      </c>
      <c r="E839" s="15" t="s">
        <v>38</v>
      </c>
      <c r="F839" s="15" t="str">
        <f t="shared" si="91"/>
        <v>4207573343</v>
      </c>
      <c r="G839" s="15">
        <v>0</v>
      </c>
      <c r="H839" s="26" t="s">
        <v>10</v>
      </c>
      <c r="I839" s="28" t="str">
        <f>INDEX(Records!M:M,MATCH(OINK!F839,Records!N:N,0))</f>
        <v>No</v>
      </c>
      <c r="J839" s="15" t="b">
        <f t="shared" si="92"/>
        <v>1</v>
      </c>
      <c r="K839" s="26">
        <v>17</v>
      </c>
      <c r="L839" s="28">
        <f>INDEX(Records!F:F,MATCH(OINK!F839,Records!N:N,0))</f>
        <v>17</v>
      </c>
      <c r="M839" s="15">
        <f t="shared" si="94"/>
        <v>0</v>
      </c>
      <c r="N839" s="27">
        <v>1</v>
      </c>
      <c r="O839" s="56">
        <f>INDEX(Records!G:G,MATCH(OINK!F839,Records!N:N,0))</f>
        <v>1</v>
      </c>
      <c r="P839" s="16">
        <f t="shared" si="95"/>
        <v>0</v>
      </c>
      <c r="Q839" s="75">
        <v>0.95055555555555504</v>
      </c>
      <c r="R839" s="29">
        <f>INDEX(Records!I:I,MATCH(OINK!F839,Records!N:N,0))</f>
        <v>0.95055555555555571</v>
      </c>
      <c r="S839" s="16">
        <f t="shared" si="96"/>
        <v>0</v>
      </c>
      <c r="T839" s="75">
        <v>0.99166666666666603</v>
      </c>
      <c r="U839" s="29">
        <f>INDEX(Records!J:J,MATCH(OINK!F839,Records!N:N,0))</f>
        <v>0.9916666666666667</v>
      </c>
      <c r="V839" s="16">
        <f t="shared" si="97"/>
        <v>0</v>
      </c>
    </row>
    <row r="840" spans="1:22" x14ac:dyDescent="0.25">
      <c r="A840" s="14">
        <v>42076</v>
      </c>
      <c r="B840" s="23">
        <f t="shared" si="93"/>
        <v>3</v>
      </c>
      <c r="C840" s="15">
        <v>73343</v>
      </c>
      <c r="D840" s="15" t="s">
        <v>39</v>
      </c>
      <c r="E840" s="15" t="s">
        <v>38</v>
      </c>
      <c r="F840" s="15" t="str">
        <f t="shared" si="91"/>
        <v>4207673343</v>
      </c>
      <c r="G840" s="15">
        <v>0</v>
      </c>
      <c r="H840" s="26" t="s">
        <v>10</v>
      </c>
      <c r="I840" s="28" t="str">
        <f>INDEX(Records!M:M,MATCH(OINK!F840,Records!N:N,0))</f>
        <v>No</v>
      </c>
      <c r="J840" s="15" t="b">
        <f t="shared" si="92"/>
        <v>1</v>
      </c>
      <c r="K840" s="26">
        <v>20</v>
      </c>
      <c r="L840" s="28">
        <f>INDEX(Records!F:F,MATCH(OINK!F840,Records!N:N,0))</f>
        <v>20</v>
      </c>
      <c r="M840" s="15">
        <f t="shared" si="94"/>
        <v>0</v>
      </c>
      <c r="N840" s="27">
        <v>1.1764705882352899</v>
      </c>
      <c r="O840" s="56">
        <f>INDEX(Records!G:G,MATCH(OINK!F840,Records!N:N,0))</f>
        <v>1.1764705882352942</v>
      </c>
      <c r="P840" s="16">
        <f t="shared" si="95"/>
        <v>-4.2188474935755949E-15</v>
      </c>
      <c r="Q840" s="75">
        <v>0.956666666666666</v>
      </c>
      <c r="R840" s="29">
        <f>INDEX(Records!I:I,MATCH(OINK!F840,Records!N:N,0))</f>
        <v>0.95666666666666678</v>
      </c>
      <c r="S840" s="16">
        <f t="shared" si="96"/>
        <v>0</v>
      </c>
      <c r="T840" s="75">
        <v>0.98571428571428499</v>
      </c>
      <c r="U840" s="29">
        <f>INDEX(Records!J:J,MATCH(OINK!F840,Records!N:N,0))</f>
        <v>0.98571428571428577</v>
      </c>
      <c r="V840" s="16">
        <f t="shared" si="97"/>
        <v>0</v>
      </c>
    </row>
    <row r="841" spans="1:22" x14ac:dyDescent="0.25">
      <c r="A841" s="14">
        <v>42079</v>
      </c>
      <c r="B841" s="23">
        <f t="shared" si="93"/>
        <v>3</v>
      </c>
      <c r="C841" s="15">
        <v>73343</v>
      </c>
      <c r="D841" s="15" t="s">
        <v>39</v>
      </c>
      <c r="E841" s="15" t="s">
        <v>38</v>
      </c>
      <c r="F841" s="15" t="str">
        <f t="shared" si="91"/>
        <v>4207973343</v>
      </c>
      <c r="G841" s="15">
        <v>0</v>
      </c>
      <c r="H841" s="26" t="s">
        <v>10</v>
      </c>
      <c r="I841" s="28" t="str">
        <f>INDEX(Records!M:M,MATCH(OINK!F841,Records!N:N,0))</f>
        <v>No</v>
      </c>
      <c r="J841" s="15" t="b">
        <f t="shared" si="92"/>
        <v>1</v>
      </c>
      <c r="K841" s="26">
        <v>18</v>
      </c>
      <c r="L841" s="28">
        <f>INDEX(Records!F:F,MATCH(OINK!F841,Records!N:N,0))</f>
        <v>18</v>
      </c>
      <c r="M841" s="15">
        <f t="shared" si="94"/>
        <v>0</v>
      </c>
      <c r="N841" s="27">
        <v>1.0588235294117601</v>
      </c>
      <c r="O841" s="56">
        <f>INDEX(Records!G:G,MATCH(OINK!F841,Records!N:N,0))</f>
        <v>1.0588235294117647</v>
      </c>
      <c r="P841" s="16">
        <f t="shared" si="95"/>
        <v>-4.6629367034256575E-15</v>
      </c>
      <c r="Q841" s="75">
        <v>0.95999999999999897</v>
      </c>
      <c r="R841" s="29">
        <f>INDEX(Records!I:I,MATCH(OINK!F841,Records!N:N,0))</f>
        <v>0.96000000000000019</v>
      </c>
      <c r="S841" s="16">
        <f t="shared" si="96"/>
        <v>-1.2212453270876722E-15</v>
      </c>
      <c r="T841" s="75">
        <v>0.994999999999999</v>
      </c>
      <c r="U841" s="29">
        <f>INDEX(Records!J:J,MATCH(OINK!F841,Records!N:N,0))</f>
        <v>0.99499999999999988</v>
      </c>
      <c r="V841" s="16">
        <f t="shared" si="97"/>
        <v>-8.8817841970012523E-16</v>
      </c>
    </row>
    <row r="842" spans="1:22" x14ac:dyDescent="0.25">
      <c r="A842" s="14">
        <v>42080</v>
      </c>
      <c r="B842" s="23">
        <f t="shared" si="93"/>
        <v>3</v>
      </c>
      <c r="C842" s="15">
        <v>73343</v>
      </c>
      <c r="D842" s="15" t="s">
        <v>39</v>
      </c>
      <c r="E842" s="15" t="s">
        <v>38</v>
      </c>
      <c r="F842" s="15" t="str">
        <f t="shared" si="91"/>
        <v>4208073343</v>
      </c>
      <c r="G842" s="15">
        <v>0</v>
      </c>
      <c r="H842" s="26" t="s">
        <v>10</v>
      </c>
      <c r="I842" s="28" t="str">
        <f>INDEX(Records!M:M,MATCH(OINK!F842,Records!N:N,0))</f>
        <v>No</v>
      </c>
      <c r="J842" s="15" t="b">
        <f t="shared" si="92"/>
        <v>1</v>
      </c>
      <c r="K842" s="26">
        <v>18</v>
      </c>
      <c r="L842" s="28">
        <f>INDEX(Records!F:F,MATCH(OINK!F842,Records!N:N,0))</f>
        <v>18</v>
      </c>
      <c r="M842" s="15">
        <f t="shared" si="94"/>
        <v>0</v>
      </c>
      <c r="N842" s="27">
        <v>1.0588235294117601</v>
      </c>
      <c r="O842" s="56">
        <f>INDEX(Records!G:G,MATCH(OINK!F842,Records!N:N,0))</f>
        <v>1.0588235294117647</v>
      </c>
      <c r="P842" s="16">
        <f t="shared" si="95"/>
        <v>-4.6629367034256575E-15</v>
      </c>
      <c r="Q842" s="75">
        <v>0.95516666666666605</v>
      </c>
      <c r="R842" s="29">
        <f>INDEX(Records!I:I,MATCH(OINK!F842,Records!N:N,0))</f>
        <v>0.95516666666666661</v>
      </c>
      <c r="S842" s="16">
        <f t="shared" si="96"/>
        <v>0</v>
      </c>
      <c r="T842" s="75">
        <v>0.98499999999999899</v>
      </c>
      <c r="U842" s="29">
        <f>INDEX(Records!J:J,MATCH(OINK!F842,Records!N:N,0))</f>
        <v>0.98499999999999999</v>
      </c>
      <c r="V842" s="16">
        <f t="shared" si="97"/>
        <v>-9.9920072216264089E-16</v>
      </c>
    </row>
    <row r="843" spans="1:22" x14ac:dyDescent="0.25">
      <c r="A843" s="14">
        <v>42081</v>
      </c>
      <c r="B843" s="23">
        <f t="shared" si="93"/>
        <v>3</v>
      </c>
      <c r="C843" s="15">
        <v>73343</v>
      </c>
      <c r="D843" s="15" t="s">
        <v>39</v>
      </c>
      <c r="E843" s="15" t="s">
        <v>38</v>
      </c>
      <c r="F843" s="15" t="str">
        <f t="shared" si="91"/>
        <v>4208173343</v>
      </c>
      <c r="G843" s="15">
        <v>0</v>
      </c>
      <c r="H843" s="26" t="s">
        <v>10</v>
      </c>
      <c r="I843" s="28" t="str">
        <f>INDEX(Records!M:M,MATCH(OINK!F843,Records!N:N,0))</f>
        <v>No</v>
      </c>
      <c r="J843" s="15" t="b">
        <f t="shared" si="92"/>
        <v>1</v>
      </c>
      <c r="K843" s="26">
        <v>18</v>
      </c>
      <c r="L843" s="28">
        <f>INDEX(Records!F:F,MATCH(OINK!F843,Records!N:N,0))</f>
        <v>18</v>
      </c>
      <c r="M843" s="15">
        <f t="shared" si="94"/>
        <v>0</v>
      </c>
      <c r="N843" s="27">
        <v>1.0454545454545401</v>
      </c>
      <c r="O843" s="56">
        <f>INDEX(Records!G:G,MATCH(OINK!F843,Records!N:N,0))</f>
        <v>1.0588235294117647</v>
      </c>
      <c r="P843" s="16">
        <f t="shared" si="95"/>
        <v>-1.3368983957224634E-2</v>
      </c>
      <c r="Q843" s="75">
        <v>0.96981481481481402</v>
      </c>
      <c r="R843" s="29">
        <f>INDEX(Records!I:I,MATCH(OINK!F843,Records!N:N,0))</f>
        <v>0.9698148148148148</v>
      </c>
      <c r="S843" s="16">
        <f t="shared" si="96"/>
        <v>0</v>
      </c>
      <c r="T843" s="75">
        <v>0.99444444444444402</v>
      </c>
      <c r="U843" s="29">
        <f>INDEX(Records!J:J,MATCH(OINK!F843,Records!N:N,0))</f>
        <v>0.99444444444444435</v>
      </c>
      <c r="V843" s="16">
        <f t="shared" si="97"/>
        <v>0</v>
      </c>
    </row>
    <row r="844" spans="1:22" x14ac:dyDescent="0.25">
      <c r="A844" s="14">
        <v>42082</v>
      </c>
      <c r="B844" s="23">
        <f t="shared" si="93"/>
        <v>3</v>
      </c>
      <c r="C844" s="15">
        <v>73343</v>
      </c>
      <c r="D844" s="15" t="s">
        <v>39</v>
      </c>
      <c r="E844" s="15" t="s">
        <v>38</v>
      </c>
      <c r="F844" s="15" t="str">
        <f t="shared" si="91"/>
        <v>4208273343</v>
      </c>
      <c r="G844" s="15">
        <v>0</v>
      </c>
      <c r="H844" s="26" t="s">
        <v>10</v>
      </c>
      <c r="I844" s="28" t="str">
        <f>INDEX(Records!M:M,MATCH(OINK!F844,Records!N:N,0))</f>
        <v>No</v>
      </c>
      <c r="J844" s="15" t="b">
        <f t="shared" si="92"/>
        <v>1</v>
      </c>
      <c r="K844" s="26">
        <v>14</v>
      </c>
      <c r="L844" s="28">
        <f>INDEX(Records!F:F,MATCH(OINK!F844,Records!N:N,0))</f>
        <v>14</v>
      </c>
      <c r="M844" s="15">
        <f t="shared" si="94"/>
        <v>0</v>
      </c>
      <c r="N844" s="27">
        <v>0.82352941176470595</v>
      </c>
      <c r="O844" s="56">
        <f>INDEX(Records!G:G,MATCH(OINK!F844,Records!N:N,0))</f>
        <v>0.82352941176470595</v>
      </c>
      <c r="P844" s="16">
        <f t="shared" si="95"/>
        <v>0</v>
      </c>
      <c r="Q844" s="75">
        <v>0.96722222222222198</v>
      </c>
      <c r="R844" s="29">
        <f>INDEX(Records!I:I,MATCH(OINK!F844,Records!N:N,0))</f>
        <v>0.96722222222222221</v>
      </c>
      <c r="S844" s="16">
        <f t="shared" si="96"/>
        <v>0</v>
      </c>
      <c r="T844" s="75">
        <v>0.97777777777777697</v>
      </c>
      <c r="U844" s="29">
        <f>INDEX(Records!J:J,MATCH(OINK!F844,Records!N:N,0))</f>
        <v>0.97777777777777786</v>
      </c>
      <c r="V844" s="16">
        <f t="shared" si="97"/>
        <v>-8.8817841970012523E-16</v>
      </c>
    </row>
    <row r="845" spans="1:22" x14ac:dyDescent="0.25">
      <c r="A845" s="14">
        <v>42083</v>
      </c>
      <c r="B845" s="23">
        <f t="shared" si="93"/>
        <v>3</v>
      </c>
      <c r="C845" s="15">
        <v>73343</v>
      </c>
      <c r="D845" s="15" t="s">
        <v>39</v>
      </c>
      <c r="E845" s="15" t="s">
        <v>38</v>
      </c>
      <c r="F845" s="15" t="str">
        <f t="shared" si="91"/>
        <v>4208373343</v>
      </c>
      <c r="G845" s="15">
        <v>0</v>
      </c>
      <c r="H845" s="26" t="s">
        <v>10</v>
      </c>
      <c r="I845" s="28" t="str">
        <f>INDEX(Records!M:M,MATCH(OINK!F845,Records!N:N,0))</f>
        <v>No</v>
      </c>
      <c r="J845" s="15" t="b">
        <f t="shared" si="92"/>
        <v>1</v>
      </c>
      <c r="K845" s="26">
        <v>20</v>
      </c>
      <c r="L845" s="28">
        <f>INDEX(Records!F:F,MATCH(OINK!F845,Records!N:N,0))</f>
        <v>20</v>
      </c>
      <c r="M845" s="15">
        <f t="shared" si="94"/>
        <v>0</v>
      </c>
      <c r="N845" s="27">
        <v>1.1764705882352899</v>
      </c>
      <c r="O845" s="56">
        <f>INDEX(Records!G:G,MATCH(OINK!F845,Records!N:N,0))</f>
        <v>1.1764705882352942</v>
      </c>
      <c r="P845" s="16">
        <f t="shared" si="95"/>
        <v>-4.2188474935755949E-15</v>
      </c>
      <c r="Q845" s="75">
        <v>0.97499999999999898</v>
      </c>
      <c r="R845" s="29">
        <f>INDEX(Records!I:I,MATCH(OINK!F845,Records!N:N,0))</f>
        <v>0.9750000000000002</v>
      </c>
      <c r="S845" s="16">
        <f t="shared" si="96"/>
        <v>-1.2212453270876722E-15</v>
      </c>
      <c r="T845" s="75">
        <v>0.97142857142857097</v>
      </c>
      <c r="U845" s="29">
        <f>INDEX(Records!J:J,MATCH(OINK!F845,Records!N:N,0))</f>
        <v>0.97142857142857142</v>
      </c>
      <c r="V845" s="16">
        <f t="shared" si="97"/>
        <v>0</v>
      </c>
    </row>
    <row r="846" spans="1:22" x14ac:dyDescent="0.25">
      <c r="A846" s="14">
        <v>42086</v>
      </c>
      <c r="B846" s="23">
        <f t="shared" si="93"/>
        <v>3</v>
      </c>
      <c r="C846" s="15">
        <v>73343</v>
      </c>
      <c r="D846" s="15" t="s">
        <v>39</v>
      </c>
      <c r="E846" s="15" t="s">
        <v>38</v>
      </c>
      <c r="F846" s="15" t="str">
        <f t="shared" si="91"/>
        <v>4208673343</v>
      </c>
      <c r="G846" s="15">
        <v>0</v>
      </c>
      <c r="H846" s="26" t="s">
        <v>10</v>
      </c>
      <c r="I846" s="28" t="str">
        <f>INDEX(Records!M:M,MATCH(OINK!F846,Records!N:N,0))</f>
        <v>No</v>
      </c>
      <c r="J846" s="15" t="b">
        <f t="shared" si="92"/>
        <v>1</v>
      </c>
      <c r="K846" s="26">
        <v>17</v>
      </c>
      <c r="L846" s="28">
        <f>INDEX(Records!F:F,MATCH(OINK!F846,Records!N:N,0))</f>
        <v>17</v>
      </c>
      <c r="M846" s="15">
        <f t="shared" si="94"/>
        <v>0</v>
      </c>
      <c r="N846" s="27">
        <v>0.98663101604278003</v>
      </c>
      <c r="O846" s="56">
        <f>INDEX(Records!G:G,MATCH(OINK!F846,Records!N:N,0))</f>
        <v>1.111</v>
      </c>
      <c r="P846" s="16">
        <f t="shared" si="95"/>
        <v>-0.12436898395721996</v>
      </c>
      <c r="Q846" s="75">
        <v>0.96592592592592497</v>
      </c>
      <c r="R846" s="29">
        <f>INDEX(Records!I:I,MATCH(OINK!F846,Records!N:N,0))</f>
        <v>0.96592592592592597</v>
      </c>
      <c r="S846" s="16">
        <f t="shared" si="96"/>
        <v>-9.9920072216264089E-16</v>
      </c>
      <c r="T846" s="75">
        <v>1</v>
      </c>
      <c r="U846" s="29">
        <f>INDEX(Records!J:J,MATCH(OINK!F846,Records!N:N,0))</f>
        <v>1</v>
      </c>
      <c r="V846" s="16">
        <f t="shared" si="97"/>
        <v>0</v>
      </c>
    </row>
    <row r="847" spans="1:22" x14ac:dyDescent="0.25">
      <c r="A847" s="14">
        <v>42087</v>
      </c>
      <c r="B847" s="23">
        <f t="shared" si="93"/>
        <v>3</v>
      </c>
      <c r="C847" s="15">
        <v>73343</v>
      </c>
      <c r="D847" s="15" t="s">
        <v>39</v>
      </c>
      <c r="E847" s="15" t="s">
        <v>38</v>
      </c>
      <c r="F847" s="15" t="str">
        <f t="shared" si="91"/>
        <v>4208773343</v>
      </c>
      <c r="G847" s="15">
        <v>0</v>
      </c>
      <c r="H847" s="26" t="s">
        <v>10</v>
      </c>
      <c r="I847" s="28" t="str">
        <f>INDEX(Records!M:M,MATCH(OINK!F847,Records!N:N,0))</f>
        <v>No</v>
      </c>
      <c r="J847" s="15" t="b">
        <f t="shared" si="92"/>
        <v>1</v>
      </c>
      <c r="K847" s="26">
        <v>18</v>
      </c>
      <c r="L847" s="28">
        <f>INDEX(Records!F:F,MATCH(OINK!F847,Records!N:N,0))</f>
        <v>18</v>
      </c>
      <c r="M847" s="15">
        <f t="shared" si="94"/>
        <v>0</v>
      </c>
      <c r="N847" s="27">
        <v>1.0454545454545401</v>
      </c>
      <c r="O847" s="56">
        <f>INDEX(Records!G:G,MATCH(OINK!F847,Records!N:N,0))</f>
        <v>1.0588235294117647</v>
      </c>
      <c r="P847" s="16">
        <f t="shared" si="95"/>
        <v>-1.3368983957224634E-2</v>
      </c>
      <c r="Q847" s="75">
        <v>0.95949999999999902</v>
      </c>
      <c r="R847" s="29">
        <f>INDEX(Records!I:I,MATCH(OINK!F847,Records!N:N,0))</f>
        <v>0.95950000000000002</v>
      </c>
      <c r="S847" s="16">
        <f t="shared" si="96"/>
        <v>-9.9920072216264089E-16</v>
      </c>
      <c r="T847" s="75">
        <v>0.98</v>
      </c>
      <c r="U847" s="29">
        <f>INDEX(Records!J:J,MATCH(OINK!F847,Records!N:N,0))</f>
        <v>0.98000000000000009</v>
      </c>
      <c r="V847" s="16">
        <f t="shared" si="97"/>
        <v>0</v>
      </c>
    </row>
    <row r="848" spans="1:22" x14ac:dyDescent="0.25">
      <c r="A848" s="14">
        <v>42088</v>
      </c>
      <c r="B848" s="23">
        <f t="shared" si="93"/>
        <v>3</v>
      </c>
      <c r="C848" s="15">
        <v>73343</v>
      </c>
      <c r="D848" s="15" t="s">
        <v>39</v>
      </c>
      <c r="E848" s="15" t="s">
        <v>38</v>
      </c>
      <c r="F848" s="15" t="str">
        <f t="shared" si="91"/>
        <v>4208873343</v>
      </c>
      <c r="G848" s="15">
        <v>0</v>
      </c>
      <c r="H848" s="26" t="s">
        <v>10</v>
      </c>
      <c r="I848" s="28" t="str">
        <f>INDEX(Records!M:M,MATCH(OINK!F848,Records!N:N,0))</f>
        <v>No</v>
      </c>
      <c r="J848" s="15" t="b">
        <f t="shared" si="92"/>
        <v>1</v>
      </c>
      <c r="K848" s="26">
        <v>18</v>
      </c>
      <c r="L848" s="28">
        <f>INDEX(Records!F:F,MATCH(OINK!F848,Records!N:N,0))</f>
        <v>18</v>
      </c>
      <c r="M848" s="15">
        <f t="shared" si="94"/>
        <v>0</v>
      </c>
      <c r="N848" s="27">
        <v>1.0454545454545401</v>
      </c>
      <c r="O848" s="56">
        <f>INDEX(Records!G:G,MATCH(OINK!F848,Records!N:N,0))</f>
        <v>1.0588235294117647</v>
      </c>
      <c r="P848" s="16">
        <f t="shared" si="95"/>
        <v>-1.3368983957224634E-2</v>
      </c>
      <c r="Q848" s="75">
        <v>0.95685185185185195</v>
      </c>
      <c r="R848" s="29">
        <f>INDEX(Records!I:I,MATCH(OINK!F848,Records!N:N,0))</f>
        <v>0.95685185185185184</v>
      </c>
      <c r="S848" s="16">
        <f t="shared" si="96"/>
        <v>0</v>
      </c>
      <c r="T848" s="75">
        <v>0.98888888888888804</v>
      </c>
      <c r="U848" s="29">
        <f>INDEX(Records!J:J,MATCH(OINK!F848,Records!N:N,0))</f>
        <v>0.98888888888888893</v>
      </c>
      <c r="V848" s="16">
        <f t="shared" si="97"/>
        <v>-8.8817841970012523E-16</v>
      </c>
    </row>
    <row r="849" spans="1:22" x14ac:dyDescent="0.25">
      <c r="A849" s="14">
        <v>42089</v>
      </c>
      <c r="B849" s="23">
        <f t="shared" si="93"/>
        <v>3</v>
      </c>
      <c r="C849" s="15">
        <v>73343</v>
      </c>
      <c r="D849" s="15" t="s">
        <v>39</v>
      </c>
      <c r="E849" s="15" t="s">
        <v>38</v>
      </c>
      <c r="F849" s="15" t="str">
        <f t="shared" si="91"/>
        <v>4208973343</v>
      </c>
      <c r="G849" s="15">
        <v>0</v>
      </c>
      <c r="H849" s="26" t="s">
        <v>10</v>
      </c>
      <c r="I849" s="28" t="str">
        <f>INDEX(Records!M:M,MATCH(OINK!F849,Records!N:N,0))</f>
        <v>No</v>
      </c>
      <c r="J849" s="15" t="b">
        <f t="shared" si="92"/>
        <v>1</v>
      </c>
      <c r="K849" s="26">
        <v>17</v>
      </c>
      <c r="L849" s="28">
        <f>INDEX(Records!F:F,MATCH(OINK!F849,Records!N:N,0))</f>
        <v>17</v>
      </c>
      <c r="M849" s="15">
        <f t="shared" si="94"/>
        <v>0</v>
      </c>
      <c r="N849" s="27">
        <v>1</v>
      </c>
      <c r="O849" s="56">
        <f>INDEX(Records!G:G,MATCH(OINK!F849,Records!N:N,0))</f>
        <v>1</v>
      </c>
      <c r="P849" s="16">
        <f t="shared" si="95"/>
        <v>0</v>
      </c>
      <c r="Q849" s="75">
        <v>0.95958333333333301</v>
      </c>
      <c r="R849" s="29">
        <f>INDEX(Records!I:I,MATCH(OINK!F849,Records!N:N,0))</f>
        <v>0.95958333333333334</v>
      </c>
      <c r="S849" s="16">
        <f t="shared" si="96"/>
        <v>0</v>
      </c>
      <c r="T849" s="75">
        <v>0.98750000000000004</v>
      </c>
      <c r="U849" s="29">
        <f>INDEX(Records!J:J,MATCH(OINK!F849,Records!N:N,0))</f>
        <v>0.98750000000000004</v>
      </c>
      <c r="V849" s="16">
        <f t="shared" si="97"/>
        <v>0</v>
      </c>
    </row>
    <row r="850" spans="1:22" x14ac:dyDescent="0.25">
      <c r="A850" s="14">
        <v>42090</v>
      </c>
      <c r="B850" s="23">
        <f t="shared" si="93"/>
        <v>3</v>
      </c>
      <c r="C850" s="15">
        <v>73343</v>
      </c>
      <c r="D850" s="15" t="s">
        <v>39</v>
      </c>
      <c r="E850" s="15" t="s">
        <v>38</v>
      </c>
      <c r="F850" s="15" t="str">
        <f t="shared" si="91"/>
        <v>4209073343</v>
      </c>
      <c r="G850" s="15">
        <v>0</v>
      </c>
      <c r="H850" s="26" t="s">
        <v>10</v>
      </c>
      <c r="I850" s="28" t="str">
        <f>INDEX(Records!M:M,MATCH(OINK!F850,Records!N:N,0))</f>
        <v>No</v>
      </c>
      <c r="J850" s="15" t="b">
        <f t="shared" si="92"/>
        <v>1</v>
      </c>
      <c r="K850" s="26">
        <v>17</v>
      </c>
      <c r="L850" s="28">
        <f>INDEX(Records!F:F,MATCH(OINK!F850,Records!N:N,0))</f>
        <v>17</v>
      </c>
      <c r="M850" s="15">
        <f t="shared" si="94"/>
        <v>0</v>
      </c>
      <c r="N850" s="27">
        <v>1</v>
      </c>
      <c r="O850" s="56">
        <f>INDEX(Records!G:G,MATCH(OINK!F850,Records!N:N,0))</f>
        <v>1</v>
      </c>
      <c r="P850" s="16">
        <f t="shared" si="95"/>
        <v>0</v>
      </c>
      <c r="Q850" s="75">
        <v>0.958809523809523</v>
      </c>
      <c r="R850" s="29">
        <f>INDEX(Records!I:I,MATCH(OINK!F850,Records!N:N,0))</f>
        <v>0.95880952380952389</v>
      </c>
      <c r="S850" s="16">
        <f t="shared" si="96"/>
        <v>-8.8817841970012523E-16</v>
      </c>
      <c r="T850" s="75">
        <v>0.99285714285714199</v>
      </c>
      <c r="U850" s="29">
        <f>INDEX(Records!J:J,MATCH(OINK!F850,Records!N:N,0))</f>
        <v>0.99285714285714288</v>
      </c>
      <c r="V850" s="16">
        <f t="shared" si="97"/>
        <v>-8.8817841970012523E-16</v>
      </c>
    </row>
    <row r="851" spans="1:22" x14ac:dyDescent="0.25">
      <c r="A851" s="14">
        <v>42093</v>
      </c>
      <c r="B851" s="23">
        <f t="shared" si="93"/>
        <v>3</v>
      </c>
      <c r="C851" s="15">
        <v>73343</v>
      </c>
      <c r="D851" s="15" t="s">
        <v>39</v>
      </c>
      <c r="E851" s="15" t="s">
        <v>38</v>
      </c>
      <c r="F851" s="15" t="str">
        <f t="shared" si="91"/>
        <v>4209373343</v>
      </c>
      <c r="G851" s="15">
        <v>0</v>
      </c>
      <c r="H851" s="26" t="s">
        <v>10</v>
      </c>
      <c r="I851" s="28" t="str">
        <f>INDEX(Records!M:M,MATCH(OINK!F851,Records!N:N,0))</f>
        <v>No</v>
      </c>
      <c r="J851" s="15" t="b">
        <f t="shared" si="92"/>
        <v>1</v>
      </c>
      <c r="K851" s="26">
        <v>18</v>
      </c>
      <c r="L851" s="28">
        <f>INDEX(Records!F:F,MATCH(OINK!F851,Records!N:N,0))</f>
        <v>18</v>
      </c>
      <c r="M851" s="15">
        <f t="shared" si="94"/>
        <v>0</v>
      </c>
      <c r="N851" s="27">
        <v>1.0588235294117601</v>
      </c>
      <c r="O851" s="56">
        <f>INDEX(Records!G:G,MATCH(OINK!F851,Records!N:N,0))</f>
        <v>1.0588235294117647</v>
      </c>
      <c r="P851" s="16">
        <f t="shared" si="95"/>
        <v>-4.6629367034256575E-15</v>
      </c>
      <c r="Q851" s="75">
        <v>0.94166666666666599</v>
      </c>
      <c r="R851" s="29">
        <f>INDEX(Records!I:I,MATCH(OINK!F851,Records!N:N,0))</f>
        <v>0.94166666666666665</v>
      </c>
      <c r="S851" s="16">
        <f t="shared" si="96"/>
        <v>0</v>
      </c>
      <c r="T851" s="75">
        <v>1</v>
      </c>
      <c r="U851" s="29">
        <f>INDEX(Records!J:J,MATCH(OINK!F851,Records!N:N,0))</f>
        <v>1</v>
      </c>
      <c r="V851" s="16">
        <f t="shared" si="97"/>
        <v>0</v>
      </c>
    </row>
    <row r="852" spans="1:22" x14ac:dyDescent="0.25">
      <c r="A852" s="14">
        <v>42094</v>
      </c>
      <c r="B852" s="23">
        <f t="shared" si="93"/>
        <v>3</v>
      </c>
      <c r="C852" s="15">
        <v>73343</v>
      </c>
      <c r="D852" s="15" t="s">
        <v>39</v>
      </c>
      <c r="E852" s="15" t="s">
        <v>38</v>
      </c>
      <c r="F852" s="15" t="str">
        <f t="shared" si="91"/>
        <v>4209473343</v>
      </c>
      <c r="G852" s="15">
        <v>0</v>
      </c>
      <c r="H852" s="26" t="s">
        <v>10</v>
      </c>
      <c r="I852" s="28" t="str">
        <f>INDEX(Records!M:M,MATCH(OINK!F852,Records!N:N,0))</f>
        <v>No</v>
      </c>
      <c r="J852" s="15" t="b">
        <f t="shared" si="92"/>
        <v>1</v>
      </c>
      <c r="K852" s="26">
        <v>18</v>
      </c>
      <c r="L852" s="28">
        <f>INDEX(Records!F:F,MATCH(OINK!F852,Records!N:N,0))</f>
        <v>18</v>
      </c>
      <c r="M852" s="15">
        <f t="shared" si="94"/>
        <v>0</v>
      </c>
      <c r="N852" s="27">
        <v>1.0588235294117601</v>
      </c>
      <c r="O852" s="56">
        <f>INDEX(Records!G:G,MATCH(OINK!F852,Records!N:N,0))</f>
        <v>1.0588235294117647</v>
      </c>
      <c r="P852" s="16">
        <f t="shared" si="95"/>
        <v>-4.6629367034256575E-15</v>
      </c>
      <c r="Q852" s="75">
        <v>0.94733333333333303</v>
      </c>
      <c r="R852" s="29">
        <f>INDEX(Records!I:I,MATCH(OINK!F852,Records!N:N,0))</f>
        <v>0.94733333333333325</v>
      </c>
      <c r="S852" s="16">
        <f t="shared" si="96"/>
        <v>0</v>
      </c>
      <c r="T852" s="75">
        <v>1</v>
      </c>
      <c r="U852" s="29">
        <f>INDEX(Records!J:J,MATCH(OINK!F852,Records!N:N,0))</f>
        <v>1</v>
      </c>
      <c r="V852" s="16">
        <f t="shared" si="97"/>
        <v>0</v>
      </c>
    </row>
    <row r="853" spans="1:22" x14ac:dyDescent="0.25">
      <c r="A853" s="14">
        <v>42095</v>
      </c>
      <c r="B853" s="23">
        <f t="shared" si="93"/>
        <v>4</v>
      </c>
      <c r="C853" s="15">
        <v>73343</v>
      </c>
      <c r="D853" s="15" t="s">
        <v>39</v>
      </c>
      <c r="E853" s="15" t="s">
        <v>38</v>
      </c>
      <c r="F853" s="15" t="str">
        <f t="shared" si="91"/>
        <v>4209573343</v>
      </c>
      <c r="G853" s="15">
        <v>0</v>
      </c>
      <c r="H853" s="26" t="s">
        <v>10</v>
      </c>
      <c r="I853" s="28" t="str">
        <f>INDEX(Records!M:M,MATCH(OINK!F853,Records!N:N,0))</f>
        <v>No</v>
      </c>
      <c r="J853" s="15" t="b">
        <f t="shared" si="92"/>
        <v>1</v>
      </c>
      <c r="K853" s="26">
        <v>18</v>
      </c>
      <c r="L853" s="28">
        <f>INDEX(Records!F:F,MATCH(OINK!F853,Records!N:N,0))</f>
        <v>18</v>
      </c>
      <c r="M853" s="15">
        <f t="shared" si="94"/>
        <v>0</v>
      </c>
      <c r="N853" s="27">
        <v>1.0588235294117601</v>
      </c>
      <c r="O853" s="56">
        <f>INDEX(Records!G:G,MATCH(OINK!F853,Records!N:N,0))</f>
        <v>1.0588235294117647</v>
      </c>
      <c r="P853" s="16">
        <f t="shared" si="95"/>
        <v>-4.6629367034256575E-15</v>
      </c>
      <c r="Q853" s="75">
        <v>0.95055555555555504</v>
      </c>
      <c r="R853" s="29">
        <f>INDEX(Records!I:I,MATCH(OINK!F853,Records!N:N,0))</f>
        <v>0.95055555555555549</v>
      </c>
      <c r="S853" s="16">
        <f t="shared" si="96"/>
        <v>0</v>
      </c>
      <c r="T853" s="75">
        <v>1</v>
      </c>
      <c r="U853" s="29">
        <f>INDEX(Records!J:J,MATCH(OINK!F853,Records!N:N,0))</f>
        <v>1</v>
      </c>
      <c r="V853" s="16">
        <f t="shared" si="97"/>
        <v>0</v>
      </c>
    </row>
    <row r="854" spans="1:22" x14ac:dyDescent="0.25">
      <c r="A854" s="14">
        <v>42096</v>
      </c>
      <c r="B854" s="23">
        <f t="shared" si="93"/>
        <v>4</v>
      </c>
      <c r="C854" s="15">
        <v>73343</v>
      </c>
      <c r="D854" s="15" t="s">
        <v>39</v>
      </c>
      <c r="E854" s="15" t="s">
        <v>38</v>
      </c>
      <c r="F854" s="15" t="str">
        <f t="shared" si="91"/>
        <v>4209673343</v>
      </c>
      <c r="G854" s="15">
        <v>0</v>
      </c>
      <c r="H854" s="26" t="s">
        <v>10</v>
      </c>
      <c r="I854" s="28" t="str">
        <f>INDEX(Records!M:M,MATCH(OINK!F854,Records!N:N,0))</f>
        <v>No</v>
      </c>
      <c r="J854" s="15" t="b">
        <f t="shared" si="92"/>
        <v>1</v>
      </c>
      <c r="K854" s="26">
        <v>18</v>
      </c>
      <c r="L854" s="28">
        <f>INDEX(Records!F:F,MATCH(OINK!F854,Records!N:N,0))</f>
        <v>18</v>
      </c>
      <c r="M854" s="15">
        <f t="shared" si="94"/>
        <v>0</v>
      </c>
      <c r="N854" s="27">
        <v>1.0588235294117601</v>
      </c>
      <c r="O854" s="56">
        <f>INDEX(Records!G:G,MATCH(OINK!F854,Records!N:N,0))</f>
        <v>1.0588235294117647</v>
      </c>
      <c r="P854" s="16">
        <f t="shared" si="95"/>
        <v>-4.6629367034256575E-15</v>
      </c>
      <c r="Q854" s="75">
        <v>0.94944444444444398</v>
      </c>
      <c r="R854" s="29">
        <f>INDEX(Records!I:I,MATCH(OINK!F854,Records!N:N,0))</f>
        <v>0.94944444444444442</v>
      </c>
      <c r="S854" s="16">
        <f t="shared" si="96"/>
        <v>0</v>
      </c>
      <c r="T854" s="75">
        <v>0.99166666666666603</v>
      </c>
      <c r="U854" s="29">
        <f>INDEX(Records!J:J,MATCH(OINK!F854,Records!N:N,0))</f>
        <v>0.9916666666666667</v>
      </c>
      <c r="V854" s="16">
        <f t="shared" si="97"/>
        <v>0</v>
      </c>
    </row>
    <row r="855" spans="1:22" x14ac:dyDescent="0.25">
      <c r="A855" s="14">
        <v>42100</v>
      </c>
      <c r="B855" s="23">
        <f t="shared" si="93"/>
        <v>4</v>
      </c>
      <c r="C855" s="15">
        <v>73343</v>
      </c>
      <c r="D855" s="15" t="s">
        <v>39</v>
      </c>
      <c r="E855" s="15" t="s">
        <v>38</v>
      </c>
      <c r="F855" s="15" t="str">
        <f t="shared" si="91"/>
        <v>4210073343</v>
      </c>
      <c r="G855" s="15">
        <v>0</v>
      </c>
      <c r="H855" s="26" t="s">
        <v>10</v>
      </c>
      <c r="I855" s="28" t="str">
        <f>INDEX(Records!M:M,MATCH(OINK!F855,Records!N:N,0))</f>
        <v>No</v>
      </c>
      <c r="J855" s="15" t="b">
        <f t="shared" si="92"/>
        <v>1</v>
      </c>
      <c r="K855" s="26">
        <v>17</v>
      </c>
      <c r="L855" s="28">
        <f>INDEX(Records!F:F,MATCH(OINK!F855,Records!N:N,0))</f>
        <v>17</v>
      </c>
      <c r="M855" s="15">
        <f t="shared" si="94"/>
        <v>0</v>
      </c>
      <c r="N855" s="27">
        <v>1</v>
      </c>
      <c r="O855" s="56">
        <f>INDEX(Records!G:G,MATCH(OINK!F855,Records!N:N,0))</f>
        <v>1</v>
      </c>
      <c r="P855" s="16">
        <f t="shared" si="95"/>
        <v>0</v>
      </c>
      <c r="Q855" s="75">
        <v>0.94750000000000001</v>
      </c>
      <c r="R855" s="29">
        <f>INDEX(Records!I:I,MATCH(OINK!F855,Records!N:N,0))</f>
        <v>0.94750000000000001</v>
      </c>
      <c r="S855" s="16">
        <f t="shared" si="96"/>
        <v>0</v>
      </c>
      <c r="T855" s="75">
        <v>0.9375</v>
      </c>
      <c r="U855" s="29">
        <f>INDEX(Records!J:J,MATCH(OINK!F855,Records!N:N,0))</f>
        <v>0.9375</v>
      </c>
      <c r="V855" s="16">
        <f t="shared" si="97"/>
        <v>0</v>
      </c>
    </row>
    <row r="856" spans="1:22" x14ac:dyDescent="0.25">
      <c r="A856" s="14">
        <v>42101</v>
      </c>
      <c r="B856" s="23">
        <f t="shared" si="93"/>
        <v>4</v>
      </c>
      <c r="C856" s="15">
        <v>73343</v>
      </c>
      <c r="D856" s="15" t="s">
        <v>39</v>
      </c>
      <c r="E856" s="15" t="s">
        <v>38</v>
      </c>
      <c r="F856" s="15" t="str">
        <f t="shared" si="91"/>
        <v>4210173343</v>
      </c>
      <c r="G856" s="15">
        <v>0</v>
      </c>
      <c r="H856" s="26" t="s">
        <v>10</v>
      </c>
      <c r="I856" s="28" t="str">
        <f>INDEX(Records!M:M,MATCH(OINK!F856,Records!N:N,0))</f>
        <v>No</v>
      </c>
      <c r="J856" s="15" t="b">
        <f t="shared" si="92"/>
        <v>1</v>
      </c>
      <c r="K856" s="26">
        <v>17</v>
      </c>
      <c r="L856" s="28">
        <f>INDEX(Records!F:F,MATCH(OINK!F856,Records!N:N,0))</f>
        <v>17</v>
      </c>
      <c r="M856" s="15">
        <f t="shared" si="94"/>
        <v>0</v>
      </c>
      <c r="N856" s="27">
        <v>1</v>
      </c>
      <c r="O856" s="56">
        <f>INDEX(Records!G:G,MATCH(OINK!F856,Records!N:N,0))</f>
        <v>1</v>
      </c>
      <c r="P856" s="16">
        <f t="shared" si="95"/>
        <v>0</v>
      </c>
      <c r="Q856" s="75">
        <v>0.95083333333333298</v>
      </c>
      <c r="R856" s="29">
        <f>INDEX(Records!I:I,MATCH(OINK!F856,Records!N:N,0))</f>
        <v>0.95083333333333331</v>
      </c>
      <c r="S856" s="16">
        <f t="shared" si="96"/>
        <v>0</v>
      </c>
      <c r="T856" s="75">
        <v>1</v>
      </c>
      <c r="U856" s="29">
        <f>INDEX(Records!J:J,MATCH(OINK!F856,Records!N:N,0))</f>
        <v>1</v>
      </c>
      <c r="V856" s="16">
        <f t="shared" si="97"/>
        <v>0</v>
      </c>
    </row>
    <row r="857" spans="1:22" x14ac:dyDescent="0.25">
      <c r="A857" s="14">
        <v>42102</v>
      </c>
      <c r="B857" s="23">
        <f t="shared" si="93"/>
        <v>4</v>
      </c>
      <c r="C857" s="15">
        <v>73343</v>
      </c>
      <c r="D857" s="15" t="s">
        <v>39</v>
      </c>
      <c r="E857" s="15" t="s">
        <v>38</v>
      </c>
      <c r="F857" s="15" t="str">
        <f t="shared" si="91"/>
        <v>4210273343</v>
      </c>
      <c r="G857" s="15">
        <v>0</v>
      </c>
      <c r="H857" s="26" t="s">
        <v>10</v>
      </c>
      <c r="I857" s="28" t="str">
        <f>INDEX(Records!M:M,MATCH(OINK!F857,Records!N:N,0))</f>
        <v>No</v>
      </c>
      <c r="J857" s="15" t="b">
        <f t="shared" si="92"/>
        <v>1</v>
      </c>
      <c r="K857" s="26">
        <v>18</v>
      </c>
      <c r="L857" s="28">
        <f>INDEX(Records!F:F,MATCH(OINK!F857,Records!N:N,0))</f>
        <v>18</v>
      </c>
      <c r="M857" s="15">
        <f t="shared" si="94"/>
        <v>0</v>
      </c>
      <c r="N857" s="27">
        <v>1.0320855614973199</v>
      </c>
      <c r="O857" s="56">
        <f>INDEX(Records!G:G,MATCH(OINK!F857,Records!N:N,0))</f>
        <v>1.0588235294117647</v>
      </c>
      <c r="P857" s="16">
        <f t="shared" si="95"/>
        <v>-2.6737967914444827E-2</v>
      </c>
      <c r="Q857" s="75">
        <v>0.95533333333333303</v>
      </c>
      <c r="R857" s="29">
        <f>INDEX(Records!I:I,MATCH(OINK!F857,Records!N:N,0))</f>
        <v>0.95533333333333326</v>
      </c>
      <c r="S857" s="16">
        <f t="shared" si="96"/>
        <v>0</v>
      </c>
      <c r="T857" s="75">
        <v>0.98999999999999899</v>
      </c>
      <c r="U857" s="29">
        <f>INDEX(Records!J:J,MATCH(OINK!F857,Records!N:N,0))</f>
        <v>0.99</v>
      </c>
      <c r="V857" s="16">
        <f t="shared" si="97"/>
        <v>-9.9920072216264089E-16</v>
      </c>
    </row>
    <row r="858" spans="1:22" x14ac:dyDescent="0.25">
      <c r="A858" s="14">
        <v>42103</v>
      </c>
      <c r="B858" s="23">
        <f t="shared" si="93"/>
        <v>4</v>
      </c>
      <c r="C858" s="15">
        <v>73343</v>
      </c>
      <c r="D858" s="15" t="s">
        <v>39</v>
      </c>
      <c r="E858" s="15" t="s">
        <v>38</v>
      </c>
      <c r="F858" s="15" t="str">
        <f t="shared" si="91"/>
        <v>4210373343</v>
      </c>
      <c r="G858" s="15">
        <v>0</v>
      </c>
      <c r="H858" s="26" t="s">
        <v>10</v>
      </c>
      <c r="I858" s="28" t="str">
        <f>INDEX(Records!M:M,MATCH(OINK!F858,Records!N:N,0))</f>
        <v>No</v>
      </c>
      <c r="J858" s="15" t="b">
        <f t="shared" si="92"/>
        <v>1</v>
      </c>
      <c r="K858" s="26">
        <v>19</v>
      </c>
      <c r="L858" s="28">
        <f>INDEX(Records!F:F,MATCH(OINK!F858,Records!N:N,0))</f>
        <v>19</v>
      </c>
      <c r="M858" s="15">
        <f t="shared" si="94"/>
        <v>0</v>
      </c>
      <c r="N858" s="27">
        <v>1.1176470588235199</v>
      </c>
      <c r="O858" s="56">
        <f>INDEX(Records!G:G,MATCH(OINK!F858,Records!N:N,0))</f>
        <v>1.1176470588235294</v>
      </c>
      <c r="P858" s="16">
        <f t="shared" si="95"/>
        <v>-9.5479180117763462E-15</v>
      </c>
      <c r="Q858" s="75">
        <v>0.95928571428571396</v>
      </c>
      <c r="R858" s="29">
        <f>INDEX(Records!I:I,MATCH(OINK!F858,Records!N:N,0))</f>
        <v>0.9592857142857143</v>
      </c>
      <c r="S858" s="16">
        <f t="shared" si="96"/>
        <v>0</v>
      </c>
      <c r="T858" s="75">
        <v>0.97857142857142798</v>
      </c>
      <c r="U858" s="29">
        <f>INDEX(Records!J:J,MATCH(OINK!F858,Records!N:N,0))</f>
        <v>0.97857142857142854</v>
      </c>
      <c r="V858" s="16">
        <f t="shared" si="97"/>
        <v>0</v>
      </c>
    </row>
    <row r="859" spans="1:22" x14ac:dyDescent="0.25">
      <c r="A859" s="14">
        <v>42104</v>
      </c>
      <c r="B859" s="23">
        <f t="shared" si="93"/>
        <v>4</v>
      </c>
      <c r="C859" s="15">
        <v>73343</v>
      </c>
      <c r="D859" s="15" t="s">
        <v>39</v>
      </c>
      <c r="E859" s="15" t="s">
        <v>38</v>
      </c>
      <c r="F859" s="15" t="str">
        <f t="shared" si="91"/>
        <v>4210473343</v>
      </c>
      <c r="G859" s="15">
        <v>0</v>
      </c>
      <c r="H859" s="26" t="s">
        <v>10</v>
      </c>
      <c r="I859" s="28" t="str">
        <f>INDEX(Records!M:M,MATCH(OINK!F859,Records!N:N,0))</f>
        <v>No</v>
      </c>
      <c r="J859" s="15" t="b">
        <f t="shared" si="92"/>
        <v>1</v>
      </c>
      <c r="K859" s="26">
        <v>20</v>
      </c>
      <c r="L859" s="28">
        <f>INDEX(Records!F:F,MATCH(OINK!F859,Records!N:N,0))</f>
        <v>20</v>
      </c>
      <c r="M859" s="15">
        <f t="shared" si="94"/>
        <v>0</v>
      </c>
      <c r="N859" s="27">
        <v>1.1764705882352899</v>
      </c>
      <c r="O859" s="56">
        <f>INDEX(Records!G:G,MATCH(OINK!F859,Records!N:N,0))</f>
        <v>1.1764705882352942</v>
      </c>
      <c r="P859" s="16">
        <f t="shared" si="95"/>
        <v>-4.2188474935755949E-15</v>
      </c>
      <c r="Q859" s="75">
        <v>0.962666666666666</v>
      </c>
      <c r="R859" s="29">
        <f>INDEX(Records!I:I,MATCH(OINK!F859,Records!N:N,0))</f>
        <v>0.96266666666666667</v>
      </c>
      <c r="S859" s="16">
        <f t="shared" si="96"/>
        <v>0</v>
      </c>
      <c r="T859" s="75">
        <v>0.96999999999999897</v>
      </c>
      <c r="U859" s="29">
        <f>INDEX(Records!J:J,MATCH(OINK!F859,Records!N:N,0))</f>
        <v>0.97</v>
      </c>
      <c r="V859" s="16">
        <f t="shared" si="97"/>
        <v>-9.9920072216264089E-16</v>
      </c>
    </row>
    <row r="860" spans="1:22" x14ac:dyDescent="0.25">
      <c r="A860" s="14">
        <v>42107</v>
      </c>
      <c r="B860" s="23">
        <f t="shared" si="93"/>
        <v>4</v>
      </c>
      <c r="C860" s="15">
        <v>73343</v>
      </c>
      <c r="D860" s="15" t="s">
        <v>39</v>
      </c>
      <c r="E860" s="15" t="s">
        <v>38</v>
      </c>
      <c r="F860" s="15" t="str">
        <f t="shared" si="91"/>
        <v>4210773343</v>
      </c>
      <c r="G860" s="15">
        <v>0</v>
      </c>
      <c r="H860" s="26" t="s">
        <v>10</v>
      </c>
      <c r="I860" s="28" t="str">
        <f>INDEX(Records!M:M,MATCH(OINK!F860,Records!N:N,0))</f>
        <v>No</v>
      </c>
      <c r="J860" s="15" t="b">
        <f t="shared" si="92"/>
        <v>1</v>
      </c>
      <c r="K860" s="26">
        <v>18</v>
      </c>
      <c r="L860" s="28">
        <f>INDEX(Records!F:F,MATCH(OINK!F860,Records!N:N,0))</f>
        <v>18</v>
      </c>
      <c r="M860" s="15">
        <f t="shared" si="94"/>
        <v>0</v>
      </c>
      <c r="N860" s="27">
        <v>1.0588235294117601</v>
      </c>
      <c r="O860" s="56">
        <f>INDEX(Records!G:G,MATCH(OINK!F860,Records!N:N,0))</f>
        <v>1.0588235294117647</v>
      </c>
      <c r="P860" s="16">
        <f t="shared" si="95"/>
        <v>-4.6629367034256575E-15</v>
      </c>
      <c r="Q860" s="75">
        <v>0.95533333333333303</v>
      </c>
      <c r="R860" s="29">
        <f>INDEX(Records!I:I,MATCH(OINK!F860,Records!N:N,0))</f>
        <v>0.95533333333333326</v>
      </c>
      <c r="S860" s="16">
        <f t="shared" si="96"/>
        <v>0</v>
      </c>
      <c r="T860" s="75">
        <v>1</v>
      </c>
      <c r="U860" s="29">
        <f>INDEX(Records!J:J,MATCH(OINK!F860,Records!N:N,0))</f>
        <v>1</v>
      </c>
      <c r="V860" s="16">
        <f t="shared" si="97"/>
        <v>0</v>
      </c>
    </row>
    <row r="861" spans="1:22" x14ac:dyDescent="0.25">
      <c r="A861" s="14">
        <v>42108</v>
      </c>
      <c r="B861" s="23">
        <f t="shared" si="93"/>
        <v>4</v>
      </c>
      <c r="C861" s="15">
        <v>73343</v>
      </c>
      <c r="D861" s="15" t="s">
        <v>39</v>
      </c>
      <c r="E861" s="15" t="s">
        <v>38</v>
      </c>
      <c r="F861" s="15" t="str">
        <f t="shared" si="91"/>
        <v>4210873343</v>
      </c>
      <c r="G861" s="15">
        <v>0</v>
      </c>
      <c r="H861" s="26" t="s">
        <v>10</v>
      </c>
      <c r="I861" s="28" t="str">
        <f>INDEX(Records!M:M,MATCH(OINK!F861,Records!N:N,0))</f>
        <v>No</v>
      </c>
      <c r="J861" s="15" t="b">
        <f t="shared" si="92"/>
        <v>1</v>
      </c>
      <c r="K861" s="26">
        <v>17</v>
      </c>
      <c r="L861" s="28">
        <f>INDEX(Records!F:F,MATCH(OINK!F861,Records!N:N,0))</f>
        <v>17</v>
      </c>
      <c r="M861" s="15">
        <f t="shared" si="94"/>
        <v>0</v>
      </c>
      <c r="N861" s="27">
        <v>1</v>
      </c>
      <c r="O861" s="56">
        <f>INDEX(Records!G:G,MATCH(OINK!F861,Records!N:N,0))</f>
        <v>1</v>
      </c>
      <c r="P861" s="16">
        <f t="shared" si="95"/>
        <v>0</v>
      </c>
      <c r="Q861" s="75">
        <v>0.95055555555555504</v>
      </c>
      <c r="R861" s="29">
        <f>INDEX(Records!I:I,MATCH(OINK!F861,Records!N:N,0))</f>
        <v>0.9505499999999999</v>
      </c>
      <c r="S861" s="16">
        <f t="shared" si="96"/>
        <v>5.5555555551478619E-6</v>
      </c>
      <c r="T861" s="75">
        <v>0.94999999999999896</v>
      </c>
      <c r="U861" s="29">
        <f>INDEX(Records!J:J,MATCH(OINK!F861,Records!N:N,0))</f>
        <v>0.95000000000000007</v>
      </c>
      <c r="V861" s="16">
        <f t="shared" si="97"/>
        <v>-1.1102230246251565E-15</v>
      </c>
    </row>
    <row r="862" spans="1:22" x14ac:dyDescent="0.25">
      <c r="A862" s="14">
        <v>42109</v>
      </c>
      <c r="B862" s="23">
        <f t="shared" si="93"/>
        <v>4</v>
      </c>
      <c r="C862" s="15">
        <v>73343</v>
      </c>
      <c r="D862" s="15" t="s">
        <v>39</v>
      </c>
      <c r="E862" s="15" t="s">
        <v>38</v>
      </c>
      <c r="F862" s="15" t="str">
        <f t="shared" si="91"/>
        <v>4210973343</v>
      </c>
      <c r="G862" s="15">
        <v>0</v>
      </c>
      <c r="H862" s="26" t="s">
        <v>13</v>
      </c>
      <c r="I862" s="28" t="str">
        <f>INDEX(Records!M:M,MATCH(OINK!F862,Records!N:N,0))</f>
        <v>Yes</v>
      </c>
      <c r="J862" s="15" t="b">
        <f t="shared" si="92"/>
        <v>1</v>
      </c>
      <c r="K862" s="26">
        <v>0</v>
      </c>
      <c r="L862" s="28">
        <f>INDEX(Records!F:F,MATCH(OINK!F862,Records!N:N,0))</f>
        <v>0</v>
      </c>
      <c r="M862" s="15">
        <f t="shared" si="94"/>
        <v>0</v>
      </c>
      <c r="N862" s="27">
        <v>0</v>
      </c>
      <c r="O862" s="56" t="str">
        <f>INDEX(Records!G:G,MATCH(OINK!F862,Records!N:N,0))</f>
        <v>-</v>
      </c>
      <c r="P862" s="16" t="e">
        <f t="shared" si="95"/>
        <v>#VALUE!</v>
      </c>
      <c r="Q862" s="75">
        <v>0.961666666666666</v>
      </c>
      <c r="R862" s="29">
        <f>INDEX(Records!I:I,MATCH(OINK!F862,Records!N:N,0))</f>
        <v>0.96167142857142862</v>
      </c>
      <c r="S862" s="16">
        <f t="shared" si="96"/>
        <v>-4.7619047626179523E-6</v>
      </c>
      <c r="T862" s="75">
        <v>1</v>
      </c>
      <c r="U862" s="29">
        <f>INDEX(Records!J:J,MATCH(OINK!F862,Records!N:N,0))</f>
        <v>1</v>
      </c>
      <c r="V862" s="16">
        <f t="shared" si="97"/>
        <v>0</v>
      </c>
    </row>
    <row r="863" spans="1:22" x14ac:dyDescent="0.25">
      <c r="A863" s="14">
        <v>42110</v>
      </c>
      <c r="B863" s="23">
        <f t="shared" si="93"/>
        <v>4</v>
      </c>
      <c r="C863" s="15">
        <v>73343</v>
      </c>
      <c r="D863" s="15" t="s">
        <v>39</v>
      </c>
      <c r="E863" s="15" t="s">
        <v>38</v>
      </c>
      <c r="F863" s="15" t="str">
        <f t="shared" si="91"/>
        <v>4211073343</v>
      </c>
      <c r="G863" s="15">
        <v>0</v>
      </c>
      <c r="H863" s="26" t="s">
        <v>10</v>
      </c>
      <c r="I863" s="28" t="str">
        <f>INDEX(Records!M:M,MATCH(OINK!F863,Records!N:N,0))</f>
        <v>No</v>
      </c>
      <c r="J863" s="15" t="b">
        <f t="shared" si="92"/>
        <v>1</v>
      </c>
      <c r="K863" s="26">
        <v>19</v>
      </c>
      <c r="L863" s="28">
        <f>INDEX(Records!F:F,MATCH(OINK!F863,Records!N:N,0))</f>
        <v>19</v>
      </c>
      <c r="M863" s="15">
        <f t="shared" si="94"/>
        <v>0</v>
      </c>
      <c r="N863" s="27">
        <v>1.1042780748663099</v>
      </c>
      <c r="O863" s="56">
        <f>INDEX(Records!G:G,MATCH(OINK!F863,Records!N:N,0))</f>
        <v>1.1176470588235294</v>
      </c>
      <c r="P863" s="16">
        <f t="shared" si="95"/>
        <v>-1.3368983957219527E-2</v>
      </c>
      <c r="Q863" s="75">
        <v>0.96333333333333304</v>
      </c>
      <c r="R863" s="29">
        <f>INDEX(Records!I:I,MATCH(OINK!F863,Records!N:N,0))</f>
        <v>0.96330000000000005</v>
      </c>
      <c r="S863" s="16">
        <f t="shared" si="96"/>
        <v>3.3333333332996595E-5</v>
      </c>
      <c r="T863" s="75">
        <v>0.94999999999999896</v>
      </c>
      <c r="U863" s="29">
        <f>INDEX(Records!J:J,MATCH(OINK!F863,Records!N:N,0))</f>
        <v>0.95</v>
      </c>
      <c r="V863" s="16">
        <f t="shared" si="97"/>
        <v>-9.9920072216264089E-16</v>
      </c>
    </row>
    <row r="864" spans="1:22" x14ac:dyDescent="0.25">
      <c r="A864" s="14">
        <v>42111</v>
      </c>
      <c r="B864" s="23">
        <f t="shared" si="93"/>
        <v>4</v>
      </c>
      <c r="C864" s="15">
        <v>73343</v>
      </c>
      <c r="D864" s="15" t="s">
        <v>39</v>
      </c>
      <c r="E864" s="15" t="s">
        <v>38</v>
      </c>
      <c r="F864" s="15" t="str">
        <f t="shared" si="91"/>
        <v>4211173343</v>
      </c>
      <c r="G864" s="15">
        <v>0</v>
      </c>
      <c r="H864" s="26" t="s">
        <v>10</v>
      </c>
      <c r="I864" s="28" t="str">
        <f>INDEX(Records!M:M,MATCH(OINK!F864,Records!N:N,0))</f>
        <v>No</v>
      </c>
      <c r="J864" s="15" t="b">
        <f t="shared" si="92"/>
        <v>1</v>
      </c>
      <c r="K864" s="26">
        <v>35</v>
      </c>
      <c r="L864" s="28">
        <f>INDEX(Records!F:F,MATCH(OINK!F864,Records!N:N,0))</f>
        <v>35</v>
      </c>
      <c r="M864" s="15">
        <f t="shared" si="94"/>
        <v>0</v>
      </c>
      <c r="N864" s="27">
        <v>2.0588235294117601</v>
      </c>
      <c r="O864" s="56">
        <f>INDEX(Records!G:G,MATCH(OINK!F864,Records!N:N,0))</f>
        <v>2.0588235294117645</v>
      </c>
      <c r="P864" s="16">
        <f t="shared" si="95"/>
        <v>-4.4408920985006262E-15</v>
      </c>
      <c r="Q864" s="75">
        <v>0.961666666666666</v>
      </c>
      <c r="R864" s="29">
        <f>INDEX(Records!I:I,MATCH(OINK!F864,Records!N:N,0))</f>
        <v>0.9617</v>
      </c>
      <c r="S864" s="16">
        <f t="shared" si="96"/>
        <v>-3.3333333333995796E-5</v>
      </c>
      <c r="T864" s="75">
        <v>0.97499999999999898</v>
      </c>
      <c r="U864" s="29">
        <f>INDEX(Records!J:J,MATCH(OINK!F864,Records!N:N,0))</f>
        <v>0.97499999999999998</v>
      </c>
      <c r="V864" s="16">
        <f t="shared" si="97"/>
        <v>-9.9920072216264089E-16</v>
      </c>
    </row>
    <row r="865" spans="1:22" x14ac:dyDescent="0.25">
      <c r="A865" s="14">
        <v>42114</v>
      </c>
      <c r="B865" s="23">
        <f t="shared" si="93"/>
        <v>4</v>
      </c>
      <c r="C865" s="15">
        <v>73343</v>
      </c>
      <c r="D865" s="15" t="s">
        <v>39</v>
      </c>
      <c r="E865" s="15" t="s">
        <v>38</v>
      </c>
      <c r="F865" s="15" t="str">
        <f t="shared" si="91"/>
        <v>4211473343</v>
      </c>
      <c r="G865" s="15">
        <v>0</v>
      </c>
      <c r="H865" s="26" t="s">
        <v>10</v>
      </c>
      <c r="I865" s="28" t="str">
        <f>INDEX(Records!M:M,MATCH(OINK!F865,Records!N:N,0))</f>
        <v>No</v>
      </c>
      <c r="J865" s="15" t="b">
        <f t="shared" si="92"/>
        <v>1</v>
      </c>
      <c r="K865" s="26">
        <v>17</v>
      </c>
      <c r="L865" s="28">
        <f>INDEX(Records!F:F,MATCH(OINK!F865,Records!N:N,0))</f>
        <v>17</v>
      </c>
      <c r="M865" s="15">
        <f t="shared" si="94"/>
        <v>0</v>
      </c>
      <c r="N865" s="27">
        <v>1</v>
      </c>
      <c r="O865" s="56">
        <f>INDEX(Records!G:G,MATCH(OINK!F865,Records!N:N,0))</f>
        <v>1</v>
      </c>
      <c r="P865" s="16">
        <f t="shared" si="95"/>
        <v>0</v>
      </c>
      <c r="Q865" s="75">
        <v>0.95541666666666603</v>
      </c>
      <c r="R865" s="29">
        <f>INDEX(Records!I:I,MATCH(OINK!F865,Records!N:N,0))</f>
        <v>0.95542499999999997</v>
      </c>
      <c r="S865" s="16">
        <f t="shared" si="96"/>
        <v>-8.3333333339430382E-6</v>
      </c>
      <c r="T865" s="75">
        <v>1</v>
      </c>
      <c r="U865" s="29">
        <f>INDEX(Records!J:J,MATCH(OINK!F865,Records!N:N,0))</f>
        <v>1</v>
      </c>
      <c r="V865" s="16">
        <f t="shared" si="97"/>
        <v>0</v>
      </c>
    </row>
    <row r="866" spans="1:22" x14ac:dyDescent="0.25">
      <c r="A866" s="14">
        <v>42115</v>
      </c>
      <c r="B866" s="23">
        <f t="shared" si="93"/>
        <v>4</v>
      </c>
      <c r="C866" s="15">
        <v>73343</v>
      </c>
      <c r="D866" s="15" t="s">
        <v>39</v>
      </c>
      <c r="E866" s="15" t="s">
        <v>38</v>
      </c>
      <c r="F866" s="15" t="str">
        <f t="shared" si="91"/>
        <v>4211573343</v>
      </c>
      <c r="G866" s="15">
        <v>0</v>
      </c>
      <c r="H866" s="26" t="s">
        <v>10</v>
      </c>
      <c r="I866" s="28" t="str">
        <f>INDEX(Records!M:M,MATCH(OINK!F866,Records!N:N,0))</f>
        <v>No</v>
      </c>
      <c r="J866" s="15" t="b">
        <f t="shared" si="92"/>
        <v>1</v>
      </c>
      <c r="K866" s="26">
        <v>4</v>
      </c>
      <c r="L866" s="28">
        <f>INDEX(Records!F:F,MATCH(OINK!F866,Records!N:N,0))</f>
        <v>4</v>
      </c>
      <c r="M866" s="15">
        <f t="shared" si="94"/>
        <v>0</v>
      </c>
      <c r="N866" s="27">
        <v>1</v>
      </c>
      <c r="O866" s="56">
        <f>INDEX(Records!G:G,MATCH(OINK!F866,Records!N:N,0))</f>
        <v>1</v>
      </c>
      <c r="P866" s="16">
        <f t="shared" si="95"/>
        <v>0</v>
      </c>
      <c r="Q866" s="75">
        <v>0.95166666666666599</v>
      </c>
      <c r="R866" s="29">
        <f>INDEX(Records!I:I,MATCH(OINK!F866,Records!N:N,0))</f>
        <v>0.95165000000000011</v>
      </c>
      <c r="S866" s="16">
        <f t="shared" si="96"/>
        <v>1.6666666665887675E-5</v>
      </c>
      <c r="T866" s="75">
        <v>0.98999999999999899</v>
      </c>
      <c r="U866" s="29">
        <f>INDEX(Records!J:J,MATCH(OINK!F866,Records!N:N,0))</f>
        <v>0.99</v>
      </c>
      <c r="V866" s="16">
        <f t="shared" si="97"/>
        <v>-9.9920072216264089E-16</v>
      </c>
    </row>
    <row r="867" spans="1:22" x14ac:dyDescent="0.25">
      <c r="A867" s="14">
        <v>42116</v>
      </c>
      <c r="B867" s="23">
        <f t="shared" si="93"/>
        <v>4</v>
      </c>
      <c r="C867" s="15">
        <v>73343</v>
      </c>
      <c r="D867" s="15" t="s">
        <v>39</v>
      </c>
      <c r="E867" s="15" t="s">
        <v>38</v>
      </c>
      <c r="F867" s="15" t="str">
        <f t="shared" si="91"/>
        <v>4211673343</v>
      </c>
      <c r="G867" s="15">
        <v>0</v>
      </c>
      <c r="H867" s="26" t="s">
        <v>10</v>
      </c>
      <c r="I867" s="28" t="str">
        <f>INDEX(Records!M:M,MATCH(OINK!F867,Records!N:N,0))</f>
        <v>No</v>
      </c>
      <c r="J867" s="15" t="b">
        <f t="shared" si="92"/>
        <v>1</v>
      </c>
      <c r="K867" s="26">
        <v>5</v>
      </c>
      <c r="L867" s="28">
        <f>INDEX(Records!F:F,MATCH(OINK!F867,Records!N:N,0))</f>
        <v>5</v>
      </c>
      <c r="M867" s="15">
        <f t="shared" si="94"/>
        <v>0</v>
      </c>
      <c r="N867" s="27">
        <v>1.25</v>
      </c>
      <c r="O867" s="56">
        <f>INDEX(Records!G:G,MATCH(OINK!F867,Records!N:N,0))</f>
        <v>1.25</v>
      </c>
      <c r="P867" s="16">
        <f t="shared" si="95"/>
        <v>0</v>
      </c>
      <c r="R867" s="29" t="str">
        <f>INDEX(Records!I:I,MATCH(OINK!F867,Records!N:N,0))</f>
        <v>-</v>
      </c>
      <c r="S867" s="16" t="e">
        <f t="shared" si="96"/>
        <v>#VALUE!</v>
      </c>
      <c r="U867" s="29" t="str">
        <f>INDEX(Records!J:J,MATCH(OINK!F867,Records!N:N,0))</f>
        <v>-</v>
      </c>
      <c r="V867" s="16" t="e">
        <f t="shared" si="97"/>
        <v>#VALUE!</v>
      </c>
    </row>
    <row r="868" spans="1:22" x14ac:dyDescent="0.25">
      <c r="A868" s="14">
        <v>42117</v>
      </c>
      <c r="B868" s="23">
        <f t="shared" si="93"/>
        <v>4</v>
      </c>
      <c r="C868" s="15">
        <v>73343</v>
      </c>
      <c r="D868" s="15" t="s">
        <v>39</v>
      </c>
      <c r="E868" s="15" t="s">
        <v>38</v>
      </c>
      <c r="F868" s="15" t="str">
        <f t="shared" si="91"/>
        <v>4211773343</v>
      </c>
      <c r="G868" s="15">
        <v>0</v>
      </c>
      <c r="H868" s="26" t="s">
        <v>10</v>
      </c>
      <c r="I868" s="28" t="str">
        <f>INDEX(Records!M:M,MATCH(OINK!F868,Records!N:N,0))</f>
        <v>No</v>
      </c>
      <c r="J868" s="15" t="b">
        <f t="shared" si="92"/>
        <v>1</v>
      </c>
      <c r="K868" s="26">
        <v>5</v>
      </c>
      <c r="L868" s="28">
        <f>INDEX(Records!F:F,MATCH(OINK!F868,Records!N:N,0))</f>
        <v>5</v>
      </c>
      <c r="M868" s="15">
        <f t="shared" si="94"/>
        <v>0</v>
      </c>
      <c r="N868" s="27">
        <v>1.25</v>
      </c>
      <c r="O868" s="56">
        <f>INDEX(Records!G:G,MATCH(OINK!F868,Records!N:N,0))</f>
        <v>1.25</v>
      </c>
      <c r="P868" s="16">
        <f t="shared" si="95"/>
        <v>0</v>
      </c>
      <c r="R868" s="29" t="str">
        <f>INDEX(Records!I:I,MATCH(OINK!F868,Records!N:N,0))</f>
        <v>-</v>
      </c>
      <c r="S868" s="16" t="e">
        <f t="shared" si="96"/>
        <v>#VALUE!</v>
      </c>
      <c r="U868" s="29" t="str">
        <f>INDEX(Records!J:J,MATCH(OINK!F868,Records!N:N,0))</f>
        <v>-</v>
      </c>
      <c r="V868" s="16" t="e">
        <f t="shared" si="97"/>
        <v>#VALUE!</v>
      </c>
    </row>
    <row r="869" spans="1:22" x14ac:dyDescent="0.25">
      <c r="A869" s="14">
        <v>42118</v>
      </c>
      <c r="B869" s="23">
        <f t="shared" si="93"/>
        <v>4</v>
      </c>
      <c r="C869" s="15">
        <v>73343</v>
      </c>
      <c r="D869" s="15" t="s">
        <v>39</v>
      </c>
      <c r="E869" s="15" t="s">
        <v>38</v>
      </c>
      <c r="F869" s="15" t="str">
        <f t="shared" si="91"/>
        <v>4211873343</v>
      </c>
      <c r="G869" s="15">
        <v>0</v>
      </c>
      <c r="H869" s="26" t="s">
        <v>10</v>
      </c>
      <c r="I869" s="28" t="str">
        <f>INDEX(Records!M:M,MATCH(OINK!F869,Records!N:N,0))</f>
        <v>No</v>
      </c>
      <c r="J869" s="15" t="b">
        <f t="shared" si="92"/>
        <v>1</v>
      </c>
      <c r="K869" s="26">
        <v>5</v>
      </c>
      <c r="L869" s="28">
        <f>INDEX(Records!F:F,MATCH(OINK!F869,Records!N:N,0))</f>
        <v>5</v>
      </c>
      <c r="M869" s="15">
        <f t="shared" si="94"/>
        <v>0</v>
      </c>
      <c r="N869" s="27">
        <v>1.25</v>
      </c>
      <c r="O869" s="56">
        <f>INDEX(Records!G:G,MATCH(OINK!F869,Records!N:N,0))</f>
        <v>1.25</v>
      </c>
      <c r="P869" s="16">
        <f t="shared" si="95"/>
        <v>0</v>
      </c>
      <c r="Q869" s="75">
        <v>0.94999999999999896</v>
      </c>
      <c r="R869" s="29">
        <f>INDEX(Records!I:I,MATCH(OINK!F869,Records!N:N,0))</f>
        <v>0.95</v>
      </c>
      <c r="S869" s="16">
        <f t="shared" si="96"/>
        <v>-9.9920072216264089E-16</v>
      </c>
      <c r="T869" s="75">
        <v>0.9</v>
      </c>
      <c r="U869" s="29">
        <f>INDEX(Records!J:J,MATCH(OINK!F869,Records!N:N,0))</f>
        <v>0.9</v>
      </c>
      <c r="V869" s="16">
        <f t="shared" si="97"/>
        <v>0</v>
      </c>
    </row>
    <row r="870" spans="1:22" x14ac:dyDescent="0.25">
      <c r="A870" s="14">
        <v>42121</v>
      </c>
      <c r="B870" s="23">
        <f t="shared" si="93"/>
        <v>4</v>
      </c>
      <c r="C870" s="15">
        <v>73343</v>
      </c>
      <c r="D870" s="15" t="s">
        <v>39</v>
      </c>
      <c r="E870" s="15" t="s">
        <v>38</v>
      </c>
      <c r="F870" s="15" t="str">
        <f t="shared" si="91"/>
        <v>4212173343</v>
      </c>
      <c r="G870" s="15">
        <v>0</v>
      </c>
      <c r="H870" s="26" t="s">
        <v>10</v>
      </c>
      <c r="I870" s="28" t="str">
        <f>INDEX(Records!M:M,MATCH(OINK!F870,Records!N:N,0))</f>
        <v>No</v>
      </c>
      <c r="J870" s="15" t="b">
        <f t="shared" si="92"/>
        <v>1</v>
      </c>
      <c r="K870" s="26">
        <v>5</v>
      </c>
      <c r="L870" s="28">
        <f>INDEX(Records!F:F,MATCH(OINK!F870,Records!N:N,0))</f>
        <v>5</v>
      </c>
      <c r="M870" s="15">
        <f t="shared" si="94"/>
        <v>0</v>
      </c>
      <c r="N870" s="27">
        <v>1.25</v>
      </c>
      <c r="O870" s="56">
        <f>INDEX(Records!G:G,MATCH(OINK!F870,Records!N:N,0))</f>
        <v>1.25</v>
      </c>
      <c r="P870" s="16">
        <f t="shared" si="95"/>
        <v>0</v>
      </c>
      <c r="Q870" s="75">
        <v>0.956666666666666</v>
      </c>
      <c r="R870" s="29">
        <f>INDEX(Records!I:I,MATCH(OINK!F870,Records!N:N,0))</f>
        <v>0.95669999999999999</v>
      </c>
      <c r="S870" s="16">
        <f t="shared" si="96"/>
        <v>-3.3333333333995796E-5</v>
      </c>
      <c r="T870" s="75">
        <v>0.9</v>
      </c>
      <c r="U870" s="29">
        <f>INDEX(Records!J:J,MATCH(OINK!F870,Records!N:N,0))</f>
        <v>0.9</v>
      </c>
      <c r="V870" s="16">
        <f t="shared" si="97"/>
        <v>0</v>
      </c>
    </row>
    <row r="871" spans="1:22" x14ac:dyDescent="0.25">
      <c r="A871" s="14">
        <v>42122</v>
      </c>
      <c r="B871" s="23">
        <f t="shared" si="93"/>
        <v>4</v>
      </c>
      <c r="C871" s="15">
        <v>73343</v>
      </c>
      <c r="D871" s="15" t="s">
        <v>39</v>
      </c>
      <c r="E871" s="15" t="s">
        <v>38</v>
      </c>
      <c r="F871" s="15" t="str">
        <f t="shared" si="91"/>
        <v>4212273343</v>
      </c>
      <c r="G871" s="15">
        <v>0</v>
      </c>
      <c r="H871" s="26" t="s">
        <v>10</v>
      </c>
      <c r="I871" s="28" t="str">
        <f>INDEX(Records!M:M,MATCH(OINK!F871,Records!N:N,0))</f>
        <v>No</v>
      </c>
      <c r="J871" s="15" t="b">
        <f t="shared" si="92"/>
        <v>1</v>
      </c>
      <c r="K871" s="26">
        <v>5</v>
      </c>
      <c r="L871" s="28">
        <f>INDEX(Records!F:F,MATCH(OINK!F871,Records!N:N,0))</f>
        <v>5</v>
      </c>
      <c r="M871" s="15">
        <f t="shared" si="94"/>
        <v>0</v>
      </c>
      <c r="N871" s="27">
        <v>1</v>
      </c>
      <c r="O871" s="56">
        <f>INDEX(Records!G:G,MATCH(OINK!F871,Records!N:N,0))</f>
        <v>1</v>
      </c>
      <c r="P871" s="16">
        <f t="shared" si="95"/>
        <v>0</v>
      </c>
      <c r="R871" s="29" t="str">
        <f>INDEX(Records!I:I,MATCH(OINK!F871,Records!N:N,0))</f>
        <v>-</v>
      </c>
      <c r="S871" s="16" t="e">
        <f t="shared" si="96"/>
        <v>#VALUE!</v>
      </c>
      <c r="U871" s="29" t="str">
        <f>INDEX(Records!J:J,MATCH(OINK!F871,Records!N:N,0))</f>
        <v>-</v>
      </c>
      <c r="V871" s="16" t="e">
        <f t="shared" si="97"/>
        <v>#VALUE!</v>
      </c>
    </row>
    <row r="872" spans="1:22" x14ac:dyDescent="0.25">
      <c r="A872" s="14">
        <v>42123</v>
      </c>
      <c r="B872" s="23">
        <f t="shared" si="93"/>
        <v>4</v>
      </c>
      <c r="C872" s="15">
        <v>73343</v>
      </c>
      <c r="D872" s="15" t="s">
        <v>39</v>
      </c>
      <c r="E872" s="15" t="s">
        <v>38</v>
      </c>
      <c r="F872" s="15" t="str">
        <f t="shared" si="91"/>
        <v>4212373343</v>
      </c>
      <c r="G872" s="15">
        <v>0</v>
      </c>
      <c r="H872" s="26" t="s">
        <v>10</v>
      </c>
      <c r="I872" s="28" t="str">
        <f>INDEX(Records!M:M,MATCH(OINK!F872,Records!N:N,0))</f>
        <v>No</v>
      </c>
      <c r="J872" s="15" t="b">
        <f t="shared" si="92"/>
        <v>1</v>
      </c>
      <c r="K872" s="26">
        <v>0</v>
      </c>
      <c r="L872" s="28">
        <f>INDEX(Records!F:F,MATCH(OINK!F872,Records!N:N,0))</f>
        <v>5</v>
      </c>
      <c r="M872" s="15">
        <f t="shared" si="94"/>
        <v>-5</v>
      </c>
      <c r="N872" s="27">
        <v>0</v>
      </c>
      <c r="O872" s="56">
        <f>INDEX(Records!G:G,MATCH(OINK!F872,Records!N:N,0))</f>
        <v>1.0833333333333333</v>
      </c>
      <c r="P872" s="16">
        <f t="shared" si="95"/>
        <v>-1.0833333333333333</v>
      </c>
      <c r="R872" s="29">
        <f>INDEX(Records!I:I,MATCH(OINK!F872,Records!N:N,0))</f>
        <v>0.95166666666666666</v>
      </c>
      <c r="S872" s="16">
        <f t="shared" si="96"/>
        <v>-0.95166666666666666</v>
      </c>
      <c r="U872" s="29">
        <f>INDEX(Records!J:J,MATCH(OINK!F872,Records!N:N,0))</f>
        <v>1</v>
      </c>
      <c r="V872" s="16">
        <f t="shared" si="97"/>
        <v>-1</v>
      </c>
    </row>
    <row r="873" spans="1:22" x14ac:dyDescent="0.25">
      <c r="A873" s="14">
        <v>42006</v>
      </c>
      <c r="B873" s="23">
        <f t="shared" si="93"/>
        <v>1</v>
      </c>
      <c r="C873" s="15">
        <v>73858</v>
      </c>
      <c r="D873" s="15" t="s">
        <v>41</v>
      </c>
      <c r="E873" s="15" t="s">
        <v>40</v>
      </c>
      <c r="F873" s="15" t="str">
        <f t="shared" si="91"/>
        <v>4200673858</v>
      </c>
      <c r="G873" s="15">
        <v>0</v>
      </c>
      <c r="H873" s="26" t="s">
        <v>13</v>
      </c>
      <c r="I873" s="28" t="e">
        <f>INDEX(Records!M:M,MATCH(OINK!F873,Records!N:N,0))</f>
        <v>#N/A</v>
      </c>
      <c r="J873" s="15" t="e">
        <f t="shared" si="92"/>
        <v>#N/A</v>
      </c>
      <c r="K873" s="26">
        <v>0</v>
      </c>
      <c r="L873" s="28" t="e">
        <f>INDEX(Records!F:F,MATCH(OINK!F873,Records!N:N,0))</f>
        <v>#N/A</v>
      </c>
      <c r="M873" s="15" t="e">
        <f t="shared" si="94"/>
        <v>#N/A</v>
      </c>
      <c r="N873" s="27">
        <v>0</v>
      </c>
      <c r="O873" s="56" t="e">
        <f>INDEX(Records!G:G,MATCH(OINK!F873,Records!N:N,0))</f>
        <v>#N/A</v>
      </c>
      <c r="P873" s="16" t="e">
        <f t="shared" si="95"/>
        <v>#N/A</v>
      </c>
      <c r="R873" s="29" t="e">
        <f>INDEX(Records!I:I,MATCH(OINK!F873,Records!N:N,0))</f>
        <v>#N/A</v>
      </c>
      <c r="S873" s="16" t="e">
        <f t="shared" si="96"/>
        <v>#N/A</v>
      </c>
      <c r="U873" s="29" t="e">
        <f>INDEX(Records!J:J,MATCH(OINK!F873,Records!N:N,0))</f>
        <v>#N/A</v>
      </c>
      <c r="V873" s="16" t="e">
        <f t="shared" si="97"/>
        <v>#N/A</v>
      </c>
    </row>
    <row r="874" spans="1:22" x14ac:dyDescent="0.25">
      <c r="A874" s="14">
        <v>42009</v>
      </c>
      <c r="B874" s="23">
        <f t="shared" si="93"/>
        <v>1</v>
      </c>
      <c r="C874" s="15">
        <v>73858</v>
      </c>
      <c r="D874" s="15" t="s">
        <v>41</v>
      </c>
      <c r="E874" s="15" t="s">
        <v>40</v>
      </c>
      <c r="F874" s="15" t="str">
        <f t="shared" si="91"/>
        <v>4200973858</v>
      </c>
      <c r="G874" s="15">
        <v>0</v>
      </c>
      <c r="H874" s="26" t="s">
        <v>10</v>
      </c>
      <c r="I874" s="28" t="str">
        <f>INDEX(Records!M:M,MATCH(OINK!F874,Records!N:N,0))</f>
        <v>No</v>
      </c>
      <c r="J874" s="15" t="b">
        <f t="shared" si="92"/>
        <v>1</v>
      </c>
      <c r="K874" s="26">
        <v>4</v>
      </c>
      <c r="L874" s="28">
        <f>INDEX(Records!F:F,MATCH(OINK!F874,Records!N:N,0))</f>
        <v>4</v>
      </c>
      <c r="M874" s="15">
        <f t="shared" si="94"/>
        <v>0</v>
      </c>
      <c r="N874" s="27">
        <v>0.25</v>
      </c>
      <c r="O874" s="56">
        <f>INDEX(Records!G:G,MATCH(OINK!F874,Records!N:N,0))</f>
        <v>1</v>
      </c>
      <c r="P874" s="16">
        <f t="shared" si="95"/>
        <v>-0.75</v>
      </c>
      <c r="R874" s="29" t="str">
        <f>INDEX(Records!I:I,MATCH(OINK!F874,Records!N:N,0))</f>
        <v>-</v>
      </c>
      <c r="S874" s="16" t="e">
        <f t="shared" si="96"/>
        <v>#VALUE!</v>
      </c>
      <c r="U874" s="29" t="str">
        <f>INDEX(Records!J:J,MATCH(OINK!F874,Records!N:N,0))</f>
        <v>-</v>
      </c>
      <c r="V874" s="16" t="e">
        <f t="shared" si="97"/>
        <v>#VALUE!</v>
      </c>
    </row>
    <row r="875" spans="1:22" x14ac:dyDescent="0.25">
      <c r="A875" s="14">
        <v>42010</v>
      </c>
      <c r="B875" s="23">
        <f t="shared" si="93"/>
        <v>1</v>
      </c>
      <c r="C875" s="15">
        <v>73858</v>
      </c>
      <c r="D875" s="15" t="s">
        <v>41</v>
      </c>
      <c r="E875" s="15" t="s">
        <v>40</v>
      </c>
      <c r="F875" s="15" t="str">
        <f t="shared" si="91"/>
        <v>4201073858</v>
      </c>
      <c r="G875" s="15">
        <v>0</v>
      </c>
      <c r="H875" s="26" t="s">
        <v>13</v>
      </c>
      <c r="I875" s="28" t="str">
        <f>INDEX(Records!M:M,MATCH(OINK!F875,Records!N:N,0))</f>
        <v>Yes</v>
      </c>
      <c r="J875" s="15" t="b">
        <f t="shared" si="92"/>
        <v>1</v>
      </c>
      <c r="K875" s="26">
        <v>0</v>
      </c>
      <c r="L875" s="28">
        <f>INDEX(Records!F:F,MATCH(OINK!F875,Records!N:N,0))</f>
        <v>0</v>
      </c>
      <c r="M875" s="15">
        <f t="shared" si="94"/>
        <v>0</v>
      </c>
      <c r="N875" s="27">
        <v>0</v>
      </c>
      <c r="O875" s="56" t="str">
        <f>INDEX(Records!G:G,MATCH(OINK!F875,Records!N:N,0))</f>
        <v>-</v>
      </c>
      <c r="P875" s="16" t="e">
        <f t="shared" si="95"/>
        <v>#VALUE!</v>
      </c>
      <c r="Q875" s="75">
        <v>0.94999999999999896</v>
      </c>
      <c r="R875" s="29">
        <f>INDEX(Records!I:I,MATCH(OINK!F875,Records!N:N,0))</f>
        <v>0.95</v>
      </c>
      <c r="S875" s="16">
        <f t="shared" si="96"/>
        <v>-9.9920072216264089E-16</v>
      </c>
      <c r="T875" s="75">
        <v>0.9</v>
      </c>
      <c r="U875" s="29">
        <f>INDEX(Records!J:J,MATCH(OINK!F875,Records!N:N,0))</f>
        <v>0.9</v>
      </c>
      <c r="V875" s="16">
        <f t="shared" si="97"/>
        <v>0</v>
      </c>
    </row>
    <row r="876" spans="1:22" x14ac:dyDescent="0.25">
      <c r="A876" s="14">
        <v>42011</v>
      </c>
      <c r="B876" s="23">
        <f t="shared" si="93"/>
        <v>1</v>
      </c>
      <c r="C876" s="15">
        <v>73858</v>
      </c>
      <c r="D876" s="15" t="s">
        <v>41</v>
      </c>
      <c r="E876" s="15" t="s">
        <v>40</v>
      </c>
      <c r="F876" s="15" t="str">
        <f t="shared" si="91"/>
        <v>4201173858</v>
      </c>
      <c r="G876" s="15">
        <v>0</v>
      </c>
      <c r="H876" s="26" t="s">
        <v>10</v>
      </c>
      <c r="I876" s="28" t="str">
        <f>INDEX(Records!M:M,MATCH(OINK!F876,Records!N:N,0))</f>
        <v>No</v>
      </c>
      <c r="J876" s="15" t="b">
        <f t="shared" si="92"/>
        <v>1</v>
      </c>
      <c r="K876" s="26">
        <v>5</v>
      </c>
      <c r="L876" s="28">
        <f>INDEX(Records!F:F,MATCH(OINK!F876,Records!N:N,0))</f>
        <v>5</v>
      </c>
      <c r="M876" s="15">
        <f t="shared" si="94"/>
        <v>0</v>
      </c>
      <c r="N876" s="27">
        <v>0</v>
      </c>
      <c r="O876" s="56">
        <f>INDEX(Records!G:G,MATCH(OINK!F876,Records!N:N,0))</f>
        <v>1.25</v>
      </c>
      <c r="P876" s="16">
        <f t="shared" si="95"/>
        <v>-1.25</v>
      </c>
      <c r="Q876" s="75">
        <v>0.94999999999999896</v>
      </c>
      <c r="R876" s="29">
        <f>INDEX(Records!I:I,MATCH(OINK!F876,Records!N:N,0))</f>
        <v>0.95</v>
      </c>
      <c r="S876" s="16">
        <f t="shared" si="96"/>
        <v>-9.9920072216264089E-16</v>
      </c>
      <c r="T876" s="75">
        <v>1</v>
      </c>
      <c r="U876" s="29">
        <f>INDEX(Records!J:J,MATCH(OINK!F876,Records!N:N,0))</f>
        <v>1</v>
      </c>
      <c r="V876" s="16">
        <f t="shared" si="97"/>
        <v>0</v>
      </c>
    </row>
    <row r="877" spans="1:22" x14ac:dyDescent="0.25">
      <c r="A877" s="14">
        <v>42012</v>
      </c>
      <c r="B877" s="23">
        <f t="shared" si="93"/>
        <v>1</v>
      </c>
      <c r="C877" s="15">
        <v>73858</v>
      </c>
      <c r="D877" s="15" t="s">
        <v>41</v>
      </c>
      <c r="E877" s="15" t="s">
        <v>40</v>
      </c>
      <c r="F877" s="15" t="str">
        <f t="shared" si="91"/>
        <v>4201273858</v>
      </c>
      <c r="G877" s="15">
        <v>0</v>
      </c>
      <c r="H877" s="26" t="s">
        <v>10</v>
      </c>
      <c r="I877" s="28" t="str">
        <f>INDEX(Records!M:M,MATCH(OINK!F877,Records!N:N,0))</f>
        <v>No</v>
      </c>
      <c r="J877" s="15" t="b">
        <f t="shared" si="92"/>
        <v>1</v>
      </c>
      <c r="K877" s="26">
        <v>4</v>
      </c>
      <c r="L877" s="28">
        <f>INDEX(Records!F:F,MATCH(OINK!F877,Records!N:N,0))</f>
        <v>4</v>
      </c>
      <c r="M877" s="15">
        <f t="shared" si="94"/>
        <v>0</v>
      </c>
      <c r="N877" s="27">
        <v>0</v>
      </c>
      <c r="O877" s="56">
        <f>INDEX(Records!G:G,MATCH(OINK!F877,Records!N:N,0))</f>
        <v>1</v>
      </c>
      <c r="P877" s="16">
        <f t="shared" si="95"/>
        <v>-1</v>
      </c>
      <c r="Q877" s="75">
        <v>0.94999999999999896</v>
      </c>
      <c r="R877" s="29">
        <f>INDEX(Records!I:I,MATCH(OINK!F877,Records!N:N,0))</f>
        <v>0.95</v>
      </c>
      <c r="S877" s="16">
        <f t="shared" si="96"/>
        <v>-9.9920072216264089E-16</v>
      </c>
      <c r="T877" s="75">
        <v>1</v>
      </c>
      <c r="U877" s="29">
        <f>INDEX(Records!J:J,MATCH(OINK!F877,Records!N:N,0))</f>
        <v>1</v>
      </c>
      <c r="V877" s="16">
        <f t="shared" si="97"/>
        <v>0</v>
      </c>
    </row>
    <row r="878" spans="1:22" x14ac:dyDescent="0.25">
      <c r="A878" s="14">
        <v>42013</v>
      </c>
      <c r="B878" s="23">
        <f t="shared" si="93"/>
        <v>1</v>
      </c>
      <c r="C878" s="15">
        <v>73858</v>
      </c>
      <c r="D878" s="15" t="s">
        <v>41</v>
      </c>
      <c r="E878" s="15" t="s">
        <v>40</v>
      </c>
      <c r="F878" s="15" t="str">
        <f t="shared" si="91"/>
        <v>4201373858</v>
      </c>
      <c r="G878" s="15">
        <v>0</v>
      </c>
      <c r="H878" s="26" t="s">
        <v>10</v>
      </c>
      <c r="I878" s="28" t="str">
        <f>INDEX(Records!M:M,MATCH(OINK!F878,Records!N:N,0))</f>
        <v>No</v>
      </c>
      <c r="J878" s="15" t="b">
        <f t="shared" si="92"/>
        <v>1</v>
      </c>
      <c r="K878" s="26">
        <v>3</v>
      </c>
      <c r="L878" s="28">
        <f>INDEX(Records!F:F,MATCH(OINK!F878,Records!N:N,0))</f>
        <v>3</v>
      </c>
      <c r="M878" s="15">
        <f t="shared" si="94"/>
        <v>0</v>
      </c>
      <c r="N878" s="27">
        <v>0.25</v>
      </c>
      <c r="O878" s="56">
        <f>INDEX(Records!G:G,MATCH(OINK!F878,Records!N:N,0))</f>
        <v>1.25</v>
      </c>
      <c r="P878" s="16">
        <f t="shared" si="95"/>
        <v>-1</v>
      </c>
      <c r="Q878" s="75">
        <v>0.94999999999999896</v>
      </c>
      <c r="R878" s="29">
        <f>INDEX(Records!I:I,MATCH(OINK!F878,Records!N:N,0))</f>
        <v>0.95</v>
      </c>
      <c r="S878" s="16">
        <f t="shared" si="96"/>
        <v>-9.9920072216264089E-16</v>
      </c>
      <c r="T878" s="75">
        <v>0.84999999999999898</v>
      </c>
      <c r="U878" s="29">
        <f>INDEX(Records!J:J,MATCH(OINK!F878,Records!N:N,0))</f>
        <v>0.85</v>
      </c>
      <c r="V878" s="16">
        <f t="shared" si="97"/>
        <v>-9.9920072216264089E-16</v>
      </c>
    </row>
    <row r="879" spans="1:22" x14ac:dyDescent="0.25">
      <c r="A879" s="14">
        <v>42016</v>
      </c>
      <c r="B879" s="23">
        <f t="shared" si="93"/>
        <v>1</v>
      </c>
      <c r="C879" s="15">
        <v>73858</v>
      </c>
      <c r="D879" s="15" t="s">
        <v>41</v>
      </c>
      <c r="E879" s="15" t="s">
        <v>40</v>
      </c>
      <c r="F879" s="15" t="str">
        <f t="shared" si="91"/>
        <v>4201673858</v>
      </c>
      <c r="G879" s="15">
        <v>0</v>
      </c>
      <c r="H879" s="26" t="s">
        <v>10</v>
      </c>
      <c r="I879" s="28" t="str">
        <f>INDEX(Records!M:M,MATCH(OINK!F879,Records!N:N,0))</f>
        <v>No</v>
      </c>
      <c r="J879" s="15" t="b">
        <f t="shared" si="92"/>
        <v>1</v>
      </c>
      <c r="K879" s="26">
        <v>3</v>
      </c>
      <c r="L879" s="28">
        <f>INDEX(Records!F:F,MATCH(OINK!F879,Records!N:N,0))</f>
        <v>3</v>
      </c>
      <c r="M879" s="15">
        <f t="shared" si="94"/>
        <v>0</v>
      </c>
      <c r="N879" s="27">
        <v>0.25</v>
      </c>
      <c r="O879" s="56">
        <f>INDEX(Records!G:G,MATCH(OINK!F879,Records!N:N,0))</f>
        <v>1</v>
      </c>
      <c r="P879" s="16">
        <f t="shared" si="95"/>
        <v>-0.75</v>
      </c>
      <c r="Q879" s="75">
        <v>0.94999999999999896</v>
      </c>
      <c r="R879" s="29">
        <f>INDEX(Records!I:I,MATCH(OINK!F879,Records!N:N,0))</f>
        <v>0.95</v>
      </c>
      <c r="S879" s="16">
        <f t="shared" si="96"/>
        <v>-9.9920072216264089E-16</v>
      </c>
      <c r="T879" s="75">
        <v>1</v>
      </c>
      <c r="U879" s="29">
        <f>INDEX(Records!J:J,MATCH(OINK!F879,Records!N:N,0))</f>
        <v>1</v>
      </c>
      <c r="V879" s="16">
        <f t="shared" si="97"/>
        <v>0</v>
      </c>
    </row>
    <row r="880" spans="1:22" x14ac:dyDescent="0.25">
      <c r="A880" s="14">
        <v>42017</v>
      </c>
      <c r="B880" s="23">
        <f t="shared" si="93"/>
        <v>1</v>
      </c>
      <c r="C880" s="15">
        <v>73858</v>
      </c>
      <c r="D880" s="15" t="s">
        <v>41</v>
      </c>
      <c r="E880" s="15" t="s">
        <v>40</v>
      </c>
      <c r="F880" s="15" t="str">
        <f t="shared" si="91"/>
        <v>4201773858</v>
      </c>
      <c r="G880" s="15">
        <v>0</v>
      </c>
      <c r="H880" s="26" t="s">
        <v>10</v>
      </c>
      <c r="I880" s="28" t="str">
        <f>INDEX(Records!M:M,MATCH(OINK!F880,Records!N:N,0))</f>
        <v>No</v>
      </c>
      <c r="J880" s="15" t="b">
        <f t="shared" si="92"/>
        <v>1</v>
      </c>
      <c r="K880" s="26">
        <v>3</v>
      </c>
      <c r="L880" s="28">
        <f>INDEX(Records!F:F,MATCH(OINK!F880,Records!N:N,0))</f>
        <v>3</v>
      </c>
      <c r="M880" s="15">
        <f t="shared" si="94"/>
        <v>0</v>
      </c>
      <c r="N880" s="27">
        <v>0.5</v>
      </c>
      <c r="O880" s="56">
        <f>INDEX(Records!G:G,MATCH(OINK!F880,Records!N:N,0))</f>
        <v>1</v>
      </c>
      <c r="P880" s="16">
        <f t="shared" si="95"/>
        <v>-0.5</v>
      </c>
      <c r="Q880" s="75">
        <v>0.94999999999999896</v>
      </c>
      <c r="R880" s="29">
        <f>INDEX(Records!I:I,MATCH(OINK!F880,Records!N:N,0))</f>
        <v>0.95</v>
      </c>
      <c r="S880" s="16">
        <f t="shared" si="96"/>
        <v>-9.9920072216264089E-16</v>
      </c>
      <c r="T880" s="75">
        <v>0.94999999999999896</v>
      </c>
      <c r="U880" s="29">
        <f>INDEX(Records!J:J,MATCH(OINK!F880,Records!N:N,0))</f>
        <v>0.95</v>
      </c>
      <c r="V880" s="16">
        <f t="shared" si="97"/>
        <v>-9.9920072216264089E-16</v>
      </c>
    </row>
    <row r="881" spans="1:22" x14ac:dyDescent="0.25">
      <c r="A881" s="14">
        <v>42018</v>
      </c>
      <c r="B881" s="23">
        <f t="shared" si="93"/>
        <v>1</v>
      </c>
      <c r="C881" s="15">
        <v>73858</v>
      </c>
      <c r="D881" s="15" t="s">
        <v>41</v>
      </c>
      <c r="E881" s="15" t="s">
        <v>40</v>
      </c>
      <c r="F881" s="15" t="str">
        <f t="shared" si="91"/>
        <v>4201873858</v>
      </c>
      <c r="G881" s="15">
        <v>0</v>
      </c>
      <c r="H881" s="26" t="s">
        <v>10</v>
      </c>
      <c r="I881" s="28" t="str">
        <f>INDEX(Records!M:M,MATCH(OINK!F881,Records!N:N,0))</f>
        <v>No</v>
      </c>
      <c r="J881" s="15" t="b">
        <f t="shared" si="92"/>
        <v>1</v>
      </c>
      <c r="K881" s="26">
        <v>4</v>
      </c>
      <c r="L881" s="28">
        <f>INDEX(Records!F:F,MATCH(OINK!F881,Records!N:N,0))</f>
        <v>4</v>
      </c>
      <c r="M881" s="15">
        <f t="shared" si="94"/>
        <v>0</v>
      </c>
      <c r="N881" s="27">
        <v>0.25</v>
      </c>
      <c r="O881" s="56">
        <f>INDEX(Records!G:G,MATCH(OINK!F881,Records!N:N,0))</f>
        <v>1</v>
      </c>
      <c r="P881" s="16">
        <f t="shared" si="95"/>
        <v>-0.75</v>
      </c>
      <c r="Q881" s="75">
        <v>0.94166666666666599</v>
      </c>
      <c r="R881" s="29">
        <f>INDEX(Records!I:I,MATCH(OINK!F881,Records!N:N,0))</f>
        <v>0.94166666666666665</v>
      </c>
      <c r="S881" s="16">
        <f t="shared" si="96"/>
        <v>0</v>
      </c>
      <c r="T881" s="75">
        <v>1</v>
      </c>
      <c r="U881" s="29">
        <f>INDEX(Records!J:J,MATCH(OINK!F881,Records!N:N,0))</f>
        <v>1</v>
      </c>
      <c r="V881" s="16">
        <f t="shared" si="97"/>
        <v>0</v>
      </c>
    </row>
    <row r="882" spans="1:22" x14ac:dyDescent="0.25">
      <c r="A882" s="14">
        <v>42019</v>
      </c>
      <c r="B882" s="23">
        <f t="shared" si="93"/>
        <v>1</v>
      </c>
      <c r="C882" s="15">
        <v>73858</v>
      </c>
      <c r="D882" s="15" t="s">
        <v>41</v>
      </c>
      <c r="E882" s="15" t="s">
        <v>40</v>
      </c>
      <c r="F882" s="15" t="str">
        <f t="shared" si="91"/>
        <v>4201973858</v>
      </c>
      <c r="G882" s="15">
        <v>0</v>
      </c>
      <c r="H882" s="26" t="s">
        <v>10</v>
      </c>
      <c r="I882" s="28" t="str">
        <f>INDEX(Records!M:M,MATCH(OINK!F882,Records!N:N,0))</f>
        <v>No</v>
      </c>
      <c r="J882" s="15" t="b">
        <f t="shared" si="92"/>
        <v>1</v>
      </c>
      <c r="K882" s="26">
        <v>4</v>
      </c>
      <c r="L882" s="28">
        <f>INDEX(Records!F:F,MATCH(OINK!F882,Records!N:N,0))</f>
        <v>4</v>
      </c>
      <c r="M882" s="15">
        <f t="shared" si="94"/>
        <v>0</v>
      </c>
      <c r="N882" s="27">
        <v>0.25</v>
      </c>
      <c r="O882" s="56">
        <f>INDEX(Records!G:G,MATCH(OINK!F882,Records!N:N,0))</f>
        <v>1</v>
      </c>
      <c r="P882" s="16">
        <f t="shared" si="95"/>
        <v>-0.75</v>
      </c>
      <c r="Q882" s="75">
        <v>0.94999999999999896</v>
      </c>
      <c r="R882" s="29">
        <f>INDEX(Records!I:I,MATCH(OINK!F882,Records!N:N,0))</f>
        <v>0.95</v>
      </c>
      <c r="S882" s="16">
        <f t="shared" si="96"/>
        <v>-9.9920072216264089E-16</v>
      </c>
      <c r="T882" s="75">
        <v>1</v>
      </c>
      <c r="U882" s="29">
        <f>INDEX(Records!J:J,MATCH(OINK!F882,Records!N:N,0))</f>
        <v>1</v>
      </c>
      <c r="V882" s="16">
        <f t="shared" si="97"/>
        <v>0</v>
      </c>
    </row>
    <row r="883" spans="1:22" x14ac:dyDescent="0.25">
      <c r="A883" s="14">
        <v>42020</v>
      </c>
      <c r="B883" s="23">
        <f t="shared" si="93"/>
        <v>1</v>
      </c>
      <c r="C883" s="15">
        <v>73858</v>
      </c>
      <c r="D883" s="15" t="s">
        <v>41</v>
      </c>
      <c r="E883" s="15" t="s">
        <v>40</v>
      </c>
      <c r="F883" s="15" t="str">
        <f t="shared" si="91"/>
        <v>4202073858</v>
      </c>
      <c r="G883" s="15">
        <v>0</v>
      </c>
      <c r="H883" s="26" t="s">
        <v>10</v>
      </c>
      <c r="I883" s="28" t="str">
        <f>INDEX(Records!M:M,MATCH(OINK!F883,Records!N:N,0))</f>
        <v>No</v>
      </c>
      <c r="J883" s="15" t="b">
        <f t="shared" si="92"/>
        <v>1</v>
      </c>
      <c r="K883" s="26">
        <v>4</v>
      </c>
      <c r="L883" s="28">
        <f>INDEX(Records!F:F,MATCH(OINK!F883,Records!N:N,0))</f>
        <v>4</v>
      </c>
      <c r="M883" s="15">
        <f t="shared" si="94"/>
        <v>0</v>
      </c>
      <c r="N883" s="27">
        <v>1</v>
      </c>
      <c r="O883" s="56">
        <f>INDEX(Records!G:G,MATCH(OINK!F883,Records!N:N,0))</f>
        <v>1</v>
      </c>
      <c r="P883" s="16">
        <f t="shared" si="95"/>
        <v>0</v>
      </c>
      <c r="Q883" s="75">
        <v>0.95333333333333303</v>
      </c>
      <c r="R883" s="29">
        <f>INDEX(Records!I:I,MATCH(OINK!F883,Records!N:N,0))</f>
        <v>0.95333333333333337</v>
      </c>
      <c r="S883" s="16">
        <f t="shared" si="96"/>
        <v>0</v>
      </c>
      <c r="T883" s="75">
        <v>0.84999999999999898</v>
      </c>
      <c r="U883" s="29">
        <f>INDEX(Records!J:J,MATCH(OINK!F883,Records!N:N,0))</f>
        <v>0.85</v>
      </c>
      <c r="V883" s="16">
        <f t="shared" si="97"/>
        <v>-9.9920072216264089E-16</v>
      </c>
    </row>
    <row r="884" spans="1:22" x14ac:dyDescent="0.25">
      <c r="A884" s="14">
        <v>42023</v>
      </c>
      <c r="B884" s="23">
        <f t="shared" si="93"/>
        <v>1</v>
      </c>
      <c r="C884" s="15">
        <v>73858</v>
      </c>
      <c r="D884" s="15" t="s">
        <v>41</v>
      </c>
      <c r="E884" s="15" t="s">
        <v>40</v>
      </c>
      <c r="F884" s="15" t="str">
        <f t="shared" si="91"/>
        <v>4202373858</v>
      </c>
      <c r="G884" s="15">
        <v>0</v>
      </c>
      <c r="H884" s="26" t="s">
        <v>10</v>
      </c>
      <c r="I884" s="28" t="str">
        <f>INDEX(Records!M:M,MATCH(OINK!F884,Records!N:N,0))</f>
        <v>No</v>
      </c>
      <c r="J884" s="15" t="b">
        <f t="shared" si="92"/>
        <v>1</v>
      </c>
      <c r="K884" s="26">
        <v>4</v>
      </c>
      <c r="L884" s="28">
        <f>INDEX(Records!F:F,MATCH(OINK!F884,Records!N:N,0))</f>
        <v>4</v>
      </c>
      <c r="M884" s="15">
        <f t="shared" si="94"/>
        <v>0</v>
      </c>
      <c r="N884" s="27">
        <v>1</v>
      </c>
      <c r="O884" s="56">
        <f>INDEX(Records!G:G,MATCH(OINK!F884,Records!N:N,0))</f>
        <v>1</v>
      </c>
      <c r="P884" s="16">
        <f t="shared" si="95"/>
        <v>0</v>
      </c>
      <c r="Q884" s="75">
        <v>0.94166666666666599</v>
      </c>
      <c r="R884" s="29">
        <f>INDEX(Records!I:I,MATCH(OINK!F884,Records!N:N,0))</f>
        <v>0.94166666666666665</v>
      </c>
      <c r="S884" s="16">
        <f t="shared" si="96"/>
        <v>0</v>
      </c>
      <c r="T884" s="75">
        <v>0.8</v>
      </c>
      <c r="U884" s="29">
        <f>INDEX(Records!J:J,MATCH(OINK!F884,Records!N:N,0))</f>
        <v>0.8</v>
      </c>
      <c r="V884" s="16">
        <f t="shared" si="97"/>
        <v>0</v>
      </c>
    </row>
    <row r="885" spans="1:22" x14ac:dyDescent="0.25">
      <c r="A885" s="14">
        <v>42024</v>
      </c>
      <c r="B885" s="23">
        <f t="shared" si="93"/>
        <v>1</v>
      </c>
      <c r="C885" s="15">
        <v>73858</v>
      </c>
      <c r="D885" s="15" t="s">
        <v>41</v>
      </c>
      <c r="E885" s="15" t="s">
        <v>40</v>
      </c>
      <c r="F885" s="15" t="str">
        <f t="shared" si="91"/>
        <v>4202473858</v>
      </c>
      <c r="G885" s="15">
        <v>0</v>
      </c>
      <c r="H885" s="26" t="s">
        <v>10</v>
      </c>
      <c r="I885" s="28" t="str">
        <f>INDEX(Records!M:M,MATCH(OINK!F885,Records!N:N,0))</f>
        <v>No</v>
      </c>
      <c r="J885" s="15" t="b">
        <f t="shared" si="92"/>
        <v>1</v>
      </c>
      <c r="K885" s="26">
        <v>4</v>
      </c>
      <c r="L885" s="28">
        <f>INDEX(Records!F:F,MATCH(OINK!F885,Records!N:N,0))</f>
        <v>4</v>
      </c>
      <c r="M885" s="15">
        <f t="shared" si="94"/>
        <v>0</v>
      </c>
      <c r="N885" s="27">
        <v>1</v>
      </c>
      <c r="O885" s="56">
        <f>INDEX(Records!G:G,MATCH(OINK!F885,Records!N:N,0))</f>
        <v>1</v>
      </c>
      <c r="P885" s="16">
        <f t="shared" si="95"/>
        <v>0</v>
      </c>
      <c r="Q885" s="75">
        <v>0.94999999999999896</v>
      </c>
      <c r="R885" s="29">
        <f>INDEX(Records!I:I,MATCH(OINK!F885,Records!N:N,0))</f>
        <v>0.95</v>
      </c>
      <c r="S885" s="16">
        <f t="shared" si="96"/>
        <v>-9.9920072216264089E-16</v>
      </c>
      <c r="T885" s="75">
        <v>0.875</v>
      </c>
      <c r="U885" s="29">
        <f>INDEX(Records!J:J,MATCH(OINK!F885,Records!N:N,0))</f>
        <v>0.875</v>
      </c>
      <c r="V885" s="16">
        <f t="shared" si="97"/>
        <v>0</v>
      </c>
    </row>
    <row r="886" spans="1:22" x14ac:dyDescent="0.25">
      <c r="A886" s="14">
        <v>42025</v>
      </c>
      <c r="B886" s="23">
        <f t="shared" si="93"/>
        <v>1</v>
      </c>
      <c r="C886" s="15">
        <v>73858</v>
      </c>
      <c r="D886" s="15" t="s">
        <v>41</v>
      </c>
      <c r="E886" s="15" t="s">
        <v>40</v>
      </c>
      <c r="F886" s="15" t="str">
        <f t="shared" si="91"/>
        <v>4202573858</v>
      </c>
      <c r="G886" s="15">
        <v>0</v>
      </c>
      <c r="H886" s="26" t="s">
        <v>10</v>
      </c>
      <c r="I886" s="28" t="str">
        <f>INDEX(Records!M:M,MATCH(OINK!F886,Records!N:N,0))</f>
        <v>No</v>
      </c>
      <c r="J886" s="15" t="b">
        <f t="shared" si="92"/>
        <v>1</v>
      </c>
      <c r="K886" s="26">
        <v>2</v>
      </c>
      <c r="L886" s="28">
        <f>INDEX(Records!F:F,MATCH(OINK!F886,Records!N:N,0))</f>
        <v>2</v>
      </c>
      <c r="M886" s="15">
        <f t="shared" si="94"/>
        <v>0</v>
      </c>
      <c r="N886" s="27">
        <v>0.5</v>
      </c>
      <c r="O886" s="56">
        <f>INDEX(Records!G:G,MATCH(OINK!F886,Records!N:N,0))</f>
        <v>1</v>
      </c>
      <c r="P886" s="16">
        <f t="shared" si="95"/>
        <v>-0.5</v>
      </c>
      <c r="Q886" s="75">
        <v>0.94999999999999896</v>
      </c>
      <c r="R886" s="29">
        <f>INDEX(Records!I:I,MATCH(OINK!F886,Records!N:N,0))</f>
        <v>0.95</v>
      </c>
      <c r="S886" s="16">
        <f t="shared" si="96"/>
        <v>-9.9920072216264089E-16</v>
      </c>
      <c r="T886" s="75">
        <v>0.875</v>
      </c>
      <c r="U886" s="29">
        <f>INDEX(Records!J:J,MATCH(OINK!F886,Records!N:N,0))</f>
        <v>0.875</v>
      </c>
      <c r="V886" s="16">
        <f t="shared" si="97"/>
        <v>0</v>
      </c>
    </row>
    <row r="887" spans="1:22" x14ac:dyDescent="0.25">
      <c r="A887" s="14">
        <v>42026</v>
      </c>
      <c r="B887" s="23">
        <f t="shared" si="93"/>
        <v>1</v>
      </c>
      <c r="C887" s="15">
        <v>73858</v>
      </c>
      <c r="D887" s="15" t="s">
        <v>41</v>
      </c>
      <c r="E887" s="15" t="s">
        <v>40</v>
      </c>
      <c r="F887" s="15" t="str">
        <f t="shared" si="91"/>
        <v>4202673858</v>
      </c>
      <c r="G887" s="15">
        <v>0</v>
      </c>
      <c r="H887" s="26" t="s">
        <v>10</v>
      </c>
      <c r="I887" s="28" t="str">
        <f>INDEX(Records!M:M,MATCH(OINK!F887,Records!N:N,0))</f>
        <v>No</v>
      </c>
      <c r="J887" s="15" t="b">
        <f t="shared" si="92"/>
        <v>1</v>
      </c>
      <c r="K887" s="26">
        <v>17</v>
      </c>
      <c r="L887" s="28">
        <f>INDEX(Records!F:F,MATCH(OINK!F887,Records!N:N,0))</f>
        <v>17</v>
      </c>
      <c r="M887" s="15">
        <f t="shared" si="94"/>
        <v>0</v>
      </c>
      <c r="N887" s="27">
        <v>1.05228758169934</v>
      </c>
      <c r="O887" s="56">
        <f>INDEX(Records!G:G,MATCH(OINK!F887,Records!N:N,0))</f>
        <v>1</v>
      </c>
      <c r="P887" s="16">
        <f t="shared" si="95"/>
        <v>5.2287581699340002E-2</v>
      </c>
      <c r="Q887" s="75">
        <v>0.94166666666666599</v>
      </c>
      <c r="R887" s="29">
        <f>INDEX(Records!I:I,MATCH(OINK!F887,Records!N:N,0))</f>
        <v>0.94166666666666665</v>
      </c>
      <c r="S887" s="16">
        <f t="shared" si="96"/>
        <v>0</v>
      </c>
      <c r="T887" s="75">
        <v>0.9</v>
      </c>
      <c r="U887" s="29">
        <f>INDEX(Records!J:J,MATCH(OINK!F887,Records!N:N,0))</f>
        <v>0.9</v>
      </c>
      <c r="V887" s="16">
        <f t="shared" si="97"/>
        <v>0</v>
      </c>
    </row>
    <row r="888" spans="1:22" x14ac:dyDescent="0.25">
      <c r="A888" s="14">
        <v>42027</v>
      </c>
      <c r="B888" s="23">
        <f t="shared" si="93"/>
        <v>1</v>
      </c>
      <c r="C888" s="15">
        <v>73858</v>
      </c>
      <c r="D888" s="15" t="s">
        <v>41</v>
      </c>
      <c r="E888" s="15" t="s">
        <v>40</v>
      </c>
      <c r="F888" s="15" t="str">
        <f t="shared" si="91"/>
        <v>4202773858</v>
      </c>
      <c r="G888" s="15">
        <v>0</v>
      </c>
      <c r="H888" s="26" t="s">
        <v>10</v>
      </c>
      <c r="I888" s="28" t="str">
        <f>INDEX(Records!M:M,MATCH(OINK!F888,Records!N:N,0))</f>
        <v>No</v>
      </c>
      <c r="J888" s="15" t="b">
        <f t="shared" si="92"/>
        <v>1</v>
      </c>
      <c r="K888" s="26">
        <v>17</v>
      </c>
      <c r="L888" s="28">
        <f>INDEX(Records!F:F,MATCH(OINK!F888,Records!N:N,0))</f>
        <v>17</v>
      </c>
      <c r="M888" s="15">
        <f t="shared" si="94"/>
        <v>0</v>
      </c>
      <c r="N888" s="27">
        <v>1</v>
      </c>
      <c r="O888" s="56">
        <f>INDEX(Records!G:G,MATCH(OINK!F888,Records!N:N,0))</f>
        <v>1</v>
      </c>
      <c r="P888" s="16">
        <f t="shared" si="95"/>
        <v>0</v>
      </c>
      <c r="R888" s="29" t="str">
        <f>INDEX(Records!I:I,MATCH(OINK!F888,Records!N:N,0))</f>
        <v>-</v>
      </c>
      <c r="S888" s="16" t="e">
        <f t="shared" si="96"/>
        <v>#VALUE!</v>
      </c>
      <c r="U888" s="29" t="str">
        <f>INDEX(Records!J:J,MATCH(OINK!F888,Records!N:N,0))</f>
        <v>-</v>
      </c>
      <c r="V888" s="16" t="e">
        <f t="shared" si="97"/>
        <v>#VALUE!</v>
      </c>
    </row>
    <row r="889" spans="1:22" x14ac:dyDescent="0.25">
      <c r="A889" s="14">
        <v>42031</v>
      </c>
      <c r="B889" s="23">
        <f t="shared" si="93"/>
        <v>1</v>
      </c>
      <c r="C889" s="15">
        <v>73858</v>
      </c>
      <c r="D889" s="15" t="s">
        <v>41</v>
      </c>
      <c r="E889" s="15" t="s">
        <v>40</v>
      </c>
      <c r="F889" s="15" t="str">
        <f t="shared" si="91"/>
        <v>4203173858</v>
      </c>
      <c r="G889" s="15">
        <v>0</v>
      </c>
      <c r="H889" s="26" t="s">
        <v>10</v>
      </c>
      <c r="I889" s="28" t="str">
        <f>INDEX(Records!M:M,MATCH(OINK!F889,Records!N:N,0))</f>
        <v>No</v>
      </c>
      <c r="J889" s="15" t="b">
        <f t="shared" si="92"/>
        <v>1</v>
      </c>
      <c r="K889" s="26">
        <v>17</v>
      </c>
      <c r="L889" s="28">
        <f>INDEX(Records!F:F,MATCH(OINK!F889,Records!N:N,0))</f>
        <v>17</v>
      </c>
      <c r="M889" s="15">
        <f t="shared" si="94"/>
        <v>0</v>
      </c>
      <c r="N889" s="27">
        <v>1</v>
      </c>
      <c r="O889" s="56">
        <f>INDEX(Records!G:G,MATCH(OINK!F889,Records!N:N,0))</f>
        <v>1</v>
      </c>
      <c r="P889" s="16">
        <f t="shared" si="95"/>
        <v>0</v>
      </c>
      <c r="Q889" s="75">
        <v>0.94772727272727197</v>
      </c>
      <c r="R889" s="29">
        <f>INDEX(Records!I:I,MATCH(OINK!F889,Records!N:N,0))</f>
        <v>0.94772727272727264</v>
      </c>
      <c r="S889" s="16">
        <f t="shared" si="96"/>
        <v>0</v>
      </c>
      <c r="T889" s="75">
        <v>0.98181818181818103</v>
      </c>
      <c r="U889" s="29">
        <f>INDEX(Records!J:J,MATCH(OINK!F889,Records!N:N,0))</f>
        <v>0.98181818181818192</v>
      </c>
      <c r="V889" s="16">
        <f t="shared" si="97"/>
        <v>-8.8817841970012523E-16</v>
      </c>
    </row>
    <row r="890" spans="1:22" x14ac:dyDescent="0.25">
      <c r="A890" s="14">
        <v>42032</v>
      </c>
      <c r="B890" s="23">
        <f t="shared" si="93"/>
        <v>1</v>
      </c>
      <c r="C890" s="15">
        <v>73858</v>
      </c>
      <c r="D890" s="15" t="s">
        <v>41</v>
      </c>
      <c r="E890" s="15" t="s">
        <v>40</v>
      </c>
      <c r="F890" s="15" t="str">
        <f t="shared" si="91"/>
        <v>4203273858</v>
      </c>
      <c r="G890" s="15">
        <v>0</v>
      </c>
      <c r="H890" s="26" t="s">
        <v>10</v>
      </c>
      <c r="I890" s="28" t="str">
        <f>INDEX(Records!M:M,MATCH(OINK!F890,Records!N:N,0))</f>
        <v>No</v>
      </c>
      <c r="J890" s="15" t="b">
        <f t="shared" si="92"/>
        <v>1</v>
      </c>
      <c r="K890" s="26">
        <v>17</v>
      </c>
      <c r="L890" s="28">
        <f>INDEX(Records!F:F,MATCH(OINK!F890,Records!N:N,0))</f>
        <v>17</v>
      </c>
      <c r="M890" s="15">
        <f t="shared" si="94"/>
        <v>0</v>
      </c>
      <c r="N890" s="27">
        <v>1</v>
      </c>
      <c r="O890" s="56">
        <f>INDEX(Records!G:G,MATCH(OINK!F890,Records!N:N,0))</f>
        <v>1</v>
      </c>
      <c r="P890" s="16">
        <f t="shared" si="95"/>
        <v>0</v>
      </c>
      <c r="Q890" s="75">
        <v>0.95183333333333298</v>
      </c>
      <c r="R890" s="29">
        <f>INDEX(Records!I:I,MATCH(OINK!F890,Records!N:N,0))</f>
        <v>0.95183333333333331</v>
      </c>
      <c r="S890" s="16">
        <f t="shared" si="96"/>
        <v>0</v>
      </c>
      <c r="T890" s="75">
        <v>0.94499999999999895</v>
      </c>
      <c r="U890" s="29">
        <f>INDEX(Records!J:J,MATCH(OINK!F890,Records!N:N,0))</f>
        <v>0.94500000000000006</v>
      </c>
      <c r="V890" s="16">
        <f t="shared" si="97"/>
        <v>-1.1102230246251565E-15</v>
      </c>
    </row>
    <row r="891" spans="1:22" x14ac:dyDescent="0.25">
      <c r="A891" s="14">
        <v>42033</v>
      </c>
      <c r="B891" s="23">
        <f t="shared" si="93"/>
        <v>1</v>
      </c>
      <c r="C891" s="15">
        <v>73858</v>
      </c>
      <c r="D891" s="15" t="s">
        <v>41</v>
      </c>
      <c r="E891" s="15" t="s">
        <v>40</v>
      </c>
      <c r="F891" s="15" t="str">
        <f t="shared" si="91"/>
        <v>4203373858</v>
      </c>
      <c r="G891" s="15">
        <v>0</v>
      </c>
      <c r="H891" s="26" t="s">
        <v>10</v>
      </c>
      <c r="I891" s="28" t="str">
        <f>INDEX(Records!M:M,MATCH(OINK!F891,Records!N:N,0))</f>
        <v>No</v>
      </c>
      <c r="J891" s="15" t="b">
        <f t="shared" si="92"/>
        <v>1</v>
      </c>
      <c r="K891" s="26">
        <v>17</v>
      </c>
      <c r="L891" s="28">
        <f>INDEX(Records!F:F,MATCH(OINK!F891,Records!N:N,0))</f>
        <v>17</v>
      </c>
      <c r="M891" s="15">
        <f t="shared" si="94"/>
        <v>0</v>
      </c>
      <c r="N891" s="27">
        <v>1.05228758169934</v>
      </c>
      <c r="O891" s="56">
        <f>INDEX(Records!G:G,MATCH(OINK!F891,Records!N:N,0))</f>
        <v>1</v>
      </c>
      <c r="P891" s="16">
        <f t="shared" si="95"/>
        <v>5.2287581699340002E-2</v>
      </c>
      <c r="Q891" s="75">
        <v>0.94999999999999896</v>
      </c>
      <c r="R891" s="29">
        <f>INDEX(Records!I:I,MATCH(OINK!F891,Records!N:N,0))</f>
        <v>0.95</v>
      </c>
      <c r="S891" s="16">
        <f t="shared" si="96"/>
        <v>-9.9920072216264089E-16</v>
      </c>
      <c r="T891" s="75">
        <v>0.92500000000000004</v>
      </c>
      <c r="U891" s="29">
        <f>INDEX(Records!J:J,MATCH(OINK!F891,Records!N:N,0))</f>
        <v>0.92500000000000004</v>
      </c>
      <c r="V891" s="16">
        <f t="shared" si="97"/>
        <v>0</v>
      </c>
    </row>
    <row r="892" spans="1:22" x14ac:dyDescent="0.25">
      <c r="A892" s="14">
        <v>42034</v>
      </c>
      <c r="B892" s="23">
        <f t="shared" si="93"/>
        <v>1</v>
      </c>
      <c r="C892" s="15">
        <v>73858</v>
      </c>
      <c r="D892" s="15" t="s">
        <v>41</v>
      </c>
      <c r="E892" s="15" t="s">
        <v>40</v>
      </c>
      <c r="F892" s="15" t="str">
        <f t="shared" si="91"/>
        <v>4203473858</v>
      </c>
      <c r="G892" s="15">
        <v>0</v>
      </c>
      <c r="H892" s="26" t="s">
        <v>10</v>
      </c>
      <c r="I892" s="28" t="str">
        <f>INDEX(Records!M:M,MATCH(OINK!F892,Records!N:N,0))</f>
        <v>No</v>
      </c>
      <c r="J892" s="15" t="b">
        <f t="shared" si="92"/>
        <v>1</v>
      </c>
      <c r="K892" s="26">
        <v>17</v>
      </c>
      <c r="L892" s="28">
        <f>INDEX(Records!F:F,MATCH(OINK!F892,Records!N:N,0))</f>
        <v>17</v>
      </c>
      <c r="M892" s="15">
        <f t="shared" si="94"/>
        <v>0</v>
      </c>
      <c r="N892" s="27">
        <v>1</v>
      </c>
      <c r="O892" s="56">
        <f>INDEX(Records!G:G,MATCH(OINK!F892,Records!N:N,0))</f>
        <v>1</v>
      </c>
      <c r="P892" s="16">
        <f t="shared" si="95"/>
        <v>0</v>
      </c>
      <c r="Q892" s="75">
        <v>0.95533333333333303</v>
      </c>
      <c r="R892" s="29">
        <f>INDEX(Records!I:I,MATCH(OINK!F892,Records!N:N,0))</f>
        <v>0.95533333333333348</v>
      </c>
      <c r="S892" s="16">
        <f t="shared" si="96"/>
        <v>0</v>
      </c>
      <c r="T892" s="75">
        <v>0.98</v>
      </c>
      <c r="U892" s="29">
        <f>INDEX(Records!J:J,MATCH(OINK!F892,Records!N:N,0))</f>
        <v>0.98000000000000009</v>
      </c>
      <c r="V892" s="16">
        <f t="shared" si="97"/>
        <v>0</v>
      </c>
    </row>
    <row r="893" spans="1:22" x14ac:dyDescent="0.25">
      <c r="A893" s="14">
        <v>42037</v>
      </c>
      <c r="B893" s="23">
        <f t="shared" si="93"/>
        <v>2</v>
      </c>
      <c r="C893" s="15">
        <v>73858</v>
      </c>
      <c r="D893" s="15" t="s">
        <v>41</v>
      </c>
      <c r="E893" s="15" t="s">
        <v>40</v>
      </c>
      <c r="F893" s="15" t="str">
        <f t="shared" si="91"/>
        <v>4203773858</v>
      </c>
      <c r="G893" s="15">
        <v>0</v>
      </c>
      <c r="H893" s="26" t="s">
        <v>10</v>
      </c>
      <c r="I893" s="28" t="str">
        <f>INDEX(Records!M:M,MATCH(OINK!F893,Records!N:N,0))</f>
        <v>No</v>
      </c>
      <c r="J893" s="15" t="b">
        <f t="shared" si="92"/>
        <v>1</v>
      </c>
      <c r="K893" s="26">
        <v>18</v>
      </c>
      <c r="L893" s="28">
        <f>INDEX(Records!F:F,MATCH(OINK!F893,Records!N:N,0))</f>
        <v>18</v>
      </c>
      <c r="M893" s="15">
        <f t="shared" si="94"/>
        <v>0</v>
      </c>
      <c r="N893" s="27">
        <v>1.1111111111111101</v>
      </c>
      <c r="O893" s="56">
        <f>INDEX(Records!G:G,MATCH(OINK!F893,Records!N:N,0))</f>
        <v>1.0588235294117647</v>
      </c>
      <c r="P893" s="16">
        <f t="shared" si="95"/>
        <v>5.2287581699345331E-2</v>
      </c>
      <c r="Q893" s="75">
        <v>0.95166666666666599</v>
      </c>
      <c r="R893" s="29">
        <f>INDEX(Records!I:I,MATCH(OINK!F893,Records!N:N,0))</f>
        <v>0.95166666666666666</v>
      </c>
      <c r="S893" s="16">
        <f t="shared" si="96"/>
        <v>0</v>
      </c>
      <c r="T893" s="75">
        <v>0.97499999999999898</v>
      </c>
      <c r="U893" s="29">
        <f>INDEX(Records!J:J,MATCH(OINK!F893,Records!N:N,0))</f>
        <v>0.97499999999999998</v>
      </c>
      <c r="V893" s="16">
        <f t="shared" si="97"/>
        <v>-9.9920072216264089E-16</v>
      </c>
    </row>
    <row r="894" spans="1:22" x14ac:dyDescent="0.25">
      <c r="A894" s="14">
        <v>42038</v>
      </c>
      <c r="B894" s="23">
        <f t="shared" si="93"/>
        <v>2</v>
      </c>
      <c r="C894" s="15">
        <v>73858</v>
      </c>
      <c r="D894" s="15" t="s">
        <v>41</v>
      </c>
      <c r="E894" s="15" t="s">
        <v>40</v>
      </c>
      <c r="F894" s="15" t="str">
        <f t="shared" si="91"/>
        <v>4203873858</v>
      </c>
      <c r="G894" s="15">
        <v>0</v>
      </c>
      <c r="H894" s="26" t="s">
        <v>10</v>
      </c>
      <c r="I894" s="28" t="str">
        <f>INDEX(Records!M:M,MATCH(OINK!F894,Records!N:N,0))</f>
        <v>No</v>
      </c>
      <c r="J894" s="15" t="b">
        <f t="shared" si="92"/>
        <v>1</v>
      </c>
      <c r="K894" s="26">
        <v>17</v>
      </c>
      <c r="L894" s="28">
        <f>INDEX(Records!F:F,MATCH(OINK!F894,Records!N:N,0))</f>
        <v>17</v>
      </c>
      <c r="M894" s="15">
        <f t="shared" si="94"/>
        <v>0</v>
      </c>
      <c r="N894" s="27">
        <v>1.05228758169934</v>
      </c>
      <c r="O894" s="56">
        <f>INDEX(Records!G:G,MATCH(OINK!F894,Records!N:N,0))</f>
        <v>1</v>
      </c>
      <c r="P894" s="16">
        <f t="shared" si="95"/>
        <v>5.2287581699340002E-2</v>
      </c>
      <c r="Q894" s="75">
        <v>0.95499999999999896</v>
      </c>
      <c r="R894" s="29">
        <f>INDEX(Records!I:I,MATCH(OINK!F894,Records!N:N,0))</f>
        <v>0.95499999999999996</v>
      </c>
      <c r="S894" s="16">
        <f t="shared" si="96"/>
        <v>-9.9920072216264089E-16</v>
      </c>
      <c r="T894" s="75">
        <v>0.97499999999999898</v>
      </c>
      <c r="U894" s="29">
        <f>INDEX(Records!J:J,MATCH(OINK!F894,Records!N:N,0))</f>
        <v>0.97499999999999998</v>
      </c>
      <c r="V894" s="16">
        <f t="shared" si="97"/>
        <v>-9.9920072216264089E-16</v>
      </c>
    </row>
    <row r="895" spans="1:22" x14ac:dyDescent="0.25">
      <c r="A895" s="14">
        <v>42039</v>
      </c>
      <c r="B895" s="23">
        <f t="shared" si="93"/>
        <v>2</v>
      </c>
      <c r="C895" s="15">
        <v>73858</v>
      </c>
      <c r="D895" s="15" t="s">
        <v>41</v>
      </c>
      <c r="E895" s="15" t="s">
        <v>40</v>
      </c>
      <c r="F895" s="15" t="str">
        <f t="shared" si="91"/>
        <v>4203973858</v>
      </c>
      <c r="G895" s="15">
        <v>0</v>
      </c>
      <c r="H895" s="26" t="s">
        <v>10</v>
      </c>
      <c r="I895" s="28" t="str">
        <f>INDEX(Records!M:M,MATCH(OINK!F895,Records!N:N,0))</f>
        <v>No</v>
      </c>
      <c r="J895" s="15" t="b">
        <f t="shared" si="92"/>
        <v>1</v>
      </c>
      <c r="K895" s="26">
        <v>17</v>
      </c>
      <c r="L895" s="28">
        <f>INDEX(Records!F:F,MATCH(OINK!F895,Records!N:N,0))</f>
        <v>17</v>
      </c>
      <c r="M895" s="15">
        <f t="shared" si="94"/>
        <v>0</v>
      </c>
      <c r="N895" s="27">
        <v>1.05228758169934</v>
      </c>
      <c r="O895" s="56">
        <f>INDEX(Records!G:G,MATCH(OINK!F895,Records!N:N,0))</f>
        <v>1</v>
      </c>
      <c r="P895" s="16">
        <f t="shared" si="95"/>
        <v>5.2287581699340002E-2</v>
      </c>
      <c r="Q895" s="75">
        <v>0.95333333333333303</v>
      </c>
      <c r="R895" s="29">
        <f>INDEX(Records!I:I,MATCH(OINK!F895,Records!N:N,0))</f>
        <v>0.95333333333333325</v>
      </c>
      <c r="S895" s="16">
        <f t="shared" si="96"/>
        <v>0</v>
      </c>
      <c r="T895" s="75">
        <v>0.96666666666666601</v>
      </c>
      <c r="U895" s="29">
        <f>INDEX(Records!J:J,MATCH(OINK!F895,Records!N:N,0))</f>
        <v>0.96666666666666667</v>
      </c>
      <c r="V895" s="16">
        <f t="shared" si="97"/>
        <v>0</v>
      </c>
    </row>
    <row r="896" spans="1:22" x14ac:dyDescent="0.25">
      <c r="A896" s="14">
        <v>42040</v>
      </c>
      <c r="B896" s="23">
        <f t="shared" si="93"/>
        <v>2</v>
      </c>
      <c r="C896" s="15">
        <v>73858</v>
      </c>
      <c r="D896" s="15" t="s">
        <v>41</v>
      </c>
      <c r="E896" s="15" t="s">
        <v>40</v>
      </c>
      <c r="F896" s="15" t="str">
        <f t="shared" si="91"/>
        <v>4204073858</v>
      </c>
      <c r="G896" s="15">
        <v>0</v>
      </c>
      <c r="H896" s="26" t="s">
        <v>10</v>
      </c>
      <c r="I896" s="28" t="str">
        <f>INDEX(Records!M:M,MATCH(OINK!F896,Records!N:N,0))</f>
        <v>No</v>
      </c>
      <c r="J896" s="15" t="b">
        <f t="shared" si="92"/>
        <v>1</v>
      </c>
      <c r="K896" s="26">
        <v>17</v>
      </c>
      <c r="L896" s="28">
        <f>INDEX(Records!F:F,MATCH(OINK!F896,Records!N:N,0))</f>
        <v>17</v>
      </c>
      <c r="M896" s="15">
        <f t="shared" si="94"/>
        <v>0</v>
      </c>
      <c r="N896" s="27">
        <v>1.10457516339869</v>
      </c>
      <c r="O896" s="56">
        <f>INDEX(Records!G:G,MATCH(OINK!F896,Records!N:N,0))</f>
        <v>1</v>
      </c>
      <c r="P896" s="16">
        <f t="shared" si="95"/>
        <v>0.10457516339869</v>
      </c>
      <c r="Q896" s="75">
        <v>0.95166666666666599</v>
      </c>
      <c r="R896" s="29">
        <f>INDEX(Records!I:I,MATCH(OINK!F896,Records!N:N,0))</f>
        <v>0.95166666666666666</v>
      </c>
      <c r="S896" s="16">
        <f t="shared" si="96"/>
        <v>0</v>
      </c>
      <c r="T896" s="75">
        <v>1</v>
      </c>
      <c r="U896" s="29">
        <f>INDEX(Records!J:J,MATCH(OINK!F896,Records!N:N,0))</f>
        <v>1</v>
      </c>
      <c r="V896" s="16">
        <f t="shared" si="97"/>
        <v>0</v>
      </c>
    </row>
    <row r="897" spans="1:22" x14ac:dyDescent="0.25">
      <c r="A897" s="14">
        <v>42041</v>
      </c>
      <c r="B897" s="23">
        <f t="shared" si="93"/>
        <v>2</v>
      </c>
      <c r="C897" s="15">
        <v>73858</v>
      </c>
      <c r="D897" s="15" t="s">
        <v>41</v>
      </c>
      <c r="E897" s="15" t="s">
        <v>40</v>
      </c>
      <c r="F897" s="15" t="str">
        <f t="shared" si="91"/>
        <v>4204173858</v>
      </c>
      <c r="G897" s="15">
        <v>0</v>
      </c>
      <c r="H897" s="26" t="s">
        <v>10</v>
      </c>
      <c r="I897" s="28" t="str">
        <f>INDEX(Records!M:M,MATCH(OINK!F897,Records!N:N,0))</f>
        <v>No</v>
      </c>
      <c r="J897" s="15" t="b">
        <f t="shared" si="92"/>
        <v>1</v>
      </c>
      <c r="K897" s="26">
        <v>5</v>
      </c>
      <c r="L897" s="28">
        <f>INDEX(Records!F:F,MATCH(OINK!F897,Records!N:N,0))</f>
        <v>5</v>
      </c>
      <c r="M897" s="15">
        <f t="shared" si="94"/>
        <v>0</v>
      </c>
      <c r="N897" s="27">
        <v>1.25</v>
      </c>
      <c r="O897" s="56">
        <f>INDEX(Records!G:G,MATCH(OINK!F897,Records!N:N,0))</f>
        <v>1.25</v>
      </c>
      <c r="P897" s="16">
        <f t="shared" si="95"/>
        <v>0</v>
      </c>
      <c r="R897" s="29" t="str">
        <f>INDEX(Records!I:I,MATCH(OINK!F897,Records!N:N,0))</f>
        <v>-</v>
      </c>
      <c r="S897" s="16" t="e">
        <f t="shared" si="96"/>
        <v>#VALUE!</v>
      </c>
      <c r="U897" s="29" t="str">
        <f>INDEX(Records!J:J,MATCH(OINK!F897,Records!N:N,0))</f>
        <v>-</v>
      </c>
      <c r="V897" s="16" t="e">
        <f t="shared" si="97"/>
        <v>#VALUE!</v>
      </c>
    </row>
    <row r="898" spans="1:22" x14ac:dyDescent="0.25">
      <c r="A898" s="14">
        <v>42044</v>
      </c>
      <c r="B898" s="23">
        <f t="shared" si="93"/>
        <v>2</v>
      </c>
      <c r="C898" s="15">
        <v>73858</v>
      </c>
      <c r="D898" s="15" t="s">
        <v>41</v>
      </c>
      <c r="E898" s="15" t="s">
        <v>40</v>
      </c>
      <c r="F898" s="15" t="str">
        <f t="shared" ref="F898:F961" si="98">A898&amp;C898</f>
        <v>4204473858</v>
      </c>
      <c r="G898" s="15">
        <v>0</v>
      </c>
      <c r="H898" s="26" t="s">
        <v>10</v>
      </c>
      <c r="I898" s="28" t="str">
        <f>INDEX(Records!M:M,MATCH(OINK!F898,Records!N:N,0))</f>
        <v>No</v>
      </c>
      <c r="J898" s="15" t="b">
        <f t="shared" ref="J898:J961" si="99">H898=IF(I898="yes","leave","working")</f>
        <v>1</v>
      </c>
      <c r="K898" s="26">
        <v>18</v>
      </c>
      <c r="L898" s="28">
        <f>INDEX(Records!F:F,MATCH(OINK!F898,Records!N:N,0))</f>
        <v>18</v>
      </c>
      <c r="M898" s="15">
        <f t="shared" si="94"/>
        <v>0</v>
      </c>
      <c r="N898" s="27">
        <v>1.0588235294117601</v>
      </c>
      <c r="O898" s="56">
        <f>INDEX(Records!G:G,MATCH(OINK!F898,Records!N:N,0))</f>
        <v>1.0588235294117647</v>
      </c>
      <c r="P898" s="16">
        <f t="shared" si="95"/>
        <v>-4.6629367034256575E-15</v>
      </c>
      <c r="Q898" s="75">
        <v>0.94583333333333297</v>
      </c>
      <c r="R898" s="29">
        <f>INDEX(Records!I:I,MATCH(OINK!F898,Records!N:N,0))</f>
        <v>0.9458333333333333</v>
      </c>
      <c r="S898" s="16">
        <f t="shared" si="96"/>
        <v>0</v>
      </c>
      <c r="T898" s="75">
        <v>0.96250000000000002</v>
      </c>
      <c r="U898" s="29">
        <f>INDEX(Records!J:J,MATCH(OINK!F898,Records!N:N,0))</f>
        <v>0.96250000000000002</v>
      </c>
      <c r="V898" s="16">
        <f t="shared" si="97"/>
        <v>0</v>
      </c>
    </row>
    <row r="899" spans="1:22" x14ac:dyDescent="0.25">
      <c r="A899" s="14">
        <v>42045</v>
      </c>
      <c r="B899" s="23">
        <f t="shared" ref="B899:B962" si="100">MONTH(A899)</f>
        <v>2</v>
      </c>
      <c r="C899" s="15">
        <v>73858</v>
      </c>
      <c r="D899" s="15" t="s">
        <v>41</v>
      </c>
      <c r="E899" s="15" t="s">
        <v>40</v>
      </c>
      <c r="F899" s="15" t="str">
        <f t="shared" si="98"/>
        <v>4204573858</v>
      </c>
      <c r="G899" s="15">
        <v>0</v>
      </c>
      <c r="H899" s="26" t="s">
        <v>10</v>
      </c>
      <c r="I899" s="28" t="str">
        <f>INDEX(Records!M:M,MATCH(OINK!F899,Records!N:N,0))</f>
        <v>No</v>
      </c>
      <c r="J899" s="15" t="b">
        <f t="shared" si="99"/>
        <v>1</v>
      </c>
      <c r="K899" s="26">
        <v>15</v>
      </c>
      <c r="L899" s="28">
        <f>INDEX(Records!F:F,MATCH(OINK!F899,Records!N:N,0))</f>
        <v>15</v>
      </c>
      <c r="M899" s="15">
        <f t="shared" ref="M899:M962" si="101">K899-L899</f>
        <v>0</v>
      </c>
      <c r="N899" s="27">
        <v>0.88235294117647001</v>
      </c>
      <c r="O899" s="56">
        <f>INDEX(Records!G:G,MATCH(OINK!F899,Records!N:N,0))</f>
        <v>1.1000000000000001</v>
      </c>
      <c r="P899" s="16">
        <f t="shared" ref="P899:P962" si="102">N899-O899</f>
        <v>-0.21764705882353008</v>
      </c>
      <c r="Q899" s="75">
        <v>0.94999999999999896</v>
      </c>
      <c r="R899" s="29">
        <f>INDEX(Records!I:I,MATCH(OINK!F899,Records!N:N,0))</f>
        <v>0.95</v>
      </c>
      <c r="S899" s="16">
        <f t="shared" ref="S899:S962" si="103">Q899-R899</f>
        <v>-9.9920072216264089E-16</v>
      </c>
      <c r="T899" s="75">
        <v>1</v>
      </c>
      <c r="U899" s="29">
        <f>INDEX(Records!J:J,MATCH(OINK!F899,Records!N:N,0))</f>
        <v>1</v>
      </c>
      <c r="V899" s="16">
        <f t="shared" ref="V899:V962" si="104">T899-U899</f>
        <v>0</v>
      </c>
    </row>
    <row r="900" spans="1:22" x14ac:dyDescent="0.25">
      <c r="A900" s="14">
        <v>42046</v>
      </c>
      <c r="B900" s="23">
        <f t="shared" si="100"/>
        <v>2</v>
      </c>
      <c r="C900" s="15">
        <v>73858</v>
      </c>
      <c r="D900" s="15" t="s">
        <v>41</v>
      </c>
      <c r="E900" s="15" t="s">
        <v>40</v>
      </c>
      <c r="F900" s="15" t="str">
        <f t="shared" si="98"/>
        <v>4204673858</v>
      </c>
      <c r="G900" s="15">
        <v>0</v>
      </c>
      <c r="H900" s="26" t="s">
        <v>10</v>
      </c>
      <c r="I900" s="28" t="str">
        <f>INDEX(Records!M:M,MATCH(OINK!F900,Records!N:N,0))</f>
        <v>No</v>
      </c>
      <c r="J900" s="15" t="b">
        <f t="shared" si="99"/>
        <v>1</v>
      </c>
      <c r="K900" s="26">
        <v>17</v>
      </c>
      <c r="L900" s="28">
        <f>INDEX(Records!F:F,MATCH(OINK!F900,Records!N:N,0))</f>
        <v>17</v>
      </c>
      <c r="M900" s="15">
        <f t="shared" si="101"/>
        <v>0</v>
      </c>
      <c r="N900" s="27">
        <v>1.05228758169934</v>
      </c>
      <c r="O900" s="56">
        <f>INDEX(Records!G:G,MATCH(OINK!F900,Records!N:N,0))</f>
        <v>1</v>
      </c>
      <c r="P900" s="16">
        <f t="shared" si="102"/>
        <v>5.2287581699340002E-2</v>
      </c>
      <c r="Q900" s="75">
        <v>0.94999999999999896</v>
      </c>
      <c r="R900" s="29">
        <f>INDEX(Records!I:I,MATCH(OINK!F900,Records!N:N,0))</f>
        <v>0.95</v>
      </c>
      <c r="S900" s="16">
        <f t="shared" si="103"/>
        <v>-9.9920072216264089E-16</v>
      </c>
      <c r="T900" s="75">
        <v>0.94999999999999896</v>
      </c>
      <c r="U900" s="29">
        <f>INDEX(Records!J:J,MATCH(OINK!F900,Records!N:N,0))</f>
        <v>0.95</v>
      </c>
      <c r="V900" s="16">
        <f t="shared" si="104"/>
        <v>-9.9920072216264089E-16</v>
      </c>
    </row>
    <row r="901" spans="1:22" x14ac:dyDescent="0.25">
      <c r="A901" s="14">
        <v>42047</v>
      </c>
      <c r="B901" s="23">
        <f t="shared" si="100"/>
        <v>2</v>
      </c>
      <c r="C901" s="15">
        <v>73858</v>
      </c>
      <c r="D901" s="15" t="s">
        <v>41</v>
      </c>
      <c r="E901" s="15" t="s">
        <v>40</v>
      </c>
      <c r="F901" s="15" t="str">
        <f t="shared" si="98"/>
        <v>4204773858</v>
      </c>
      <c r="G901" s="15">
        <v>0</v>
      </c>
      <c r="H901" s="26" t="s">
        <v>10</v>
      </c>
      <c r="I901" s="28" t="str">
        <f>INDEX(Records!M:M,MATCH(OINK!F901,Records!N:N,0))</f>
        <v>No</v>
      </c>
      <c r="J901" s="15" t="b">
        <f t="shared" si="99"/>
        <v>1</v>
      </c>
      <c r="K901" s="26">
        <v>17</v>
      </c>
      <c r="L901" s="28">
        <f>INDEX(Records!F:F,MATCH(OINK!F901,Records!N:N,0))</f>
        <v>17</v>
      </c>
      <c r="M901" s="15">
        <f t="shared" si="101"/>
        <v>0</v>
      </c>
      <c r="N901" s="27">
        <v>1.10457516339869</v>
      </c>
      <c r="O901" s="56">
        <f>INDEX(Records!G:G,MATCH(OINK!F901,Records!N:N,0))</f>
        <v>1</v>
      </c>
      <c r="P901" s="16">
        <f t="shared" si="102"/>
        <v>0.10457516339869</v>
      </c>
      <c r="R901" s="29">
        <f>INDEX(Records!I:I,MATCH(OINK!F901,Records!N:N,0))</f>
        <v>0.95</v>
      </c>
      <c r="S901" s="16">
        <f t="shared" si="103"/>
        <v>-0.95</v>
      </c>
      <c r="U901" s="29">
        <f>INDEX(Records!J:J,MATCH(OINK!F901,Records!N:N,0))</f>
        <v>0.97499999999999998</v>
      </c>
      <c r="V901" s="16">
        <f t="shared" si="104"/>
        <v>-0.97499999999999998</v>
      </c>
    </row>
    <row r="902" spans="1:22" x14ac:dyDescent="0.25">
      <c r="A902" s="14">
        <v>42048</v>
      </c>
      <c r="B902" s="23">
        <f t="shared" si="100"/>
        <v>2</v>
      </c>
      <c r="C902" s="15">
        <v>73858</v>
      </c>
      <c r="D902" s="15" t="s">
        <v>41</v>
      </c>
      <c r="E902" s="15" t="s">
        <v>40</v>
      </c>
      <c r="F902" s="15" t="str">
        <f t="shared" si="98"/>
        <v>4204873858</v>
      </c>
      <c r="G902" s="15">
        <v>0</v>
      </c>
      <c r="H902" s="26" t="s">
        <v>10</v>
      </c>
      <c r="I902" s="28" t="str">
        <f>INDEX(Records!M:M,MATCH(OINK!F902,Records!N:N,0))</f>
        <v>No</v>
      </c>
      <c r="J902" s="15" t="b">
        <f t="shared" si="99"/>
        <v>1</v>
      </c>
      <c r="K902" s="26">
        <v>4</v>
      </c>
      <c r="L902" s="28">
        <f>INDEX(Records!F:F,MATCH(OINK!F902,Records!N:N,0))</f>
        <v>4</v>
      </c>
      <c r="M902" s="15">
        <f t="shared" si="101"/>
        <v>0</v>
      </c>
      <c r="N902" s="27">
        <v>1</v>
      </c>
      <c r="O902" s="56">
        <f>INDEX(Records!G:G,MATCH(OINK!F902,Records!N:N,0))</f>
        <v>1</v>
      </c>
      <c r="P902" s="16">
        <f t="shared" si="102"/>
        <v>0</v>
      </c>
      <c r="Q902" s="75">
        <v>0.96041666666666603</v>
      </c>
      <c r="R902" s="29">
        <f>INDEX(Records!I:I,MATCH(OINK!F902,Records!N:N,0))</f>
        <v>0.96042500000000008</v>
      </c>
      <c r="S902" s="16">
        <f t="shared" si="103"/>
        <v>-8.3333333340540605E-6</v>
      </c>
      <c r="T902" s="75">
        <v>0.98750000000000004</v>
      </c>
      <c r="U902" s="29">
        <f>INDEX(Records!J:J,MATCH(OINK!F902,Records!N:N,0))</f>
        <v>0.98750000000000004</v>
      </c>
      <c r="V902" s="16">
        <f t="shared" si="104"/>
        <v>0</v>
      </c>
    </row>
    <row r="903" spans="1:22" x14ac:dyDescent="0.25">
      <c r="A903" s="14">
        <v>42051</v>
      </c>
      <c r="B903" s="23">
        <f t="shared" si="100"/>
        <v>2</v>
      </c>
      <c r="C903" s="15">
        <v>73858</v>
      </c>
      <c r="D903" s="15" t="s">
        <v>41</v>
      </c>
      <c r="E903" s="15" t="s">
        <v>40</v>
      </c>
      <c r="F903" s="15" t="str">
        <f t="shared" si="98"/>
        <v>4205173858</v>
      </c>
      <c r="G903" s="15">
        <v>0</v>
      </c>
      <c r="H903" s="26" t="s">
        <v>10</v>
      </c>
      <c r="I903" s="28" t="str">
        <f>INDEX(Records!M:M,MATCH(OINK!F903,Records!N:N,0))</f>
        <v>No</v>
      </c>
      <c r="J903" s="15" t="b">
        <f t="shared" si="99"/>
        <v>1</v>
      </c>
      <c r="K903" s="26">
        <v>9</v>
      </c>
      <c r="L903" s="28">
        <f>INDEX(Records!F:F,MATCH(OINK!F903,Records!N:N,0))</f>
        <v>9</v>
      </c>
      <c r="M903" s="15">
        <f t="shared" si="101"/>
        <v>0</v>
      </c>
      <c r="N903" s="27">
        <v>0.52941176470588203</v>
      </c>
      <c r="O903" s="56">
        <f>INDEX(Records!G:G,MATCH(OINK!F903,Records!N:N,0))</f>
        <v>1</v>
      </c>
      <c r="P903" s="16">
        <f t="shared" si="102"/>
        <v>-0.47058823529411797</v>
      </c>
      <c r="Q903" s="75">
        <v>0.94999999999999896</v>
      </c>
      <c r="R903" s="29">
        <f>INDEX(Records!I:I,MATCH(OINK!F903,Records!N:N,0))</f>
        <v>0.95</v>
      </c>
      <c r="S903" s="16">
        <f t="shared" si="103"/>
        <v>-9.9920072216264089E-16</v>
      </c>
      <c r="T903" s="75">
        <v>0.9</v>
      </c>
      <c r="U903" s="29">
        <f>INDEX(Records!J:J,MATCH(OINK!F903,Records!N:N,0))</f>
        <v>0.9</v>
      </c>
      <c r="V903" s="16">
        <f t="shared" si="104"/>
        <v>0</v>
      </c>
    </row>
    <row r="904" spans="1:22" x14ac:dyDescent="0.25">
      <c r="A904" s="14">
        <v>42052</v>
      </c>
      <c r="B904" s="23">
        <f t="shared" si="100"/>
        <v>2</v>
      </c>
      <c r="C904" s="15">
        <v>73858</v>
      </c>
      <c r="D904" s="15" t="s">
        <v>41</v>
      </c>
      <c r="E904" s="15" t="s">
        <v>40</v>
      </c>
      <c r="F904" s="15" t="str">
        <f t="shared" si="98"/>
        <v>4205273858</v>
      </c>
      <c r="G904" s="15">
        <v>0</v>
      </c>
      <c r="H904" s="26" t="s">
        <v>10</v>
      </c>
      <c r="I904" s="28" t="str">
        <f>INDEX(Records!M:M,MATCH(OINK!F904,Records!N:N,0))</f>
        <v>No</v>
      </c>
      <c r="J904" s="15" t="b">
        <f t="shared" si="99"/>
        <v>1</v>
      </c>
      <c r="K904" s="26">
        <v>17</v>
      </c>
      <c r="L904" s="28">
        <f>INDEX(Records!F:F,MATCH(OINK!F904,Records!N:N,0))</f>
        <v>17</v>
      </c>
      <c r="M904" s="15">
        <f t="shared" si="101"/>
        <v>0</v>
      </c>
      <c r="N904" s="27">
        <v>1</v>
      </c>
      <c r="O904" s="56">
        <f>INDEX(Records!G:G,MATCH(OINK!F904,Records!N:N,0))</f>
        <v>1</v>
      </c>
      <c r="P904" s="16">
        <f t="shared" si="102"/>
        <v>0</v>
      </c>
      <c r="Q904" s="75">
        <v>0.94999999999999896</v>
      </c>
      <c r="R904" s="29">
        <f>INDEX(Records!I:I,MATCH(OINK!F904,Records!N:N,0))</f>
        <v>0.94999999999999984</v>
      </c>
      <c r="S904" s="16">
        <f t="shared" si="103"/>
        <v>-8.8817841970012523E-16</v>
      </c>
      <c r="T904" s="75">
        <v>0.98333333333333295</v>
      </c>
      <c r="U904" s="29">
        <f>INDEX(Records!J:J,MATCH(OINK!F904,Records!N:N,0))</f>
        <v>0.98333333333333339</v>
      </c>
      <c r="V904" s="16">
        <f t="shared" si="104"/>
        <v>0</v>
      </c>
    </row>
    <row r="905" spans="1:22" x14ac:dyDescent="0.25">
      <c r="A905" s="14">
        <v>42053</v>
      </c>
      <c r="B905" s="23">
        <f t="shared" si="100"/>
        <v>2</v>
      </c>
      <c r="C905" s="15">
        <v>73858</v>
      </c>
      <c r="D905" s="15" t="s">
        <v>41</v>
      </c>
      <c r="E905" s="15" t="s">
        <v>40</v>
      </c>
      <c r="F905" s="15" t="str">
        <f t="shared" si="98"/>
        <v>4205373858</v>
      </c>
      <c r="G905" s="15">
        <v>0</v>
      </c>
      <c r="H905" s="26" t="s">
        <v>10</v>
      </c>
      <c r="I905" s="28" t="str">
        <f>INDEX(Records!M:M,MATCH(OINK!F905,Records!N:N,0))</f>
        <v>No</v>
      </c>
      <c r="J905" s="15" t="b">
        <f t="shared" si="99"/>
        <v>1</v>
      </c>
      <c r="K905" s="26">
        <v>17</v>
      </c>
      <c r="L905" s="28">
        <f>INDEX(Records!F:F,MATCH(OINK!F905,Records!N:N,0))</f>
        <v>17</v>
      </c>
      <c r="M905" s="15">
        <f t="shared" si="101"/>
        <v>0</v>
      </c>
      <c r="N905" s="27">
        <v>1</v>
      </c>
      <c r="O905" s="56">
        <f>INDEX(Records!G:G,MATCH(OINK!F905,Records!N:N,0))</f>
        <v>1</v>
      </c>
      <c r="P905" s="16">
        <f t="shared" si="102"/>
        <v>0</v>
      </c>
      <c r="Q905" s="75">
        <v>0.95357142857142796</v>
      </c>
      <c r="R905" s="29">
        <f>INDEX(Records!I:I,MATCH(OINK!F905,Records!N:N,0))</f>
        <v>0.95357142857142863</v>
      </c>
      <c r="S905" s="16">
        <f t="shared" si="103"/>
        <v>0</v>
      </c>
      <c r="T905" s="75">
        <v>0.97142857142857097</v>
      </c>
      <c r="U905" s="29">
        <f>INDEX(Records!J:J,MATCH(OINK!F905,Records!N:N,0))</f>
        <v>0.97142857142857142</v>
      </c>
      <c r="V905" s="16">
        <f t="shared" si="104"/>
        <v>0</v>
      </c>
    </row>
    <row r="906" spans="1:22" x14ac:dyDescent="0.25">
      <c r="A906" s="14">
        <v>42054</v>
      </c>
      <c r="B906" s="23">
        <f t="shared" si="100"/>
        <v>2</v>
      </c>
      <c r="C906" s="15">
        <v>73858</v>
      </c>
      <c r="D906" s="15" t="s">
        <v>41</v>
      </c>
      <c r="E906" s="15" t="s">
        <v>40</v>
      </c>
      <c r="F906" s="15" t="str">
        <f t="shared" si="98"/>
        <v>4205473858</v>
      </c>
      <c r="G906" s="15">
        <v>0</v>
      </c>
      <c r="H906" s="26" t="s">
        <v>10</v>
      </c>
      <c r="I906" s="28" t="str">
        <f>INDEX(Records!M:M,MATCH(OINK!F906,Records!N:N,0))</f>
        <v>No</v>
      </c>
      <c r="J906" s="15" t="b">
        <f t="shared" si="99"/>
        <v>1</v>
      </c>
      <c r="K906" s="26">
        <v>17</v>
      </c>
      <c r="L906" s="28">
        <f>INDEX(Records!F:F,MATCH(OINK!F906,Records!N:N,0))</f>
        <v>17</v>
      </c>
      <c r="M906" s="15">
        <f t="shared" si="101"/>
        <v>0</v>
      </c>
      <c r="N906" s="27">
        <v>1.15686274509803</v>
      </c>
      <c r="O906" s="56">
        <f>INDEX(Records!G:G,MATCH(OINK!F906,Records!N:N,0))</f>
        <v>1</v>
      </c>
      <c r="P906" s="16">
        <f t="shared" si="102"/>
        <v>0.15686274509803</v>
      </c>
      <c r="Q906" s="75">
        <v>0.94999999999999896</v>
      </c>
      <c r="R906" s="29">
        <f>INDEX(Records!I:I,MATCH(OINK!F906,Records!N:N,0))</f>
        <v>0.95</v>
      </c>
      <c r="S906" s="16">
        <f t="shared" si="103"/>
        <v>-9.9920072216264089E-16</v>
      </c>
      <c r="T906" s="75">
        <v>0.95999999999999897</v>
      </c>
      <c r="U906" s="29">
        <f>INDEX(Records!J:J,MATCH(OINK!F906,Records!N:N,0))</f>
        <v>0.96</v>
      </c>
      <c r="V906" s="16">
        <f t="shared" si="104"/>
        <v>-9.9920072216264089E-16</v>
      </c>
    </row>
    <row r="907" spans="1:22" x14ac:dyDescent="0.25">
      <c r="A907" s="14">
        <v>42055</v>
      </c>
      <c r="B907" s="23">
        <f t="shared" si="100"/>
        <v>2</v>
      </c>
      <c r="C907" s="15">
        <v>73858</v>
      </c>
      <c r="D907" s="15" t="s">
        <v>41</v>
      </c>
      <c r="E907" s="15" t="s">
        <v>40</v>
      </c>
      <c r="F907" s="15" t="str">
        <f t="shared" si="98"/>
        <v>4205573858</v>
      </c>
      <c r="G907" s="15">
        <v>0</v>
      </c>
      <c r="H907" s="26" t="s">
        <v>10</v>
      </c>
      <c r="I907" s="28" t="str">
        <f>INDEX(Records!M:M,MATCH(OINK!F907,Records!N:N,0))</f>
        <v>No</v>
      </c>
      <c r="J907" s="15" t="b">
        <f t="shared" si="99"/>
        <v>1</v>
      </c>
      <c r="K907" s="26">
        <v>17</v>
      </c>
      <c r="L907" s="28">
        <f>INDEX(Records!F:F,MATCH(OINK!F907,Records!N:N,0))</f>
        <v>17</v>
      </c>
      <c r="M907" s="15">
        <f t="shared" si="101"/>
        <v>0</v>
      </c>
      <c r="N907" s="27">
        <v>1.05228758169934</v>
      </c>
      <c r="O907" s="56">
        <f>INDEX(Records!G:G,MATCH(OINK!F907,Records!N:N,0))</f>
        <v>1</v>
      </c>
      <c r="P907" s="16">
        <f t="shared" si="102"/>
        <v>5.2287581699340002E-2</v>
      </c>
      <c r="R907" s="29" t="str">
        <f>INDEX(Records!I:I,MATCH(OINK!F907,Records!N:N,0))</f>
        <v>-</v>
      </c>
      <c r="S907" s="16" t="e">
        <f t="shared" si="103"/>
        <v>#VALUE!</v>
      </c>
      <c r="U907" s="29" t="str">
        <f>INDEX(Records!J:J,MATCH(OINK!F907,Records!N:N,0))</f>
        <v>-</v>
      </c>
      <c r="V907" s="16" t="e">
        <f t="shared" si="104"/>
        <v>#VALUE!</v>
      </c>
    </row>
    <row r="908" spans="1:22" x14ac:dyDescent="0.25">
      <c r="A908" s="14">
        <v>42058</v>
      </c>
      <c r="B908" s="23">
        <f t="shared" si="100"/>
        <v>2</v>
      </c>
      <c r="C908" s="15">
        <v>73858</v>
      </c>
      <c r="D908" s="15" t="s">
        <v>41</v>
      </c>
      <c r="E908" s="15" t="s">
        <v>40</v>
      </c>
      <c r="F908" s="15" t="str">
        <f t="shared" si="98"/>
        <v>4205873858</v>
      </c>
      <c r="G908" s="15">
        <v>0</v>
      </c>
      <c r="H908" s="26" t="s">
        <v>13</v>
      </c>
      <c r="I908" s="28" t="str">
        <f>INDEX(Records!M:M,MATCH(OINK!F908,Records!N:N,0))</f>
        <v>Yes</v>
      </c>
      <c r="J908" s="15" t="b">
        <f t="shared" si="99"/>
        <v>1</v>
      </c>
      <c r="K908" s="26">
        <v>0</v>
      </c>
      <c r="L908" s="28">
        <f>INDEX(Records!F:F,MATCH(OINK!F908,Records!N:N,0))</f>
        <v>0</v>
      </c>
      <c r="M908" s="15">
        <f t="shared" si="101"/>
        <v>0</v>
      </c>
      <c r="N908" s="27">
        <v>0</v>
      </c>
      <c r="O908" s="56" t="str">
        <f>INDEX(Records!G:G,MATCH(OINK!F908,Records!N:N,0))</f>
        <v>-</v>
      </c>
      <c r="P908" s="16" t="e">
        <f t="shared" si="102"/>
        <v>#VALUE!</v>
      </c>
      <c r="R908" s="29" t="str">
        <f>INDEX(Records!I:I,MATCH(OINK!F908,Records!N:N,0))</f>
        <v>-</v>
      </c>
      <c r="S908" s="16" t="e">
        <f t="shared" si="103"/>
        <v>#VALUE!</v>
      </c>
      <c r="U908" s="29" t="str">
        <f>INDEX(Records!J:J,MATCH(OINK!F908,Records!N:N,0))</f>
        <v>-</v>
      </c>
      <c r="V908" s="16" t="e">
        <f t="shared" si="104"/>
        <v>#VALUE!</v>
      </c>
    </row>
    <row r="909" spans="1:22" x14ac:dyDescent="0.25">
      <c r="A909" s="14">
        <v>42059</v>
      </c>
      <c r="B909" s="23">
        <f t="shared" si="100"/>
        <v>2</v>
      </c>
      <c r="C909" s="15">
        <v>73858</v>
      </c>
      <c r="D909" s="15" t="s">
        <v>41</v>
      </c>
      <c r="E909" s="15" t="s">
        <v>40</v>
      </c>
      <c r="F909" s="15" t="str">
        <f t="shared" si="98"/>
        <v>4205973858</v>
      </c>
      <c r="G909" s="15">
        <v>0</v>
      </c>
      <c r="H909" s="26" t="s">
        <v>13</v>
      </c>
      <c r="I909" s="28" t="str">
        <f>INDEX(Records!M:M,MATCH(OINK!F909,Records!N:N,0))</f>
        <v>Yes</v>
      </c>
      <c r="J909" s="15" t="b">
        <f t="shared" si="99"/>
        <v>1</v>
      </c>
      <c r="K909" s="26">
        <v>0</v>
      </c>
      <c r="L909" s="28">
        <f>INDEX(Records!F:F,MATCH(OINK!F909,Records!N:N,0))</f>
        <v>0</v>
      </c>
      <c r="M909" s="15">
        <f t="shared" si="101"/>
        <v>0</v>
      </c>
      <c r="N909" s="27">
        <v>0</v>
      </c>
      <c r="O909" s="56" t="str">
        <f>INDEX(Records!G:G,MATCH(OINK!F909,Records!N:N,0))</f>
        <v>-</v>
      </c>
      <c r="P909" s="16" t="e">
        <f t="shared" si="102"/>
        <v>#VALUE!</v>
      </c>
      <c r="Q909" s="75">
        <v>0.95</v>
      </c>
      <c r="R909" s="29">
        <f>INDEX(Records!I:I,MATCH(OINK!F909,Records!N:N,0))</f>
        <v>0.95000000000000007</v>
      </c>
      <c r="S909" s="16">
        <f t="shared" si="103"/>
        <v>0</v>
      </c>
      <c r="T909" s="75">
        <v>0.96666666666666601</v>
      </c>
      <c r="U909" s="29">
        <f>INDEX(Records!J:J,MATCH(OINK!F909,Records!N:N,0))</f>
        <v>0.96666666666666667</v>
      </c>
      <c r="V909" s="16">
        <f t="shared" si="104"/>
        <v>0</v>
      </c>
    </row>
    <row r="910" spans="1:22" x14ac:dyDescent="0.25">
      <c r="A910" s="14">
        <v>42060</v>
      </c>
      <c r="B910" s="23">
        <f t="shared" si="100"/>
        <v>2</v>
      </c>
      <c r="C910" s="15">
        <v>73858</v>
      </c>
      <c r="D910" s="15" t="s">
        <v>41</v>
      </c>
      <c r="E910" s="15" t="s">
        <v>40</v>
      </c>
      <c r="F910" s="15" t="str">
        <f t="shared" si="98"/>
        <v>4206073858</v>
      </c>
      <c r="G910" s="15">
        <v>0</v>
      </c>
      <c r="H910" s="26" t="s">
        <v>13</v>
      </c>
      <c r="I910" s="28" t="str">
        <f>INDEX(Records!M:M,MATCH(OINK!F910,Records!N:N,0))</f>
        <v>yes</v>
      </c>
      <c r="J910" s="15" t="b">
        <f t="shared" si="99"/>
        <v>1</v>
      </c>
      <c r="K910" s="26">
        <v>0</v>
      </c>
      <c r="L910" s="28">
        <f>INDEX(Records!F:F,MATCH(OINK!F910,Records!N:N,0))</f>
        <v>0</v>
      </c>
      <c r="M910" s="15">
        <f t="shared" si="101"/>
        <v>0</v>
      </c>
      <c r="N910" s="27">
        <v>0</v>
      </c>
      <c r="O910" s="56" t="str">
        <f>INDEX(Records!G:G,MATCH(OINK!F910,Records!N:N,0))</f>
        <v>-</v>
      </c>
      <c r="P910" s="16" t="e">
        <f t="shared" si="102"/>
        <v>#VALUE!</v>
      </c>
      <c r="Q910" s="75">
        <v>0.95104166666666601</v>
      </c>
      <c r="R910" s="29">
        <f>INDEX(Records!I:I,MATCH(OINK!F910,Records!N:N,0))</f>
        <v>0.95104166666666679</v>
      </c>
      <c r="S910" s="16">
        <f t="shared" si="103"/>
        <v>0</v>
      </c>
      <c r="T910" s="75">
        <v>0.96875</v>
      </c>
      <c r="U910" s="29">
        <f>INDEX(Records!J:J,MATCH(OINK!F910,Records!N:N,0))</f>
        <v>0.96875</v>
      </c>
      <c r="V910" s="16">
        <f t="shared" si="104"/>
        <v>0</v>
      </c>
    </row>
    <row r="911" spans="1:22" x14ac:dyDescent="0.25">
      <c r="A911" s="14">
        <v>42061</v>
      </c>
      <c r="B911" s="23">
        <f t="shared" si="100"/>
        <v>2</v>
      </c>
      <c r="C911" s="15">
        <v>73858</v>
      </c>
      <c r="D911" s="15" t="s">
        <v>41</v>
      </c>
      <c r="E911" s="15" t="s">
        <v>40</v>
      </c>
      <c r="F911" s="15" t="str">
        <f t="shared" si="98"/>
        <v>4206173858</v>
      </c>
      <c r="G911" s="15">
        <v>0</v>
      </c>
      <c r="H911" s="26" t="s">
        <v>10</v>
      </c>
      <c r="I911" s="28" t="str">
        <f>INDEX(Records!M:M,MATCH(OINK!F911,Records!N:N,0))</f>
        <v>No</v>
      </c>
      <c r="J911" s="15" t="b">
        <f t="shared" si="99"/>
        <v>1</v>
      </c>
      <c r="K911" s="26">
        <v>39</v>
      </c>
      <c r="L911" s="28">
        <f>INDEX(Records!F:F,MATCH(OINK!F911,Records!N:N,0))</f>
        <v>39</v>
      </c>
      <c r="M911" s="15">
        <f t="shared" si="101"/>
        <v>0</v>
      </c>
      <c r="N911" s="27">
        <v>1.4922875816993399</v>
      </c>
      <c r="O911" s="56">
        <f>INDEX(Records!G:G,MATCH(OINK!F911,Records!N:N,0))</f>
        <v>1.6176470588235277</v>
      </c>
      <c r="P911" s="16">
        <f t="shared" si="102"/>
        <v>-0.12535947712418771</v>
      </c>
      <c r="Q911" s="75">
        <v>0.94999999999999896</v>
      </c>
      <c r="R911" s="29">
        <f>INDEX(Records!I:I,MATCH(OINK!F911,Records!N:N,0))</f>
        <v>0.95</v>
      </c>
      <c r="S911" s="16">
        <f t="shared" si="103"/>
        <v>-9.9920072216264089E-16</v>
      </c>
      <c r="T911" s="75">
        <v>0.98333333333333295</v>
      </c>
      <c r="U911" s="29">
        <f>INDEX(Records!J:J,MATCH(OINK!F911,Records!N:N,0))</f>
        <v>0.98750000000000004</v>
      </c>
      <c r="V911" s="16">
        <f t="shared" si="104"/>
        <v>-4.166666666667096E-3</v>
      </c>
    </row>
    <row r="912" spans="1:22" x14ac:dyDescent="0.25">
      <c r="A912" s="14">
        <v>42062</v>
      </c>
      <c r="B912" s="23">
        <f t="shared" si="100"/>
        <v>2</v>
      </c>
      <c r="C912" s="15">
        <v>73858</v>
      </c>
      <c r="D912" s="15" t="s">
        <v>41</v>
      </c>
      <c r="E912" s="15" t="s">
        <v>40</v>
      </c>
      <c r="F912" s="15" t="str">
        <f t="shared" si="98"/>
        <v>4206273858</v>
      </c>
      <c r="G912" s="15">
        <v>0</v>
      </c>
      <c r="H912" s="26" t="s">
        <v>10</v>
      </c>
      <c r="I912" s="28" t="str">
        <f>INDEX(Records!M:M,MATCH(OINK!F912,Records!N:N,0))</f>
        <v>No</v>
      </c>
      <c r="J912" s="15" t="b">
        <f t="shared" si="99"/>
        <v>1</v>
      </c>
      <c r="K912" s="26">
        <v>20</v>
      </c>
      <c r="L912" s="28">
        <f>INDEX(Records!F:F,MATCH(OINK!F912,Records!N:N,0))</f>
        <v>20</v>
      </c>
      <c r="M912" s="15">
        <f t="shared" si="101"/>
        <v>0</v>
      </c>
      <c r="N912" s="27">
        <v>1.06</v>
      </c>
      <c r="O912" s="56">
        <f>INDEX(Records!G:G,MATCH(OINK!F912,Records!N:N,0))</f>
        <v>1.0749999999999997</v>
      </c>
      <c r="P912" s="16">
        <f t="shared" si="102"/>
        <v>-1.499999999999968E-2</v>
      </c>
      <c r="Q912" s="75">
        <v>0.93518518518518501</v>
      </c>
      <c r="R912" s="29">
        <f>INDEX(Records!I:I,MATCH(OINK!F912,Records!N:N,0))</f>
        <v>0.93518518518518534</v>
      </c>
      <c r="S912" s="16">
        <f t="shared" si="103"/>
        <v>0</v>
      </c>
      <c r="T912" s="75">
        <v>0.96111111111111103</v>
      </c>
      <c r="U912" s="29">
        <f>INDEX(Records!J:J,MATCH(OINK!F912,Records!N:N,0))</f>
        <v>0.96111111111111114</v>
      </c>
      <c r="V912" s="16">
        <f t="shared" si="104"/>
        <v>0</v>
      </c>
    </row>
    <row r="913" spans="1:22" x14ac:dyDescent="0.25">
      <c r="A913" s="14">
        <v>42065</v>
      </c>
      <c r="B913" s="23">
        <f t="shared" si="100"/>
        <v>3</v>
      </c>
      <c r="C913" s="15">
        <v>73858</v>
      </c>
      <c r="D913" s="15" t="s">
        <v>41</v>
      </c>
      <c r="E913" s="15" t="s">
        <v>40</v>
      </c>
      <c r="F913" s="15" t="str">
        <f t="shared" si="98"/>
        <v>4206573858</v>
      </c>
      <c r="G913" s="15">
        <v>0</v>
      </c>
      <c r="H913" s="26" t="s">
        <v>13</v>
      </c>
      <c r="I913" s="28" t="str">
        <f>INDEX(Records!M:M,MATCH(OINK!F913,Records!N:N,0))</f>
        <v>Yes</v>
      </c>
      <c r="J913" s="15" t="b">
        <f t="shared" si="99"/>
        <v>1</v>
      </c>
      <c r="K913" s="26">
        <v>0</v>
      </c>
      <c r="L913" s="28">
        <f>INDEX(Records!F:F,MATCH(OINK!F913,Records!N:N,0))</f>
        <v>0</v>
      </c>
      <c r="M913" s="15">
        <f t="shared" si="101"/>
        <v>0</v>
      </c>
      <c r="N913" s="27">
        <v>0</v>
      </c>
      <c r="O913" s="56" t="str">
        <f>INDEX(Records!G:G,MATCH(OINK!F913,Records!N:N,0))</f>
        <v>-</v>
      </c>
      <c r="P913" s="16" t="e">
        <f t="shared" si="102"/>
        <v>#VALUE!</v>
      </c>
      <c r="Q913" s="75">
        <v>0.94722222222222197</v>
      </c>
      <c r="R913" s="29">
        <f>INDEX(Records!I:I,MATCH(OINK!F913,Records!N:N,0))</f>
        <v>0.9472222222222223</v>
      </c>
      <c r="S913" s="16">
        <f t="shared" si="103"/>
        <v>0</v>
      </c>
      <c r="T913" s="75">
        <v>0.92499999999999905</v>
      </c>
      <c r="U913" s="29">
        <f>INDEX(Records!J:J,MATCH(OINK!F913,Records!N:N,0))</f>
        <v>0.92499999999999982</v>
      </c>
      <c r="V913" s="16">
        <f t="shared" si="104"/>
        <v>0</v>
      </c>
    </row>
    <row r="914" spans="1:22" x14ac:dyDescent="0.25">
      <c r="A914" s="14">
        <v>42066</v>
      </c>
      <c r="B914" s="23">
        <f t="shared" si="100"/>
        <v>3</v>
      </c>
      <c r="C914" s="15">
        <v>73858</v>
      </c>
      <c r="D914" s="15" t="s">
        <v>41</v>
      </c>
      <c r="E914" s="15" t="s">
        <v>40</v>
      </c>
      <c r="F914" s="15" t="str">
        <f t="shared" si="98"/>
        <v>4206673858</v>
      </c>
      <c r="G914" s="15">
        <v>0</v>
      </c>
      <c r="H914" s="26" t="s">
        <v>13</v>
      </c>
      <c r="I914" s="28" t="str">
        <f>INDEX(Records!M:M,MATCH(OINK!F914,Records!N:N,0))</f>
        <v>Yes</v>
      </c>
      <c r="J914" s="15" t="b">
        <f t="shared" si="99"/>
        <v>1</v>
      </c>
      <c r="K914" s="26">
        <v>0</v>
      </c>
      <c r="L914" s="28">
        <f>INDEX(Records!F:F,MATCH(OINK!F914,Records!N:N,0))</f>
        <v>0</v>
      </c>
      <c r="M914" s="15">
        <f t="shared" si="101"/>
        <v>0</v>
      </c>
      <c r="N914" s="27">
        <v>0</v>
      </c>
      <c r="O914" s="56" t="str">
        <f>INDEX(Records!G:G,MATCH(OINK!F914,Records!N:N,0))</f>
        <v>-</v>
      </c>
      <c r="P914" s="16" t="e">
        <f t="shared" si="102"/>
        <v>#VALUE!</v>
      </c>
      <c r="R914" s="29" t="str">
        <f>INDEX(Records!I:I,MATCH(OINK!F914,Records!N:N,0))</f>
        <v>-</v>
      </c>
      <c r="S914" s="16" t="e">
        <f t="shared" si="103"/>
        <v>#VALUE!</v>
      </c>
      <c r="U914" s="29" t="str">
        <f>INDEX(Records!J:J,MATCH(OINK!F914,Records!N:N,0))</f>
        <v>-</v>
      </c>
      <c r="V914" s="16" t="e">
        <f t="shared" si="104"/>
        <v>#VALUE!</v>
      </c>
    </row>
    <row r="915" spans="1:22" x14ac:dyDescent="0.25">
      <c r="A915" s="14">
        <v>42067</v>
      </c>
      <c r="B915" s="23">
        <f t="shared" si="100"/>
        <v>3</v>
      </c>
      <c r="C915" s="15">
        <v>73858</v>
      </c>
      <c r="D915" s="15" t="s">
        <v>41</v>
      </c>
      <c r="E915" s="15" t="s">
        <v>40</v>
      </c>
      <c r="F915" s="15" t="str">
        <f t="shared" si="98"/>
        <v>4206773858</v>
      </c>
      <c r="G915" s="15">
        <v>0</v>
      </c>
      <c r="H915" s="26" t="s">
        <v>13</v>
      </c>
      <c r="I915" s="28" t="str">
        <f>INDEX(Records!M:M,MATCH(OINK!F915,Records!N:N,0))</f>
        <v>Yes</v>
      </c>
      <c r="J915" s="15" t="b">
        <f t="shared" si="99"/>
        <v>1</v>
      </c>
      <c r="K915" s="26">
        <v>0</v>
      </c>
      <c r="L915" s="28">
        <f>INDEX(Records!F:F,MATCH(OINK!F915,Records!N:N,0))</f>
        <v>0</v>
      </c>
      <c r="M915" s="15">
        <f t="shared" si="101"/>
        <v>0</v>
      </c>
      <c r="N915" s="27">
        <v>0</v>
      </c>
      <c r="O915" s="56" t="str">
        <f>INDEX(Records!G:G,MATCH(OINK!F915,Records!N:N,0))</f>
        <v>-</v>
      </c>
      <c r="P915" s="16" t="e">
        <f t="shared" si="102"/>
        <v>#VALUE!</v>
      </c>
      <c r="Q915" s="75">
        <v>0.94999999999999896</v>
      </c>
      <c r="R915" s="29">
        <f>INDEX(Records!I:I,MATCH(OINK!F915,Records!N:N,0))</f>
        <v>0.95</v>
      </c>
      <c r="S915" s="16">
        <f t="shared" si="103"/>
        <v>-9.9920072216264089E-16</v>
      </c>
      <c r="T915" s="75">
        <v>0.98750000000000004</v>
      </c>
      <c r="U915" s="29">
        <f>INDEX(Records!J:J,MATCH(OINK!F915,Records!N:N,0))</f>
        <v>0.98750000000000004</v>
      </c>
      <c r="V915" s="16">
        <f t="shared" si="104"/>
        <v>0</v>
      </c>
    </row>
    <row r="916" spans="1:22" x14ac:dyDescent="0.25">
      <c r="A916" s="14">
        <v>42068</v>
      </c>
      <c r="B916" s="23">
        <f t="shared" si="100"/>
        <v>3</v>
      </c>
      <c r="C916" s="15">
        <v>73858</v>
      </c>
      <c r="D916" s="15" t="s">
        <v>41</v>
      </c>
      <c r="E916" s="15" t="s">
        <v>40</v>
      </c>
      <c r="F916" s="15" t="str">
        <f t="shared" si="98"/>
        <v>4206873858</v>
      </c>
      <c r="G916" s="15">
        <v>0</v>
      </c>
      <c r="H916" s="26" t="s">
        <v>10</v>
      </c>
      <c r="I916" s="28" t="str">
        <f>INDEX(Records!M:M,MATCH(OINK!F916,Records!N:N,0))</f>
        <v>No</v>
      </c>
      <c r="J916" s="15" t="b">
        <f t="shared" si="99"/>
        <v>1</v>
      </c>
      <c r="K916" s="26">
        <v>31</v>
      </c>
      <c r="L916" s="28">
        <f>INDEX(Records!F:F,MATCH(OINK!F916,Records!N:N,0))</f>
        <v>31</v>
      </c>
      <c r="M916" s="15">
        <f t="shared" si="101"/>
        <v>0</v>
      </c>
      <c r="N916" s="27">
        <v>1.33228758169934</v>
      </c>
      <c r="O916" s="56">
        <f>INDEX(Records!G:G,MATCH(OINK!F916,Records!N:N,0))</f>
        <v>1.3500000000000003</v>
      </c>
      <c r="P916" s="16">
        <f t="shared" si="102"/>
        <v>-1.7712418300660282E-2</v>
      </c>
      <c r="R916" s="29" t="str">
        <f>INDEX(Records!I:I,MATCH(OINK!F916,Records!N:N,0))</f>
        <v>-</v>
      </c>
      <c r="S916" s="16" t="e">
        <f t="shared" si="103"/>
        <v>#VALUE!</v>
      </c>
      <c r="U916" s="29" t="str">
        <f>INDEX(Records!J:J,MATCH(OINK!F916,Records!N:N,0))</f>
        <v>-</v>
      </c>
      <c r="V916" s="16" t="e">
        <f t="shared" si="104"/>
        <v>#VALUE!</v>
      </c>
    </row>
    <row r="917" spans="1:22" x14ac:dyDescent="0.25">
      <c r="A917" s="14">
        <v>42072</v>
      </c>
      <c r="B917" s="23">
        <f t="shared" si="100"/>
        <v>3</v>
      </c>
      <c r="C917" s="15">
        <v>73858</v>
      </c>
      <c r="D917" s="15" t="s">
        <v>41</v>
      </c>
      <c r="E917" s="15" t="s">
        <v>40</v>
      </c>
      <c r="F917" s="15" t="str">
        <f t="shared" si="98"/>
        <v>4207273858</v>
      </c>
      <c r="G917" s="15">
        <v>0</v>
      </c>
      <c r="H917" s="26" t="s">
        <v>10</v>
      </c>
      <c r="I917" s="28" t="str">
        <f>INDEX(Records!M:M,MATCH(OINK!F917,Records!N:N,0))</f>
        <v>No</v>
      </c>
      <c r="J917" s="15" t="b">
        <f t="shared" si="99"/>
        <v>1</v>
      </c>
      <c r="K917" s="26">
        <v>14</v>
      </c>
      <c r="L917" s="28">
        <f>INDEX(Records!F:F,MATCH(OINK!F917,Records!N:N,0))</f>
        <v>14</v>
      </c>
      <c r="M917" s="15">
        <f t="shared" si="101"/>
        <v>0</v>
      </c>
      <c r="N917" s="27">
        <v>1.2</v>
      </c>
      <c r="O917" s="56">
        <f>INDEX(Records!G:G,MATCH(OINK!F917,Records!N:N,0))</f>
        <v>1.5882352941176472</v>
      </c>
      <c r="P917" s="16">
        <f t="shared" si="102"/>
        <v>-0.38823529411764723</v>
      </c>
      <c r="Q917" s="75">
        <v>0.94833333333333303</v>
      </c>
      <c r="R917" s="29">
        <f>INDEX(Records!I:I,MATCH(OINK!F917,Records!N:N,0))</f>
        <v>0.94833333333333347</v>
      </c>
      <c r="S917" s="16">
        <f t="shared" si="103"/>
        <v>0</v>
      </c>
      <c r="T917" s="75">
        <v>0.94</v>
      </c>
      <c r="U917" s="29">
        <f>INDEX(Records!J:J,MATCH(OINK!F917,Records!N:N,0))</f>
        <v>0.93999999999999984</v>
      </c>
      <c r="V917" s="16">
        <f t="shared" si="104"/>
        <v>0</v>
      </c>
    </row>
    <row r="918" spans="1:22" x14ac:dyDescent="0.25">
      <c r="A918" s="14">
        <v>42073</v>
      </c>
      <c r="B918" s="23">
        <f t="shared" si="100"/>
        <v>3</v>
      </c>
      <c r="C918" s="15">
        <v>73858</v>
      </c>
      <c r="D918" s="15" t="s">
        <v>41</v>
      </c>
      <c r="E918" s="15" t="s">
        <v>40</v>
      </c>
      <c r="F918" s="15" t="str">
        <f t="shared" si="98"/>
        <v>4207373858</v>
      </c>
      <c r="G918" s="15">
        <v>0</v>
      </c>
      <c r="H918" s="26" t="s">
        <v>10</v>
      </c>
      <c r="I918" s="28" t="str">
        <f>INDEX(Records!M:M,MATCH(OINK!F918,Records!N:N,0))</f>
        <v>No</v>
      </c>
      <c r="J918" s="15" t="b">
        <f t="shared" si="99"/>
        <v>1</v>
      </c>
      <c r="K918" s="26">
        <v>4</v>
      </c>
      <c r="L918" s="28">
        <f>INDEX(Records!F:F,MATCH(OINK!F918,Records!N:N,0))</f>
        <v>4</v>
      </c>
      <c r="M918" s="15">
        <f t="shared" si="101"/>
        <v>0</v>
      </c>
      <c r="N918" s="27">
        <v>1</v>
      </c>
      <c r="O918" s="56">
        <f>INDEX(Records!G:G,MATCH(OINK!F918,Records!N:N,0))</f>
        <v>1</v>
      </c>
      <c r="P918" s="16">
        <f t="shared" si="102"/>
        <v>0</v>
      </c>
      <c r="Q918" s="75">
        <v>0.95083333333333298</v>
      </c>
      <c r="R918" s="29">
        <f>INDEX(Records!I:I,MATCH(OINK!F918,Records!N:N,0))</f>
        <v>0.95083333333333342</v>
      </c>
      <c r="S918" s="16">
        <f t="shared" si="103"/>
        <v>0</v>
      </c>
      <c r="T918" s="75">
        <v>1</v>
      </c>
      <c r="U918" s="29">
        <f>INDEX(Records!J:J,MATCH(OINK!F918,Records!N:N,0))</f>
        <v>1</v>
      </c>
      <c r="V918" s="16">
        <f t="shared" si="104"/>
        <v>0</v>
      </c>
    </row>
    <row r="919" spans="1:22" x14ac:dyDescent="0.25">
      <c r="A919" s="14">
        <v>42074</v>
      </c>
      <c r="B919" s="23">
        <f t="shared" si="100"/>
        <v>3</v>
      </c>
      <c r="C919" s="15">
        <v>73858</v>
      </c>
      <c r="D919" s="15" t="s">
        <v>41</v>
      </c>
      <c r="E919" s="15" t="s">
        <v>40</v>
      </c>
      <c r="F919" s="15" t="str">
        <f t="shared" si="98"/>
        <v>4207473858</v>
      </c>
      <c r="G919" s="15">
        <v>0</v>
      </c>
      <c r="H919" s="26" t="s">
        <v>10</v>
      </c>
      <c r="I919" s="28" t="str">
        <f>INDEX(Records!M:M,MATCH(OINK!F919,Records!N:N,0))</f>
        <v>No</v>
      </c>
      <c r="J919" s="15" t="b">
        <f t="shared" si="99"/>
        <v>1</v>
      </c>
      <c r="K919" s="26">
        <v>4</v>
      </c>
      <c r="L919" s="28">
        <f>INDEX(Records!F:F,MATCH(OINK!F919,Records!N:N,0))</f>
        <v>4</v>
      </c>
      <c r="M919" s="15">
        <f t="shared" si="101"/>
        <v>0</v>
      </c>
      <c r="N919" s="27">
        <v>1</v>
      </c>
      <c r="O919" s="56">
        <f>INDEX(Records!G:G,MATCH(OINK!F919,Records!N:N,0))</f>
        <v>1</v>
      </c>
      <c r="P919" s="16">
        <f t="shared" si="102"/>
        <v>0</v>
      </c>
      <c r="R919" s="29" t="str">
        <f>INDEX(Records!I:I,MATCH(OINK!F919,Records!N:N,0))</f>
        <v>-</v>
      </c>
      <c r="S919" s="16" t="e">
        <f t="shared" si="103"/>
        <v>#VALUE!</v>
      </c>
      <c r="U919" s="29" t="str">
        <f>INDEX(Records!J:J,MATCH(OINK!F919,Records!N:N,0))</f>
        <v>-</v>
      </c>
      <c r="V919" s="16" t="e">
        <f t="shared" si="104"/>
        <v>#VALUE!</v>
      </c>
    </row>
    <row r="920" spans="1:22" x14ac:dyDescent="0.25">
      <c r="A920" s="14">
        <v>42075</v>
      </c>
      <c r="B920" s="23">
        <f t="shared" si="100"/>
        <v>3</v>
      </c>
      <c r="C920" s="15">
        <v>73858</v>
      </c>
      <c r="D920" s="15" t="s">
        <v>41</v>
      </c>
      <c r="E920" s="15" t="s">
        <v>40</v>
      </c>
      <c r="F920" s="15" t="str">
        <f t="shared" si="98"/>
        <v>4207573858</v>
      </c>
      <c r="G920" s="15">
        <v>0</v>
      </c>
      <c r="H920" s="26" t="s">
        <v>10</v>
      </c>
      <c r="I920" s="28" t="str">
        <f>INDEX(Records!M:M,MATCH(OINK!F920,Records!N:N,0))</f>
        <v>No</v>
      </c>
      <c r="J920" s="15" t="b">
        <f t="shared" si="99"/>
        <v>1</v>
      </c>
      <c r="K920" s="26">
        <v>5</v>
      </c>
      <c r="L920" s="28">
        <f>INDEX(Records!F:F,MATCH(OINK!F920,Records!N:N,0))</f>
        <v>5</v>
      </c>
      <c r="M920" s="15">
        <f t="shared" si="101"/>
        <v>0</v>
      </c>
      <c r="N920" s="27">
        <v>1</v>
      </c>
      <c r="O920" s="56">
        <f>INDEX(Records!G:G,MATCH(OINK!F920,Records!N:N,0))</f>
        <v>0.99999999999999989</v>
      </c>
      <c r="P920" s="16">
        <f t="shared" si="102"/>
        <v>0</v>
      </c>
      <c r="Q920" s="75">
        <v>0.94166666666666599</v>
      </c>
      <c r="R920" s="29">
        <f>INDEX(Records!I:I,MATCH(OINK!F920,Records!N:N,0))</f>
        <v>0.94166666666666665</v>
      </c>
      <c r="S920" s="16">
        <f t="shared" si="103"/>
        <v>0</v>
      </c>
      <c r="T920" s="75">
        <v>0.94999999999999896</v>
      </c>
      <c r="U920" s="29">
        <f>INDEX(Records!J:J,MATCH(OINK!F920,Records!N:N,0))</f>
        <v>0.95</v>
      </c>
      <c r="V920" s="16">
        <f t="shared" si="104"/>
        <v>-9.9920072216264089E-16</v>
      </c>
    </row>
    <row r="921" spans="1:22" x14ac:dyDescent="0.25">
      <c r="A921" s="14">
        <v>42076</v>
      </c>
      <c r="B921" s="23">
        <f t="shared" si="100"/>
        <v>3</v>
      </c>
      <c r="C921" s="15">
        <v>73858</v>
      </c>
      <c r="D921" s="15" t="s">
        <v>41</v>
      </c>
      <c r="E921" s="15" t="s">
        <v>40</v>
      </c>
      <c r="F921" s="15" t="str">
        <f t="shared" si="98"/>
        <v>4207673858</v>
      </c>
      <c r="G921" s="15">
        <v>0</v>
      </c>
      <c r="H921" s="26" t="s">
        <v>10</v>
      </c>
      <c r="I921" s="28" t="str">
        <f>INDEX(Records!M:M,MATCH(OINK!F921,Records!N:N,0))</f>
        <v>No</v>
      </c>
      <c r="J921" s="15" t="b">
        <f t="shared" si="99"/>
        <v>1</v>
      </c>
      <c r="K921" s="26">
        <v>6</v>
      </c>
      <c r="L921" s="28">
        <f>INDEX(Records!F:F,MATCH(OINK!F921,Records!N:N,0))</f>
        <v>6</v>
      </c>
      <c r="M921" s="15">
        <f t="shared" si="101"/>
        <v>0</v>
      </c>
      <c r="N921" s="27">
        <v>0.999999999999999</v>
      </c>
      <c r="O921" s="56">
        <f>INDEX(Records!G:G,MATCH(OINK!F921,Records!N:N,0))</f>
        <v>0.99999999999999989</v>
      </c>
      <c r="P921" s="16">
        <f t="shared" si="102"/>
        <v>-8.8817841970012523E-16</v>
      </c>
      <c r="Q921" s="75">
        <v>0.95111111111111102</v>
      </c>
      <c r="R921" s="29">
        <f>INDEX(Records!I:I,MATCH(OINK!F921,Records!N:N,0))</f>
        <v>0.95111111111111113</v>
      </c>
      <c r="S921" s="16">
        <f t="shared" si="103"/>
        <v>0</v>
      </c>
      <c r="T921" s="75">
        <v>0.96666666666666601</v>
      </c>
      <c r="U921" s="29">
        <f>INDEX(Records!J:J,MATCH(OINK!F921,Records!N:N,0))</f>
        <v>0.96666666666666667</v>
      </c>
      <c r="V921" s="16">
        <f t="shared" si="104"/>
        <v>0</v>
      </c>
    </row>
    <row r="922" spans="1:22" x14ac:dyDescent="0.25">
      <c r="A922" s="14">
        <v>42079</v>
      </c>
      <c r="B922" s="23">
        <f t="shared" si="100"/>
        <v>3</v>
      </c>
      <c r="C922" s="15">
        <v>73858</v>
      </c>
      <c r="D922" s="15" t="s">
        <v>41</v>
      </c>
      <c r="E922" s="15" t="s">
        <v>40</v>
      </c>
      <c r="F922" s="15" t="str">
        <f t="shared" si="98"/>
        <v>4207973858</v>
      </c>
      <c r="G922" s="15">
        <v>0</v>
      </c>
      <c r="H922" s="26" t="s">
        <v>10</v>
      </c>
      <c r="I922" s="28" t="str">
        <f>INDEX(Records!M:M,MATCH(OINK!F922,Records!N:N,0))</f>
        <v>No</v>
      </c>
      <c r="J922" s="15" t="b">
        <f t="shared" si="99"/>
        <v>1</v>
      </c>
      <c r="K922" s="26">
        <v>5</v>
      </c>
      <c r="L922" s="28">
        <f>INDEX(Records!F:F,MATCH(OINK!F922,Records!N:N,0))</f>
        <v>5</v>
      </c>
      <c r="M922" s="15">
        <f t="shared" si="101"/>
        <v>0</v>
      </c>
      <c r="N922" s="27">
        <v>1</v>
      </c>
      <c r="O922" s="56">
        <f>INDEX(Records!G:G,MATCH(OINK!F922,Records!N:N,0))</f>
        <v>0.99999999999999989</v>
      </c>
      <c r="P922" s="16">
        <f t="shared" si="102"/>
        <v>0</v>
      </c>
      <c r="R922" s="29" t="str">
        <f>INDEX(Records!I:I,MATCH(OINK!F922,Records!N:N,0))</f>
        <v>-</v>
      </c>
      <c r="S922" s="16" t="e">
        <f t="shared" si="103"/>
        <v>#VALUE!</v>
      </c>
      <c r="U922" s="29" t="str">
        <f>INDEX(Records!J:J,MATCH(OINK!F922,Records!N:N,0))</f>
        <v>-</v>
      </c>
      <c r="V922" s="16" t="e">
        <f t="shared" si="104"/>
        <v>#VALUE!</v>
      </c>
    </row>
    <row r="923" spans="1:22" x14ac:dyDescent="0.25">
      <c r="A923" s="14">
        <v>42080</v>
      </c>
      <c r="B923" s="23">
        <f t="shared" si="100"/>
        <v>3</v>
      </c>
      <c r="C923" s="15">
        <v>73858</v>
      </c>
      <c r="D923" s="15" t="s">
        <v>41</v>
      </c>
      <c r="E923" s="15" t="s">
        <v>40</v>
      </c>
      <c r="F923" s="15" t="str">
        <f t="shared" si="98"/>
        <v>4208073858</v>
      </c>
      <c r="G923" s="15">
        <v>0</v>
      </c>
      <c r="H923" s="26" t="s">
        <v>10</v>
      </c>
      <c r="I923" s="28" t="str">
        <f>INDEX(Records!M:M,MATCH(OINK!F923,Records!N:N,0))</f>
        <v>No</v>
      </c>
      <c r="J923" s="15" t="b">
        <f t="shared" si="99"/>
        <v>1</v>
      </c>
      <c r="K923" s="26">
        <v>5</v>
      </c>
      <c r="L923" s="28">
        <f>INDEX(Records!F:F,MATCH(OINK!F923,Records!N:N,0))</f>
        <v>5</v>
      </c>
      <c r="M923" s="15">
        <f t="shared" si="101"/>
        <v>0</v>
      </c>
      <c r="N923" s="27">
        <v>0.999999999999999</v>
      </c>
      <c r="O923" s="56">
        <f>INDEX(Records!G:G,MATCH(OINK!F923,Records!N:N,0))</f>
        <v>0.99999999999999989</v>
      </c>
      <c r="P923" s="16">
        <f t="shared" si="102"/>
        <v>-8.8817841970012523E-16</v>
      </c>
      <c r="Q923" s="75">
        <v>0.94722222222222197</v>
      </c>
      <c r="R923" s="29">
        <f>INDEX(Records!I:I,MATCH(OINK!F923,Records!N:N,0))</f>
        <v>0.9472222222222223</v>
      </c>
      <c r="S923" s="16">
        <f t="shared" si="103"/>
        <v>0</v>
      </c>
      <c r="T923" s="75">
        <v>0.91666666666666596</v>
      </c>
      <c r="U923" s="29">
        <f>INDEX(Records!J:J,MATCH(OINK!F923,Records!N:N,0))</f>
        <v>0.91666666666666663</v>
      </c>
      <c r="V923" s="16">
        <f t="shared" si="104"/>
        <v>0</v>
      </c>
    </row>
    <row r="924" spans="1:22" x14ac:dyDescent="0.25">
      <c r="A924" s="14">
        <v>42081</v>
      </c>
      <c r="B924" s="23">
        <f t="shared" si="100"/>
        <v>3</v>
      </c>
      <c r="C924" s="15">
        <v>73858</v>
      </c>
      <c r="D924" s="15" t="s">
        <v>41</v>
      </c>
      <c r="E924" s="15" t="s">
        <v>40</v>
      </c>
      <c r="F924" s="15" t="str">
        <f t="shared" si="98"/>
        <v>4208173858</v>
      </c>
      <c r="G924" s="15">
        <v>0</v>
      </c>
      <c r="H924" s="26" t="s">
        <v>10</v>
      </c>
      <c r="I924" s="28" t="str">
        <f>INDEX(Records!M:M,MATCH(OINK!F924,Records!N:N,0))</f>
        <v>No</v>
      </c>
      <c r="J924" s="15" t="b">
        <f t="shared" si="99"/>
        <v>1</v>
      </c>
      <c r="K924" s="26">
        <v>5</v>
      </c>
      <c r="L924" s="28">
        <f>INDEX(Records!F:F,MATCH(OINK!F924,Records!N:N,0))</f>
        <v>5</v>
      </c>
      <c r="M924" s="15">
        <f t="shared" si="101"/>
        <v>0</v>
      </c>
      <c r="N924" s="27">
        <v>0.999999999999999</v>
      </c>
      <c r="O924" s="56">
        <f>INDEX(Records!G:G,MATCH(OINK!F924,Records!N:N,0))</f>
        <v>1</v>
      </c>
      <c r="P924" s="16">
        <f t="shared" si="102"/>
        <v>-9.9920072216264089E-16</v>
      </c>
      <c r="Q924" s="75">
        <v>0.94999999999999896</v>
      </c>
      <c r="R924" s="29">
        <f>INDEX(Records!I:I,MATCH(OINK!F924,Records!N:N,0))</f>
        <v>0.95</v>
      </c>
      <c r="S924" s="16">
        <f t="shared" si="103"/>
        <v>-9.9920072216264089E-16</v>
      </c>
      <c r="T924" s="75">
        <v>0.8</v>
      </c>
      <c r="U924" s="29">
        <f>INDEX(Records!J:J,MATCH(OINK!F924,Records!N:N,0))</f>
        <v>0.8</v>
      </c>
      <c r="V924" s="16">
        <f t="shared" si="104"/>
        <v>0</v>
      </c>
    </row>
    <row r="925" spans="1:22" x14ac:dyDescent="0.25">
      <c r="A925" s="14">
        <v>42082</v>
      </c>
      <c r="B925" s="23">
        <f t="shared" si="100"/>
        <v>3</v>
      </c>
      <c r="C925" s="15">
        <v>73858</v>
      </c>
      <c r="D925" s="15" t="s">
        <v>41</v>
      </c>
      <c r="E925" s="15" t="s">
        <v>40</v>
      </c>
      <c r="F925" s="15" t="str">
        <f t="shared" si="98"/>
        <v>4208273858</v>
      </c>
      <c r="G925" s="15">
        <v>0</v>
      </c>
      <c r="H925" s="26" t="s">
        <v>10</v>
      </c>
      <c r="I925" s="28" t="str">
        <f>INDEX(Records!M:M,MATCH(OINK!F925,Records!N:N,0))</f>
        <v>No</v>
      </c>
      <c r="J925" s="15" t="b">
        <f t="shared" si="99"/>
        <v>1</v>
      </c>
      <c r="K925" s="26">
        <v>5</v>
      </c>
      <c r="L925" s="28">
        <f>INDEX(Records!F:F,MATCH(OINK!F925,Records!N:N,0))</f>
        <v>5</v>
      </c>
      <c r="M925" s="15">
        <f t="shared" si="101"/>
        <v>0</v>
      </c>
      <c r="N925" s="27">
        <v>1</v>
      </c>
      <c r="O925" s="56">
        <f>INDEX(Records!G:G,MATCH(OINK!F925,Records!N:N,0))</f>
        <v>0.99999999999999989</v>
      </c>
      <c r="P925" s="16">
        <f t="shared" si="102"/>
        <v>0</v>
      </c>
      <c r="Q925" s="75">
        <v>0.961666666666666</v>
      </c>
      <c r="R925" s="29">
        <f>INDEX(Records!I:I,MATCH(OINK!F925,Records!N:N,0))</f>
        <v>0.96166666666666667</v>
      </c>
      <c r="S925" s="16">
        <f t="shared" si="103"/>
        <v>0</v>
      </c>
      <c r="T925" s="75">
        <v>0.92500000000000004</v>
      </c>
      <c r="U925" s="29">
        <f>INDEX(Records!J:J,MATCH(OINK!F925,Records!N:N,0))</f>
        <v>0.92500000000000004</v>
      </c>
      <c r="V925" s="16">
        <f t="shared" si="104"/>
        <v>0</v>
      </c>
    </row>
    <row r="926" spans="1:22" x14ac:dyDescent="0.25">
      <c r="A926" s="14">
        <v>42083</v>
      </c>
      <c r="B926" s="23">
        <f t="shared" si="100"/>
        <v>3</v>
      </c>
      <c r="C926" s="15">
        <v>73858</v>
      </c>
      <c r="D926" s="15" t="s">
        <v>41</v>
      </c>
      <c r="E926" s="15" t="s">
        <v>40</v>
      </c>
      <c r="F926" s="15" t="str">
        <f t="shared" si="98"/>
        <v>4208373858</v>
      </c>
      <c r="G926" s="15">
        <v>0</v>
      </c>
      <c r="H926" s="26" t="s">
        <v>10</v>
      </c>
      <c r="I926" s="28" t="str">
        <f>INDEX(Records!M:M,MATCH(OINK!F926,Records!N:N,0))</f>
        <v>No</v>
      </c>
      <c r="J926" s="15" t="b">
        <f t="shared" si="99"/>
        <v>1</v>
      </c>
      <c r="K926" s="26">
        <v>5</v>
      </c>
      <c r="L926" s="28">
        <f>INDEX(Records!F:F,MATCH(OINK!F926,Records!N:N,0))</f>
        <v>5</v>
      </c>
      <c r="M926" s="15">
        <f t="shared" si="101"/>
        <v>0</v>
      </c>
      <c r="N926" s="27">
        <v>1</v>
      </c>
      <c r="O926" s="56">
        <f>INDEX(Records!G:G,MATCH(OINK!F926,Records!N:N,0))</f>
        <v>1</v>
      </c>
      <c r="P926" s="16">
        <f t="shared" si="102"/>
        <v>0</v>
      </c>
      <c r="Q926" s="75">
        <v>0.956666666666666</v>
      </c>
      <c r="R926" s="29">
        <f>INDEX(Records!I:I,MATCH(OINK!F926,Records!N:N,0))</f>
        <v>0.95666666666666667</v>
      </c>
      <c r="S926" s="16">
        <f t="shared" si="103"/>
        <v>0</v>
      </c>
      <c r="T926" s="75">
        <v>0.9</v>
      </c>
      <c r="U926" s="29">
        <f>INDEX(Records!J:J,MATCH(OINK!F926,Records!N:N,0))</f>
        <v>0.9</v>
      </c>
      <c r="V926" s="16">
        <f t="shared" si="104"/>
        <v>0</v>
      </c>
    </row>
    <row r="927" spans="1:22" x14ac:dyDescent="0.25">
      <c r="A927" s="14">
        <v>42086</v>
      </c>
      <c r="B927" s="23">
        <f t="shared" si="100"/>
        <v>3</v>
      </c>
      <c r="C927" s="15">
        <v>73858</v>
      </c>
      <c r="D927" s="15" t="s">
        <v>41</v>
      </c>
      <c r="E927" s="15" t="s">
        <v>40</v>
      </c>
      <c r="F927" s="15" t="str">
        <f t="shared" si="98"/>
        <v>4208673858</v>
      </c>
      <c r="G927" s="15">
        <v>0</v>
      </c>
      <c r="H927" s="26" t="s">
        <v>10</v>
      </c>
      <c r="I927" s="28" t="str">
        <f>INDEX(Records!M:M,MATCH(OINK!F927,Records!N:N,0))</f>
        <v>No</v>
      </c>
      <c r="J927" s="15" t="b">
        <f t="shared" si="99"/>
        <v>1</v>
      </c>
      <c r="K927" s="26">
        <v>16</v>
      </c>
      <c r="L927" s="28">
        <f>INDEX(Records!F:F,MATCH(OINK!F927,Records!N:N,0))</f>
        <v>16</v>
      </c>
      <c r="M927" s="15">
        <f t="shared" si="101"/>
        <v>0</v>
      </c>
      <c r="N927" s="27">
        <v>0.94117647058823495</v>
      </c>
      <c r="O927" s="56">
        <f>INDEX(Records!G:G,MATCH(OINK!F927,Records!N:N,0))</f>
        <v>1.046</v>
      </c>
      <c r="P927" s="16">
        <f t="shared" si="102"/>
        <v>-0.10482352941176509</v>
      </c>
      <c r="Q927" s="75">
        <v>0.95</v>
      </c>
      <c r="R927" s="29">
        <f>INDEX(Records!I:I,MATCH(OINK!F927,Records!N:N,0))</f>
        <v>0.95000000000000007</v>
      </c>
      <c r="S927" s="16">
        <f t="shared" si="103"/>
        <v>0</v>
      </c>
      <c r="T927" s="75">
        <v>0.97777777777777697</v>
      </c>
      <c r="U927" s="29">
        <f>INDEX(Records!J:J,MATCH(OINK!F927,Records!N:N,0))</f>
        <v>0.97777777777777786</v>
      </c>
      <c r="V927" s="16">
        <f t="shared" si="104"/>
        <v>-8.8817841970012523E-16</v>
      </c>
    </row>
    <row r="928" spans="1:22" x14ac:dyDescent="0.25">
      <c r="A928" s="14">
        <v>42087</v>
      </c>
      <c r="B928" s="23">
        <f t="shared" si="100"/>
        <v>3</v>
      </c>
      <c r="C928" s="15">
        <v>73858</v>
      </c>
      <c r="D928" s="15" t="s">
        <v>41</v>
      </c>
      <c r="E928" s="15" t="s">
        <v>40</v>
      </c>
      <c r="F928" s="15" t="str">
        <f t="shared" si="98"/>
        <v>4208773858</v>
      </c>
      <c r="G928" s="15">
        <v>0</v>
      </c>
      <c r="H928" s="26" t="s">
        <v>10</v>
      </c>
      <c r="I928" s="28" t="str">
        <f>INDEX(Records!M:M,MATCH(OINK!F928,Records!N:N,0))</f>
        <v>No</v>
      </c>
      <c r="J928" s="15" t="b">
        <f t="shared" si="99"/>
        <v>1</v>
      </c>
      <c r="K928" s="26">
        <v>17</v>
      </c>
      <c r="L928" s="28">
        <f>INDEX(Records!F:F,MATCH(OINK!F928,Records!N:N,0))</f>
        <v>17</v>
      </c>
      <c r="M928" s="15">
        <f t="shared" si="101"/>
        <v>0</v>
      </c>
      <c r="N928" s="27">
        <v>1</v>
      </c>
      <c r="O928" s="56">
        <f>INDEX(Records!G:G,MATCH(OINK!F928,Records!N:N,0))</f>
        <v>1</v>
      </c>
      <c r="P928" s="16">
        <f t="shared" si="102"/>
        <v>0</v>
      </c>
      <c r="Q928" s="75">
        <v>0.95</v>
      </c>
      <c r="R928" s="29">
        <f>INDEX(Records!I:I,MATCH(OINK!F928,Records!N:N,0))</f>
        <v>0.95000000000000007</v>
      </c>
      <c r="S928" s="16">
        <f t="shared" si="103"/>
        <v>0</v>
      </c>
      <c r="T928" s="75">
        <v>0.97142857142857097</v>
      </c>
      <c r="U928" s="29">
        <f>INDEX(Records!J:J,MATCH(OINK!F928,Records!N:N,0))</f>
        <v>0.97142857142857142</v>
      </c>
      <c r="V928" s="16">
        <f t="shared" si="104"/>
        <v>0</v>
      </c>
    </row>
    <row r="929" spans="1:22" x14ac:dyDescent="0.25">
      <c r="A929" s="14">
        <v>42088</v>
      </c>
      <c r="B929" s="23">
        <f t="shared" si="100"/>
        <v>3</v>
      </c>
      <c r="C929" s="15">
        <v>73858</v>
      </c>
      <c r="D929" s="15" t="s">
        <v>41</v>
      </c>
      <c r="E929" s="15" t="s">
        <v>40</v>
      </c>
      <c r="F929" s="15" t="str">
        <f t="shared" si="98"/>
        <v>4208873858</v>
      </c>
      <c r="G929" s="15">
        <v>0</v>
      </c>
      <c r="H929" s="26" t="s">
        <v>10</v>
      </c>
      <c r="I929" s="28" t="str">
        <f>INDEX(Records!M:M,MATCH(OINK!F929,Records!N:N,0))</f>
        <v>No</v>
      </c>
      <c r="J929" s="15" t="b">
        <f t="shared" si="99"/>
        <v>1</v>
      </c>
      <c r="K929" s="26">
        <v>17</v>
      </c>
      <c r="L929" s="28">
        <f>INDEX(Records!F:F,MATCH(OINK!F929,Records!N:N,0))</f>
        <v>17</v>
      </c>
      <c r="M929" s="15">
        <f t="shared" si="101"/>
        <v>0</v>
      </c>
      <c r="N929" s="27">
        <v>1</v>
      </c>
      <c r="O929" s="56">
        <f>INDEX(Records!G:G,MATCH(OINK!F929,Records!N:N,0))</f>
        <v>1</v>
      </c>
      <c r="P929" s="16">
        <f t="shared" si="102"/>
        <v>0</v>
      </c>
      <c r="Q929" s="75">
        <v>0.94629629629629597</v>
      </c>
      <c r="R929" s="29">
        <f>INDEX(Records!I:I,MATCH(OINK!F929,Records!N:N,0))</f>
        <v>0.94629629629629641</v>
      </c>
      <c r="S929" s="16">
        <f t="shared" si="103"/>
        <v>0</v>
      </c>
      <c r="T929" s="75">
        <v>0.96111111111111103</v>
      </c>
      <c r="U929" s="29">
        <f>INDEX(Records!J:J,MATCH(OINK!F929,Records!N:N,0))</f>
        <v>0.96111111111111092</v>
      </c>
      <c r="V929" s="16">
        <f t="shared" si="104"/>
        <v>0</v>
      </c>
    </row>
    <row r="930" spans="1:22" x14ac:dyDescent="0.25">
      <c r="A930" s="14">
        <v>42089</v>
      </c>
      <c r="B930" s="23">
        <f t="shared" si="100"/>
        <v>3</v>
      </c>
      <c r="C930" s="15">
        <v>73858</v>
      </c>
      <c r="D930" s="15" t="s">
        <v>41</v>
      </c>
      <c r="E930" s="15" t="s">
        <v>40</v>
      </c>
      <c r="F930" s="15" t="str">
        <f t="shared" si="98"/>
        <v>4208973858</v>
      </c>
      <c r="G930" s="15">
        <v>0</v>
      </c>
      <c r="H930" s="26" t="s">
        <v>10</v>
      </c>
      <c r="I930" s="28" t="str">
        <f>INDEX(Records!M:M,MATCH(OINK!F930,Records!N:N,0))</f>
        <v>No</v>
      </c>
      <c r="J930" s="15" t="b">
        <f t="shared" si="99"/>
        <v>1</v>
      </c>
      <c r="K930" s="26">
        <v>17</v>
      </c>
      <c r="L930" s="28">
        <f>INDEX(Records!F:F,MATCH(OINK!F930,Records!N:N,0))</f>
        <v>17</v>
      </c>
      <c r="M930" s="15">
        <f t="shared" si="101"/>
        <v>0</v>
      </c>
      <c r="N930" s="27">
        <v>1</v>
      </c>
      <c r="O930" s="56">
        <f>INDEX(Records!G:G,MATCH(OINK!F930,Records!N:N,0))</f>
        <v>1</v>
      </c>
      <c r="P930" s="16">
        <f t="shared" si="102"/>
        <v>0</v>
      </c>
      <c r="Q930" s="75">
        <v>0.94999999999999896</v>
      </c>
      <c r="R930" s="29">
        <f>INDEX(Records!I:I,MATCH(OINK!F930,Records!N:N,0))</f>
        <v>0.94999999999999984</v>
      </c>
      <c r="S930" s="16">
        <f t="shared" si="103"/>
        <v>-8.8817841970012523E-16</v>
      </c>
      <c r="T930" s="75">
        <v>0.98333333333333295</v>
      </c>
      <c r="U930" s="29">
        <f>INDEX(Records!J:J,MATCH(OINK!F930,Records!N:N,0))</f>
        <v>0.98333333333333339</v>
      </c>
      <c r="V930" s="16">
        <f t="shared" si="104"/>
        <v>0</v>
      </c>
    </row>
    <row r="931" spans="1:22" x14ac:dyDescent="0.25">
      <c r="A931" s="14">
        <v>42090</v>
      </c>
      <c r="B931" s="23">
        <f t="shared" si="100"/>
        <v>3</v>
      </c>
      <c r="C931" s="15">
        <v>73858</v>
      </c>
      <c r="D931" s="15" t="s">
        <v>41</v>
      </c>
      <c r="E931" s="15" t="s">
        <v>40</v>
      </c>
      <c r="F931" s="15" t="str">
        <f t="shared" si="98"/>
        <v>4209073858</v>
      </c>
      <c r="G931" s="15">
        <v>0</v>
      </c>
      <c r="H931" s="26" t="s">
        <v>10</v>
      </c>
      <c r="I931" s="28" t="str">
        <f>INDEX(Records!M:M,MATCH(OINK!F931,Records!N:N,0))</f>
        <v>No</v>
      </c>
      <c r="J931" s="15" t="b">
        <f t="shared" si="99"/>
        <v>1</v>
      </c>
      <c r="K931" s="26">
        <v>17</v>
      </c>
      <c r="L931" s="28">
        <f>INDEX(Records!F:F,MATCH(OINK!F931,Records!N:N,0))</f>
        <v>17</v>
      </c>
      <c r="M931" s="15">
        <f t="shared" si="101"/>
        <v>0</v>
      </c>
      <c r="N931" s="27">
        <v>1</v>
      </c>
      <c r="O931" s="56">
        <f>INDEX(Records!G:G,MATCH(OINK!F931,Records!N:N,0))</f>
        <v>1</v>
      </c>
      <c r="P931" s="16">
        <f t="shared" si="102"/>
        <v>0</v>
      </c>
      <c r="R931" s="29" t="str">
        <f>INDEX(Records!I:I,MATCH(OINK!F931,Records!N:N,0))</f>
        <v>-</v>
      </c>
      <c r="S931" s="16" t="e">
        <f t="shared" si="103"/>
        <v>#VALUE!</v>
      </c>
      <c r="U931" s="29" t="str">
        <f>INDEX(Records!J:J,MATCH(OINK!F931,Records!N:N,0))</f>
        <v>-</v>
      </c>
      <c r="V931" s="16" t="e">
        <f t="shared" si="104"/>
        <v>#VALUE!</v>
      </c>
    </row>
    <row r="932" spans="1:22" x14ac:dyDescent="0.25">
      <c r="A932" s="14">
        <v>42093</v>
      </c>
      <c r="B932" s="23">
        <f t="shared" si="100"/>
        <v>3</v>
      </c>
      <c r="C932" s="15">
        <v>73858</v>
      </c>
      <c r="D932" s="15" t="s">
        <v>41</v>
      </c>
      <c r="E932" s="15" t="s">
        <v>40</v>
      </c>
      <c r="F932" s="15" t="str">
        <f t="shared" si="98"/>
        <v>4209373858</v>
      </c>
      <c r="G932" s="15">
        <v>0</v>
      </c>
      <c r="H932" s="26" t="s">
        <v>10</v>
      </c>
      <c r="I932" s="28" t="str">
        <f>INDEX(Records!M:M,MATCH(OINK!F932,Records!N:N,0))</f>
        <v>No</v>
      </c>
      <c r="J932" s="15" t="b">
        <f t="shared" si="99"/>
        <v>1</v>
      </c>
      <c r="K932" s="26">
        <v>17</v>
      </c>
      <c r="L932" s="28">
        <f>INDEX(Records!F:F,MATCH(OINK!F932,Records!N:N,0))</f>
        <v>17</v>
      </c>
      <c r="M932" s="15">
        <f t="shared" si="101"/>
        <v>0</v>
      </c>
      <c r="N932" s="27">
        <v>1</v>
      </c>
      <c r="O932" s="56">
        <f>INDEX(Records!G:G,MATCH(OINK!F932,Records!N:N,0))</f>
        <v>1</v>
      </c>
      <c r="P932" s="16">
        <f t="shared" si="102"/>
        <v>0</v>
      </c>
      <c r="Q932" s="75">
        <v>0.956666666666666</v>
      </c>
      <c r="R932" s="29">
        <f>INDEX(Records!I:I,MATCH(OINK!F932,Records!N:N,0))</f>
        <v>0.95666666666666667</v>
      </c>
      <c r="S932" s="16">
        <f t="shared" si="103"/>
        <v>0</v>
      </c>
      <c r="T932" s="75">
        <v>0.94999999999999896</v>
      </c>
      <c r="U932" s="29">
        <f>INDEX(Records!J:J,MATCH(OINK!F932,Records!N:N,0))</f>
        <v>0.95</v>
      </c>
      <c r="V932" s="16">
        <f t="shared" si="104"/>
        <v>-9.9920072216264089E-16</v>
      </c>
    </row>
    <row r="933" spans="1:22" x14ac:dyDescent="0.25">
      <c r="A933" s="14">
        <v>42094</v>
      </c>
      <c r="B933" s="23">
        <f t="shared" si="100"/>
        <v>3</v>
      </c>
      <c r="C933" s="15">
        <v>73858</v>
      </c>
      <c r="D933" s="15" t="s">
        <v>41</v>
      </c>
      <c r="E933" s="15" t="s">
        <v>40</v>
      </c>
      <c r="F933" s="15" t="str">
        <f t="shared" si="98"/>
        <v>4209473858</v>
      </c>
      <c r="G933" s="15">
        <v>0</v>
      </c>
      <c r="H933" s="26" t="s">
        <v>10</v>
      </c>
      <c r="I933" s="28" t="str">
        <f>INDEX(Records!M:M,MATCH(OINK!F933,Records!N:N,0))</f>
        <v>No</v>
      </c>
      <c r="J933" s="15" t="b">
        <f t="shared" si="99"/>
        <v>1</v>
      </c>
      <c r="K933" s="26">
        <v>17</v>
      </c>
      <c r="L933" s="28">
        <f>INDEX(Records!F:F,MATCH(OINK!F933,Records!N:N,0))</f>
        <v>17</v>
      </c>
      <c r="M933" s="15">
        <f t="shared" si="101"/>
        <v>0</v>
      </c>
      <c r="N933" s="27">
        <v>1</v>
      </c>
      <c r="O933" s="56">
        <f>INDEX(Records!G:G,MATCH(OINK!F933,Records!N:N,0))</f>
        <v>1</v>
      </c>
      <c r="P933" s="16">
        <f t="shared" si="102"/>
        <v>0</v>
      </c>
      <c r="Q933" s="75">
        <v>0.95999999999999897</v>
      </c>
      <c r="R933" s="29">
        <f>INDEX(Records!I:I,MATCH(OINK!F933,Records!N:N,0))</f>
        <v>0.96</v>
      </c>
      <c r="S933" s="16">
        <f t="shared" si="103"/>
        <v>-9.9920072216264089E-16</v>
      </c>
      <c r="T933" s="75">
        <v>1</v>
      </c>
      <c r="U933" s="29">
        <f>INDEX(Records!J:J,MATCH(OINK!F933,Records!N:N,0))</f>
        <v>1</v>
      </c>
      <c r="V933" s="16">
        <f t="shared" si="104"/>
        <v>0</v>
      </c>
    </row>
    <row r="934" spans="1:22" x14ac:dyDescent="0.25">
      <c r="A934" s="14">
        <v>42095</v>
      </c>
      <c r="B934" s="23">
        <f t="shared" si="100"/>
        <v>4</v>
      </c>
      <c r="C934" s="15">
        <v>73858</v>
      </c>
      <c r="D934" s="15" t="s">
        <v>41</v>
      </c>
      <c r="E934" s="15" t="s">
        <v>40</v>
      </c>
      <c r="F934" s="15" t="str">
        <f t="shared" si="98"/>
        <v>4209573858</v>
      </c>
      <c r="G934" s="15">
        <v>0</v>
      </c>
      <c r="H934" s="26" t="s">
        <v>10</v>
      </c>
      <c r="I934" s="28" t="str">
        <f>INDEX(Records!M:M,MATCH(OINK!F934,Records!N:N,0))</f>
        <v>No</v>
      </c>
      <c r="J934" s="15" t="b">
        <f t="shared" si="99"/>
        <v>1</v>
      </c>
      <c r="K934" s="26">
        <v>17</v>
      </c>
      <c r="L934" s="28">
        <f>INDEX(Records!F:F,MATCH(OINK!F934,Records!N:N,0))</f>
        <v>17</v>
      </c>
      <c r="M934" s="15">
        <f t="shared" si="101"/>
        <v>0</v>
      </c>
      <c r="N934" s="27">
        <v>1</v>
      </c>
      <c r="O934" s="56">
        <f>INDEX(Records!G:G,MATCH(OINK!F934,Records!N:N,0))</f>
        <v>1</v>
      </c>
      <c r="P934" s="16">
        <f t="shared" si="102"/>
        <v>0</v>
      </c>
      <c r="Q934" s="75">
        <v>0.95476190476190403</v>
      </c>
      <c r="R934" s="29">
        <f>INDEX(Records!I:I,MATCH(OINK!F934,Records!N:N,0))</f>
        <v>0.95476190476190481</v>
      </c>
      <c r="S934" s="16">
        <f t="shared" si="103"/>
        <v>0</v>
      </c>
      <c r="T934" s="75">
        <v>1</v>
      </c>
      <c r="U934" s="29">
        <f>INDEX(Records!J:J,MATCH(OINK!F934,Records!N:N,0))</f>
        <v>1</v>
      </c>
      <c r="V934" s="16">
        <f t="shared" si="104"/>
        <v>0</v>
      </c>
    </row>
    <row r="935" spans="1:22" x14ac:dyDescent="0.25">
      <c r="A935" s="14">
        <v>42096</v>
      </c>
      <c r="B935" s="23">
        <f t="shared" si="100"/>
        <v>4</v>
      </c>
      <c r="C935" s="15">
        <v>73858</v>
      </c>
      <c r="D935" s="15" t="s">
        <v>41</v>
      </c>
      <c r="E935" s="15" t="s">
        <v>40</v>
      </c>
      <c r="F935" s="15" t="str">
        <f t="shared" si="98"/>
        <v>4209673858</v>
      </c>
      <c r="G935" s="15">
        <v>0</v>
      </c>
      <c r="H935" s="26" t="s">
        <v>10</v>
      </c>
      <c r="I935" s="28" t="str">
        <f>INDEX(Records!M:M,MATCH(OINK!F935,Records!N:N,0))</f>
        <v>No</v>
      </c>
      <c r="J935" s="15" t="b">
        <f t="shared" si="99"/>
        <v>1</v>
      </c>
      <c r="K935" s="26">
        <v>17</v>
      </c>
      <c r="L935" s="28">
        <f>INDEX(Records!F:F,MATCH(OINK!F935,Records!N:N,0))</f>
        <v>19</v>
      </c>
      <c r="M935" s="15">
        <f t="shared" si="101"/>
        <v>-2</v>
      </c>
      <c r="N935" s="27">
        <v>1</v>
      </c>
      <c r="O935" s="56">
        <f>INDEX(Records!G:G,MATCH(OINK!F935,Records!N:N,0))</f>
        <v>1.1176470588235294</v>
      </c>
      <c r="P935" s="16">
        <f t="shared" si="102"/>
        <v>-0.11764705882352944</v>
      </c>
      <c r="Q935" s="75">
        <v>0.94833333333333303</v>
      </c>
      <c r="R935" s="29">
        <f>INDEX(Records!I:I,MATCH(OINK!F935,Records!N:N,0))</f>
        <v>0.94833333333333347</v>
      </c>
      <c r="S935" s="16">
        <f t="shared" si="103"/>
        <v>0</v>
      </c>
      <c r="T935" s="75">
        <v>1</v>
      </c>
      <c r="U935" s="29">
        <f>INDEX(Records!J:J,MATCH(OINK!F935,Records!N:N,0))</f>
        <v>1</v>
      </c>
      <c r="V935" s="16">
        <f t="shared" si="104"/>
        <v>0</v>
      </c>
    </row>
    <row r="936" spans="1:22" x14ac:dyDescent="0.25">
      <c r="A936" s="14">
        <v>42100</v>
      </c>
      <c r="B936" s="23">
        <f t="shared" si="100"/>
        <v>4</v>
      </c>
      <c r="C936" s="15">
        <v>73858</v>
      </c>
      <c r="D936" s="15" t="s">
        <v>41</v>
      </c>
      <c r="E936" s="15" t="s">
        <v>40</v>
      </c>
      <c r="F936" s="15" t="str">
        <f t="shared" si="98"/>
        <v>4210073858</v>
      </c>
      <c r="G936" s="15">
        <v>0</v>
      </c>
      <c r="H936" s="26" t="s">
        <v>10</v>
      </c>
      <c r="I936" s="28" t="str">
        <f>INDEX(Records!M:M,MATCH(OINK!F936,Records!N:N,0))</f>
        <v>No</v>
      </c>
      <c r="J936" s="15" t="b">
        <f t="shared" si="99"/>
        <v>1</v>
      </c>
      <c r="K936" s="26">
        <v>17</v>
      </c>
      <c r="L936" s="28">
        <f>INDEX(Records!F:F,MATCH(OINK!F936,Records!N:N,0))</f>
        <v>17</v>
      </c>
      <c r="M936" s="15">
        <f t="shared" si="101"/>
        <v>0</v>
      </c>
      <c r="N936" s="27">
        <v>1</v>
      </c>
      <c r="O936" s="56">
        <f>INDEX(Records!G:G,MATCH(OINK!F936,Records!N:N,0))</f>
        <v>1</v>
      </c>
      <c r="P936" s="16">
        <f t="shared" si="102"/>
        <v>0</v>
      </c>
      <c r="Q936" s="75">
        <v>0.95203703703703701</v>
      </c>
      <c r="R936" s="29">
        <f>INDEX(Records!I:I,MATCH(OINK!F936,Records!N:N,0))</f>
        <v>0.95203703703703701</v>
      </c>
      <c r="S936" s="16">
        <f t="shared" si="103"/>
        <v>0</v>
      </c>
      <c r="T936" s="75">
        <v>0.97222222222222199</v>
      </c>
      <c r="U936" s="29">
        <f>INDEX(Records!J:J,MATCH(OINK!F936,Records!N:N,0))</f>
        <v>0.97222222222222221</v>
      </c>
      <c r="V936" s="16">
        <f t="shared" si="104"/>
        <v>0</v>
      </c>
    </row>
    <row r="937" spans="1:22" x14ac:dyDescent="0.25">
      <c r="A937" s="14">
        <v>42101</v>
      </c>
      <c r="B937" s="23">
        <f t="shared" si="100"/>
        <v>4</v>
      </c>
      <c r="C937" s="15">
        <v>73858</v>
      </c>
      <c r="D937" s="15" t="s">
        <v>41</v>
      </c>
      <c r="E937" s="15" t="s">
        <v>40</v>
      </c>
      <c r="F937" s="15" t="str">
        <f t="shared" si="98"/>
        <v>4210173858</v>
      </c>
      <c r="G937" s="15">
        <v>0</v>
      </c>
      <c r="H937" s="26" t="s">
        <v>10</v>
      </c>
      <c r="I937" s="28" t="str">
        <f>INDEX(Records!M:M,MATCH(OINK!F937,Records!N:N,0))</f>
        <v>No</v>
      </c>
      <c r="J937" s="15" t="b">
        <f t="shared" si="99"/>
        <v>1</v>
      </c>
      <c r="K937" s="26">
        <v>17</v>
      </c>
      <c r="L937" s="28">
        <f>INDEX(Records!F:F,MATCH(OINK!F937,Records!N:N,0))</f>
        <v>17</v>
      </c>
      <c r="M937" s="15">
        <f t="shared" si="101"/>
        <v>0</v>
      </c>
      <c r="N937" s="27">
        <v>1</v>
      </c>
      <c r="O937" s="56">
        <f>INDEX(Records!G:G,MATCH(OINK!F937,Records!N:N,0))</f>
        <v>1</v>
      </c>
      <c r="P937" s="16">
        <f t="shared" si="102"/>
        <v>0</v>
      </c>
      <c r="Q937" s="75">
        <v>0.95395833333333302</v>
      </c>
      <c r="R937" s="29">
        <f>INDEX(Records!I:I,MATCH(OINK!F937,Records!N:N,0))</f>
        <v>0.95395833333333346</v>
      </c>
      <c r="S937" s="16">
        <f t="shared" si="103"/>
        <v>0</v>
      </c>
      <c r="T937" s="75">
        <v>0.94374999999999998</v>
      </c>
      <c r="U937" s="29">
        <f>INDEX(Records!J:J,MATCH(OINK!F937,Records!N:N,0))</f>
        <v>0.94375000000000009</v>
      </c>
      <c r="V937" s="16">
        <f t="shared" si="104"/>
        <v>0</v>
      </c>
    </row>
    <row r="938" spans="1:22" x14ac:dyDescent="0.25">
      <c r="A938" s="14">
        <v>42102</v>
      </c>
      <c r="B938" s="23">
        <f t="shared" si="100"/>
        <v>4</v>
      </c>
      <c r="C938" s="15">
        <v>73858</v>
      </c>
      <c r="D938" s="15" t="s">
        <v>41</v>
      </c>
      <c r="E938" s="15" t="s">
        <v>40</v>
      </c>
      <c r="F938" s="15" t="str">
        <f t="shared" si="98"/>
        <v>4210273858</v>
      </c>
      <c r="G938" s="15">
        <v>0</v>
      </c>
      <c r="H938" s="26" t="s">
        <v>10</v>
      </c>
      <c r="I938" s="28" t="str">
        <f>INDEX(Records!M:M,MATCH(OINK!F938,Records!N:N,0))</f>
        <v>No</v>
      </c>
      <c r="J938" s="15" t="b">
        <f t="shared" si="99"/>
        <v>1</v>
      </c>
      <c r="K938" s="26">
        <v>17</v>
      </c>
      <c r="L938" s="28">
        <f>INDEX(Records!F:F,MATCH(OINK!F938,Records!N:N,0))</f>
        <v>17</v>
      </c>
      <c r="M938" s="15">
        <f t="shared" si="101"/>
        <v>0</v>
      </c>
      <c r="N938" s="27">
        <v>1.05228758169934</v>
      </c>
      <c r="O938" s="56">
        <f>INDEX(Records!G:G,MATCH(OINK!F938,Records!N:N,0))</f>
        <v>1</v>
      </c>
      <c r="P938" s="16">
        <f t="shared" si="102"/>
        <v>5.2287581699340002E-2</v>
      </c>
      <c r="Q938" s="75">
        <v>0.94895833333333302</v>
      </c>
      <c r="R938" s="29">
        <f>INDEX(Records!I:I,MATCH(OINK!F938,Records!N:N,0))</f>
        <v>0.94895833333333335</v>
      </c>
      <c r="S938" s="16">
        <f t="shared" si="103"/>
        <v>0</v>
      </c>
      <c r="T938" s="75">
        <v>0.95</v>
      </c>
      <c r="U938" s="29">
        <f>INDEX(Records!J:J,MATCH(OINK!F938,Records!N:N,0))</f>
        <v>0.95000000000000007</v>
      </c>
      <c r="V938" s="16">
        <f t="shared" si="104"/>
        <v>0</v>
      </c>
    </row>
    <row r="939" spans="1:22" x14ac:dyDescent="0.25">
      <c r="A939" s="14">
        <v>42103</v>
      </c>
      <c r="B939" s="23">
        <f t="shared" si="100"/>
        <v>4</v>
      </c>
      <c r="C939" s="15">
        <v>73858</v>
      </c>
      <c r="D939" s="15" t="s">
        <v>41</v>
      </c>
      <c r="E939" s="15" t="s">
        <v>40</v>
      </c>
      <c r="F939" s="15" t="str">
        <f t="shared" si="98"/>
        <v>4210373858</v>
      </c>
      <c r="G939" s="15">
        <v>0</v>
      </c>
      <c r="H939" s="26" t="s">
        <v>13</v>
      </c>
      <c r="I939" s="28" t="str">
        <f>INDEX(Records!M:M,MATCH(OINK!F939,Records!N:N,0))</f>
        <v>No</v>
      </c>
      <c r="J939" s="15" t="b">
        <f t="shared" si="99"/>
        <v>0</v>
      </c>
      <c r="K939" s="26">
        <v>17</v>
      </c>
      <c r="L939" s="28">
        <f>INDEX(Records!F:F,MATCH(OINK!F939,Records!N:N,0))</f>
        <v>17</v>
      </c>
      <c r="M939" s="15">
        <f t="shared" si="101"/>
        <v>0</v>
      </c>
      <c r="N939" s="27">
        <v>0</v>
      </c>
      <c r="O939" s="56">
        <f>INDEX(Records!G:G,MATCH(OINK!F939,Records!N:N,0))</f>
        <v>1</v>
      </c>
      <c r="P939" s="16">
        <f t="shared" si="102"/>
        <v>-1</v>
      </c>
      <c r="Q939" s="75">
        <v>0.96071428571428497</v>
      </c>
      <c r="R939" s="29">
        <f>INDEX(Records!I:I,MATCH(OINK!F939,Records!N:N,0))</f>
        <v>0.96071428571428563</v>
      </c>
      <c r="S939" s="16">
        <f t="shared" si="103"/>
        <v>0</v>
      </c>
      <c r="T939" s="75">
        <v>0.95714285714285696</v>
      </c>
      <c r="U939" s="29">
        <f>INDEX(Records!J:J,MATCH(OINK!F939,Records!N:N,0))</f>
        <v>0.9571428571428573</v>
      </c>
      <c r="V939" s="16">
        <f t="shared" si="104"/>
        <v>0</v>
      </c>
    </row>
    <row r="940" spans="1:22" x14ac:dyDescent="0.25">
      <c r="A940" s="14">
        <v>42104</v>
      </c>
      <c r="B940" s="23">
        <f t="shared" si="100"/>
        <v>4</v>
      </c>
      <c r="C940" s="15">
        <v>73858</v>
      </c>
      <c r="D940" s="15" t="s">
        <v>41</v>
      </c>
      <c r="E940" s="15" t="s">
        <v>40</v>
      </c>
      <c r="F940" s="15" t="str">
        <f t="shared" si="98"/>
        <v>4210473858</v>
      </c>
      <c r="G940" s="15">
        <v>0</v>
      </c>
      <c r="H940" s="26" t="s">
        <v>10</v>
      </c>
      <c r="I940" s="28" t="str">
        <f>INDEX(Records!M:M,MATCH(OINK!F940,Records!N:N,0))</f>
        <v>No</v>
      </c>
      <c r="J940" s="15" t="b">
        <f t="shared" si="99"/>
        <v>1</v>
      </c>
      <c r="K940" s="26">
        <v>18</v>
      </c>
      <c r="L940" s="28">
        <f>INDEX(Records!F:F,MATCH(OINK!F940,Records!N:N,0))</f>
        <v>18</v>
      </c>
      <c r="M940" s="15">
        <f t="shared" si="101"/>
        <v>0</v>
      </c>
      <c r="N940" s="27">
        <v>1.0588235294117601</v>
      </c>
      <c r="O940" s="56">
        <f>INDEX(Records!G:G,MATCH(OINK!F940,Records!N:N,0))</f>
        <v>1.0588235294117647</v>
      </c>
      <c r="P940" s="16">
        <f t="shared" si="102"/>
        <v>-4.6629367034256575E-15</v>
      </c>
      <c r="R940" s="29" t="str">
        <f>INDEX(Records!I:I,MATCH(OINK!F940,Records!N:N,0))</f>
        <v>-</v>
      </c>
      <c r="S940" s="16" t="e">
        <f t="shared" si="103"/>
        <v>#VALUE!</v>
      </c>
      <c r="U940" s="29" t="str">
        <f>INDEX(Records!J:J,MATCH(OINK!F940,Records!N:N,0))</f>
        <v>-</v>
      </c>
      <c r="V940" s="16" t="e">
        <f t="shared" si="104"/>
        <v>#VALUE!</v>
      </c>
    </row>
    <row r="941" spans="1:22" x14ac:dyDescent="0.25">
      <c r="A941" s="14">
        <v>42107</v>
      </c>
      <c r="B941" s="23">
        <f t="shared" si="100"/>
        <v>4</v>
      </c>
      <c r="C941" s="15">
        <v>73858</v>
      </c>
      <c r="D941" s="15" t="s">
        <v>41</v>
      </c>
      <c r="E941" s="15" t="s">
        <v>40</v>
      </c>
      <c r="F941" s="15" t="str">
        <f t="shared" si="98"/>
        <v>4210773858</v>
      </c>
      <c r="G941" s="15">
        <v>0</v>
      </c>
      <c r="H941" s="26" t="s">
        <v>10</v>
      </c>
      <c r="I941" s="28" t="str">
        <f>INDEX(Records!M:M,MATCH(OINK!F941,Records!N:N,0))</f>
        <v>No</v>
      </c>
      <c r="J941" s="15" t="b">
        <f t="shared" si="99"/>
        <v>1</v>
      </c>
      <c r="K941" s="26">
        <v>18</v>
      </c>
      <c r="L941" s="28">
        <f>INDEX(Records!F:F,MATCH(OINK!F941,Records!N:N,0))</f>
        <v>18</v>
      </c>
      <c r="M941" s="15">
        <f t="shared" si="101"/>
        <v>0</v>
      </c>
      <c r="N941" s="27">
        <v>1.0588235294117601</v>
      </c>
      <c r="O941" s="56">
        <f>INDEX(Records!G:G,MATCH(OINK!F941,Records!N:N,0))</f>
        <v>1.0588235294117647</v>
      </c>
      <c r="P941" s="16">
        <f t="shared" si="102"/>
        <v>-4.6629367034256575E-15</v>
      </c>
      <c r="Q941" s="75">
        <v>0.96190476190476104</v>
      </c>
      <c r="R941" s="29">
        <f>INDEX(Records!I:I,MATCH(OINK!F941,Records!N:N,0))</f>
        <v>0.96190476190476193</v>
      </c>
      <c r="S941" s="16">
        <f t="shared" si="103"/>
        <v>-8.8817841970012523E-16</v>
      </c>
      <c r="T941" s="75">
        <v>0.93571428571428505</v>
      </c>
      <c r="U941" s="29">
        <f>INDEX(Records!J:J,MATCH(OINK!F941,Records!N:N,0))</f>
        <v>0.93571428571428572</v>
      </c>
      <c r="V941" s="16">
        <f t="shared" si="104"/>
        <v>0</v>
      </c>
    </row>
    <row r="942" spans="1:22" x14ac:dyDescent="0.25">
      <c r="A942" s="14">
        <v>42108</v>
      </c>
      <c r="B942" s="23">
        <f t="shared" si="100"/>
        <v>4</v>
      </c>
      <c r="C942" s="15">
        <v>73858</v>
      </c>
      <c r="D942" s="15" t="s">
        <v>41</v>
      </c>
      <c r="E942" s="15" t="s">
        <v>40</v>
      </c>
      <c r="F942" s="15" t="str">
        <f t="shared" si="98"/>
        <v>4210873858</v>
      </c>
      <c r="G942" s="15">
        <v>0</v>
      </c>
      <c r="H942" s="26" t="s">
        <v>10</v>
      </c>
      <c r="I942" s="28" t="str">
        <f>INDEX(Records!M:M,MATCH(OINK!F942,Records!N:N,0))</f>
        <v>No</v>
      </c>
      <c r="J942" s="15" t="b">
        <f t="shared" si="99"/>
        <v>1</v>
      </c>
      <c r="K942" s="26">
        <v>17</v>
      </c>
      <c r="L942" s="28">
        <f>INDEX(Records!F:F,MATCH(OINK!F942,Records!N:N,0))</f>
        <v>17</v>
      </c>
      <c r="M942" s="15">
        <f t="shared" si="101"/>
        <v>0</v>
      </c>
      <c r="N942" s="27">
        <v>1.15686274509803</v>
      </c>
      <c r="O942" s="56">
        <f>INDEX(Records!G:G,MATCH(OINK!F942,Records!N:N,0))</f>
        <v>1</v>
      </c>
      <c r="P942" s="16">
        <f t="shared" si="102"/>
        <v>0.15686274509803</v>
      </c>
      <c r="Q942" s="75">
        <v>0.95999999999999897</v>
      </c>
      <c r="R942" s="29">
        <f>INDEX(Records!I:I,MATCH(OINK!F942,Records!N:N,0))</f>
        <v>0.96</v>
      </c>
      <c r="S942" s="16">
        <f t="shared" si="103"/>
        <v>-9.9920072216264089E-16</v>
      </c>
      <c r="T942" s="75">
        <v>0.95833333333333304</v>
      </c>
      <c r="U942" s="29">
        <f>INDEX(Records!J:J,MATCH(OINK!F942,Records!N:N,0))</f>
        <v>0.95833333333333337</v>
      </c>
      <c r="V942" s="16">
        <f t="shared" si="104"/>
        <v>0</v>
      </c>
    </row>
    <row r="943" spans="1:22" x14ac:dyDescent="0.25">
      <c r="A943" s="14">
        <v>42109</v>
      </c>
      <c r="B943" s="23">
        <f t="shared" si="100"/>
        <v>4</v>
      </c>
      <c r="C943" s="15">
        <v>73858</v>
      </c>
      <c r="D943" s="15" t="s">
        <v>41</v>
      </c>
      <c r="E943" s="15" t="s">
        <v>40</v>
      </c>
      <c r="F943" s="15" t="str">
        <f t="shared" si="98"/>
        <v>4210973858</v>
      </c>
      <c r="G943" s="15">
        <v>0</v>
      </c>
      <c r="H943" s="26" t="s">
        <v>10</v>
      </c>
      <c r="I943" s="28" t="str">
        <f>INDEX(Records!M:M,MATCH(OINK!F943,Records!N:N,0))</f>
        <v>No</v>
      </c>
      <c r="J943" s="15" t="b">
        <f t="shared" si="99"/>
        <v>1</v>
      </c>
      <c r="K943" s="26">
        <v>17</v>
      </c>
      <c r="L943" s="28">
        <f>INDEX(Records!F:F,MATCH(OINK!F943,Records!N:N,0))</f>
        <v>17</v>
      </c>
      <c r="M943" s="15">
        <f t="shared" si="101"/>
        <v>0</v>
      </c>
      <c r="N943" s="27">
        <v>1.05228758169934</v>
      </c>
      <c r="O943" s="56">
        <f>INDEX(Records!G:G,MATCH(OINK!F943,Records!N:N,0))</f>
        <v>1</v>
      </c>
      <c r="P943" s="16">
        <f t="shared" si="102"/>
        <v>5.2287581699340002E-2</v>
      </c>
      <c r="Q943" s="75">
        <v>0.961666666666666</v>
      </c>
      <c r="R943" s="29">
        <f>INDEX(Records!I:I,MATCH(OINK!F943,Records!N:N,0))</f>
        <v>0.96165000000000012</v>
      </c>
      <c r="S943" s="16">
        <f t="shared" si="103"/>
        <v>1.6666666665887675E-5</v>
      </c>
      <c r="T943" s="75">
        <v>0.98333333333333295</v>
      </c>
      <c r="U943" s="29">
        <f>INDEX(Records!J:J,MATCH(OINK!F943,Records!N:N,0))</f>
        <v>0.98333333333333339</v>
      </c>
      <c r="V943" s="16">
        <f t="shared" si="104"/>
        <v>0</v>
      </c>
    </row>
    <row r="944" spans="1:22" x14ac:dyDescent="0.25">
      <c r="A944" s="14">
        <v>42110</v>
      </c>
      <c r="B944" s="23">
        <f t="shared" si="100"/>
        <v>4</v>
      </c>
      <c r="C944" s="15">
        <v>73858</v>
      </c>
      <c r="D944" s="15" t="s">
        <v>41</v>
      </c>
      <c r="E944" s="15" t="s">
        <v>40</v>
      </c>
      <c r="F944" s="15" t="str">
        <f t="shared" si="98"/>
        <v>4211073858</v>
      </c>
      <c r="G944" s="15">
        <v>0</v>
      </c>
      <c r="H944" s="26" t="s">
        <v>10</v>
      </c>
      <c r="I944" s="28" t="str">
        <f>INDEX(Records!M:M,MATCH(OINK!F944,Records!N:N,0))</f>
        <v>No</v>
      </c>
      <c r="J944" s="15" t="b">
        <f t="shared" si="99"/>
        <v>1</v>
      </c>
      <c r="K944" s="26">
        <v>17</v>
      </c>
      <c r="L944" s="28">
        <f>INDEX(Records!F:F,MATCH(OINK!F944,Records!N:N,0))</f>
        <v>17</v>
      </c>
      <c r="M944" s="15">
        <f t="shared" si="101"/>
        <v>0</v>
      </c>
      <c r="N944" s="27">
        <v>1</v>
      </c>
      <c r="O944" s="56">
        <f>INDEX(Records!G:G,MATCH(OINK!F944,Records!N:N,0))</f>
        <v>1</v>
      </c>
      <c r="P944" s="16">
        <f t="shared" si="102"/>
        <v>0</v>
      </c>
      <c r="Q944" s="75">
        <v>0.96633333333333304</v>
      </c>
      <c r="R944" s="29">
        <f>INDEX(Records!I:I,MATCH(OINK!F944,Records!N:N,0))</f>
        <v>0.96636000000000011</v>
      </c>
      <c r="S944" s="16">
        <f t="shared" si="103"/>
        <v>-2.666666666706341E-5</v>
      </c>
      <c r="T944" s="75">
        <v>0.98</v>
      </c>
      <c r="U944" s="29">
        <f>INDEX(Records!J:J,MATCH(OINK!F944,Records!N:N,0))</f>
        <v>0.98000000000000009</v>
      </c>
      <c r="V944" s="16">
        <f t="shared" si="104"/>
        <v>0</v>
      </c>
    </row>
    <row r="945" spans="1:22" x14ac:dyDescent="0.25">
      <c r="A945" s="14">
        <v>42111</v>
      </c>
      <c r="B945" s="23">
        <f t="shared" si="100"/>
        <v>4</v>
      </c>
      <c r="C945" s="15">
        <v>73858</v>
      </c>
      <c r="D945" s="15" t="s">
        <v>41</v>
      </c>
      <c r="E945" s="15" t="s">
        <v>40</v>
      </c>
      <c r="F945" s="15" t="str">
        <f t="shared" si="98"/>
        <v>4211173858</v>
      </c>
      <c r="G945" s="15">
        <v>0</v>
      </c>
      <c r="H945" s="26" t="s">
        <v>10</v>
      </c>
      <c r="I945" s="28" t="str">
        <f>INDEX(Records!M:M,MATCH(OINK!F945,Records!N:N,0))</f>
        <v>No</v>
      </c>
      <c r="J945" s="15" t="b">
        <f t="shared" si="99"/>
        <v>1</v>
      </c>
      <c r="K945" s="26">
        <v>17</v>
      </c>
      <c r="L945" s="28">
        <f>INDEX(Records!F:F,MATCH(OINK!F945,Records!N:N,0))</f>
        <v>17</v>
      </c>
      <c r="M945" s="15">
        <f t="shared" si="101"/>
        <v>0</v>
      </c>
      <c r="N945" s="27">
        <v>1</v>
      </c>
      <c r="O945" s="56">
        <f>INDEX(Records!G:G,MATCH(OINK!F945,Records!N:N,0))</f>
        <v>1</v>
      </c>
      <c r="P945" s="16">
        <f t="shared" si="102"/>
        <v>0</v>
      </c>
      <c r="Q945" s="75">
        <v>0.96638888888888796</v>
      </c>
      <c r="R945" s="29">
        <f>INDEX(Records!I:I,MATCH(OINK!F945,Records!N:N,0))</f>
        <v>0.96640000000000004</v>
      </c>
      <c r="S945" s="16">
        <f t="shared" si="103"/>
        <v>-1.1111111112072081E-5</v>
      </c>
      <c r="T945" s="75">
        <v>0.96666666666666601</v>
      </c>
      <c r="U945" s="29">
        <f>INDEX(Records!J:J,MATCH(OINK!F945,Records!N:N,0))</f>
        <v>0.96666666666666679</v>
      </c>
      <c r="V945" s="16">
        <f t="shared" si="104"/>
        <v>0</v>
      </c>
    </row>
    <row r="946" spans="1:22" x14ac:dyDescent="0.25">
      <c r="A946" s="14">
        <v>42114</v>
      </c>
      <c r="B946" s="23">
        <f t="shared" si="100"/>
        <v>4</v>
      </c>
      <c r="C946" s="15">
        <v>73858</v>
      </c>
      <c r="D946" s="15" t="s">
        <v>41</v>
      </c>
      <c r="E946" s="15" t="s">
        <v>40</v>
      </c>
      <c r="F946" s="15" t="str">
        <f t="shared" si="98"/>
        <v>4211473858</v>
      </c>
      <c r="G946" s="15">
        <v>0</v>
      </c>
      <c r="H946" s="26" t="s">
        <v>10</v>
      </c>
      <c r="I946" s="28" t="str">
        <f>INDEX(Records!M:M,MATCH(OINK!F946,Records!N:N,0))</f>
        <v>No</v>
      </c>
      <c r="J946" s="15" t="b">
        <f t="shared" si="99"/>
        <v>1</v>
      </c>
      <c r="K946" s="26">
        <v>17</v>
      </c>
      <c r="L946" s="28">
        <f>INDEX(Records!F:F,MATCH(OINK!F946,Records!N:N,0))</f>
        <v>17</v>
      </c>
      <c r="M946" s="15">
        <f t="shared" si="101"/>
        <v>0</v>
      </c>
      <c r="N946" s="27">
        <v>1</v>
      </c>
      <c r="O946" s="56">
        <f>INDEX(Records!G:G,MATCH(OINK!F946,Records!N:N,0))</f>
        <v>1</v>
      </c>
      <c r="P946" s="16">
        <f t="shared" si="102"/>
        <v>0</v>
      </c>
      <c r="Q946" s="75">
        <v>0.96033333333333304</v>
      </c>
      <c r="R946" s="29">
        <f>INDEX(Records!I:I,MATCH(OINK!F946,Records!N:N,0))</f>
        <v>0.96032000000000006</v>
      </c>
      <c r="S946" s="16">
        <f t="shared" si="103"/>
        <v>1.3333333332976594E-5</v>
      </c>
      <c r="T946" s="75">
        <v>0.94999999999999896</v>
      </c>
      <c r="U946" s="29">
        <f>INDEX(Records!J:J,MATCH(OINK!F946,Records!N:N,0))</f>
        <v>0.95</v>
      </c>
      <c r="V946" s="16">
        <f t="shared" si="104"/>
        <v>-9.9920072216264089E-16</v>
      </c>
    </row>
    <row r="947" spans="1:22" x14ac:dyDescent="0.25">
      <c r="A947" s="14">
        <v>42115</v>
      </c>
      <c r="B947" s="23">
        <f t="shared" si="100"/>
        <v>4</v>
      </c>
      <c r="C947" s="15">
        <v>73858</v>
      </c>
      <c r="D947" s="15" t="s">
        <v>41</v>
      </c>
      <c r="E947" s="15" t="s">
        <v>40</v>
      </c>
      <c r="F947" s="15" t="str">
        <f t="shared" si="98"/>
        <v>4211573858</v>
      </c>
      <c r="G947" s="15">
        <v>0</v>
      </c>
      <c r="H947" s="26" t="s">
        <v>10</v>
      </c>
      <c r="I947" s="28" t="str">
        <f>INDEX(Records!M:M,MATCH(OINK!F947,Records!N:N,0))</f>
        <v>No</v>
      </c>
      <c r="J947" s="15" t="b">
        <f t="shared" si="99"/>
        <v>1</v>
      </c>
      <c r="K947" s="26">
        <v>10</v>
      </c>
      <c r="L947" s="28">
        <f>INDEX(Records!F:F,MATCH(OINK!F947,Records!N:N,0))</f>
        <v>10</v>
      </c>
      <c r="M947" s="15">
        <f t="shared" si="101"/>
        <v>0</v>
      </c>
      <c r="N947" s="27">
        <v>0.30303030303030298</v>
      </c>
      <c r="O947" s="56">
        <f>INDEX(Records!G:G,MATCH(OINK!F947,Records!N:N,0))</f>
        <v>1</v>
      </c>
      <c r="P947" s="16">
        <f t="shared" si="102"/>
        <v>-0.69696969696969702</v>
      </c>
      <c r="Q947" s="75">
        <v>0.961666666666666</v>
      </c>
      <c r="R947" s="29">
        <f>INDEX(Records!I:I,MATCH(OINK!F947,Records!N:N,0))</f>
        <v>0.96166666666666678</v>
      </c>
      <c r="S947" s="16">
        <f t="shared" si="103"/>
        <v>0</v>
      </c>
      <c r="T947" s="75">
        <v>0.94444444444444398</v>
      </c>
      <c r="U947" s="29">
        <f>INDEX(Records!J:J,MATCH(OINK!F947,Records!N:N,0))</f>
        <v>0.94444444444444442</v>
      </c>
      <c r="V947" s="16">
        <f t="shared" si="104"/>
        <v>0</v>
      </c>
    </row>
    <row r="948" spans="1:22" x14ac:dyDescent="0.25">
      <c r="A948" s="14">
        <v>42116</v>
      </c>
      <c r="B948" s="23">
        <f t="shared" si="100"/>
        <v>4</v>
      </c>
      <c r="C948" s="15">
        <v>73858</v>
      </c>
      <c r="D948" s="15" t="s">
        <v>41</v>
      </c>
      <c r="E948" s="15" t="s">
        <v>40</v>
      </c>
      <c r="F948" s="15" t="str">
        <f t="shared" si="98"/>
        <v>4211673858</v>
      </c>
      <c r="G948" s="15">
        <v>0</v>
      </c>
      <c r="H948" s="26" t="s">
        <v>10</v>
      </c>
      <c r="I948" s="28" t="str">
        <f>INDEX(Records!M:M,MATCH(OINK!F948,Records!N:N,0))</f>
        <v>No</v>
      </c>
      <c r="J948" s="15" t="b">
        <f t="shared" si="99"/>
        <v>1</v>
      </c>
      <c r="K948" s="26">
        <v>34</v>
      </c>
      <c r="L948" s="28">
        <f>INDEX(Records!F:F,MATCH(OINK!F948,Records!N:N,0))</f>
        <v>34</v>
      </c>
      <c r="M948" s="15">
        <f t="shared" si="101"/>
        <v>0</v>
      </c>
      <c r="N948" s="27">
        <v>1.0303030303030201</v>
      </c>
      <c r="O948" s="56">
        <f>INDEX(Records!G:G,MATCH(OINK!F948,Records!N:N,0))</f>
        <v>1.0303030303030296</v>
      </c>
      <c r="P948" s="16">
        <f t="shared" si="102"/>
        <v>-9.5479180117763462E-15</v>
      </c>
      <c r="Q948" s="75">
        <v>0.963095238095238</v>
      </c>
      <c r="R948" s="29">
        <f>INDEX(Records!I:I,MATCH(OINK!F948,Records!N:N,0))</f>
        <v>0.96308571428571432</v>
      </c>
      <c r="S948" s="16">
        <f t="shared" si="103"/>
        <v>9.5238095236815923E-6</v>
      </c>
      <c r="T948" s="75">
        <v>1</v>
      </c>
      <c r="U948" s="29">
        <f>INDEX(Records!J:J,MATCH(OINK!F948,Records!N:N,0))</f>
        <v>1</v>
      </c>
      <c r="V948" s="16">
        <f t="shared" si="104"/>
        <v>0</v>
      </c>
    </row>
    <row r="949" spans="1:22" x14ac:dyDescent="0.25">
      <c r="A949" s="14">
        <v>42117</v>
      </c>
      <c r="B949" s="23">
        <f t="shared" si="100"/>
        <v>4</v>
      </c>
      <c r="C949" s="15">
        <v>73858</v>
      </c>
      <c r="D949" s="15" t="s">
        <v>41</v>
      </c>
      <c r="E949" s="15" t="s">
        <v>40</v>
      </c>
      <c r="F949" s="15" t="str">
        <f t="shared" si="98"/>
        <v>4211773858</v>
      </c>
      <c r="G949" s="15">
        <v>0</v>
      </c>
      <c r="H949" s="26" t="s">
        <v>10</v>
      </c>
      <c r="I949" s="28" t="str">
        <f>INDEX(Records!M:M,MATCH(OINK!F949,Records!N:N,0))</f>
        <v>No</v>
      </c>
      <c r="J949" s="15" t="b">
        <f t="shared" si="99"/>
        <v>1</v>
      </c>
      <c r="K949" s="26">
        <v>33</v>
      </c>
      <c r="L949" s="28">
        <f>INDEX(Records!F:F,MATCH(OINK!F949,Records!N:N,0))</f>
        <v>33</v>
      </c>
      <c r="M949" s="15">
        <f t="shared" si="101"/>
        <v>0</v>
      </c>
      <c r="N949" s="27">
        <v>0.999999999999999</v>
      </c>
      <c r="O949" s="56">
        <f>INDEX(Records!G:G,MATCH(OINK!F949,Records!N:N,0))</f>
        <v>1</v>
      </c>
      <c r="P949" s="16">
        <f t="shared" si="102"/>
        <v>-9.9920072216264089E-16</v>
      </c>
      <c r="Q949" s="75">
        <v>0.97270833333333295</v>
      </c>
      <c r="R949" s="29">
        <f>INDEX(Records!I:I,MATCH(OINK!F949,Records!N:N,0))</f>
        <v>0.9727083333333334</v>
      </c>
      <c r="S949" s="16">
        <f t="shared" si="103"/>
        <v>0</v>
      </c>
      <c r="T949" s="75">
        <v>1</v>
      </c>
      <c r="U949" s="29">
        <f>INDEX(Records!J:J,MATCH(OINK!F949,Records!N:N,0))</f>
        <v>1</v>
      </c>
      <c r="V949" s="16">
        <f t="shared" si="104"/>
        <v>0</v>
      </c>
    </row>
    <row r="950" spans="1:22" x14ac:dyDescent="0.25">
      <c r="A950" s="14">
        <v>42118</v>
      </c>
      <c r="B950" s="23">
        <f t="shared" si="100"/>
        <v>4</v>
      </c>
      <c r="C950" s="15">
        <v>73858</v>
      </c>
      <c r="D950" s="15" t="s">
        <v>41</v>
      </c>
      <c r="E950" s="15" t="s">
        <v>40</v>
      </c>
      <c r="F950" s="15" t="str">
        <f t="shared" si="98"/>
        <v>4211873858</v>
      </c>
      <c r="G950" s="15">
        <v>0</v>
      </c>
      <c r="H950" s="26" t="s">
        <v>10</v>
      </c>
      <c r="I950" s="28" t="str">
        <f>INDEX(Records!M:M,MATCH(OINK!F950,Records!N:N,0))</f>
        <v>No</v>
      </c>
      <c r="J950" s="15" t="b">
        <f t="shared" si="99"/>
        <v>1</v>
      </c>
      <c r="K950" s="26">
        <v>33</v>
      </c>
      <c r="L950" s="28">
        <f>INDEX(Records!F:F,MATCH(OINK!F950,Records!N:N,0))</f>
        <v>33</v>
      </c>
      <c r="M950" s="15">
        <f t="shared" si="101"/>
        <v>0</v>
      </c>
      <c r="N950" s="27">
        <v>0.999999999999999</v>
      </c>
      <c r="O950" s="56">
        <f>INDEX(Records!G:G,MATCH(OINK!F950,Records!N:N,0))</f>
        <v>1</v>
      </c>
      <c r="P950" s="16">
        <f t="shared" si="102"/>
        <v>-9.9920072216264089E-16</v>
      </c>
      <c r="Q950" s="75">
        <v>0.95750000000000002</v>
      </c>
      <c r="R950" s="29">
        <f>INDEX(Records!I:I,MATCH(OINK!F950,Records!N:N,0))</f>
        <v>0.95749999999999991</v>
      </c>
      <c r="S950" s="16">
        <f t="shared" si="103"/>
        <v>0</v>
      </c>
      <c r="T950" s="75">
        <v>1</v>
      </c>
      <c r="U950" s="29">
        <f>INDEX(Records!J:J,MATCH(OINK!F950,Records!N:N,0))</f>
        <v>1</v>
      </c>
      <c r="V950" s="16">
        <f t="shared" si="104"/>
        <v>0</v>
      </c>
    </row>
    <row r="951" spans="1:22" x14ac:dyDescent="0.25">
      <c r="A951" s="14">
        <v>42121</v>
      </c>
      <c r="B951" s="23">
        <f t="shared" si="100"/>
        <v>4</v>
      </c>
      <c r="C951" s="15">
        <v>73858</v>
      </c>
      <c r="D951" s="15" t="s">
        <v>41</v>
      </c>
      <c r="E951" s="15" t="s">
        <v>40</v>
      </c>
      <c r="F951" s="15" t="str">
        <f t="shared" si="98"/>
        <v>4212173858</v>
      </c>
      <c r="G951" s="15">
        <v>0</v>
      </c>
      <c r="H951" s="26" t="s">
        <v>13</v>
      </c>
      <c r="I951" s="28" t="str">
        <f>INDEX(Records!M:M,MATCH(OINK!F951,Records!N:N,0))</f>
        <v>Yes</v>
      </c>
      <c r="J951" s="15" t="b">
        <f t="shared" si="99"/>
        <v>1</v>
      </c>
      <c r="K951" s="26">
        <v>0</v>
      </c>
      <c r="L951" s="28">
        <f>INDEX(Records!F:F,MATCH(OINK!F951,Records!N:N,0))</f>
        <v>0</v>
      </c>
      <c r="M951" s="15">
        <f t="shared" si="101"/>
        <v>0</v>
      </c>
      <c r="N951" s="27">
        <v>0</v>
      </c>
      <c r="O951" s="56" t="str">
        <f>INDEX(Records!G:G,MATCH(OINK!F951,Records!N:N,0))</f>
        <v>-</v>
      </c>
      <c r="P951" s="16" t="e">
        <f t="shared" si="102"/>
        <v>#VALUE!</v>
      </c>
      <c r="Q951" s="75">
        <v>0.96083333333333298</v>
      </c>
      <c r="R951" s="29">
        <f>INDEX(Records!I:I,MATCH(OINK!F951,Records!N:N,0))</f>
        <v>0.96082500000000004</v>
      </c>
      <c r="S951" s="16">
        <f t="shared" si="103"/>
        <v>8.3333333329438375E-6</v>
      </c>
      <c r="T951" s="75">
        <v>0.98750000000000004</v>
      </c>
      <c r="U951" s="29">
        <f>INDEX(Records!J:J,MATCH(OINK!F951,Records!N:N,0))</f>
        <v>0.98750000000000004</v>
      </c>
      <c r="V951" s="16">
        <f t="shared" si="104"/>
        <v>0</v>
      </c>
    </row>
    <row r="952" spans="1:22" x14ac:dyDescent="0.25">
      <c r="A952" s="14">
        <v>42122</v>
      </c>
      <c r="B952" s="23">
        <f t="shared" si="100"/>
        <v>4</v>
      </c>
      <c r="C952" s="15">
        <v>73858</v>
      </c>
      <c r="D952" s="15" t="s">
        <v>41</v>
      </c>
      <c r="E952" s="15" t="s">
        <v>40</v>
      </c>
      <c r="F952" s="15" t="str">
        <f t="shared" si="98"/>
        <v>4212273858</v>
      </c>
      <c r="G952" s="15">
        <v>0</v>
      </c>
      <c r="H952" s="26" t="s">
        <v>13</v>
      </c>
      <c r="I952" s="28" t="str">
        <f>INDEX(Records!M:M,MATCH(OINK!F952,Records!N:N,0))</f>
        <v>yes</v>
      </c>
      <c r="J952" s="15" t="b">
        <f t="shared" si="99"/>
        <v>1</v>
      </c>
      <c r="K952" s="26">
        <v>0</v>
      </c>
      <c r="L952" s="28">
        <f>INDEX(Records!F:F,MATCH(OINK!F952,Records!N:N,0))</f>
        <v>0</v>
      </c>
      <c r="M952" s="15">
        <f t="shared" si="101"/>
        <v>0</v>
      </c>
      <c r="N952" s="27">
        <v>0</v>
      </c>
      <c r="O952" s="56" t="str">
        <f>INDEX(Records!G:G,MATCH(OINK!F952,Records!N:N,0))</f>
        <v>-</v>
      </c>
      <c r="P952" s="16" t="e">
        <f t="shared" si="102"/>
        <v>#VALUE!</v>
      </c>
      <c r="R952" s="29" t="str">
        <f>INDEX(Records!I:I,MATCH(OINK!F952,Records!N:N,0))</f>
        <v>-</v>
      </c>
      <c r="S952" s="16" t="e">
        <f t="shared" si="103"/>
        <v>#VALUE!</v>
      </c>
      <c r="U952" s="29" t="str">
        <f>INDEX(Records!J:J,MATCH(OINK!F952,Records!N:N,0))</f>
        <v>-</v>
      </c>
      <c r="V952" s="16" t="e">
        <f t="shared" si="104"/>
        <v>#VALUE!</v>
      </c>
    </row>
    <row r="953" spans="1:22" x14ac:dyDescent="0.25">
      <c r="A953" s="14">
        <v>42123</v>
      </c>
      <c r="B953" s="23">
        <f t="shared" si="100"/>
        <v>4</v>
      </c>
      <c r="C953" s="15">
        <v>73858</v>
      </c>
      <c r="D953" s="15" t="s">
        <v>41</v>
      </c>
      <c r="E953" s="15" t="s">
        <v>40</v>
      </c>
      <c r="F953" s="15" t="str">
        <f t="shared" si="98"/>
        <v>4212373858</v>
      </c>
      <c r="G953" s="15">
        <v>0</v>
      </c>
      <c r="H953" s="26" t="s">
        <v>10</v>
      </c>
      <c r="I953" s="28" t="str">
        <f>INDEX(Records!M:M,MATCH(OINK!F953,Records!N:N,0))</f>
        <v>No</v>
      </c>
      <c r="J953" s="15" t="b">
        <f t="shared" si="99"/>
        <v>1</v>
      </c>
      <c r="K953" s="26">
        <v>3</v>
      </c>
      <c r="L953" s="28">
        <f>INDEX(Records!F:F,MATCH(OINK!F953,Records!N:N,0))</f>
        <v>5</v>
      </c>
      <c r="M953" s="15">
        <f t="shared" si="101"/>
        <v>-2</v>
      </c>
      <c r="N953" s="27">
        <v>0.75</v>
      </c>
      <c r="O953" s="56">
        <f>INDEX(Records!G:G,MATCH(OINK!F953,Records!N:N,0))</f>
        <v>1.25</v>
      </c>
      <c r="P953" s="16">
        <f t="shared" si="102"/>
        <v>-0.5</v>
      </c>
      <c r="R953" s="29" t="str">
        <f>INDEX(Records!I:I,MATCH(OINK!F953,Records!N:N,0))</f>
        <v>-</v>
      </c>
      <c r="S953" s="16" t="e">
        <f t="shared" si="103"/>
        <v>#VALUE!</v>
      </c>
      <c r="U953" s="29" t="str">
        <f>INDEX(Records!J:J,MATCH(OINK!F953,Records!N:N,0))</f>
        <v>-</v>
      </c>
      <c r="V953" s="16" t="e">
        <f t="shared" si="104"/>
        <v>#VALUE!</v>
      </c>
    </row>
    <row r="954" spans="1:22" x14ac:dyDescent="0.25">
      <c r="A954" s="14">
        <v>42006</v>
      </c>
      <c r="B954" s="23">
        <f t="shared" si="100"/>
        <v>1</v>
      </c>
      <c r="C954" s="15">
        <v>73957</v>
      </c>
      <c r="D954" s="15" t="s">
        <v>43</v>
      </c>
      <c r="E954" s="15" t="s">
        <v>42</v>
      </c>
      <c r="F954" s="15" t="str">
        <f t="shared" si="98"/>
        <v>4200673957</v>
      </c>
      <c r="G954" s="15">
        <v>0</v>
      </c>
      <c r="H954" s="26" t="s">
        <v>10</v>
      </c>
      <c r="I954" s="28" t="e">
        <f>INDEX(Records!M:M,MATCH(OINK!F954,Records!N:N,0))</f>
        <v>#N/A</v>
      </c>
      <c r="J954" s="15" t="e">
        <f t="shared" si="99"/>
        <v>#N/A</v>
      </c>
      <c r="K954" s="26">
        <v>14</v>
      </c>
      <c r="L954" s="28" t="e">
        <f>INDEX(Records!F:F,MATCH(OINK!F954,Records!N:N,0))</f>
        <v>#N/A</v>
      </c>
      <c r="M954" s="15" t="e">
        <f t="shared" si="101"/>
        <v>#N/A</v>
      </c>
      <c r="N954" s="27">
        <v>1.07692307692307</v>
      </c>
      <c r="O954" s="56" t="e">
        <f>INDEX(Records!G:G,MATCH(OINK!F954,Records!N:N,0))</f>
        <v>#N/A</v>
      </c>
      <c r="P954" s="16" t="e">
        <f t="shared" si="102"/>
        <v>#N/A</v>
      </c>
      <c r="R954" s="29" t="e">
        <f>INDEX(Records!I:I,MATCH(OINK!F954,Records!N:N,0))</f>
        <v>#N/A</v>
      </c>
      <c r="S954" s="16" t="e">
        <f t="shared" si="103"/>
        <v>#N/A</v>
      </c>
      <c r="U954" s="29" t="e">
        <f>INDEX(Records!J:J,MATCH(OINK!F954,Records!N:N,0))</f>
        <v>#N/A</v>
      </c>
      <c r="V954" s="16" t="e">
        <f t="shared" si="104"/>
        <v>#N/A</v>
      </c>
    </row>
    <row r="955" spans="1:22" x14ac:dyDescent="0.25">
      <c r="A955" s="14">
        <v>42009</v>
      </c>
      <c r="B955" s="23">
        <f t="shared" si="100"/>
        <v>1</v>
      </c>
      <c r="C955" s="15">
        <v>73957</v>
      </c>
      <c r="D955" s="15" t="s">
        <v>43</v>
      </c>
      <c r="E955" s="15" t="s">
        <v>42</v>
      </c>
      <c r="F955" s="15" t="str">
        <f t="shared" si="98"/>
        <v>4200973957</v>
      </c>
      <c r="G955" s="15">
        <v>0</v>
      </c>
      <c r="H955" s="26" t="s">
        <v>10</v>
      </c>
      <c r="I955" s="28" t="str">
        <f>INDEX(Records!M:M,MATCH(OINK!F955,Records!N:N,0))</f>
        <v>No</v>
      </c>
      <c r="J955" s="15" t="b">
        <f t="shared" si="99"/>
        <v>1</v>
      </c>
      <c r="K955" s="26">
        <v>4</v>
      </c>
      <c r="L955" s="28">
        <f>INDEX(Records!F:F,MATCH(OINK!F955,Records!N:N,0))</f>
        <v>4</v>
      </c>
      <c r="M955" s="15">
        <f t="shared" si="101"/>
        <v>0</v>
      </c>
      <c r="N955" s="27">
        <v>1</v>
      </c>
      <c r="O955" s="56">
        <f>INDEX(Records!G:G,MATCH(OINK!F955,Records!N:N,0))</f>
        <v>1</v>
      </c>
      <c r="P955" s="16">
        <f t="shared" si="102"/>
        <v>0</v>
      </c>
      <c r="Q955" s="75">
        <v>0.955666666666666</v>
      </c>
      <c r="R955" s="29">
        <f>INDEX(Records!I:I,MATCH(OINK!F955,Records!N:N,0))</f>
        <v>0.95642857142857129</v>
      </c>
      <c r="S955" s="16">
        <f t="shared" si="103"/>
        <v>-7.6190476190529655E-4</v>
      </c>
      <c r="T955" s="75">
        <v>0.98</v>
      </c>
      <c r="U955" s="29">
        <f>INDEX(Records!J:J,MATCH(OINK!F955,Records!N:N,0))</f>
        <v>0.97857142857142865</v>
      </c>
      <c r="V955" s="16">
        <f t="shared" si="104"/>
        <v>1.4285714285713347E-3</v>
      </c>
    </row>
    <row r="956" spans="1:22" x14ac:dyDescent="0.25">
      <c r="A956" s="14">
        <v>42010</v>
      </c>
      <c r="B956" s="23">
        <f t="shared" si="100"/>
        <v>1</v>
      </c>
      <c r="C956" s="15">
        <v>73957</v>
      </c>
      <c r="D956" s="15" t="s">
        <v>43</v>
      </c>
      <c r="E956" s="15" t="s">
        <v>42</v>
      </c>
      <c r="F956" s="15" t="str">
        <f t="shared" si="98"/>
        <v>4201073957</v>
      </c>
      <c r="G956" s="15">
        <v>0</v>
      </c>
      <c r="H956" s="26" t="s">
        <v>10</v>
      </c>
      <c r="I956" s="28" t="str">
        <f>INDEX(Records!M:M,MATCH(OINK!F956,Records!N:N,0))</f>
        <v>No</v>
      </c>
      <c r="J956" s="15" t="b">
        <f t="shared" si="99"/>
        <v>1</v>
      </c>
      <c r="K956" s="26">
        <v>4</v>
      </c>
      <c r="L956" s="28">
        <f>INDEX(Records!F:F,MATCH(OINK!F956,Records!N:N,0))</f>
        <v>4</v>
      </c>
      <c r="M956" s="15">
        <f t="shared" si="101"/>
        <v>0</v>
      </c>
      <c r="N956" s="27">
        <v>1</v>
      </c>
      <c r="O956" s="56">
        <f>INDEX(Records!G:G,MATCH(OINK!F956,Records!N:N,0))</f>
        <v>1</v>
      </c>
      <c r="P956" s="16">
        <f t="shared" si="102"/>
        <v>0</v>
      </c>
      <c r="Q956" s="75">
        <v>0.96999999999999897</v>
      </c>
      <c r="R956" s="29">
        <f>INDEX(Records!I:I,MATCH(OINK!F956,Records!N:N,0))</f>
        <v>0.97</v>
      </c>
      <c r="S956" s="16">
        <f t="shared" si="103"/>
        <v>-9.9920072216264089E-16</v>
      </c>
      <c r="T956" s="75">
        <v>0.69999999999999896</v>
      </c>
      <c r="U956" s="29">
        <f>INDEX(Records!J:J,MATCH(OINK!F956,Records!N:N,0))</f>
        <v>0.7</v>
      </c>
      <c r="V956" s="16">
        <f t="shared" si="104"/>
        <v>-9.9920072216264089E-16</v>
      </c>
    </row>
    <row r="957" spans="1:22" x14ac:dyDescent="0.25">
      <c r="A957" s="14">
        <v>42011</v>
      </c>
      <c r="B957" s="23">
        <f t="shared" si="100"/>
        <v>1</v>
      </c>
      <c r="C957" s="15">
        <v>73957</v>
      </c>
      <c r="D957" s="15" t="s">
        <v>43</v>
      </c>
      <c r="E957" s="15" t="s">
        <v>42</v>
      </c>
      <c r="F957" s="15" t="str">
        <f t="shared" si="98"/>
        <v>4201173957</v>
      </c>
      <c r="G957" s="15">
        <v>0</v>
      </c>
      <c r="H957" s="26" t="s">
        <v>10</v>
      </c>
      <c r="I957" s="28" t="str">
        <f>INDEX(Records!M:M,MATCH(OINK!F957,Records!N:N,0))</f>
        <v>No</v>
      </c>
      <c r="J957" s="15" t="b">
        <f t="shared" si="99"/>
        <v>1</v>
      </c>
      <c r="K957" s="26">
        <v>4</v>
      </c>
      <c r="L957" s="28">
        <f>INDEX(Records!F:F,MATCH(OINK!F957,Records!N:N,0))</f>
        <v>4</v>
      </c>
      <c r="M957" s="15">
        <f t="shared" si="101"/>
        <v>0</v>
      </c>
      <c r="N957" s="27">
        <v>0.75</v>
      </c>
      <c r="O957" s="56">
        <f>INDEX(Records!G:G,MATCH(OINK!F957,Records!N:N,0))</f>
        <v>1</v>
      </c>
      <c r="P957" s="16">
        <f t="shared" si="102"/>
        <v>-0.25</v>
      </c>
      <c r="R957" s="29" t="str">
        <f>INDEX(Records!I:I,MATCH(OINK!F957,Records!N:N,0))</f>
        <v>-</v>
      </c>
      <c r="S957" s="16" t="e">
        <f t="shared" si="103"/>
        <v>#VALUE!</v>
      </c>
      <c r="U957" s="29" t="str">
        <f>INDEX(Records!J:J,MATCH(OINK!F957,Records!N:N,0))</f>
        <v>-</v>
      </c>
      <c r="V957" s="16" t="e">
        <f t="shared" si="104"/>
        <v>#VALUE!</v>
      </c>
    </row>
    <row r="958" spans="1:22" x14ac:dyDescent="0.25">
      <c r="A958" s="14">
        <v>42012</v>
      </c>
      <c r="B958" s="23">
        <f t="shared" si="100"/>
        <v>1</v>
      </c>
      <c r="C958" s="15">
        <v>73957</v>
      </c>
      <c r="D958" s="15" t="s">
        <v>43</v>
      </c>
      <c r="E958" s="15" t="s">
        <v>42</v>
      </c>
      <c r="F958" s="15" t="str">
        <f t="shared" si="98"/>
        <v>4201273957</v>
      </c>
      <c r="G958" s="15">
        <v>0</v>
      </c>
      <c r="H958" s="26" t="s">
        <v>10</v>
      </c>
      <c r="I958" s="28" t="str">
        <f>INDEX(Records!M:M,MATCH(OINK!F958,Records!N:N,0))</f>
        <v>No</v>
      </c>
      <c r="J958" s="15" t="b">
        <f t="shared" si="99"/>
        <v>1</v>
      </c>
      <c r="K958" s="26">
        <v>4</v>
      </c>
      <c r="L958" s="28">
        <f>INDEX(Records!F:F,MATCH(OINK!F958,Records!N:N,0))</f>
        <v>4</v>
      </c>
      <c r="M958" s="15">
        <f t="shared" si="101"/>
        <v>0</v>
      </c>
      <c r="N958" s="27">
        <v>0.75</v>
      </c>
      <c r="O958" s="56">
        <f>INDEX(Records!G:G,MATCH(OINK!F958,Records!N:N,0))</f>
        <v>1</v>
      </c>
      <c r="P958" s="16">
        <f t="shared" si="102"/>
        <v>-0.25</v>
      </c>
      <c r="Q958" s="75">
        <v>0.956666666666666</v>
      </c>
      <c r="R958" s="29">
        <f>INDEX(Records!I:I,MATCH(OINK!F958,Records!N:N,0))</f>
        <v>0.95666666666666667</v>
      </c>
      <c r="S958" s="16">
        <f t="shared" si="103"/>
        <v>0</v>
      </c>
      <c r="T958" s="75">
        <v>0.92500000000000004</v>
      </c>
      <c r="U958" s="29">
        <f>INDEX(Records!J:J,MATCH(OINK!F958,Records!N:N,0))</f>
        <v>0.92500000000000004</v>
      </c>
      <c r="V958" s="16">
        <f t="shared" si="104"/>
        <v>0</v>
      </c>
    </row>
    <row r="959" spans="1:22" x14ac:dyDescent="0.25">
      <c r="A959" s="14">
        <v>42013</v>
      </c>
      <c r="B959" s="23">
        <f t="shared" si="100"/>
        <v>1</v>
      </c>
      <c r="C959" s="15">
        <v>73957</v>
      </c>
      <c r="D959" s="15" t="s">
        <v>43</v>
      </c>
      <c r="E959" s="15" t="s">
        <v>42</v>
      </c>
      <c r="F959" s="15" t="str">
        <f t="shared" si="98"/>
        <v>4201373957</v>
      </c>
      <c r="G959" s="15">
        <v>0</v>
      </c>
      <c r="H959" s="26" t="s">
        <v>10</v>
      </c>
      <c r="I959" s="28" t="str">
        <f>INDEX(Records!M:M,MATCH(OINK!F959,Records!N:N,0))</f>
        <v>No</v>
      </c>
      <c r="J959" s="15" t="b">
        <f t="shared" si="99"/>
        <v>1</v>
      </c>
      <c r="K959" s="26">
        <v>4</v>
      </c>
      <c r="L959" s="28">
        <f>INDEX(Records!F:F,MATCH(OINK!F959,Records!N:N,0))</f>
        <v>4</v>
      </c>
      <c r="M959" s="15">
        <f t="shared" si="101"/>
        <v>0</v>
      </c>
      <c r="N959" s="27">
        <v>1</v>
      </c>
      <c r="O959" s="56">
        <f>INDEX(Records!G:G,MATCH(OINK!F959,Records!N:N,0))</f>
        <v>1.25</v>
      </c>
      <c r="P959" s="16">
        <f t="shared" si="102"/>
        <v>-0.25</v>
      </c>
      <c r="Q959" s="75">
        <v>0.95999999999999897</v>
      </c>
      <c r="R959" s="29">
        <f>INDEX(Records!I:I,MATCH(OINK!F959,Records!N:N,0))</f>
        <v>0.96</v>
      </c>
      <c r="S959" s="16">
        <f t="shared" si="103"/>
        <v>-9.9920072216264089E-16</v>
      </c>
      <c r="T959" s="75">
        <v>1</v>
      </c>
      <c r="U959" s="29">
        <f>INDEX(Records!J:J,MATCH(OINK!F959,Records!N:N,0))</f>
        <v>1</v>
      </c>
      <c r="V959" s="16">
        <f t="shared" si="104"/>
        <v>0</v>
      </c>
    </row>
    <row r="960" spans="1:22" x14ac:dyDescent="0.25">
      <c r="A960" s="14">
        <v>42016</v>
      </c>
      <c r="B960" s="23">
        <f t="shared" si="100"/>
        <v>1</v>
      </c>
      <c r="C960" s="15">
        <v>73957</v>
      </c>
      <c r="D960" s="15" t="s">
        <v>43</v>
      </c>
      <c r="E960" s="15" t="s">
        <v>42</v>
      </c>
      <c r="F960" s="15" t="str">
        <f t="shared" si="98"/>
        <v>4201673957</v>
      </c>
      <c r="G960" s="15">
        <v>0</v>
      </c>
      <c r="H960" s="26" t="s">
        <v>13</v>
      </c>
      <c r="I960" s="28" t="str">
        <f>INDEX(Records!M:M,MATCH(OINK!F960,Records!N:N,0))</f>
        <v>Yes</v>
      </c>
      <c r="J960" s="15" t="b">
        <f t="shared" si="99"/>
        <v>1</v>
      </c>
      <c r="K960" s="26">
        <v>0</v>
      </c>
      <c r="L960" s="28">
        <f>INDEX(Records!F:F,MATCH(OINK!F960,Records!N:N,0))</f>
        <v>0</v>
      </c>
      <c r="M960" s="15">
        <f t="shared" si="101"/>
        <v>0</v>
      </c>
      <c r="N960" s="27">
        <v>0</v>
      </c>
      <c r="O960" s="56" t="str">
        <f>INDEX(Records!G:G,MATCH(OINK!F960,Records!N:N,0))</f>
        <v>-</v>
      </c>
      <c r="P960" s="16" t="e">
        <f t="shared" si="102"/>
        <v>#VALUE!</v>
      </c>
      <c r="Q960" s="75">
        <v>0.94166666666666599</v>
      </c>
      <c r="R960" s="29">
        <f>INDEX(Records!I:I,MATCH(OINK!F960,Records!N:N,0))</f>
        <v>0.94166666666666665</v>
      </c>
      <c r="S960" s="16">
        <f t="shared" si="103"/>
        <v>0</v>
      </c>
      <c r="T960" s="75">
        <v>0.94999999999999896</v>
      </c>
      <c r="U960" s="29">
        <f>INDEX(Records!J:J,MATCH(OINK!F960,Records!N:N,0))</f>
        <v>0.95</v>
      </c>
      <c r="V960" s="16">
        <f t="shared" si="104"/>
        <v>-9.9920072216264089E-16</v>
      </c>
    </row>
    <row r="961" spans="1:22" x14ac:dyDescent="0.25">
      <c r="A961" s="14">
        <v>42017</v>
      </c>
      <c r="B961" s="23">
        <f t="shared" si="100"/>
        <v>1</v>
      </c>
      <c r="C961" s="15">
        <v>73957</v>
      </c>
      <c r="D961" s="15" t="s">
        <v>43</v>
      </c>
      <c r="E961" s="15" t="s">
        <v>42</v>
      </c>
      <c r="F961" s="15" t="str">
        <f t="shared" si="98"/>
        <v>4201773957</v>
      </c>
      <c r="G961" s="15">
        <v>0</v>
      </c>
      <c r="H961" s="26" t="s">
        <v>10</v>
      </c>
      <c r="I961" s="28" t="str">
        <f>INDEX(Records!M:M,MATCH(OINK!F961,Records!N:N,0))</f>
        <v>No</v>
      </c>
      <c r="J961" s="15" t="b">
        <f t="shared" si="99"/>
        <v>1</v>
      </c>
      <c r="K961" s="26">
        <v>2</v>
      </c>
      <c r="L961" s="28">
        <f>INDEX(Records!F:F,MATCH(OINK!F961,Records!N:N,0))</f>
        <v>2</v>
      </c>
      <c r="M961" s="15">
        <f t="shared" si="101"/>
        <v>0</v>
      </c>
      <c r="N961" s="27">
        <v>0.5</v>
      </c>
      <c r="O961" s="56">
        <f>INDEX(Records!G:G,MATCH(OINK!F961,Records!N:N,0))</f>
        <v>1</v>
      </c>
      <c r="P961" s="16">
        <f t="shared" si="102"/>
        <v>-0.5</v>
      </c>
      <c r="Q961" s="75">
        <v>0.94166666666666599</v>
      </c>
      <c r="R961" s="29">
        <f>INDEX(Records!I:I,MATCH(OINK!F961,Records!N:N,0))</f>
        <v>0.94166666666666665</v>
      </c>
      <c r="S961" s="16">
        <f t="shared" si="103"/>
        <v>0</v>
      </c>
      <c r="T961" s="75">
        <v>0.94999999999999896</v>
      </c>
      <c r="U961" s="29">
        <f>INDEX(Records!J:J,MATCH(OINK!F961,Records!N:N,0))</f>
        <v>0.95</v>
      </c>
      <c r="V961" s="16">
        <f t="shared" si="104"/>
        <v>-9.9920072216264089E-16</v>
      </c>
    </row>
    <row r="962" spans="1:22" x14ac:dyDescent="0.25">
      <c r="A962" s="14">
        <v>42018</v>
      </c>
      <c r="B962" s="23">
        <f t="shared" si="100"/>
        <v>1</v>
      </c>
      <c r="C962" s="15">
        <v>73957</v>
      </c>
      <c r="D962" s="15" t="s">
        <v>43</v>
      </c>
      <c r="E962" s="15" t="s">
        <v>42</v>
      </c>
      <c r="F962" s="15" t="str">
        <f t="shared" ref="F962:F1025" si="105">A962&amp;C962</f>
        <v>4201873957</v>
      </c>
      <c r="G962" s="15">
        <v>0</v>
      </c>
      <c r="H962" s="26" t="s">
        <v>10</v>
      </c>
      <c r="I962" s="28" t="str">
        <f>INDEX(Records!M:M,MATCH(OINK!F962,Records!N:N,0))</f>
        <v>No</v>
      </c>
      <c r="J962" s="15" t="b">
        <f t="shared" ref="J962:J1025" si="106">H962=IF(I962="yes","leave","working")</f>
        <v>1</v>
      </c>
      <c r="K962" s="26">
        <v>12</v>
      </c>
      <c r="L962" s="28">
        <f>INDEX(Records!F:F,MATCH(OINK!F962,Records!N:N,0))</f>
        <v>12</v>
      </c>
      <c r="M962" s="15">
        <f t="shared" si="101"/>
        <v>0</v>
      </c>
      <c r="N962" s="27">
        <v>0</v>
      </c>
      <c r="O962" s="56">
        <f>INDEX(Records!G:G,MATCH(OINK!F962,Records!N:N,0))</f>
        <v>1</v>
      </c>
      <c r="P962" s="16">
        <f t="shared" si="102"/>
        <v>-1</v>
      </c>
      <c r="Q962" s="75">
        <v>0.94166666666666599</v>
      </c>
      <c r="R962" s="29">
        <f>INDEX(Records!I:I,MATCH(OINK!F962,Records!N:N,0))</f>
        <v>0.94166666666666665</v>
      </c>
      <c r="S962" s="16">
        <f t="shared" si="103"/>
        <v>0</v>
      </c>
      <c r="T962" s="75">
        <v>0.94999999999999896</v>
      </c>
      <c r="U962" s="29">
        <f>INDEX(Records!J:J,MATCH(OINK!F962,Records!N:N,0))</f>
        <v>0.95</v>
      </c>
      <c r="V962" s="16">
        <f t="shared" si="104"/>
        <v>-9.9920072216264089E-16</v>
      </c>
    </row>
    <row r="963" spans="1:22" x14ac:dyDescent="0.25">
      <c r="A963" s="14">
        <v>42019</v>
      </c>
      <c r="B963" s="23">
        <f t="shared" ref="B963:B1026" si="107">MONTH(A963)</f>
        <v>1</v>
      </c>
      <c r="C963" s="15">
        <v>73957</v>
      </c>
      <c r="D963" s="15" t="s">
        <v>43</v>
      </c>
      <c r="E963" s="15" t="s">
        <v>42</v>
      </c>
      <c r="F963" s="15" t="str">
        <f t="shared" si="105"/>
        <v>4201973957</v>
      </c>
      <c r="G963" s="15">
        <v>0</v>
      </c>
      <c r="H963" s="26" t="s">
        <v>10</v>
      </c>
      <c r="I963" s="28" t="str">
        <f>INDEX(Records!M:M,MATCH(OINK!F963,Records!N:N,0))</f>
        <v>No</v>
      </c>
      <c r="J963" s="15" t="b">
        <f t="shared" si="106"/>
        <v>1</v>
      </c>
      <c r="K963" s="26">
        <v>7</v>
      </c>
      <c r="L963" s="28">
        <f>INDEX(Records!F:F,MATCH(OINK!F963,Records!N:N,0))</f>
        <v>7</v>
      </c>
      <c r="M963" s="15">
        <f t="shared" ref="M963:M1026" si="108">K963-L963</f>
        <v>0</v>
      </c>
      <c r="N963" s="27">
        <v>0.75</v>
      </c>
      <c r="O963" s="56">
        <f>INDEX(Records!G:G,MATCH(OINK!F963,Records!N:N,0))</f>
        <v>1.0833333333333333</v>
      </c>
      <c r="P963" s="16">
        <f t="shared" ref="P963:P1026" si="109">N963-O963</f>
        <v>-0.33333333333333326</v>
      </c>
      <c r="Q963" s="75">
        <v>0.95166666666666599</v>
      </c>
      <c r="R963" s="29">
        <f>INDEX(Records!I:I,MATCH(OINK!F963,Records!N:N,0))</f>
        <v>0.95166666666666666</v>
      </c>
      <c r="S963" s="16">
        <f t="shared" ref="S963:S1026" si="110">Q963-R963</f>
        <v>0</v>
      </c>
      <c r="T963" s="75">
        <v>0.98333333333333295</v>
      </c>
      <c r="U963" s="29">
        <f>INDEX(Records!J:J,MATCH(OINK!F963,Records!N:N,0))</f>
        <v>0.98333333333333339</v>
      </c>
      <c r="V963" s="16">
        <f t="shared" ref="V963:V1026" si="111">T963-U963</f>
        <v>0</v>
      </c>
    </row>
    <row r="964" spans="1:22" x14ac:dyDescent="0.25">
      <c r="A964" s="14">
        <v>42020</v>
      </c>
      <c r="B964" s="23">
        <f t="shared" si="107"/>
        <v>1</v>
      </c>
      <c r="C964" s="15">
        <v>73957</v>
      </c>
      <c r="D964" s="15" t="s">
        <v>43</v>
      </c>
      <c r="E964" s="15" t="s">
        <v>42</v>
      </c>
      <c r="F964" s="15" t="str">
        <f t="shared" si="105"/>
        <v>4202073957</v>
      </c>
      <c r="G964" s="15">
        <v>0</v>
      </c>
      <c r="H964" s="26" t="s">
        <v>10</v>
      </c>
      <c r="I964" s="28" t="str">
        <f>INDEX(Records!M:M,MATCH(OINK!F964,Records!N:N,0))</f>
        <v>No</v>
      </c>
      <c r="J964" s="15" t="b">
        <f t="shared" si="106"/>
        <v>1</v>
      </c>
      <c r="K964" s="26">
        <v>4</v>
      </c>
      <c r="L964" s="28">
        <f>INDEX(Records!F:F,MATCH(OINK!F964,Records!N:N,0))</f>
        <v>4</v>
      </c>
      <c r="M964" s="15">
        <f t="shared" si="108"/>
        <v>0</v>
      </c>
      <c r="N964" s="27">
        <v>1</v>
      </c>
      <c r="O964" s="56">
        <f>INDEX(Records!G:G,MATCH(OINK!F964,Records!N:N,0))</f>
        <v>1</v>
      </c>
      <c r="P964" s="16">
        <f t="shared" si="109"/>
        <v>0</v>
      </c>
      <c r="Q964" s="75">
        <v>0.94874999999999898</v>
      </c>
      <c r="R964" s="29">
        <f>INDEX(Records!I:I,MATCH(OINK!F964,Records!N:N,0))</f>
        <v>0.94874999999999998</v>
      </c>
      <c r="S964" s="16">
        <f t="shared" si="110"/>
        <v>-9.9920072216264089E-16</v>
      </c>
      <c r="T964" s="75">
        <v>0.96249999999999902</v>
      </c>
      <c r="U964" s="29">
        <f>INDEX(Records!J:J,MATCH(OINK!F964,Records!N:N,0))</f>
        <v>0.96249999999999991</v>
      </c>
      <c r="V964" s="16">
        <f t="shared" si="111"/>
        <v>-8.8817841970012523E-16</v>
      </c>
    </row>
    <row r="965" spans="1:22" x14ac:dyDescent="0.25">
      <c r="A965" s="14">
        <v>42023</v>
      </c>
      <c r="B965" s="23">
        <f t="shared" si="107"/>
        <v>1</v>
      </c>
      <c r="C965" s="15">
        <v>73957</v>
      </c>
      <c r="D965" s="15" t="s">
        <v>43</v>
      </c>
      <c r="E965" s="15" t="s">
        <v>42</v>
      </c>
      <c r="F965" s="15" t="str">
        <f t="shared" si="105"/>
        <v>4202373957</v>
      </c>
      <c r="G965" s="15">
        <v>0</v>
      </c>
      <c r="H965" s="26" t="s">
        <v>10</v>
      </c>
      <c r="I965" s="28" t="str">
        <f>INDEX(Records!M:M,MATCH(OINK!F965,Records!N:N,0))</f>
        <v>No</v>
      </c>
      <c r="J965" s="15" t="b">
        <f t="shared" si="106"/>
        <v>1</v>
      </c>
      <c r="K965" s="26">
        <v>4</v>
      </c>
      <c r="L965" s="28">
        <f>INDEX(Records!F:F,MATCH(OINK!F965,Records!N:N,0))</f>
        <v>4</v>
      </c>
      <c r="M965" s="15">
        <f t="shared" si="108"/>
        <v>0</v>
      </c>
      <c r="N965" s="27">
        <v>1</v>
      </c>
      <c r="O965" s="56">
        <f>INDEX(Records!G:G,MATCH(OINK!F965,Records!N:N,0))</f>
        <v>1</v>
      </c>
      <c r="P965" s="16">
        <f t="shared" si="109"/>
        <v>0</v>
      </c>
      <c r="R965" s="29" t="str">
        <f>INDEX(Records!I:I,MATCH(OINK!F965,Records!N:N,0))</f>
        <v>-</v>
      </c>
      <c r="S965" s="16" t="e">
        <f t="shared" si="110"/>
        <v>#VALUE!</v>
      </c>
      <c r="U965" s="29" t="str">
        <f>INDEX(Records!J:J,MATCH(OINK!F965,Records!N:N,0))</f>
        <v>-</v>
      </c>
      <c r="V965" s="16" t="e">
        <f t="shared" si="111"/>
        <v>#VALUE!</v>
      </c>
    </row>
    <row r="966" spans="1:22" x14ac:dyDescent="0.25">
      <c r="A966" s="14">
        <v>42024</v>
      </c>
      <c r="B966" s="23">
        <f t="shared" si="107"/>
        <v>1</v>
      </c>
      <c r="C966" s="15">
        <v>73957</v>
      </c>
      <c r="D966" s="15" t="s">
        <v>43</v>
      </c>
      <c r="E966" s="15" t="s">
        <v>42</v>
      </c>
      <c r="F966" s="15" t="str">
        <f t="shared" si="105"/>
        <v>4202473957</v>
      </c>
      <c r="G966" s="15">
        <v>0</v>
      </c>
      <c r="H966" s="26" t="s">
        <v>10</v>
      </c>
      <c r="I966" s="28" t="str">
        <f>INDEX(Records!M:M,MATCH(OINK!F966,Records!N:N,0))</f>
        <v>No</v>
      </c>
      <c r="J966" s="15" t="b">
        <f t="shared" si="106"/>
        <v>1</v>
      </c>
      <c r="K966" s="26">
        <v>4</v>
      </c>
      <c r="L966" s="28">
        <f>INDEX(Records!F:F,MATCH(OINK!F966,Records!N:N,0))</f>
        <v>4</v>
      </c>
      <c r="M966" s="15">
        <f t="shared" si="108"/>
        <v>0</v>
      </c>
      <c r="N966" s="27">
        <v>1</v>
      </c>
      <c r="O966" s="56">
        <f>INDEX(Records!G:G,MATCH(OINK!F966,Records!N:N,0))</f>
        <v>1</v>
      </c>
      <c r="P966" s="16">
        <f t="shared" si="109"/>
        <v>0</v>
      </c>
      <c r="R966" s="29" t="str">
        <f>INDEX(Records!I:I,MATCH(OINK!F966,Records!N:N,0))</f>
        <v>-</v>
      </c>
      <c r="S966" s="16" t="e">
        <f t="shared" si="110"/>
        <v>#VALUE!</v>
      </c>
      <c r="U966" s="29" t="str">
        <f>INDEX(Records!J:J,MATCH(OINK!F966,Records!N:N,0))</f>
        <v>-</v>
      </c>
      <c r="V966" s="16" t="e">
        <f t="shared" si="111"/>
        <v>#VALUE!</v>
      </c>
    </row>
    <row r="967" spans="1:22" x14ac:dyDescent="0.25">
      <c r="A967" s="14">
        <v>42025</v>
      </c>
      <c r="B967" s="23">
        <f t="shared" si="107"/>
        <v>1</v>
      </c>
      <c r="C967" s="15">
        <v>73957</v>
      </c>
      <c r="D967" s="15" t="s">
        <v>43</v>
      </c>
      <c r="E967" s="15" t="s">
        <v>42</v>
      </c>
      <c r="F967" s="15" t="str">
        <f t="shared" si="105"/>
        <v>4202573957</v>
      </c>
      <c r="G967" s="15">
        <v>0</v>
      </c>
      <c r="H967" s="26" t="s">
        <v>10</v>
      </c>
      <c r="I967" s="28" t="str">
        <f>INDEX(Records!M:M,MATCH(OINK!F967,Records!N:N,0))</f>
        <v>No</v>
      </c>
      <c r="J967" s="15" t="b">
        <f t="shared" si="106"/>
        <v>1</v>
      </c>
      <c r="K967" s="26">
        <v>4</v>
      </c>
      <c r="L967" s="28">
        <f>INDEX(Records!F:F,MATCH(OINK!F967,Records!N:N,0))</f>
        <v>4</v>
      </c>
      <c r="M967" s="15">
        <f t="shared" si="108"/>
        <v>0</v>
      </c>
      <c r="N967" s="27">
        <v>1</v>
      </c>
      <c r="O967" s="56">
        <f>INDEX(Records!G:G,MATCH(OINK!F967,Records!N:N,0))</f>
        <v>1</v>
      </c>
      <c r="P967" s="16">
        <f t="shared" si="109"/>
        <v>0</v>
      </c>
      <c r="Q967" s="75">
        <v>0.94166666666666599</v>
      </c>
      <c r="R967" s="29">
        <f>INDEX(Records!I:I,MATCH(OINK!F967,Records!N:N,0))</f>
        <v>0.94166666666666665</v>
      </c>
      <c r="S967" s="16">
        <f t="shared" si="110"/>
        <v>0</v>
      </c>
      <c r="T967" s="75">
        <v>0.84999999999999898</v>
      </c>
      <c r="U967" s="29">
        <f>INDEX(Records!J:J,MATCH(OINK!F967,Records!N:N,0))</f>
        <v>0.85</v>
      </c>
      <c r="V967" s="16">
        <f t="shared" si="111"/>
        <v>-9.9920072216264089E-16</v>
      </c>
    </row>
    <row r="968" spans="1:22" x14ac:dyDescent="0.25">
      <c r="A968" s="14">
        <v>42026</v>
      </c>
      <c r="B968" s="23">
        <f t="shared" si="107"/>
        <v>1</v>
      </c>
      <c r="C968" s="15">
        <v>73957</v>
      </c>
      <c r="D968" s="15" t="s">
        <v>43</v>
      </c>
      <c r="E968" s="15" t="s">
        <v>42</v>
      </c>
      <c r="F968" s="15" t="str">
        <f t="shared" si="105"/>
        <v>4202673957</v>
      </c>
      <c r="G968" s="15">
        <v>0</v>
      </c>
      <c r="H968" s="26" t="s">
        <v>13</v>
      </c>
      <c r="I968" s="28" t="str">
        <f>INDEX(Records!M:M,MATCH(OINK!F968,Records!N:N,0))</f>
        <v>Yes</v>
      </c>
      <c r="J968" s="15" t="b">
        <f t="shared" si="106"/>
        <v>1</v>
      </c>
      <c r="K968" s="26">
        <v>0</v>
      </c>
      <c r="L968" s="28">
        <f>INDEX(Records!F:F,MATCH(OINK!F968,Records!N:N,0))</f>
        <v>0</v>
      </c>
      <c r="M968" s="15">
        <f t="shared" si="108"/>
        <v>0</v>
      </c>
      <c r="N968" s="27">
        <v>0</v>
      </c>
      <c r="O968" s="56" t="str">
        <f>INDEX(Records!G:G,MATCH(OINK!F968,Records!N:N,0))</f>
        <v>-</v>
      </c>
      <c r="P968" s="16" t="e">
        <f t="shared" si="109"/>
        <v>#VALUE!</v>
      </c>
      <c r="R968" s="29" t="str">
        <f>INDEX(Records!I:I,MATCH(OINK!F968,Records!N:N,0))</f>
        <v>-</v>
      </c>
      <c r="S968" s="16" t="e">
        <f t="shared" si="110"/>
        <v>#VALUE!</v>
      </c>
      <c r="U968" s="29" t="str">
        <f>INDEX(Records!J:J,MATCH(OINK!F968,Records!N:N,0))</f>
        <v>-</v>
      </c>
      <c r="V968" s="16" t="e">
        <f t="shared" si="111"/>
        <v>#VALUE!</v>
      </c>
    </row>
    <row r="969" spans="1:22" x14ac:dyDescent="0.25">
      <c r="A969" s="14">
        <v>42027</v>
      </c>
      <c r="B969" s="23">
        <f t="shared" si="107"/>
        <v>1</v>
      </c>
      <c r="C969" s="15">
        <v>73957</v>
      </c>
      <c r="D969" s="15" t="s">
        <v>43</v>
      </c>
      <c r="E969" s="15" t="s">
        <v>42</v>
      </c>
      <c r="F969" s="15" t="str">
        <f t="shared" si="105"/>
        <v>4202773957</v>
      </c>
      <c r="G969" s="15">
        <v>0</v>
      </c>
      <c r="H969" s="26" t="s">
        <v>10</v>
      </c>
      <c r="I969" s="28" t="str">
        <f>INDEX(Records!M:M,MATCH(OINK!F969,Records!N:N,0))</f>
        <v>No</v>
      </c>
      <c r="J969" s="15" t="b">
        <f t="shared" si="106"/>
        <v>1</v>
      </c>
      <c r="K969" s="26">
        <v>4</v>
      </c>
      <c r="L969" s="28">
        <f>INDEX(Records!F:F,MATCH(OINK!F969,Records!N:N,0))</f>
        <v>8</v>
      </c>
      <c r="M969" s="15">
        <f t="shared" si="108"/>
        <v>-4</v>
      </c>
      <c r="N969" s="27">
        <v>1</v>
      </c>
      <c r="O969" s="56">
        <f>INDEX(Records!G:G,MATCH(OINK!F969,Records!N:N,0))</f>
        <v>2</v>
      </c>
      <c r="P969" s="16">
        <f t="shared" si="109"/>
        <v>-1</v>
      </c>
      <c r="Q969" s="75">
        <v>0.94999999999999896</v>
      </c>
      <c r="R969" s="29">
        <f>INDEX(Records!I:I,MATCH(OINK!F969,Records!N:N,0))</f>
        <v>0.95</v>
      </c>
      <c r="S969" s="16">
        <f t="shared" si="110"/>
        <v>-9.9920072216264089E-16</v>
      </c>
      <c r="T969" s="75">
        <v>0.94999999999999896</v>
      </c>
      <c r="U969" s="29">
        <f>INDEX(Records!J:J,MATCH(OINK!F969,Records!N:N,0))</f>
        <v>0.95</v>
      </c>
      <c r="V969" s="16">
        <f t="shared" si="111"/>
        <v>-9.9920072216264089E-16</v>
      </c>
    </row>
    <row r="970" spans="1:22" x14ac:dyDescent="0.25">
      <c r="A970" s="14">
        <v>42031</v>
      </c>
      <c r="B970" s="23">
        <f t="shared" si="107"/>
        <v>1</v>
      </c>
      <c r="C970" s="15">
        <v>73957</v>
      </c>
      <c r="D970" s="15" t="s">
        <v>43</v>
      </c>
      <c r="E970" s="15" t="s">
        <v>42</v>
      </c>
      <c r="F970" s="15" t="str">
        <f t="shared" si="105"/>
        <v>4203173957</v>
      </c>
      <c r="G970" s="15">
        <v>0</v>
      </c>
      <c r="H970" s="26" t="s">
        <v>10</v>
      </c>
      <c r="I970" s="28" t="str">
        <f>INDEX(Records!M:M,MATCH(OINK!F970,Records!N:N,0))</f>
        <v>No</v>
      </c>
      <c r="J970" s="15" t="b">
        <f t="shared" si="106"/>
        <v>1</v>
      </c>
      <c r="K970" s="26">
        <v>4</v>
      </c>
      <c r="L970" s="28">
        <f>INDEX(Records!F:F,MATCH(OINK!F970,Records!N:N,0))</f>
        <v>4</v>
      </c>
      <c r="M970" s="15">
        <f t="shared" si="108"/>
        <v>0</v>
      </c>
      <c r="N970" s="27">
        <v>1</v>
      </c>
      <c r="O970" s="56">
        <f>INDEX(Records!G:G,MATCH(OINK!F970,Records!N:N,0))</f>
        <v>1</v>
      </c>
      <c r="P970" s="16">
        <f t="shared" si="109"/>
        <v>0</v>
      </c>
      <c r="Q970" s="75">
        <v>0.94999999999999896</v>
      </c>
      <c r="R970" s="29">
        <f>INDEX(Records!I:I,MATCH(OINK!F970,Records!N:N,0))</f>
        <v>0.95</v>
      </c>
      <c r="S970" s="16">
        <f t="shared" si="110"/>
        <v>-9.9920072216264089E-16</v>
      </c>
      <c r="T970" s="75">
        <v>1</v>
      </c>
      <c r="U970" s="29">
        <f>INDEX(Records!J:J,MATCH(OINK!F970,Records!N:N,0))</f>
        <v>1</v>
      </c>
      <c r="V970" s="16">
        <f t="shared" si="111"/>
        <v>0</v>
      </c>
    </row>
    <row r="971" spans="1:22" x14ac:dyDescent="0.25">
      <c r="A971" s="14">
        <v>42032</v>
      </c>
      <c r="B971" s="23">
        <f t="shared" si="107"/>
        <v>1</v>
      </c>
      <c r="C971" s="15">
        <v>73957</v>
      </c>
      <c r="D971" s="15" t="s">
        <v>43</v>
      </c>
      <c r="E971" s="15" t="s">
        <v>42</v>
      </c>
      <c r="F971" s="15" t="str">
        <f t="shared" si="105"/>
        <v>4203273957</v>
      </c>
      <c r="G971" s="15">
        <v>0</v>
      </c>
      <c r="H971" s="26" t="s">
        <v>10</v>
      </c>
      <c r="I971" s="28" t="str">
        <f>INDEX(Records!M:M,MATCH(OINK!F971,Records!N:N,0))</f>
        <v>No</v>
      </c>
      <c r="J971" s="15" t="b">
        <f t="shared" si="106"/>
        <v>1</v>
      </c>
      <c r="K971" s="26">
        <v>4</v>
      </c>
      <c r="L971" s="28">
        <f>INDEX(Records!F:F,MATCH(OINK!F971,Records!N:N,0))</f>
        <v>4</v>
      </c>
      <c r="M971" s="15">
        <f t="shared" si="108"/>
        <v>0</v>
      </c>
      <c r="N971" s="27">
        <v>1</v>
      </c>
      <c r="O971" s="56">
        <f>INDEX(Records!G:G,MATCH(OINK!F971,Records!N:N,0))</f>
        <v>1</v>
      </c>
      <c r="P971" s="16">
        <f t="shared" si="109"/>
        <v>0</v>
      </c>
      <c r="Q971" s="75">
        <v>0.95277777777777695</v>
      </c>
      <c r="R971" s="29">
        <f>INDEX(Records!I:I,MATCH(OINK!F971,Records!N:N,0))</f>
        <v>0.95277777777777783</v>
      </c>
      <c r="S971" s="16">
        <f t="shared" si="110"/>
        <v>-8.8817841970012523E-16</v>
      </c>
      <c r="T971" s="75">
        <v>1</v>
      </c>
      <c r="U971" s="29">
        <f>INDEX(Records!J:J,MATCH(OINK!F971,Records!N:N,0))</f>
        <v>1</v>
      </c>
      <c r="V971" s="16">
        <f t="shared" si="111"/>
        <v>0</v>
      </c>
    </row>
    <row r="972" spans="1:22" x14ac:dyDescent="0.25">
      <c r="A972" s="14">
        <v>42033</v>
      </c>
      <c r="B972" s="23">
        <f t="shared" si="107"/>
        <v>1</v>
      </c>
      <c r="C972" s="15">
        <v>73957</v>
      </c>
      <c r="D972" s="15" t="s">
        <v>43</v>
      </c>
      <c r="E972" s="15" t="s">
        <v>42</v>
      </c>
      <c r="F972" s="15" t="str">
        <f t="shared" si="105"/>
        <v>4203373957</v>
      </c>
      <c r="G972" s="15">
        <v>0</v>
      </c>
      <c r="H972" s="26" t="s">
        <v>10</v>
      </c>
      <c r="I972" s="28" t="str">
        <f>INDEX(Records!M:M,MATCH(OINK!F972,Records!N:N,0))</f>
        <v>No</v>
      </c>
      <c r="J972" s="15" t="b">
        <f t="shared" si="106"/>
        <v>1</v>
      </c>
      <c r="K972" s="26">
        <v>4</v>
      </c>
      <c r="L972" s="28">
        <f>INDEX(Records!F:F,MATCH(OINK!F972,Records!N:N,0))</f>
        <v>4</v>
      </c>
      <c r="M972" s="15">
        <f t="shared" si="108"/>
        <v>0</v>
      </c>
      <c r="N972" s="27">
        <v>1</v>
      </c>
      <c r="O972" s="56">
        <f>INDEX(Records!G:G,MATCH(OINK!F972,Records!N:N,0))</f>
        <v>1</v>
      </c>
      <c r="P972" s="16">
        <f t="shared" si="109"/>
        <v>0</v>
      </c>
      <c r="R972" s="29" t="str">
        <f>INDEX(Records!I:I,MATCH(OINK!F972,Records!N:N,0))</f>
        <v>-</v>
      </c>
      <c r="S972" s="16" t="e">
        <f t="shared" si="110"/>
        <v>#VALUE!</v>
      </c>
      <c r="U972" s="29" t="str">
        <f>INDEX(Records!J:J,MATCH(OINK!F972,Records!N:N,0))</f>
        <v>-</v>
      </c>
      <c r="V972" s="16" t="e">
        <f t="shared" si="111"/>
        <v>#VALUE!</v>
      </c>
    </row>
    <row r="973" spans="1:22" x14ac:dyDescent="0.25">
      <c r="A973" s="14">
        <v>42034</v>
      </c>
      <c r="B973" s="23">
        <f t="shared" si="107"/>
        <v>1</v>
      </c>
      <c r="C973" s="15">
        <v>73957</v>
      </c>
      <c r="D973" s="15" t="s">
        <v>43</v>
      </c>
      <c r="E973" s="15" t="s">
        <v>42</v>
      </c>
      <c r="F973" s="15" t="str">
        <f t="shared" si="105"/>
        <v>4203473957</v>
      </c>
      <c r="G973" s="15">
        <v>0</v>
      </c>
      <c r="H973" s="26" t="s">
        <v>10</v>
      </c>
      <c r="I973" s="28" t="str">
        <f>INDEX(Records!M:M,MATCH(OINK!F973,Records!N:N,0))</f>
        <v>No</v>
      </c>
      <c r="J973" s="15" t="b">
        <f t="shared" si="106"/>
        <v>1</v>
      </c>
      <c r="K973" s="26">
        <v>4</v>
      </c>
      <c r="L973" s="28">
        <f>INDEX(Records!F:F,MATCH(OINK!F973,Records!N:N,0))</f>
        <v>4</v>
      </c>
      <c r="M973" s="15">
        <f t="shared" si="108"/>
        <v>0</v>
      </c>
      <c r="N973" s="27">
        <v>1</v>
      </c>
      <c r="O973" s="56">
        <f>INDEX(Records!G:G,MATCH(OINK!F973,Records!N:N,0))</f>
        <v>1</v>
      </c>
      <c r="P973" s="16">
        <f t="shared" si="109"/>
        <v>0</v>
      </c>
      <c r="R973" s="29" t="str">
        <f>INDEX(Records!I:I,MATCH(OINK!F973,Records!N:N,0))</f>
        <v>-</v>
      </c>
      <c r="S973" s="16" t="e">
        <f t="shared" si="110"/>
        <v>#VALUE!</v>
      </c>
      <c r="U973" s="29" t="str">
        <f>INDEX(Records!J:J,MATCH(OINK!F973,Records!N:N,0))</f>
        <v>-</v>
      </c>
      <c r="V973" s="16" t="e">
        <f t="shared" si="111"/>
        <v>#VALUE!</v>
      </c>
    </row>
    <row r="974" spans="1:22" x14ac:dyDescent="0.25">
      <c r="A974" s="14">
        <v>42037</v>
      </c>
      <c r="B974" s="23">
        <f t="shared" si="107"/>
        <v>2</v>
      </c>
      <c r="C974" s="15">
        <v>73957</v>
      </c>
      <c r="D974" s="15" t="s">
        <v>43</v>
      </c>
      <c r="E974" s="15" t="s">
        <v>42</v>
      </c>
      <c r="F974" s="15" t="str">
        <f t="shared" si="105"/>
        <v>4203773957</v>
      </c>
      <c r="G974" s="15">
        <v>0</v>
      </c>
      <c r="H974" s="26" t="s">
        <v>10</v>
      </c>
      <c r="I974" s="28" t="str">
        <f>INDEX(Records!M:M,MATCH(OINK!F974,Records!N:N,0))</f>
        <v>No</v>
      </c>
      <c r="J974" s="15" t="b">
        <f t="shared" si="106"/>
        <v>1</v>
      </c>
      <c r="K974" s="26">
        <v>4</v>
      </c>
      <c r="L974" s="28">
        <f>INDEX(Records!F:F,MATCH(OINK!F974,Records!N:N,0))</f>
        <v>4</v>
      </c>
      <c r="M974" s="15">
        <f t="shared" si="108"/>
        <v>0</v>
      </c>
      <c r="N974" s="27">
        <v>1</v>
      </c>
      <c r="O974" s="56">
        <f>INDEX(Records!G:G,MATCH(OINK!F974,Records!N:N,0))</f>
        <v>1</v>
      </c>
      <c r="P974" s="16">
        <f t="shared" si="109"/>
        <v>0</v>
      </c>
      <c r="Q974" s="75">
        <v>0.94166666666666599</v>
      </c>
      <c r="R974" s="29">
        <f>INDEX(Records!I:I,MATCH(OINK!F974,Records!N:N,0))</f>
        <v>0.94166666666666665</v>
      </c>
      <c r="S974" s="16">
        <f t="shared" si="110"/>
        <v>0</v>
      </c>
      <c r="T974" s="75">
        <v>0.84999999999999898</v>
      </c>
      <c r="U974" s="29">
        <f>INDEX(Records!J:J,MATCH(OINK!F974,Records!N:N,0))</f>
        <v>0.85</v>
      </c>
      <c r="V974" s="16">
        <f t="shared" si="111"/>
        <v>-9.9920072216264089E-16</v>
      </c>
    </row>
    <row r="975" spans="1:22" x14ac:dyDescent="0.25">
      <c r="A975" s="14">
        <v>42038</v>
      </c>
      <c r="B975" s="23">
        <f t="shared" si="107"/>
        <v>2</v>
      </c>
      <c r="C975" s="15">
        <v>73957</v>
      </c>
      <c r="D975" s="15" t="s">
        <v>43</v>
      </c>
      <c r="E975" s="15" t="s">
        <v>42</v>
      </c>
      <c r="F975" s="15" t="str">
        <f t="shared" si="105"/>
        <v>4203873957</v>
      </c>
      <c r="G975" s="15">
        <v>0</v>
      </c>
      <c r="H975" s="26" t="s">
        <v>10</v>
      </c>
      <c r="I975" s="28" t="str">
        <f>INDEX(Records!M:M,MATCH(OINK!F975,Records!N:N,0))</f>
        <v>No</v>
      </c>
      <c r="J975" s="15" t="b">
        <f t="shared" si="106"/>
        <v>1</v>
      </c>
      <c r="K975" s="26">
        <v>5</v>
      </c>
      <c r="L975" s="28">
        <f>INDEX(Records!F:F,MATCH(OINK!F975,Records!N:N,0))</f>
        <v>5</v>
      </c>
      <c r="M975" s="15">
        <f t="shared" si="108"/>
        <v>0</v>
      </c>
      <c r="N975" s="27">
        <v>1.1666666666666601</v>
      </c>
      <c r="O975" s="56">
        <f>INDEX(Records!G:G,MATCH(OINK!F975,Records!N:N,0))</f>
        <v>1.1666666666666667</v>
      </c>
      <c r="P975" s="16">
        <f t="shared" si="109"/>
        <v>-6.6613381477509392E-15</v>
      </c>
      <c r="Q975" s="75">
        <v>0.94999999999999896</v>
      </c>
      <c r="R975" s="29">
        <f>INDEX(Records!I:I,MATCH(OINK!F975,Records!N:N,0))</f>
        <v>0.95</v>
      </c>
      <c r="S975" s="16">
        <f t="shared" si="110"/>
        <v>-9.9920072216264089E-16</v>
      </c>
      <c r="T975" s="75">
        <v>1</v>
      </c>
      <c r="U975" s="29">
        <f>INDEX(Records!J:J,MATCH(OINK!F975,Records!N:N,0))</f>
        <v>1</v>
      </c>
      <c r="V975" s="16">
        <f t="shared" si="111"/>
        <v>0</v>
      </c>
    </row>
    <row r="976" spans="1:22" x14ac:dyDescent="0.25">
      <c r="A976" s="14">
        <v>42039</v>
      </c>
      <c r="B976" s="23">
        <f t="shared" si="107"/>
        <v>2</v>
      </c>
      <c r="C976" s="15">
        <v>73957</v>
      </c>
      <c r="D976" s="15" t="s">
        <v>43</v>
      </c>
      <c r="E976" s="15" t="s">
        <v>42</v>
      </c>
      <c r="F976" s="15" t="str">
        <f t="shared" si="105"/>
        <v>4203973957</v>
      </c>
      <c r="G976" s="15">
        <v>0</v>
      </c>
      <c r="H976" s="26" t="s">
        <v>10</v>
      </c>
      <c r="I976" s="28" t="str">
        <f>INDEX(Records!M:M,MATCH(OINK!F976,Records!N:N,0))</f>
        <v>No</v>
      </c>
      <c r="J976" s="15" t="b">
        <f t="shared" si="106"/>
        <v>1</v>
      </c>
      <c r="K976" s="26">
        <v>5</v>
      </c>
      <c r="L976" s="28">
        <f>INDEX(Records!F:F,MATCH(OINK!F976,Records!N:N,0))</f>
        <v>5</v>
      </c>
      <c r="M976" s="15">
        <f t="shared" si="108"/>
        <v>0</v>
      </c>
      <c r="N976" s="27">
        <v>1.1666666666666601</v>
      </c>
      <c r="O976" s="56">
        <f>INDEX(Records!G:G,MATCH(OINK!F976,Records!N:N,0))</f>
        <v>1.1666666666666667</v>
      </c>
      <c r="P976" s="16">
        <f t="shared" si="109"/>
        <v>-6.6613381477509392E-15</v>
      </c>
      <c r="R976" s="29" t="str">
        <f>INDEX(Records!I:I,MATCH(OINK!F976,Records!N:N,0))</f>
        <v>-</v>
      </c>
      <c r="S976" s="16" t="e">
        <f t="shared" si="110"/>
        <v>#VALUE!</v>
      </c>
      <c r="U976" s="29" t="str">
        <f>INDEX(Records!J:J,MATCH(OINK!F976,Records!N:N,0))</f>
        <v>-</v>
      </c>
      <c r="V976" s="16" t="e">
        <f t="shared" si="111"/>
        <v>#VALUE!</v>
      </c>
    </row>
    <row r="977" spans="1:22" x14ac:dyDescent="0.25">
      <c r="A977" s="14">
        <v>42040</v>
      </c>
      <c r="B977" s="23">
        <f t="shared" si="107"/>
        <v>2</v>
      </c>
      <c r="C977" s="15">
        <v>73957</v>
      </c>
      <c r="D977" s="15" t="s">
        <v>43</v>
      </c>
      <c r="E977" s="15" t="s">
        <v>42</v>
      </c>
      <c r="F977" s="15" t="str">
        <f t="shared" si="105"/>
        <v>4204073957</v>
      </c>
      <c r="G977" s="15">
        <v>0</v>
      </c>
      <c r="H977" s="26" t="s">
        <v>10</v>
      </c>
      <c r="I977" s="28" t="str">
        <f>INDEX(Records!M:M,MATCH(OINK!F977,Records!N:N,0))</f>
        <v>No</v>
      </c>
      <c r="J977" s="15" t="b">
        <f t="shared" si="106"/>
        <v>1</v>
      </c>
      <c r="K977" s="26">
        <v>5</v>
      </c>
      <c r="L977" s="28">
        <f>INDEX(Records!F:F,MATCH(OINK!F977,Records!N:N,0))</f>
        <v>5</v>
      </c>
      <c r="M977" s="15">
        <f t="shared" si="108"/>
        <v>0</v>
      </c>
      <c r="N977" s="27">
        <v>1.25</v>
      </c>
      <c r="O977" s="56">
        <f>INDEX(Records!G:G,MATCH(OINK!F977,Records!N:N,0))</f>
        <v>1.25</v>
      </c>
      <c r="P977" s="16">
        <f t="shared" si="109"/>
        <v>0</v>
      </c>
      <c r="Q977" s="75">
        <v>0.94999999999999896</v>
      </c>
      <c r="R977" s="29">
        <f>INDEX(Records!I:I,MATCH(OINK!F977,Records!N:N,0))</f>
        <v>0.95</v>
      </c>
      <c r="S977" s="16">
        <f t="shared" si="110"/>
        <v>-9.9920072216264089E-16</v>
      </c>
      <c r="T977" s="75">
        <v>0.84999999999999898</v>
      </c>
      <c r="U977" s="29">
        <f>INDEX(Records!J:J,MATCH(OINK!F977,Records!N:N,0))</f>
        <v>0.85</v>
      </c>
      <c r="V977" s="16">
        <f t="shared" si="111"/>
        <v>-9.9920072216264089E-16</v>
      </c>
    </row>
    <row r="978" spans="1:22" x14ac:dyDescent="0.25">
      <c r="A978" s="14">
        <v>42041</v>
      </c>
      <c r="B978" s="23">
        <f t="shared" si="107"/>
        <v>2</v>
      </c>
      <c r="C978" s="15">
        <v>73957</v>
      </c>
      <c r="D978" s="15" t="s">
        <v>43</v>
      </c>
      <c r="E978" s="15" t="s">
        <v>42</v>
      </c>
      <c r="F978" s="15" t="str">
        <f t="shared" si="105"/>
        <v>4204173957</v>
      </c>
      <c r="G978" s="15">
        <v>0</v>
      </c>
      <c r="H978" s="26" t="s">
        <v>10</v>
      </c>
      <c r="I978" s="28" t="str">
        <f>INDEX(Records!M:M,MATCH(OINK!F978,Records!N:N,0))</f>
        <v>No</v>
      </c>
      <c r="J978" s="15" t="b">
        <f t="shared" si="106"/>
        <v>1</v>
      </c>
      <c r="K978" s="26">
        <v>5</v>
      </c>
      <c r="L978" s="28">
        <f>INDEX(Records!F:F,MATCH(OINK!F978,Records!N:N,0))</f>
        <v>5</v>
      </c>
      <c r="M978" s="15">
        <f t="shared" si="108"/>
        <v>0</v>
      </c>
      <c r="N978" s="27">
        <v>1.1666666666666601</v>
      </c>
      <c r="O978" s="56">
        <f>INDEX(Records!G:G,MATCH(OINK!F978,Records!N:N,0))</f>
        <v>1.1666666666666667</v>
      </c>
      <c r="P978" s="16">
        <f t="shared" si="109"/>
        <v>-6.6613381477509392E-15</v>
      </c>
      <c r="R978" s="29" t="str">
        <f>INDEX(Records!I:I,MATCH(OINK!F978,Records!N:N,0))</f>
        <v>-</v>
      </c>
      <c r="S978" s="16" t="e">
        <f t="shared" si="110"/>
        <v>#VALUE!</v>
      </c>
      <c r="U978" s="29" t="str">
        <f>INDEX(Records!J:J,MATCH(OINK!F978,Records!N:N,0))</f>
        <v>-</v>
      </c>
      <c r="V978" s="16" t="e">
        <f t="shared" si="111"/>
        <v>#VALUE!</v>
      </c>
    </row>
    <row r="979" spans="1:22" x14ac:dyDescent="0.25">
      <c r="A979" s="14">
        <v>42044</v>
      </c>
      <c r="B979" s="23">
        <f t="shared" si="107"/>
        <v>2</v>
      </c>
      <c r="C979" s="15">
        <v>73957</v>
      </c>
      <c r="D979" s="15" t="s">
        <v>43</v>
      </c>
      <c r="E979" s="15" t="s">
        <v>42</v>
      </c>
      <c r="F979" s="15" t="str">
        <f t="shared" si="105"/>
        <v>4204473957</v>
      </c>
      <c r="G979" s="15">
        <v>0</v>
      </c>
      <c r="H979" s="26" t="s">
        <v>10</v>
      </c>
      <c r="I979" s="28" t="str">
        <f>INDEX(Records!M:M,MATCH(OINK!F979,Records!N:N,0))</f>
        <v>No</v>
      </c>
      <c r="J979" s="15" t="b">
        <f t="shared" si="106"/>
        <v>1</v>
      </c>
      <c r="K979" s="26">
        <v>3</v>
      </c>
      <c r="L979" s="28">
        <f>INDEX(Records!F:F,MATCH(OINK!F979,Records!N:N,0))</f>
        <v>3</v>
      </c>
      <c r="M979" s="15">
        <f t="shared" si="108"/>
        <v>0</v>
      </c>
      <c r="N979" s="27">
        <v>0.5</v>
      </c>
      <c r="O979" s="56">
        <f>INDEX(Records!G:G,MATCH(OINK!F979,Records!N:N,0))</f>
        <v>1</v>
      </c>
      <c r="P979" s="16">
        <f t="shared" si="109"/>
        <v>-0.5</v>
      </c>
      <c r="Q979" s="75">
        <v>0.94999999999999896</v>
      </c>
      <c r="R979" s="29">
        <f>INDEX(Records!I:I,MATCH(OINK!F979,Records!N:N,0))</f>
        <v>0.94999999999999984</v>
      </c>
      <c r="S979" s="16">
        <f t="shared" si="110"/>
        <v>-8.8817841970012523E-16</v>
      </c>
      <c r="T979" s="75">
        <v>0.93333333333333302</v>
      </c>
      <c r="U979" s="29">
        <f>INDEX(Records!J:J,MATCH(OINK!F979,Records!N:N,0))</f>
        <v>0.93333333333333324</v>
      </c>
      <c r="V979" s="16">
        <f t="shared" si="111"/>
        <v>0</v>
      </c>
    </row>
    <row r="980" spans="1:22" x14ac:dyDescent="0.25">
      <c r="A980" s="14">
        <v>42045</v>
      </c>
      <c r="B980" s="23">
        <f t="shared" si="107"/>
        <v>2</v>
      </c>
      <c r="C980" s="15">
        <v>73957</v>
      </c>
      <c r="D980" s="15" t="s">
        <v>43</v>
      </c>
      <c r="E980" s="15" t="s">
        <v>42</v>
      </c>
      <c r="F980" s="15" t="str">
        <f t="shared" si="105"/>
        <v>4204573957</v>
      </c>
      <c r="G980" s="15">
        <v>0</v>
      </c>
      <c r="H980" s="26" t="s">
        <v>10</v>
      </c>
      <c r="I980" s="28" t="str">
        <f>INDEX(Records!M:M,MATCH(OINK!F980,Records!N:N,0))</f>
        <v>No</v>
      </c>
      <c r="J980" s="15" t="b">
        <f t="shared" si="106"/>
        <v>1</v>
      </c>
      <c r="K980" s="26">
        <v>5</v>
      </c>
      <c r="L980" s="28">
        <f>INDEX(Records!F:F,MATCH(OINK!F980,Records!N:N,0))</f>
        <v>5</v>
      </c>
      <c r="M980" s="15">
        <f t="shared" si="108"/>
        <v>0</v>
      </c>
      <c r="N980" s="27">
        <v>1.1666666666666601</v>
      </c>
      <c r="O980" s="56">
        <f>INDEX(Records!G:G,MATCH(OINK!F980,Records!N:N,0))</f>
        <v>1.46</v>
      </c>
      <c r="P980" s="16">
        <f t="shared" si="109"/>
        <v>-0.29333333333333989</v>
      </c>
      <c r="R980" s="29" t="str">
        <f>INDEX(Records!I:I,MATCH(OINK!F980,Records!N:N,0))</f>
        <v>-</v>
      </c>
      <c r="S980" s="16" t="e">
        <f t="shared" si="110"/>
        <v>#VALUE!</v>
      </c>
      <c r="U980" s="29" t="str">
        <f>INDEX(Records!J:J,MATCH(OINK!F980,Records!N:N,0))</f>
        <v>-</v>
      </c>
      <c r="V980" s="16" t="e">
        <f t="shared" si="111"/>
        <v>#VALUE!</v>
      </c>
    </row>
    <row r="981" spans="1:22" x14ac:dyDescent="0.25">
      <c r="A981" s="14">
        <v>42046</v>
      </c>
      <c r="B981" s="23">
        <f t="shared" si="107"/>
        <v>2</v>
      </c>
      <c r="C981" s="15">
        <v>73957</v>
      </c>
      <c r="D981" s="15" t="s">
        <v>43</v>
      </c>
      <c r="E981" s="15" t="s">
        <v>42</v>
      </c>
      <c r="F981" s="15" t="str">
        <f t="shared" si="105"/>
        <v>4204673957</v>
      </c>
      <c r="G981" s="15">
        <v>0</v>
      </c>
      <c r="H981" s="26" t="s">
        <v>10</v>
      </c>
      <c r="I981" s="28" t="str">
        <f>INDEX(Records!M:M,MATCH(OINK!F981,Records!N:N,0))</f>
        <v>No</v>
      </c>
      <c r="J981" s="15" t="b">
        <f t="shared" si="106"/>
        <v>1</v>
      </c>
      <c r="K981" s="26">
        <v>4</v>
      </c>
      <c r="L981" s="28">
        <f>INDEX(Records!F:F,MATCH(OINK!F981,Records!N:N,0))</f>
        <v>4</v>
      </c>
      <c r="M981" s="15">
        <f t="shared" si="108"/>
        <v>0</v>
      </c>
      <c r="N981" s="27">
        <v>1</v>
      </c>
      <c r="O981" s="56">
        <f>INDEX(Records!G:G,MATCH(OINK!F981,Records!N:N,0))</f>
        <v>1</v>
      </c>
      <c r="P981" s="16">
        <f t="shared" si="109"/>
        <v>0</v>
      </c>
      <c r="Q981" s="75">
        <v>0.93333333333333302</v>
      </c>
      <c r="R981" s="29">
        <f>INDEX(Records!I:I,MATCH(OINK!F981,Records!N:N,0))</f>
        <v>0.93333333333333335</v>
      </c>
      <c r="S981" s="16">
        <f t="shared" si="110"/>
        <v>0</v>
      </c>
      <c r="T981" s="75">
        <v>0.94999999999999896</v>
      </c>
      <c r="U981" s="29">
        <f>INDEX(Records!J:J,MATCH(OINK!F981,Records!N:N,0))</f>
        <v>0.95</v>
      </c>
      <c r="V981" s="16">
        <f t="shared" si="111"/>
        <v>-9.9920072216264089E-16</v>
      </c>
    </row>
    <row r="982" spans="1:22" x14ac:dyDescent="0.25">
      <c r="A982" s="14">
        <v>42047</v>
      </c>
      <c r="B982" s="23">
        <f t="shared" si="107"/>
        <v>2</v>
      </c>
      <c r="C982" s="15">
        <v>73957</v>
      </c>
      <c r="D982" s="15" t="s">
        <v>43</v>
      </c>
      <c r="E982" s="15" t="s">
        <v>42</v>
      </c>
      <c r="F982" s="15" t="str">
        <f t="shared" si="105"/>
        <v>4204773957</v>
      </c>
      <c r="G982" s="15">
        <v>0</v>
      </c>
      <c r="H982" s="26" t="s">
        <v>10</v>
      </c>
      <c r="I982" s="28" t="str">
        <f>INDEX(Records!M:M,MATCH(OINK!F982,Records!N:N,0))</f>
        <v>No</v>
      </c>
      <c r="J982" s="15" t="b">
        <f t="shared" si="106"/>
        <v>1</v>
      </c>
      <c r="K982" s="26">
        <v>4</v>
      </c>
      <c r="L982" s="28">
        <f>INDEX(Records!F:F,MATCH(OINK!F982,Records!N:N,0))</f>
        <v>4</v>
      </c>
      <c r="M982" s="15">
        <f t="shared" si="108"/>
        <v>0</v>
      </c>
      <c r="N982" s="27">
        <v>1</v>
      </c>
      <c r="O982" s="56">
        <f>INDEX(Records!G:G,MATCH(OINK!F982,Records!N:N,0))</f>
        <v>1</v>
      </c>
      <c r="P982" s="16">
        <f t="shared" si="109"/>
        <v>0</v>
      </c>
      <c r="R982" s="29" t="str">
        <f>INDEX(Records!I:I,MATCH(OINK!F982,Records!N:N,0))</f>
        <v>-</v>
      </c>
      <c r="S982" s="16" t="e">
        <f t="shared" si="110"/>
        <v>#VALUE!</v>
      </c>
      <c r="U982" s="29" t="str">
        <f>INDEX(Records!J:J,MATCH(OINK!F982,Records!N:N,0))</f>
        <v>-</v>
      </c>
      <c r="V982" s="16" t="e">
        <f t="shared" si="111"/>
        <v>#VALUE!</v>
      </c>
    </row>
    <row r="983" spans="1:22" x14ac:dyDescent="0.25">
      <c r="A983" s="14">
        <v>42048</v>
      </c>
      <c r="B983" s="23">
        <f t="shared" si="107"/>
        <v>2</v>
      </c>
      <c r="C983" s="15">
        <v>73957</v>
      </c>
      <c r="D983" s="15" t="s">
        <v>43</v>
      </c>
      <c r="E983" s="15" t="s">
        <v>42</v>
      </c>
      <c r="F983" s="15" t="str">
        <f t="shared" si="105"/>
        <v>4204873957</v>
      </c>
      <c r="G983" s="15">
        <v>0</v>
      </c>
      <c r="H983" s="26" t="s">
        <v>10</v>
      </c>
      <c r="I983" s="28" t="str">
        <f>INDEX(Records!M:M,MATCH(OINK!F983,Records!N:N,0))</f>
        <v>No</v>
      </c>
      <c r="J983" s="15" t="b">
        <f t="shared" si="106"/>
        <v>1</v>
      </c>
      <c r="K983" s="26">
        <v>5</v>
      </c>
      <c r="L983" s="28">
        <f>INDEX(Records!F:F,MATCH(OINK!F983,Records!N:N,0))</f>
        <v>5</v>
      </c>
      <c r="M983" s="15">
        <f t="shared" si="108"/>
        <v>0</v>
      </c>
      <c r="N983" s="27">
        <v>1.0833333333333299</v>
      </c>
      <c r="O983" s="56">
        <f>INDEX(Records!G:G,MATCH(OINK!F983,Records!N:N,0))</f>
        <v>1.0833333333333333</v>
      </c>
      <c r="P983" s="16">
        <f t="shared" si="109"/>
        <v>-3.3306690738754696E-15</v>
      </c>
      <c r="R983" s="29" t="str">
        <f>INDEX(Records!I:I,MATCH(OINK!F983,Records!N:N,0))</f>
        <v>-</v>
      </c>
      <c r="S983" s="16" t="e">
        <f t="shared" si="110"/>
        <v>#VALUE!</v>
      </c>
      <c r="U983" s="29" t="str">
        <f>INDEX(Records!J:J,MATCH(OINK!F983,Records!N:N,0))</f>
        <v>-</v>
      </c>
      <c r="V983" s="16" t="e">
        <f t="shared" si="111"/>
        <v>#VALUE!</v>
      </c>
    </row>
    <row r="984" spans="1:22" x14ac:dyDescent="0.25">
      <c r="A984" s="14">
        <v>42051</v>
      </c>
      <c r="B984" s="23">
        <f t="shared" si="107"/>
        <v>2</v>
      </c>
      <c r="C984" s="15">
        <v>73957</v>
      </c>
      <c r="D984" s="15" t="s">
        <v>43</v>
      </c>
      <c r="E984" s="15" t="s">
        <v>42</v>
      </c>
      <c r="F984" s="15" t="str">
        <f t="shared" si="105"/>
        <v>4205173957</v>
      </c>
      <c r="G984" s="15">
        <v>0</v>
      </c>
      <c r="H984" s="26" t="s">
        <v>13</v>
      </c>
      <c r="I984" s="28" t="str">
        <f>INDEX(Records!M:M,MATCH(OINK!F984,Records!N:N,0))</f>
        <v>Yes</v>
      </c>
      <c r="J984" s="15" t="b">
        <f t="shared" si="106"/>
        <v>1</v>
      </c>
      <c r="K984" s="26">
        <v>0</v>
      </c>
      <c r="L984" s="28">
        <f>INDEX(Records!F:F,MATCH(OINK!F984,Records!N:N,0))</f>
        <v>0</v>
      </c>
      <c r="M984" s="15">
        <f t="shared" si="108"/>
        <v>0</v>
      </c>
      <c r="N984" s="27">
        <v>0</v>
      </c>
      <c r="O984" s="56" t="str">
        <f>INDEX(Records!G:G,MATCH(OINK!F984,Records!N:N,0))</f>
        <v>-</v>
      </c>
      <c r="P984" s="16" t="e">
        <f t="shared" si="109"/>
        <v>#VALUE!</v>
      </c>
      <c r="Q984" s="75">
        <v>0.94999999999999896</v>
      </c>
      <c r="R984" s="29">
        <f>INDEX(Records!I:I,MATCH(OINK!F984,Records!N:N,0))</f>
        <v>0.95</v>
      </c>
      <c r="S984" s="16">
        <f t="shared" si="110"/>
        <v>-9.9920072216264089E-16</v>
      </c>
      <c r="T984" s="75">
        <v>0.9375</v>
      </c>
      <c r="U984" s="29">
        <f>INDEX(Records!J:J,MATCH(OINK!F984,Records!N:N,0))</f>
        <v>0.9375</v>
      </c>
      <c r="V984" s="16">
        <f t="shared" si="111"/>
        <v>0</v>
      </c>
    </row>
    <row r="985" spans="1:22" x14ac:dyDescent="0.25">
      <c r="A985" s="14">
        <v>42052</v>
      </c>
      <c r="B985" s="23">
        <f t="shared" si="107"/>
        <v>2</v>
      </c>
      <c r="C985" s="15">
        <v>73957</v>
      </c>
      <c r="D985" s="15" t="s">
        <v>43</v>
      </c>
      <c r="E985" s="15" t="s">
        <v>42</v>
      </c>
      <c r="F985" s="15" t="str">
        <f t="shared" si="105"/>
        <v>4205273957</v>
      </c>
      <c r="G985" s="15">
        <v>0</v>
      </c>
      <c r="H985" s="26" t="s">
        <v>10</v>
      </c>
      <c r="I985" s="28" t="str">
        <f>INDEX(Records!M:M,MATCH(OINK!F985,Records!N:N,0))</f>
        <v>No</v>
      </c>
      <c r="J985" s="15" t="b">
        <f t="shared" si="106"/>
        <v>1</v>
      </c>
      <c r="K985" s="26">
        <v>6</v>
      </c>
      <c r="L985" s="28">
        <f>INDEX(Records!F:F,MATCH(OINK!F985,Records!N:N,0))</f>
        <v>6</v>
      </c>
      <c r="M985" s="15">
        <f t="shared" si="108"/>
        <v>0</v>
      </c>
      <c r="N985" s="27">
        <v>0.999999999999999</v>
      </c>
      <c r="O985" s="56">
        <f>INDEX(Records!G:G,MATCH(OINK!F985,Records!N:N,0))</f>
        <v>0.99999999999999989</v>
      </c>
      <c r="P985" s="16">
        <f t="shared" si="109"/>
        <v>-8.8817841970012523E-16</v>
      </c>
      <c r="R985" s="29" t="str">
        <f>INDEX(Records!I:I,MATCH(OINK!F985,Records!N:N,0))</f>
        <v>-</v>
      </c>
      <c r="S985" s="16" t="e">
        <f t="shared" si="110"/>
        <v>#VALUE!</v>
      </c>
      <c r="U985" s="29" t="str">
        <f>INDEX(Records!J:J,MATCH(OINK!F985,Records!N:N,0))</f>
        <v>-</v>
      </c>
      <c r="V985" s="16" t="e">
        <f t="shared" si="111"/>
        <v>#VALUE!</v>
      </c>
    </row>
    <row r="986" spans="1:22" x14ac:dyDescent="0.25">
      <c r="A986" s="14">
        <v>42053</v>
      </c>
      <c r="B986" s="23">
        <f t="shared" si="107"/>
        <v>2</v>
      </c>
      <c r="C986" s="15">
        <v>73957</v>
      </c>
      <c r="D986" s="15" t="s">
        <v>43</v>
      </c>
      <c r="E986" s="15" t="s">
        <v>42</v>
      </c>
      <c r="F986" s="15" t="str">
        <f t="shared" si="105"/>
        <v>4205373957</v>
      </c>
      <c r="G986" s="15">
        <v>0</v>
      </c>
      <c r="H986" s="26" t="s">
        <v>10</v>
      </c>
      <c r="I986" s="28" t="str">
        <f>INDEX(Records!M:M,MATCH(OINK!F986,Records!N:N,0))</f>
        <v>No</v>
      </c>
      <c r="J986" s="15" t="b">
        <f t="shared" si="106"/>
        <v>1</v>
      </c>
      <c r="K986" s="26">
        <v>6</v>
      </c>
      <c r="L986" s="28">
        <f>INDEX(Records!F:F,MATCH(OINK!F986,Records!N:N,0))</f>
        <v>6</v>
      </c>
      <c r="M986" s="15">
        <f t="shared" si="108"/>
        <v>0</v>
      </c>
      <c r="N986" s="27">
        <v>0.999999999999999</v>
      </c>
      <c r="O986" s="56">
        <f>INDEX(Records!G:G,MATCH(OINK!F986,Records!N:N,0))</f>
        <v>0.99999999999999989</v>
      </c>
      <c r="P986" s="16">
        <f t="shared" si="109"/>
        <v>-8.8817841970012523E-16</v>
      </c>
      <c r="Q986" s="75">
        <v>0.956666666666666</v>
      </c>
      <c r="R986" s="29">
        <f>INDEX(Records!I:I,MATCH(OINK!F986,Records!N:N,0))</f>
        <v>0.95666666666666667</v>
      </c>
      <c r="S986" s="16">
        <f t="shared" si="110"/>
        <v>0</v>
      </c>
      <c r="T986" s="75">
        <v>1</v>
      </c>
      <c r="U986" s="29">
        <f>INDEX(Records!J:J,MATCH(OINK!F986,Records!N:N,0))</f>
        <v>1</v>
      </c>
      <c r="V986" s="16">
        <f t="shared" si="111"/>
        <v>0</v>
      </c>
    </row>
    <row r="987" spans="1:22" x14ac:dyDescent="0.25">
      <c r="A987" s="14">
        <v>42054</v>
      </c>
      <c r="B987" s="23">
        <f t="shared" si="107"/>
        <v>2</v>
      </c>
      <c r="C987" s="15">
        <v>73957</v>
      </c>
      <c r="D987" s="15" t="s">
        <v>43</v>
      </c>
      <c r="E987" s="15" t="s">
        <v>42</v>
      </c>
      <c r="F987" s="15" t="str">
        <f t="shared" si="105"/>
        <v>4205473957</v>
      </c>
      <c r="G987" s="15">
        <v>0</v>
      </c>
      <c r="H987" s="26" t="s">
        <v>10</v>
      </c>
      <c r="I987" s="28" t="str">
        <f>INDEX(Records!M:M,MATCH(OINK!F987,Records!N:N,0))</f>
        <v>No</v>
      </c>
      <c r="J987" s="15" t="b">
        <f t="shared" si="106"/>
        <v>1</v>
      </c>
      <c r="K987" s="26">
        <v>5</v>
      </c>
      <c r="L987" s="28">
        <f>INDEX(Records!F:F,MATCH(OINK!F987,Records!N:N,0))</f>
        <v>6</v>
      </c>
      <c r="M987" s="15">
        <f t="shared" si="108"/>
        <v>-1</v>
      </c>
      <c r="N987" s="27">
        <v>0.83333333333333304</v>
      </c>
      <c r="O987" s="56">
        <f>INDEX(Records!G:G,MATCH(OINK!F987,Records!N:N,0))</f>
        <v>0.99999999999999989</v>
      </c>
      <c r="P987" s="16">
        <f t="shared" si="109"/>
        <v>-0.16666666666666685</v>
      </c>
      <c r="Q987" s="75">
        <v>0.94944444444444398</v>
      </c>
      <c r="R987" s="29">
        <f>INDEX(Records!I:I,MATCH(OINK!F987,Records!N:N,0))</f>
        <v>0.94944444444444454</v>
      </c>
      <c r="S987" s="16">
        <f t="shared" si="110"/>
        <v>0</v>
      </c>
      <c r="T987" s="75">
        <v>0.94999999999999896</v>
      </c>
      <c r="U987" s="29">
        <f>INDEX(Records!J:J,MATCH(OINK!F987,Records!N:N,0))</f>
        <v>0.94999999999999984</v>
      </c>
      <c r="V987" s="16">
        <f t="shared" si="111"/>
        <v>-8.8817841970012523E-16</v>
      </c>
    </row>
    <row r="988" spans="1:22" x14ac:dyDescent="0.25">
      <c r="A988" s="14">
        <v>42055</v>
      </c>
      <c r="B988" s="23">
        <f t="shared" si="107"/>
        <v>2</v>
      </c>
      <c r="C988" s="15">
        <v>73957</v>
      </c>
      <c r="D988" s="15" t="s">
        <v>43</v>
      </c>
      <c r="E988" s="15" t="s">
        <v>42</v>
      </c>
      <c r="F988" s="15" t="str">
        <f t="shared" si="105"/>
        <v>4205573957</v>
      </c>
      <c r="G988" s="15">
        <v>0</v>
      </c>
      <c r="H988" s="26" t="s">
        <v>10</v>
      </c>
      <c r="I988" s="28" t="str">
        <f>INDEX(Records!M:M,MATCH(OINK!F988,Records!N:N,0))</f>
        <v>No</v>
      </c>
      <c r="J988" s="15" t="b">
        <f t="shared" si="106"/>
        <v>1</v>
      </c>
      <c r="K988" s="26">
        <v>6</v>
      </c>
      <c r="L988" s="28">
        <f>INDEX(Records!F:F,MATCH(OINK!F988,Records!N:N,0))</f>
        <v>7</v>
      </c>
      <c r="M988" s="15">
        <f t="shared" si="108"/>
        <v>-1</v>
      </c>
      <c r="N988" s="27">
        <v>0.999999999999999</v>
      </c>
      <c r="O988" s="56">
        <f>INDEX(Records!G:G,MATCH(OINK!F988,Records!N:N,0))</f>
        <v>1.1666666666666665</v>
      </c>
      <c r="P988" s="16">
        <f t="shared" si="109"/>
        <v>-0.16666666666666752</v>
      </c>
      <c r="R988" s="29" t="str">
        <f>INDEX(Records!I:I,MATCH(OINK!F988,Records!N:N,0))</f>
        <v>-</v>
      </c>
      <c r="S988" s="16" t="e">
        <f t="shared" si="110"/>
        <v>#VALUE!</v>
      </c>
      <c r="U988" s="29" t="str">
        <f>INDEX(Records!J:J,MATCH(OINK!F988,Records!N:N,0))</f>
        <v>-</v>
      </c>
      <c r="V988" s="16" t="e">
        <f t="shared" si="111"/>
        <v>#VALUE!</v>
      </c>
    </row>
    <row r="989" spans="1:22" x14ac:dyDescent="0.25">
      <c r="A989" s="14">
        <v>42058</v>
      </c>
      <c r="B989" s="23">
        <f t="shared" si="107"/>
        <v>2</v>
      </c>
      <c r="C989" s="15">
        <v>73957</v>
      </c>
      <c r="D989" s="15" t="s">
        <v>43</v>
      </c>
      <c r="E989" s="15" t="s">
        <v>42</v>
      </c>
      <c r="F989" s="15" t="str">
        <f t="shared" si="105"/>
        <v>4205873957</v>
      </c>
      <c r="G989" s="15">
        <v>0</v>
      </c>
      <c r="H989" s="26" t="s">
        <v>10</v>
      </c>
      <c r="I989" s="28" t="str">
        <f>INDEX(Records!M:M,MATCH(OINK!F989,Records!N:N,0))</f>
        <v>No</v>
      </c>
      <c r="J989" s="15" t="b">
        <f t="shared" si="106"/>
        <v>1</v>
      </c>
      <c r="K989" s="26">
        <v>6</v>
      </c>
      <c r="L989" s="28">
        <f>INDEX(Records!F:F,MATCH(OINK!F989,Records!N:N,0))</f>
        <v>7</v>
      </c>
      <c r="M989" s="15">
        <f t="shared" si="108"/>
        <v>-1</v>
      </c>
      <c r="N989" s="27">
        <v>0.999999999999999</v>
      </c>
      <c r="O989" s="56">
        <f>INDEX(Records!G:G,MATCH(OINK!F989,Records!N:N,0))</f>
        <v>1.1666666666666665</v>
      </c>
      <c r="P989" s="16">
        <f t="shared" si="109"/>
        <v>-0.16666666666666752</v>
      </c>
      <c r="R989" s="29" t="str">
        <f>INDEX(Records!I:I,MATCH(OINK!F989,Records!N:N,0))</f>
        <v>-</v>
      </c>
      <c r="S989" s="16" t="e">
        <f t="shared" si="110"/>
        <v>#VALUE!</v>
      </c>
      <c r="U989" s="29" t="str">
        <f>INDEX(Records!J:J,MATCH(OINK!F989,Records!N:N,0))</f>
        <v>-</v>
      </c>
      <c r="V989" s="16" t="e">
        <f t="shared" si="111"/>
        <v>#VALUE!</v>
      </c>
    </row>
    <row r="990" spans="1:22" x14ac:dyDescent="0.25">
      <c r="A990" s="14">
        <v>42059</v>
      </c>
      <c r="B990" s="23">
        <f t="shared" si="107"/>
        <v>2</v>
      </c>
      <c r="C990" s="15">
        <v>73957</v>
      </c>
      <c r="D990" s="15" t="s">
        <v>43</v>
      </c>
      <c r="E990" s="15" t="s">
        <v>42</v>
      </c>
      <c r="F990" s="15" t="str">
        <f t="shared" si="105"/>
        <v>4205973957</v>
      </c>
      <c r="G990" s="15">
        <v>0</v>
      </c>
      <c r="H990" s="26" t="s">
        <v>10</v>
      </c>
      <c r="I990" s="28" t="str">
        <f>INDEX(Records!M:M,MATCH(OINK!F990,Records!N:N,0))</f>
        <v>No</v>
      </c>
      <c r="J990" s="15" t="b">
        <f t="shared" si="106"/>
        <v>1</v>
      </c>
      <c r="K990" s="26">
        <v>6</v>
      </c>
      <c r="L990" s="28">
        <f>INDEX(Records!F:F,MATCH(OINK!F990,Records!N:N,0))</f>
        <v>6</v>
      </c>
      <c r="M990" s="15">
        <f t="shared" si="108"/>
        <v>0</v>
      </c>
      <c r="N990" s="27">
        <v>1.0833333333333299</v>
      </c>
      <c r="O990" s="56">
        <f>INDEX(Records!G:G,MATCH(OINK!F990,Records!N:N,0))</f>
        <v>1.0833333333333333</v>
      </c>
      <c r="P990" s="16">
        <f t="shared" si="109"/>
        <v>-3.3306690738754696E-15</v>
      </c>
      <c r="R990" s="29" t="str">
        <f>INDEX(Records!I:I,MATCH(OINK!F990,Records!N:N,0))</f>
        <v>-</v>
      </c>
      <c r="S990" s="16" t="e">
        <f t="shared" si="110"/>
        <v>#VALUE!</v>
      </c>
      <c r="U990" s="29" t="str">
        <f>INDEX(Records!J:J,MATCH(OINK!F990,Records!N:N,0))</f>
        <v>-</v>
      </c>
      <c r="V990" s="16" t="e">
        <f t="shared" si="111"/>
        <v>#VALUE!</v>
      </c>
    </row>
    <row r="991" spans="1:22" x14ac:dyDescent="0.25">
      <c r="A991" s="14">
        <v>42060</v>
      </c>
      <c r="B991" s="23">
        <f t="shared" si="107"/>
        <v>2</v>
      </c>
      <c r="C991" s="15">
        <v>73957</v>
      </c>
      <c r="D991" s="15" t="s">
        <v>43</v>
      </c>
      <c r="E991" s="15" t="s">
        <v>42</v>
      </c>
      <c r="F991" s="15" t="str">
        <f t="shared" si="105"/>
        <v>4206073957</v>
      </c>
      <c r="G991" s="15">
        <v>0</v>
      </c>
      <c r="H991" s="26" t="s">
        <v>10</v>
      </c>
      <c r="I991" s="28" t="str">
        <f>INDEX(Records!M:M,MATCH(OINK!F991,Records!N:N,0))</f>
        <v>No</v>
      </c>
      <c r="J991" s="15" t="b">
        <f t="shared" si="106"/>
        <v>1</v>
      </c>
      <c r="K991" s="26">
        <v>4</v>
      </c>
      <c r="L991" s="28">
        <f>INDEX(Records!F:F,MATCH(OINK!F991,Records!N:N,0))</f>
        <v>4</v>
      </c>
      <c r="M991" s="15">
        <f t="shared" si="108"/>
        <v>0</v>
      </c>
      <c r="N991" s="27">
        <v>1</v>
      </c>
      <c r="O991" s="56">
        <f>INDEX(Records!G:G,MATCH(OINK!F991,Records!N:N,0))</f>
        <v>1</v>
      </c>
      <c r="P991" s="16">
        <f t="shared" si="109"/>
        <v>0</v>
      </c>
      <c r="Q991" s="75">
        <v>0.97083333333333299</v>
      </c>
      <c r="R991" s="29">
        <f>INDEX(Records!I:I,MATCH(OINK!F991,Records!N:N,0))</f>
        <v>0.97083333333333333</v>
      </c>
      <c r="S991" s="16">
        <f t="shared" si="110"/>
        <v>0</v>
      </c>
      <c r="T991" s="75">
        <v>0.97499999999999898</v>
      </c>
      <c r="U991" s="29">
        <f>INDEX(Records!J:J,MATCH(OINK!F991,Records!N:N,0))</f>
        <v>0.97499999999999998</v>
      </c>
      <c r="V991" s="16">
        <f t="shared" si="111"/>
        <v>-9.9920072216264089E-16</v>
      </c>
    </row>
    <row r="992" spans="1:22" x14ac:dyDescent="0.25">
      <c r="A992" s="14">
        <v>42061</v>
      </c>
      <c r="B992" s="23">
        <f t="shared" si="107"/>
        <v>2</v>
      </c>
      <c r="C992" s="15">
        <v>73957</v>
      </c>
      <c r="D992" s="15" t="s">
        <v>43</v>
      </c>
      <c r="E992" s="15" t="s">
        <v>42</v>
      </c>
      <c r="F992" s="15" t="str">
        <f t="shared" si="105"/>
        <v>4206173957</v>
      </c>
      <c r="G992" s="15">
        <v>0</v>
      </c>
      <c r="H992" s="26" t="s">
        <v>10</v>
      </c>
      <c r="I992" s="28" t="str">
        <f>INDEX(Records!M:M,MATCH(OINK!F992,Records!N:N,0))</f>
        <v>No</v>
      </c>
      <c r="J992" s="15" t="b">
        <f t="shared" si="106"/>
        <v>1</v>
      </c>
      <c r="K992" s="26">
        <v>4</v>
      </c>
      <c r="L992" s="28">
        <f>INDEX(Records!F:F,MATCH(OINK!F992,Records!N:N,0))</f>
        <v>4</v>
      </c>
      <c r="M992" s="15">
        <f t="shared" si="108"/>
        <v>0</v>
      </c>
      <c r="N992" s="27">
        <v>1</v>
      </c>
      <c r="O992" s="56">
        <f>INDEX(Records!G:G,MATCH(OINK!F992,Records!N:N,0))</f>
        <v>1</v>
      </c>
      <c r="P992" s="16">
        <f t="shared" si="109"/>
        <v>0</v>
      </c>
      <c r="Q992" s="75">
        <v>0.98333333333333295</v>
      </c>
      <c r="R992" s="29">
        <f>INDEX(Records!I:I,MATCH(OINK!F992,Records!N:N,0))</f>
        <v>0.98333333333333328</v>
      </c>
      <c r="S992" s="16">
        <f t="shared" si="110"/>
        <v>0</v>
      </c>
      <c r="T992" s="75">
        <v>0.98333333333333295</v>
      </c>
      <c r="U992" s="29">
        <f>INDEX(Records!J:J,MATCH(OINK!F992,Records!N:N,0))</f>
        <v>0.98333333333333339</v>
      </c>
      <c r="V992" s="16">
        <f t="shared" si="111"/>
        <v>0</v>
      </c>
    </row>
    <row r="993" spans="1:22" x14ac:dyDescent="0.25">
      <c r="A993" s="14">
        <v>42062</v>
      </c>
      <c r="B993" s="23">
        <f t="shared" si="107"/>
        <v>2</v>
      </c>
      <c r="C993" s="15">
        <v>73957</v>
      </c>
      <c r="D993" s="15" t="s">
        <v>43</v>
      </c>
      <c r="E993" s="15" t="s">
        <v>42</v>
      </c>
      <c r="F993" s="15" t="str">
        <f t="shared" si="105"/>
        <v>4206273957</v>
      </c>
      <c r="G993" s="15">
        <v>0</v>
      </c>
      <c r="H993" s="26" t="s">
        <v>10</v>
      </c>
      <c r="I993" s="28" t="str">
        <f>INDEX(Records!M:M,MATCH(OINK!F993,Records!N:N,0))</f>
        <v>No</v>
      </c>
      <c r="J993" s="15" t="b">
        <f t="shared" si="106"/>
        <v>1</v>
      </c>
      <c r="K993" s="26">
        <v>4</v>
      </c>
      <c r="L993" s="28">
        <f>INDEX(Records!F:F,MATCH(OINK!F993,Records!N:N,0))</f>
        <v>4</v>
      </c>
      <c r="M993" s="15">
        <f t="shared" si="108"/>
        <v>0</v>
      </c>
      <c r="N993" s="27">
        <v>1</v>
      </c>
      <c r="O993" s="56">
        <f>INDEX(Records!G:G,MATCH(OINK!F993,Records!N:N,0))</f>
        <v>1</v>
      </c>
      <c r="P993" s="16">
        <f t="shared" si="109"/>
        <v>0</v>
      </c>
      <c r="Q993" s="75">
        <v>0.99083333333333301</v>
      </c>
      <c r="R993" s="29">
        <f>INDEX(Records!I:I,MATCH(OINK!F993,Records!N:N,0))</f>
        <v>0.99083333333333334</v>
      </c>
      <c r="S993" s="16">
        <f t="shared" si="110"/>
        <v>0</v>
      </c>
      <c r="T993" s="75">
        <v>1</v>
      </c>
      <c r="U993" s="29">
        <f>INDEX(Records!J:J,MATCH(OINK!F993,Records!N:N,0))</f>
        <v>1</v>
      </c>
      <c r="V993" s="16">
        <f t="shared" si="111"/>
        <v>0</v>
      </c>
    </row>
    <row r="994" spans="1:22" x14ac:dyDescent="0.25">
      <c r="A994" s="14">
        <v>42065</v>
      </c>
      <c r="B994" s="23">
        <f t="shared" si="107"/>
        <v>3</v>
      </c>
      <c r="C994" s="15">
        <v>73957</v>
      </c>
      <c r="D994" s="15" t="s">
        <v>43</v>
      </c>
      <c r="E994" s="15" t="s">
        <v>42</v>
      </c>
      <c r="F994" s="15" t="str">
        <f t="shared" si="105"/>
        <v>4206573957</v>
      </c>
      <c r="G994" s="15">
        <v>0</v>
      </c>
      <c r="H994" s="26" t="s">
        <v>10</v>
      </c>
      <c r="I994" s="28" t="str">
        <f>INDEX(Records!M:M,MATCH(OINK!F994,Records!N:N,0))</f>
        <v>No</v>
      </c>
      <c r="J994" s="15" t="b">
        <f t="shared" si="106"/>
        <v>1</v>
      </c>
      <c r="K994" s="26">
        <v>4</v>
      </c>
      <c r="L994" s="28">
        <f>INDEX(Records!F:F,MATCH(OINK!F994,Records!N:N,0))</f>
        <v>4</v>
      </c>
      <c r="M994" s="15">
        <f t="shared" si="108"/>
        <v>0</v>
      </c>
      <c r="N994" s="27">
        <v>1</v>
      </c>
      <c r="O994" s="56">
        <f>INDEX(Records!G:G,MATCH(OINK!F994,Records!N:N,0))</f>
        <v>1</v>
      </c>
      <c r="P994" s="16">
        <f t="shared" si="109"/>
        <v>0</v>
      </c>
      <c r="Q994" s="75">
        <v>0.94999999999999896</v>
      </c>
      <c r="R994" s="29">
        <f>INDEX(Records!I:I,MATCH(OINK!F994,Records!N:N,0))</f>
        <v>0.95</v>
      </c>
      <c r="S994" s="16">
        <f t="shared" si="110"/>
        <v>-9.9920072216264089E-16</v>
      </c>
      <c r="T994" s="75">
        <v>0.9</v>
      </c>
      <c r="U994" s="29">
        <f>INDEX(Records!J:J,MATCH(OINK!F994,Records!N:N,0))</f>
        <v>0.9</v>
      </c>
      <c r="V994" s="16">
        <f t="shared" si="111"/>
        <v>0</v>
      </c>
    </row>
    <row r="995" spans="1:22" x14ac:dyDescent="0.25">
      <c r="A995" s="14">
        <v>42066</v>
      </c>
      <c r="B995" s="23">
        <f t="shared" si="107"/>
        <v>3</v>
      </c>
      <c r="C995" s="15">
        <v>73957</v>
      </c>
      <c r="D995" s="15" t="s">
        <v>43</v>
      </c>
      <c r="E995" s="15" t="s">
        <v>42</v>
      </c>
      <c r="F995" s="15" t="str">
        <f t="shared" si="105"/>
        <v>4206673957</v>
      </c>
      <c r="G995" s="15">
        <v>0</v>
      </c>
      <c r="H995" s="26" t="s">
        <v>10</v>
      </c>
      <c r="I995" s="28" t="str">
        <f>INDEX(Records!M:M,MATCH(OINK!F995,Records!N:N,0))</f>
        <v>No</v>
      </c>
      <c r="J995" s="15" t="b">
        <f t="shared" si="106"/>
        <v>1</v>
      </c>
      <c r="K995" s="26">
        <v>4</v>
      </c>
      <c r="L995" s="28">
        <f>INDEX(Records!F:F,MATCH(OINK!F995,Records!N:N,0))</f>
        <v>4</v>
      </c>
      <c r="M995" s="15">
        <f t="shared" si="108"/>
        <v>0</v>
      </c>
      <c r="N995" s="27">
        <v>1</v>
      </c>
      <c r="O995" s="56">
        <f>INDEX(Records!G:G,MATCH(OINK!F995,Records!N:N,0))</f>
        <v>1</v>
      </c>
      <c r="P995" s="16">
        <f t="shared" si="109"/>
        <v>0</v>
      </c>
      <c r="R995" s="29" t="str">
        <f>INDEX(Records!I:I,MATCH(OINK!F995,Records!N:N,0))</f>
        <v>-</v>
      </c>
      <c r="S995" s="16" t="e">
        <f t="shared" si="110"/>
        <v>#VALUE!</v>
      </c>
      <c r="U995" s="29" t="str">
        <f>INDEX(Records!J:J,MATCH(OINK!F995,Records!N:N,0))</f>
        <v>-</v>
      </c>
      <c r="V995" s="16" t="e">
        <f t="shared" si="111"/>
        <v>#VALUE!</v>
      </c>
    </row>
    <row r="996" spans="1:22" x14ac:dyDescent="0.25">
      <c r="A996" s="14">
        <v>42067</v>
      </c>
      <c r="B996" s="23">
        <f t="shared" si="107"/>
        <v>3</v>
      </c>
      <c r="C996" s="15">
        <v>73957</v>
      </c>
      <c r="D996" s="15" t="s">
        <v>43</v>
      </c>
      <c r="E996" s="15" t="s">
        <v>42</v>
      </c>
      <c r="F996" s="15" t="str">
        <f t="shared" si="105"/>
        <v>4206773957</v>
      </c>
      <c r="G996" s="15">
        <v>0</v>
      </c>
      <c r="H996" s="26" t="s">
        <v>10</v>
      </c>
      <c r="I996" s="28" t="str">
        <f>INDEX(Records!M:M,MATCH(OINK!F996,Records!N:N,0))</f>
        <v>No</v>
      </c>
      <c r="J996" s="15" t="b">
        <f t="shared" si="106"/>
        <v>1</v>
      </c>
      <c r="K996" s="26">
        <v>4</v>
      </c>
      <c r="L996" s="28">
        <f>INDEX(Records!F:F,MATCH(OINK!F996,Records!N:N,0))</f>
        <v>4</v>
      </c>
      <c r="M996" s="15">
        <f t="shared" si="108"/>
        <v>0</v>
      </c>
      <c r="N996" s="27">
        <v>1</v>
      </c>
      <c r="O996" s="56">
        <f>INDEX(Records!G:G,MATCH(OINK!F996,Records!N:N,0))</f>
        <v>1</v>
      </c>
      <c r="P996" s="16">
        <f t="shared" si="109"/>
        <v>0</v>
      </c>
      <c r="Q996" s="75">
        <v>0.94722222222222197</v>
      </c>
      <c r="R996" s="29">
        <f>INDEX(Records!I:I,MATCH(OINK!F996,Records!N:N,0))</f>
        <v>0.9472222222222223</v>
      </c>
      <c r="S996" s="16">
        <f t="shared" si="110"/>
        <v>0</v>
      </c>
      <c r="T996" s="75">
        <v>0.91666666666666596</v>
      </c>
      <c r="U996" s="29">
        <f>INDEX(Records!J:J,MATCH(OINK!F996,Records!N:N,0))</f>
        <v>0.91666666666666663</v>
      </c>
      <c r="V996" s="16">
        <f t="shared" si="111"/>
        <v>0</v>
      </c>
    </row>
    <row r="997" spans="1:22" x14ac:dyDescent="0.25">
      <c r="A997" s="14">
        <v>42068</v>
      </c>
      <c r="B997" s="23">
        <f t="shared" si="107"/>
        <v>3</v>
      </c>
      <c r="C997" s="15">
        <v>73957</v>
      </c>
      <c r="D997" s="15" t="s">
        <v>43</v>
      </c>
      <c r="E997" s="15" t="s">
        <v>42</v>
      </c>
      <c r="F997" s="15" t="str">
        <f t="shared" si="105"/>
        <v>4206873957</v>
      </c>
      <c r="G997" s="15">
        <v>0</v>
      </c>
      <c r="H997" s="26" t="s">
        <v>13</v>
      </c>
      <c r="I997" s="28" t="str">
        <f>INDEX(Records!M:M,MATCH(OINK!F997,Records!N:N,0))</f>
        <v>Yes</v>
      </c>
      <c r="J997" s="15" t="b">
        <f t="shared" si="106"/>
        <v>1</v>
      </c>
      <c r="K997" s="26">
        <v>0</v>
      </c>
      <c r="L997" s="28">
        <f>INDEX(Records!F:F,MATCH(OINK!F997,Records!N:N,0))</f>
        <v>0</v>
      </c>
      <c r="M997" s="15">
        <f t="shared" si="108"/>
        <v>0</v>
      </c>
      <c r="N997" s="27">
        <v>0</v>
      </c>
      <c r="O997" s="56" t="str">
        <f>INDEX(Records!G:G,MATCH(OINK!F997,Records!N:N,0))</f>
        <v>-</v>
      </c>
      <c r="P997" s="16" t="e">
        <f t="shared" si="109"/>
        <v>#VALUE!</v>
      </c>
      <c r="R997" s="29" t="str">
        <f>INDEX(Records!I:I,MATCH(OINK!F997,Records!N:N,0))</f>
        <v>-</v>
      </c>
      <c r="S997" s="16" t="e">
        <f t="shared" si="110"/>
        <v>#VALUE!</v>
      </c>
      <c r="U997" s="29" t="str">
        <f>INDEX(Records!J:J,MATCH(OINK!F997,Records!N:N,0))</f>
        <v>-</v>
      </c>
      <c r="V997" s="16" t="e">
        <f t="shared" si="111"/>
        <v>#VALUE!</v>
      </c>
    </row>
    <row r="998" spans="1:22" x14ac:dyDescent="0.25">
      <c r="A998" s="14">
        <v>42072</v>
      </c>
      <c r="B998" s="23">
        <f t="shared" si="107"/>
        <v>3</v>
      </c>
      <c r="C998" s="15">
        <v>73957</v>
      </c>
      <c r="D998" s="15" t="s">
        <v>43</v>
      </c>
      <c r="E998" s="15" t="s">
        <v>42</v>
      </c>
      <c r="F998" s="15" t="str">
        <f t="shared" si="105"/>
        <v>4207273957</v>
      </c>
      <c r="G998" s="15">
        <v>0</v>
      </c>
      <c r="H998" s="26" t="s">
        <v>13</v>
      </c>
      <c r="I998" s="28" t="str">
        <f>INDEX(Records!M:M,MATCH(OINK!F998,Records!N:N,0))</f>
        <v>Yes</v>
      </c>
      <c r="J998" s="15" t="b">
        <f t="shared" si="106"/>
        <v>1</v>
      </c>
      <c r="K998" s="26">
        <v>0</v>
      </c>
      <c r="L998" s="28">
        <f>INDEX(Records!F:F,MATCH(OINK!F998,Records!N:N,0))</f>
        <v>0</v>
      </c>
      <c r="M998" s="15">
        <f t="shared" si="108"/>
        <v>0</v>
      </c>
      <c r="N998" s="27">
        <v>0</v>
      </c>
      <c r="O998" s="56" t="str">
        <f>INDEX(Records!G:G,MATCH(OINK!F998,Records!N:N,0))</f>
        <v>-</v>
      </c>
      <c r="P998" s="16" t="e">
        <f t="shared" si="109"/>
        <v>#VALUE!</v>
      </c>
      <c r="Q998" s="75">
        <v>0.94166666666666599</v>
      </c>
      <c r="R998" s="29">
        <f>INDEX(Records!I:I,MATCH(OINK!F998,Records!N:N,0))</f>
        <v>0.94166666666666665</v>
      </c>
      <c r="S998" s="16">
        <f t="shared" si="110"/>
        <v>0</v>
      </c>
      <c r="T998" s="75">
        <v>0.8</v>
      </c>
      <c r="U998" s="29">
        <f>INDEX(Records!J:J,MATCH(OINK!F998,Records!N:N,0))</f>
        <v>0.8</v>
      </c>
      <c r="V998" s="16">
        <f t="shared" si="111"/>
        <v>0</v>
      </c>
    </row>
    <row r="999" spans="1:22" x14ac:dyDescent="0.25">
      <c r="A999" s="14">
        <v>42073</v>
      </c>
      <c r="B999" s="23">
        <f t="shared" si="107"/>
        <v>3</v>
      </c>
      <c r="C999" s="15">
        <v>73957</v>
      </c>
      <c r="D999" s="15" t="s">
        <v>43</v>
      </c>
      <c r="E999" s="15" t="s">
        <v>42</v>
      </c>
      <c r="F999" s="15" t="str">
        <f t="shared" si="105"/>
        <v>4207373957</v>
      </c>
      <c r="G999" s="15">
        <v>0</v>
      </c>
      <c r="H999" s="26" t="s">
        <v>13</v>
      </c>
      <c r="I999" s="28" t="str">
        <f>INDEX(Records!M:M,MATCH(OINK!F999,Records!N:N,0))</f>
        <v>yes</v>
      </c>
      <c r="J999" s="15" t="b">
        <f t="shared" si="106"/>
        <v>1</v>
      </c>
      <c r="K999" s="26">
        <v>0</v>
      </c>
      <c r="L999" s="28">
        <f>INDEX(Records!F:F,MATCH(OINK!F999,Records!N:N,0))</f>
        <v>0</v>
      </c>
      <c r="M999" s="15">
        <f t="shared" si="108"/>
        <v>0</v>
      </c>
      <c r="N999" s="27">
        <v>0</v>
      </c>
      <c r="O999" s="56" t="str">
        <f>INDEX(Records!G:G,MATCH(OINK!F999,Records!N:N,0))</f>
        <v>-</v>
      </c>
      <c r="P999" s="16" t="e">
        <f t="shared" si="109"/>
        <v>#VALUE!</v>
      </c>
      <c r="R999" s="29" t="str">
        <f>INDEX(Records!I:I,MATCH(OINK!F999,Records!N:N,0))</f>
        <v>-</v>
      </c>
      <c r="S999" s="16" t="e">
        <f t="shared" si="110"/>
        <v>#VALUE!</v>
      </c>
      <c r="U999" s="29" t="str">
        <f>INDEX(Records!J:J,MATCH(OINK!F999,Records!N:N,0))</f>
        <v>-</v>
      </c>
      <c r="V999" s="16" t="e">
        <f t="shared" si="111"/>
        <v>#VALUE!</v>
      </c>
    </row>
    <row r="1000" spans="1:22" x14ac:dyDescent="0.25">
      <c r="A1000" s="14">
        <v>42074</v>
      </c>
      <c r="B1000" s="23">
        <f t="shared" si="107"/>
        <v>3</v>
      </c>
      <c r="C1000" s="15">
        <v>73957</v>
      </c>
      <c r="D1000" s="15" t="s">
        <v>43</v>
      </c>
      <c r="E1000" s="15" t="s">
        <v>42</v>
      </c>
      <c r="F1000" s="15" t="str">
        <f t="shared" si="105"/>
        <v>4207473957</v>
      </c>
      <c r="G1000" s="15">
        <v>0</v>
      </c>
      <c r="H1000" s="26" t="s">
        <v>10</v>
      </c>
      <c r="I1000" s="28" t="str">
        <f>INDEX(Records!M:M,MATCH(OINK!F1000,Records!N:N,0))</f>
        <v>No</v>
      </c>
      <c r="J1000" s="15" t="b">
        <f t="shared" si="106"/>
        <v>1</v>
      </c>
      <c r="K1000" s="26">
        <v>4</v>
      </c>
      <c r="L1000" s="28">
        <f>INDEX(Records!F:F,MATCH(OINK!F1000,Records!N:N,0))</f>
        <v>4</v>
      </c>
      <c r="M1000" s="15">
        <f t="shared" si="108"/>
        <v>0</v>
      </c>
      <c r="N1000" s="27">
        <v>1</v>
      </c>
      <c r="O1000" s="56">
        <f>INDEX(Records!G:G,MATCH(OINK!F1000,Records!N:N,0))</f>
        <v>1</v>
      </c>
      <c r="P1000" s="16">
        <f t="shared" si="109"/>
        <v>0</v>
      </c>
      <c r="R1000" s="29" t="str">
        <f>INDEX(Records!I:I,MATCH(OINK!F1000,Records!N:N,0))</f>
        <v>-</v>
      </c>
      <c r="S1000" s="16" t="e">
        <f t="shared" si="110"/>
        <v>#VALUE!</v>
      </c>
      <c r="U1000" s="29" t="str">
        <f>INDEX(Records!J:J,MATCH(OINK!F1000,Records!N:N,0))</f>
        <v>-</v>
      </c>
      <c r="V1000" s="16" t="e">
        <f t="shared" si="111"/>
        <v>#VALUE!</v>
      </c>
    </row>
    <row r="1001" spans="1:22" x14ac:dyDescent="0.25">
      <c r="A1001" s="14">
        <v>42075</v>
      </c>
      <c r="B1001" s="23">
        <f t="shared" si="107"/>
        <v>3</v>
      </c>
      <c r="C1001" s="15">
        <v>73957</v>
      </c>
      <c r="D1001" s="15" t="s">
        <v>43</v>
      </c>
      <c r="E1001" s="15" t="s">
        <v>42</v>
      </c>
      <c r="F1001" s="15" t="str">
        <f t="shared" si="105"/>
        <v>4207573957</v>
      </c>
      <c r="G1001" s="15">
        <v>0</v>
      </c>
      <c r="H1001" s="26" t="s">
        <v>10</v>
      </c>
      <c r="I1001" s="28" t="str">
        <f>INDEX(Records!M:M,MATCH(OINK!F1001,Records!N:N,0))</f>
        <v>No</v>
      </c>
      <c r="J1001" s="15" t="b">
        <f t="shared" si="106"/>
        <v>1</v>
      </c>
      <c r="K1001" s="26">
        <v>6</v>
      </c>
      <c r="L1001" s="28">
        <f>INDEX(Records!F:F,MATCH(OINK!F1001,Records!N:N,0))</f>
        <v>6</v>
      </c>
      <c r="M1001" s="15">
        <f t="shared" si="108"/>
        <v>0</v>
      </c>
      <c r="N1001" s="27">
        <v>0.999999999999999</v>
      </c>
      <c r="O1001" s="56">
        <f>INDEX(Records!G:G,MATCH(OINK!F1001,Records!N:N,0))</f>
        <v>0.99999999999999989</v>
      </c>
      <c r="P1001" s="16">
        <f t="shared" si="109"/>
        <v>-8.8817841970012523E-16</v>
      </c>
      <c r="Q1001" s="75">
        <v>0.94999999999999896</v>
      </c>
      <c r="R1001" s="29">
        <f>INDEX(Records!I:I,MATCH(OINK!F1001,Records!N:N,0))</f>
        <v>0.94999999999999984</v>
      </c>
      <c r="S1001" s="16">
        <f t="shared" si="110"/>
        <v>-8.8817841970012523E-16</v>
      </c>
      <c r="T1001" s="75">
        <v>0.84999999999999898</v>
      </c>
      <c r="U1001" s="29">
        <f>INDEX(Records!J:J,MATCH(OINK!F1001,Records!N:N,0))</f>
        <v>0.85</v>
      </c>
      <c r="V1001" s="16">
        <f t="shared" si="111"/>
        <v>-9.9920072216264089E-16</v>
      </c>
    </row>
    <row r="1002" spans="1:22" x14ac:dyDescent="0.25">
      <c r="A1002" s="14">
        <v>42076</v>
      </c>
      <c r="B1002" s="23">
        <f t="shared" si="107"/>
        <v>3</v>
      </c>
      <c r="C1002" s="15">
        <v>73957</v>
      </c>
      <c r="D1002" s="15" t="s">
        <v>43</v>
      </c>
      <c r="E1002" s="15" t="s">
        <v>42</v>
      </c>
      <c r="F1002" s="15" t="str">
        <f t="shared" si="105"/>
        <v>4207673957</v>
      </c>
      <c r="G1002" s="15">
        <v>0</v>
      </c>
      <c r="H1002" s="26" t="s">
        <v>10</v>
      </c>
      <c r="I1002" s="28" t="str">
        <f>INDEX(Records!M:M,MATCH(OINK!F1002,Records!N:N,0))</f>
        <v>No</v>
      </c>
      <c r="J1002" s="15" t="b">
        <f t="shared" si="106"/>
        <v>1</v>
      </c>
      <c r="K1002" s="26">
        <v>7</v>
      </c>
      <c r="L1002" s="28">
        <f>INDEX(Records!F:F,MATCH(OINK!F1002,Records!N:N,0))</f>
        <v>7</v>
      </c>
      <c r="M1002" s="15">
        <f t="shared" si="108"/>
        <v>0</v>
      </c>
      <c r="N1002" s="27">
        <v>1.0833333333333299</v>
      </c>
      <c r="O1002" s="56">
        <f>INDEX(Records!G:G,MATCH(OINK!F1002,Records!N:N,0))</f>
        <v>1.0833333333333333</v>
      </c>
      <c r="P1002" s="16">
        <f t="shared" si="109"/>
        <v>-3.3306690738754696E-15</v>
      </c>
      <c r="Q1002" s="75">
        <v>0.94999999999999896</v>
      </c>
      <c r="R1002" s="29">
        <f>INDEX(Records!I:I,MATCH(OINK!F1002,Records!N:N,0))</f>
        <v>0.95</v>
      </c>
      <c r="S1002" s="16">
        <f t="shared" si="110"/>
        <v>-9.9920072216264089E-16</v>
      </c>
      <c r="T1002" s="75">
        <v>0.98750000000000004</v>
      </c>
      <c r="U1002" s="29">
        <f>INDEX(Records!J:J,MATCH(OINK!F1002,Records!N:N,0))</f>
        <v>0.98750000000000004</v>
      </c>
      <c r="V1002" s="16">
        <f t="shared" si="111"/>
        <v>0</v>
      </c>
    </row>
    <row r="1003" spans="1:22" x14ac:dyDescent="0.25">
      <c r="A1003" s="14">
        <v>42079</v>
      </c>
      <c r="B1003" s="23">
        <f t="shared" si="107"/>
        <v>3</v>
      </c>
      <c r="C1003" s="15">
        <v>73957</v>
      </c>
      <c r="D1003" s="15" t="s">
        <v>43</v>
      </c>
      <c r="E1003" s="15" t="s">
        <v>42</v>
      </c>
      <c r="F1003" s="15" t="str">
        <f t="shared" si="105"/>
        <v>4207973957</v>
      </c>
      <c r="G1003" s="15">
        <v>0</v>
      </c>
      <c r="H1003" s="26" t="s">
        <v>10</v>
      </c>
      <c r="I1003" s="28" t="str">
        <f>INDEX(Records!M:M,MATCH(OINK!F1003,Records!N:N,0))</f>
        <v>No</v>
      </c>
      <c r="J1003" s="15" t="b">
        <f t="shared" si="106"/>
        <v>1</v>
      </c>
      <c r="K1003" s="26">
        <v>6</v>
      </c>
      <c r="L1003" s="28">
        <f>INDEX(Records!F:F,MATCH(OINK!F1003,Records!N:N,0))</f>
        <v>6</v>
      </c>
      <c r="M1003" s="15">
        <f t="shared" si="108"/>
        <v>0</v>
      </c>
      <c r="N1003" s="27">
        <v>0.999999999999999</v>
      </c>
      <c r="O1003" s="56">
        <f>INDEX(Records!G:G,MATCH(OINK!F1003,Records!N:N,0))</f>
        <v>0.99999999999999989</v>
      </c>
      <c r="P1003" s="16">
        <f t="shared" si="109"/>
        <v>-8.8817841970012523E-16</v>
      </c>
      <c r="Q1003" s="75">
        <v>0.94999999999999896</v>
      </c>
      <c r="R1003" s="29">
        <f>INDEX(Records!I:I,MATCH(OINK!F1003,Records!N:N,0))</f>
        <v>0.94999999999999984</v>
      </c>
      <c r="S1003" s="16">
        <f t="shared" si="110"/>
        <v>-8.8817841970012523E-16</v>
      </c>
      <c r="T1003" s="75">
        <v>0.98333333333333295</v>
      </c>
      <c r="U1003" s="29">
        <f>INDEX(Records!J:J,MATCH(OINK!F1003,Records!N:N,0))</f>
        <v>0.98333333333333339</v>
      </c>
      <c r="V1003" s="16">
        <f t="shared" si="111"/>
        <v>0</v>
      </c>
    </row>
    <row r="1004" spans="1:22" x14ac:dyDescent="0.25">
      <c r="A1004" s="14">
        <v>42080</v>
      </c>
      <c r="B1004" s="23">
        <f t="shared" si="107"/>
        <v>3</v>
      </c>
      <c r="C1004" s="15">
        <v>73957</v>
      </c>
      <c r="D1004" s="15" t="s">
        <v>43</v>
      </c>
      <c r="E1004" s="15" t="s">
        <v>42</v>
      </c>
      <c r="F1004" s="15" t="str">
        <f t="shared" si="105"/>
        <v>4208073957</v>
      </c>
      <c r="G1004" s="15">
        <v>0</v>
      </c>
      <c r="H1004" s="26" t="s">
        <v>10</v>
      </c>
      <c r="I1004" s="28" t="str">
        <f>INDEX(Records!M:M,MATCH(OINK!F1004,Records!N:N,0))</f>
        <v>No</v>
      </c>
      <c r="J1004" s="15" t="b">
        <f t="shared" si="106"/>
        <v>1</v>
      </c>
      <c r="K1004" s="26">
        <v>5</v>
      </c>
      <c r="L1004" s="28">
        <f>INDEX(Records!F:F,MATCH(OINK!F1004,Records!N:N,0))</f>
        <v>5</v>
      </c>
      <c r="M1004" s="15">
        <f t="shared" si="108"/>
        <v>0</v>
      </c>
      <c r="N1004" s="27">
        <v>1</v>
      </c>
      <c r="O1004" s="56">
        <f>INDEX(Records!G:G,MATCH(OINK!F1004,Records!N:N,0))</f>
        <v>1</v>
      </c>
      <c r="P1004" s="16">
        <f t="shared" si="109"/>
        <v>0</v>
      </c>
      <c r="Q1004" s="75">
        <v>0.95111111111111102</v>
      </c>
      <c r="R1004" s="29">
        <f>INDEX(Records!I:I,MATCH(OINK!F1004,Records!N:N,0))</f>
        <v>0.95111111111111113</v>
      </c>
      <c r="S1004" s="16">
        <f t="shared" si="110"/>
        <v>0</v>
      </c>
      <c r="T1004" s="75">
        <v>0.91666666666666596</v>
      </c>
      <c r="U1004" s="29">
        <f>INDEX(Records!J:J,MATCH(OINK!F1004,Records!N:N,0))</f>
        <v>0.91666666666666663</v>
      </c>
      <c r="V1004" s="16">
        <f t="shared" si="111"/>
        <v>0</v>
      </c>
    </row>
    <row r="1005" spans="1:22" x14ac:dyDescent="0.25">
      <c r="A1005" s="14">
        <v>42081</v>
      </c>
      <c r="B1005" s="23">
        <f t="shared" si="107"/>
        <v>3</v>
      </c>
      <c r="C1005" s="15">
        <v>73957</v>
      </c>
      <c r="D1005" s="15" t="s">
        <v>43</v>
      </c>
      <c r="E1005" s="15" t="s">
        <v>42</v>
      </c>
      <c r="F1005" s="15" t="str">
        <f t="shared" si="105"/>
        <v>4208173957</v>
      </c>
      <c r="G1005" s="15">
        <v>0</v>
      </c>
      <c r="H1005" s="26" t="s">
        <v>10</v>
      </c>
      <c r="I1005" s="28" t="str">
        <f>INDEX(Records!M:M,MATCH(OINK!F1005,Records!N:N,0))</f>
        <v>No</v>
      </c>
      <c r="J1005" s="15" t="b">
        <f t="shared" si="106"/>
        <v>1</v>
      </c>
      <c r="K1005" s="26">
        <v>6</v>
      </c>
      <c r="L1005" s="28">
        <f>INDEX(Records!F:F,MATCH(OINK!F1005,Records!N:N,0))</f>
        <v>6</v>
      </c>
      <c r="M1005" s="15">
        <f t="shared" si="108"/>
        <v>0</v>
      </c>
      <c r="N1005" s="27">
        <v>0.999999999999999</v>
      </c>
      <c r="O1005" s="56">
        <f>INDEX(Records!G:G,MATCH(OINK!F1005,Records!N:N,0))</f>
        <v>0.99999999999999989</v>
      </c>
      <c r="P1005" s="16">
        <f t="shared" si="109"/>
        <v>-8.8817841970012523E-16</v>
      </c>
      <c r="Q1005" s="75">
        <v>0.94999999999999896</v>
      </c>
      <c r="R1005" s="29">
        <f>INDEX(Records!I:I,MATCH(OINK!F1005,Records!N:N,0))</f>
        <v>0.94999999999999984</v>
      </c>
      <c r="S1005" s="16">
        <f t="shared" si="110"/>
        <v>-8.8817841970012523E-16</v>
      </c>
      <c r="T1005" s="75">
        <v>0.95</v>
      </c>
      <c r="U1005" s="29">
        <f>INDEX(Records!J:J,MATCH(OINK!F1005,Records!N:N,0))</f>
        <v>0.95000000000000007</v>
      </c>
      <c r="V1005" s="16">
        <f t="shared" si="111"/>
        <v>0</v>
      </c>
    </row>
    <row r="1006" spans="1:22" x14ac:dyDescent="0.25">
      <c r="A1006" s="14">
        <v>42082</v>
      </c>
      <c r="B1006" s="23">
        <f t="shared" si="107"/>
        <v>3</v>
      </c>
      <c r="C1006" s="15">
        <v>73957</v>
      </c>
      <c r="D1006" s="15" t="s">
        <v>43</v>
      </c>
      <c r="E1006" s="15" t="s">
        <v>42</v>
      </c>
      <c r="F1006" s="15" t="str">
        <f t="shared" si="105"/>
        <v>4208273957</v>
      </c>
      <c r="G1006" s="15">
        <v>0</v>
      </c>
      <c r="H1006" s="26" t="s">
        <v>10</v>
      </c>
      <c r="I1006" s="28" t="str">
        <f>INDEX(Records!M:M,MATCH(OINK!F1006,Records!N:N,0))</f>
        <v>No</v>
      </c>
      <c r="J1006" s="15" t="b">
        <f t="shared" si="106"/>
        <v>1</v>
      </c>
      <c r="K1006" s="26">
        <v>6</v>
      </c>
      <c r="L1006" s="28">
        <f>INDEX(Records!F:F,MATCH(OINK!F1006,Records!N:N,0))</f>
        <v>6</v>
      </c>
      <c r="M1006" s="15">
        <f t="shared" si="108"/>
        <v>0</v>
      </c>
      <c r="N1006" s="27">
        <v>0.999999999999999</v>
      </c>
      <c r="O1006" s="56">
        <f>INDEX(Records!G:G,MATCH(OINK!F1006,Records!N:N,0))</f>
        <v>0.99999999999999989</v>
      </c>
      <c r="P1006" s="16">
        <f t="shared" si="109"/>
        <v>-8.8817841970012523E-16</v>
      </c>
      <c r="Q1006" s="75">
        <v>0.95222222222222197</v>
      </c>
      <c r="R1006" s="29">
        <f>INDEX(Records!I:I,MATCH(OINK!F1006,Records!N:N,0))</f>
        <v>0.95222222222222219</v>
      </c>
      <c r="S1006" s="16">
        <f t="shared" si="110"/>
        <v>0</v>
      </c>
      <c r="T1006" s="75">
        <v>0.91666666666666596</v>
      </c>
      <c r="U1006" s="29">
        <f>INDEX(Records!J:J,MATCH(OINK!F1006,Records!N:N,0))</f>
        <v>0.91666666666666663</v>
      </c>
      <c r="V1006" s="16">
        <f t="shared" si="111"/>
        <v>0</v>
      </c>
    </row>
    <row r="1007" spans="1:22" x14ac:dyDescent="0.25">
      <c r="A1007" s="14">
        <v>42083</v>
      </c>
      <c r="B1007" s="23">
        <f t="shared" si="107"/>
        <v>3</v>
      </c>
      <c r="C1007" s="15">
        <v>73957</v>
      </c>
      <c r="D1007" s="15" t="s">
        <v>43</v>
      </c>
      <c r="E1007" s="15" t="s">
        <v>42</v>
      </c>
      <c r="F1007" s="15" t="str">
        <f t="shared" si="105"/>
        <v>4208373957</v>
      </c>
      <c r="G1007" s="15">
        <v>0</v>
      </c>
      <c r="H1007" s="26" t="s">
        <v>10</v>
      </c>
      <c r="I1007" s="28" t="str">
        <f>INDEX(Records!M:M,MATCH(OINK!F1007,Records!N:N,0))</f>
        <v>No</v>
      </c>
      <c r="J1007" s="15" t="b">
        <f t="shared" si="106"/>
        <v>1</v>
      </c>
      <c r="K1007" s="26">
        <v>6</v>
      </c>
      <c r="L1007" s="28">
        <f>INDEX(Records!F:F,MATCH(OINK!F1007,Records!N:N,0))</f>
        <v>6</v>
      </c>
      <c r="M1007" s="15">
        <f t="shared" si="108"/>
        <v>0</v>
      </c>
      <c r="N1007" s="27">
        <v>1.0833333333333299</v>
      </c>
      <c r="O1007" s="56">
        <f>INDEX(Records!G:G,MATCH(OINK!F1007,Records!N:N,0))</f>
        <v>1.0833333333333333</v>
      </c>
      <c r="P1007" s="16">
        <f t="shared" si="109"/>
        <v>-3.3306690738754696E-15</v>
      </c>
      <c r="Q1007" s="75">
        <v>0.94722222222222197</v>
      </c>
      <c r="R1007" s="29">
        <f>INDEX(Records!I:I,MATCH(OINK!F1007,Records!N:N,0))</f>
        <v>0.9472222222222223</v>
      </c>
      <c r="S1007" s="16">
        <f t="shared" si="110"/>
        <v>0</v>
      </c>
      <c r="T1007" s="75">
        <v>0.96666666666666601</v>
      </c>
      <c r="U1007" s="29">
        <f>INDEX(Records!J:J,MATCH(OINK!F1007,Records!N:N,0))</f>
        <v>0.96666666666666667</v>
      </c>
      <c r="V1007" s="16">
        <f t="shared" si="111"/>
        <v>0</v>
      </c>
    </row>
    <row r="1008" spans="1:22" x14ac:dyDescent="0.25">
      <c r="A1008" s="14">
        <v>42086</v>
      </c>
      <c r="B1008" s="23">
        <f t="shared" si="107"/>
        <v>3</v>
      </c>
      <c r="C1008" s="15">
        <v>73957</v>
      </c>
      <c r="D1008" s="15" t="s">
        <v>43</v>
      </c>
      <c r="E1008" s="15" t="s">
        <v>42</v>
      </c>
      <c r="F1008" s="15" t="str">
        <f t="shared" si="105"/>
        <v>4208673957</v>
      </c>
      <c r="G1008" s="15">
        <v>0</v>
      </c>
      <c r="H1008" s="26" t="s">
        <v>10</v>
      </c>
      <c r="I1008" s="28" t="str">
        <f>INDEX(Records!M:M,MATCH(OINK!F1008,Records!N:N,0))</f>
        <v>No</v>
      </c>
      <c r="J1008" s="15" t="b">
        <f t="shared" si="106"/>
        <v>1</v>
      </c>
      <c r="K1008" s="26">
        <v>5</v>
      </c>
      <c r="L1008" s="28">
        <f>INDEX(Records!F:F,MATCH(OINK!F1008,Records!N:N,0))</f>
        <v>5</v>
      </c>
      <c r="M1008" s="15">
        <f t="shared" si="108"/>
        <v>0</v>
      </c>
      <c r="N1008" s="27">
        <v>1.0833333333333299</v>
      </c>
      <c r="O1008" s="56">
        <f>INDEX(Records!G:G,MATCH(OINK!F1008,Records!N:N,0))</f>
        <v>1.204</v>
      </c>
      <c r="P1008" s="16">
        <f t="shared" si="109"/>
        <v>-0.12066666666667003</v>
      </c>
      <c r="Q1008" s="75">
        <v>0.94999999999999896</v>
      </c>
      <c r="R1008" s="29">
        <f>INDEX(Records!I:I,MATCH(OINK!F1008,Records!N:N,0))</f>
        <v>0.95</v>
      </c>
      <c r="S1008" s="16">
        <f t="shared" si="110"/>
        <v>-9.9920072216264089E-16</v>
      </c>
      <c r="T1008" s="75">
        <v>0.97499999999999898</v>
      </c>
      <c r="U1008" s="29">
        <f>INDEX(Records!J:J,MATCH(OINK!F1008,Records!N:N,0))</f>
        <v>0.97499999999999998</v>
      </c>
      <c r="V1008" s="16">
        <f t="shared" si="111"/>
        <v>-9.9920072216264089E-16</v>
      </c>
    </row>
    <row r="1009" spans="1:22" x14ac:dyDescent="0.25">
      <c r="A1009" s="14">
        <v>42087</v>
      </c>
      <c r="B1009" s="23">
        <f t="shared" si="107"/>
        <v>3</v>
      </c>
      <c r="C1009" s="15">
        <v>73957</v>
      </c>
      <c r="D1009" s="15" t="s">
        <v>43</v>
      </c>
      <c r="E1009" s="15" t="s">
        <v>42</v>
      </c>
      <c r="F1009" s="15" t="str">
        <f t="shared" si="105"/>
        <v>4208773957</v>
      </c>
      <c r="G1009" s="15">
        <v>0</v>
      </c>
      <c r="H1009" s="26" t="s">
        <v>10</v>
      </c>
      <c r="I1009" s="28" t="str">
        <f>INDEX(Records!M:M,MATCH(OINK!F1009,Records!N:N,0))</f>
        <v>No</v>
      </c>
      <c r="J1009" s="15" t="b">
        <f t="shared" si="106"/>
        <v>1</v>
      </c>
      <c r="K1009" s="26">
        <v>5</v>
      </c>
      <c r="L1009" s="28">
        <f>INDEX(Records!F:F,MATCH(OINK!F1009,Records!N:N,0))</f>
        <v>5</v>
      </c>
      <c r="M1009" s="15">
        <f t="shared" si="108"/>
        <v>0</v>
      </c>
      <c r="N1009" s="27">
        <v>0.999999999999999</v>
      </c>
      <c r="O1009" s="56">
        <f>INDEX(Records!G:G,MATCH(OINK!F1009,Records!N:N,0))</f>
        <v>0.99999999999999989</v>
      </c>
      <c r="P1009" s="16">
        <f t="shared" si="109"/>
        <v>-8.8817841970012523E-16</v>
      </c>
      <c r="Q1009" s="75">
        <v>0.94999999999999896</v>
      </c>
      <c r="R1009" s="29">
        <f>INDEX(Records!I:I,MATCH(OINK!F1009,Records!N:N,0))</f>
        <v>0.95</v>
      </c>
      <c r="S1009" s="16">
        <f t="shared" si="110"/>
        <v>-9.9920072216264089E-16</v>
      </c>
      <c r="T1009" s="75">
        <v>1</v>
      </c>
      <c r="U1009" s="29">
        <f>INDEX(Records!J:J,MATCH(OINK!F1009,Records!N:N,0))</f>
        <v>1</v>
      </c>
      <c r="V1009" s="16">
        <f t="shared" si="111"/>
        <v>0</v>
      </c>
    </row>
    <row r="1010" spans="1:22" x14ac:dyDescent="0.25">
      <c r="A1010" s="14">
        <v>42088</v>
      </c>
      <c r="B1010" s="23">
        <f t="shared" si="107"/>
        <v>3</v>
      </c>
      <c r="C1010" s="15">
        <v>73957</v>
      </c>
      <c r="D1010" s="15" t="s">
        <v>43</v>
      </c>
      <c r="E1010" s="15" t="s">
        <v>42</v>
      </c>
      <c r="F1010" s="15" t="str">
        <f t="shared" si="105"/>
        <v>4208873957</v>
      </c>
      <c r="G1010" s="15">
        <v>0</v>
      </c>
      <c r="H1010" s="26" t="s">
        <v>10</v>
      </c>
      <c r="I1010" s="28" t="str">
        <f>INDEX(Records!M:M,MATCH(OINK!F1010,Records!N:N,0))</f>
        <v>No</v>
      </c>
      <c r="J1010" s="15" t="b">
        <f t="shared" si="106"/>
        <v>1</v>
      </c>
      <c r="K1010" s="26">
        <v>5</v>
      </c>
      <c r="L1010" s="28">
        <f>INDEX(Records!F:F,MATCH(OINK!F1010,Records!N:N,0))</f>
        <v>5</v>
      </c>
      <c r="M1010" s="15">
        <f t="shared" si="108"/>
        <v>0</v>
      </c>
      <c r="N1010" s="27">
        <v>0.999999999999999</v>
      </c>
      <c r="O1010" s="56">
        <f>INDEX(Records!G:G,MATCH(OINK!F1010,Records!N:N,0))</f>
        <v>1</v>
      </c>
      <c r="P1010" s="16">
        <f t="shared" si="109"/>
        <v>-9.9920072216264089E-16</v>
      </c>
      <c r="Q1010" s="75">
        <v>0.96666666666666601</v>
      </c>
      <c r="R1010" s="29">
        <f>INDEX(Records!I:I,MATCH(OINK!F1010,Records!N:N,0))</f>
        <v>0.96666666666666667</v>
      </c>
      <c r="S1010" s="16">
        <f t="shared" si="110"/>
        <v>0</v>
      </c>
      <c r="T1010" s="75">
        <v>0.97499999999999898</v>
      </c>
      <c r="U1010" s="29">
        <f>INDEX(Records!J:J,MATCH(OINK!F1010,Records!N:N,0))</f>
        <v>0.97499999999999998</v>
      </c>
      <c r="V1010" s="16">
        <f t="shared" si="111"/>
        <v>-9.9920072216264089E-16</v>
      </c>
    </row>
    <row r="1011" spans="1:22" x14ac:dyDescent="0.25">
      <c r="A1011" s="14">
        <v>42089</v>
      </c>
      <c r="B1011" s="23">
        <f t="shared" si="107"/>
        <v>3</v>
      </c>
      <c r="C1011" s="15">
        <v>73957</v>
      </c>
      <c r="D1011" s="15" t="s">
        <v>43</v>
      </c>
      <c r="E1011" s="15" t="s">
        <v>42</v>
      </c>
      <c r="F1011" s="15" t="str">
        <f t="shared" si="105"/>
        <v>4208973957</v>
      </c>
      <c r="G1011" s="15">
        <v>0</v>
      </c>
      <c r="H1011" s="26" t="s">
        <v>10</v>
      </c>
      <c r="I1011" s="28" t="str">
        <f>INDEX(Records!M:M,MATCH(OINK!F1011,Records!N:N,0))</f>
        <v>No</v>
      </c>
      <c r="J1011" s="15" t="b">
        <f t="shared" si="106"/>
        <v>1</v>
      </c>
      <c r="K1011" s="26">
        <v>5</v>
      </c>
      <c r="L1011" s="28">
        <f>INDEX(Records!F:F,MATCH(OINK!F1011,Records!N:N,0))</f>
        <v>5</v>
      </c>
      <c r="M1011" s="15">
        <f t="shared" si="108"/>
        <v>0</v>
      </c>
      <c r="N1011" s="27">
        <v>0.999999999999999</v>
      </c>
      <c r="O1011" s="56">
        <f>INDEX(Records!G:G,MATCH(OINK!F1011,Records!N:N,0))</f>
        <v>0.99999999999999989</v>
      </c>
      <c r="P1011" s="16">
        <f t="shared" si="109"/>
        <v>-8.8817841970012523E-16</v>
      </c>
      <c r="Q1011" s="75">
        <v>0.96666666666666601</v>
      </c>
      <c r="R1011" s="29">
        <f>INDEX(Records!I:I,MATCH(OINK!F1011,Records!N:N,0))</f>
        <v>0.96666666666666667</v>
      </c>
      <c r="S1011" s="16">
        <f t="shared" si="110"/>
        <v>0</v>
      </c>
      <c r="T1011" s="75">
        <v>0.97499999999999898</v>
      </c>
      <c r="U1011" s="29">
        <f>INDEX(Records!J:J,MATCH(OINK!F1011,Records!N:N,0))</f>
        <v>0.97499999999999998</v>
      </c>
      <c r="V1011" s="16">
        <f t="shared" si="111"/>
        <v>-9.9920072216264089E-16</v>
      </c>
    </row>
    <row r="1012" spans="1:22" x14ac:dyDescent="0.25">
      <c r="A1012" s="14">
        <v>42090</v>
      </c>
      <c r="B1012" s="23">
        <f t="shared" si="107"/>
        <v>3</v>
      </c>
      <c r="C1012" s="15">
        <v>73957</v>
      </c>
      <c r="D1012" s="15" t="s">
        <v>43</v>
      </c>
      <c r="E1012" s="15" t="s">
        <v>42</v>
      </c>
      <c r="F1012" s="15" t="str">
        <f t="shared" si="105"/>
        <v>4209073957</v>
      </c>
      <c r="G1012" s="15">
        <v>0</v>
      </c>
      <c r="H1012" s="26" t="s">
        <v>10</v>
      </c>
      <c r="I1012" s="28" t="str">
        <f>INDEX(Records!M:M,MATCH(OINK!F1012,Records!N:N,0))</f>
        <v>No</v>
      </c>
      <c r="J1012" s="15" t="b">
        <f t="shared" si="106"/>
        <v>1</v>
      </c>
      <c r="K1012" s="26">
        <v>5</v>
      </c>
      <c r="L1012" s="28">
        <f>INDEX(Records!F:F,MATCH(OINK!F1012,Records!N:N,0))</f>
        <v>5</v>
      </c>
      <c r="M1012" s="15">
        <f t="shared" si="108"/>
        <v>0</v>
      </c>
      <c r="N1012" s="27">
        <v>1.0833333333333299</v>
      </c>
      <c r="O1012" s="56">
        <f>INDEX(Records!G:G,MATCH(OINK!F1012,Records!N:N,0))</f>
        <v>1.0833333333333333</v>
      </c>
      <c r="P1012" s="16">
        <f t="shared" si="109"/>
        <v>-3.3306690738754696E-15</v>
      </c>
      <c r="Q1012" s="75">
        <v>0.97083333333333299</v>
      </c>
      <c r="R1012" s="29">
        <f>INDEX(Records!I:I,MATCH(OINK!F1012,Records!N:N,0))</f>
        <v>0.97083333333333333</v>
      </c>
      <c r="S1012" s="16">
        <f t="shared" si="110"/>
        <v>0</v>
      </c>
      <c r="T1012" s="75">
        <v>0.92500000000000004</v>
      </c>
      <c r="U1012" s="29">
        <f>INDEX(Records!J:J,MATCH(OINK!F1012,Records!N:N,0))</f>
        <v>0.92500000000000004</v>
      </c>
      <c r="V1012" s="16">
        <f t="shared" si="111"/>
        <v>0</v>
      </c>
    </row>
    <row r="1013" spans="1:22" x14ac:dyDescent="0.25">
      <c r="A1013" s="14">
        <v>42093</v>
      </c>
      <c r="B1013" s="23">
        <f t="shared" si="107"/>
        <v>3</v>
      </c>
      <c r="C1013" s="15">
        <v>73957</v>
      </c>
      <c r="D1013" s="15" t="s">
        <v>43</v>
      </c>
      <c r="E1013" s="15" t="s">
        <v>42</v>
      </c>
      <c r="F1013" s="15" t="str">
        <f t="shared" si="105"/>
        <v>4209373957</v>
      </c>
      <c r="G1013" s="15">
        <v>0</v>
      </c>
      <c r="H1013" s="26" t="s">
        <v>10</v>
      </c>
      <c r="I1013" s="28" t="str">
        <f>INDEX(Records!M:M,MATCH(OINK!F1013,Records!N:N,0))</f>
        <v>No</v>
      </c>
      <c r="J1013" s="15" t="b">
        <f t="shared" si="106"/>
        <v>1</v>
      </c>
      <c r="K1013" s="26">
        <v>5</v>
      </c>
      <c r="L1013" s="28">
        <f>INDEX(Records!F:F,MATCH(OINK!F1013,Records!N:N,0))</f>
        <v>5</v>
      </c>
      <c r="M1013" s="15">
        <f t="shared" si="108"/>
        <v>0</v>
      </c>
      <c r="N1013" s="27">
        <v>1</v>
      </c>
      <c r="O1013" s="56">
        <f>INDEX(Records!G:G,MATCH(OINK!F1013,Records!N:N,0))</f>
        <v>1</v>
      </c>
      <c r="P1013" s="16">
        <f t="shared" si="109"/>
        <v>0</v>
      </c>
      <c r="Q1013" s="75">
        <v>0.94999999999999896</v>
      </c>
      <c r="R1013" s="29">
        <f>INDEX(Records!I:I,MATCH(OINK!F1013,Records!N:N,0))</f>
        <v>0.95</v>
      </c>
      <c r="S1013" s="16">
        <f t="shared" si="110"/>
        <v>-9.9920072216264089E-16</v>
      </c>
      <c r="T1013" s="75">
        <v>0.94999999999999896</v>
      </c>
      <c r="U1013" s="29">
        <f>INDEX(Records!J:J,MATCH(OINK!F1013,Records!N:N,0))</f>
        <v>0.95</v>
      </c>
      <c r="V1013" s="16">
        <f t="shared" si="111"/>
        <v>-9.9920072216264089E-16</v>
      </c>
    </row>
    <row r="1014" spans="1:22" x14ac:dyDescent="0.25">
      <c r="A1014" s="14">
        <v>42094</v>
      </c>
      <c r="B1014" s="23">
        <f t="shared" si="107"/>
        <v>3</v>
      </c>
      <c r="C1014" s="15">
        <v>73957</v>
      </c>
      <c r="D1014" s="15" t="s">
        <v>43</v>
      </c>
      <c r="E1014" s="15" t="s">
        <v>42</v>
      </c>
      <c r="F1014" s="15" t="str">
        <f t="shared" si="105"/>
        <v>4209473957</v>
      </c>
      <c r="G1014" s="15">
        <v>0</v>
      </c>
      <c r="H1014" s="26" t="s">
        <v>10</v>
      </c>
      <c r="I1014" s="28" t="str">
        <f>INDEX(Records!M:M,MATCH(OINK!F1014,Records!N:N,0))</f>
        <v>No</v>
      </c>
      <c r="J1014" s="15" t="b">
        <f t="shared" si="106"/>
        <v>1</v>
      </c>
      <c r="K1014" s="26">
        <v>5</v>
      </c>
      <c r="L1014" s="28">
        <f>INDEX(Records!F:F,MATCH(OINK!F1014,Records!N:N,0))</f>
        <v>5</v>
      </c>
      <c r="M1014" s="15">
        <f t="shared" si="108"/>
        <v>0</v>
      </c>
      <c r="N1014" s="27">
        <v>0.999999999999999</v>
      </c>
      <c r="O1014" s="56">
        <f>INDEX(Records!G:G,MATCH(OINK!F1014,Records!N:N,0))</f>
        <v>0.99999999999999989</v>
      </c>
      <c r="P1014" s="16">
        <f t="shared" si="109"/>
        <v>-8.8817841970012523E-16</v>
      </c>
      <c r="Q1014" s="75">
        <v>0.94999999999999896</v>
      </c>
      <c r="R1014" s="29">
        <f>INDEX(Records!I:I,MATCH(OINK!F1014,Records!N:N,0))</f>
        <v>0.95</v>
      </c>
      <c r="S1014" s="16">
        <f t="shared" si="110"/>
        <v>-9.9920072216264089E-16</v>
      </c>
      <c r="T1014" s="75">
        <v>1</v>
      </c>
      <c r="U1014" s="29">
        <f>INDEX(Records!J:J,MATCH(OINK!F1014,Records!N:N,0))</f>
        <v>1</v>
      </c>
      <c r="V1014" s="16">
        <f t="shared" si="111"/>
        <v>0</v>
      </c>
    </row>
    <row r="1015" spans="1:22" x14ac:dyDescent="0.25">
      <c r="A1015" s="14">
        <v>42095</v>
      </c>
      <c r="B1015" s="23">
        <f t="shared" si="107"/>
        <v>4</v>
      </c>
      <c r="C1015" s="15">
        <v>73957</v>
      </c>
      <c r="D1015" s="15" t="s">
        <v>43</v>
      </c>
      <c r="E1015" s="15" t="s">
        <v>42</v>
      </c>
      <c r="F1015" s="15" t="str">
        <f t="shared" si="105"/>
        <v>4209573957</v>
      </c>
      <c r="G1015" s="15">
        <v>0</v>
      </c>
      <c r="H1015" s="26" t="s">
        <v>10</v>
      </c>
      <c r="I1015" s="28" t="str">
        <f>INDEX(Records!M:M,MATCH(OINK!F1015,Records!N:N,0))</f>
        <v>No</v>
      </c>
      <c r="J1015" s="15" t="b">
        <f t="shared" si="106"/>
        <v>1</v>
      </c>
      <c r="K1015" s="26">
        <v>5</v>
      </c>
      <c r="L1015" s="28">
        <f>INDEX(Records!F:F,MATCH(OINK!F1015,Records!N:N,0))</f>
        <v>5</v>
      </c>
      <c r="M1015" s="15">
        <f t="shared" si="108"/>
        <v>0</v>
      </c>
      <c r="N1015" s="27">
        <v>1.0833333333333299</v>
      </c>
      <c r="O1015" s="56">
        <f>INDEX(Records!G:G,MATCH(OINK!F1015,Records!N:N,0))</f>
        <v>1.0833333333333333</v>
      </c>
      <c r="P1015" s="16">
        <f t="shared" si="109"/>
        <v>-3.3306690738754696E-15</v>
      </c>
      <c r="Q1015" s="75">
        <v>0.95333333333333303</v>
      </c>
      <c r="R1015" s="29">
        <f>INDEX(Records!I:I,MATCH(OINK!F1015,Records!N:N,0))</f>
        <v>0.95333333333333337</v>
      </c>
      <c r="S1015" s="16">
        <f t="shared" si="110"/>
        <v>0</v>
      </c>
      <c r="T1015" s="75">
        <v>0.9</v>
      </c>
      <c r="U1015" s="29">
        <f>INDEX(Records!J:J,MATCH(OINK!F1015,Records!N:N,0))</f>
        <v>0.9</v>
      </c>
      <c r="V1015" s="16">
        <f t="shared" si="111"/>
        <v>0</v>
      </c>
    </row>
    <row r="1016" spans="1:22" x14ac:dyDescent="0.25">
      <c r="A1016" s="14">
        <v>42096</v>
      </c>
      <c r="B1016" s="23">
        <f t="shared" si="107"/>
        <v>4</v>
      </c>
      <c r="C1016" s="15">
        <v>73957</v>
      </c>
      <c r="D1016" s="15" t="s">
        <v>43</v>
      </c>
      <c r="E1016" s="15" t="s">
        <v>42</v>
      </c>
      <c r="F1016" s="15" t="str">
        <f t="shared" si="105"/>
        <v>4209673957</v>
      </c>
      <c r="G1016" s="15">
        <v>0</v>
      </c>
      <c r="H1016" s="26" t="s">
        <v>10</v>
      </c>
      <c r="I1016" s="28" t="str">
        <f>INDEX(Records!M:M,MATCH(OINK!F1016,Records!N:N,0))</f>
        <v>No</v>
      </c>
      <c r="J1016" s="15" t="b">
        <f t="shared" si="106"/>
        <v>1</v>
      </c>
      <c r="K1016" s="26">
        <v>5</v>
      </c>
      <c r="L1016" s="28">
        <f>INDEX(Records!F:F,MATCH(OINK!F1016,Records!N:N,0))</f>
        <v>5</v>
      </c>
      <c r="M1016" s="15">
        <f t="shared" si="108"/>
        <v>0</v>
      </c>
      <c r="N1016" s="27">
        <v>1</v>
      </c>
      <c r="O1016" s="56">
        <f>INDEX(Records!G:G,MATCH(OINK!F1016,Records!N:N,0))</f>
        <v>1</v>
      </c>
      <c r="P1016" s="16">
        <f t="shared" si="109"/>
        <v>0</v>
      </c>
      <c r="Q1016" s="75">
        <v>0.95999999999999897</v>
      </c>
      <c r="R1016" s="29">
        <f>INDEX(Records!I:I,MATCH(OINK!F1016,Records!N:N,0))</f>
        <v>0.96</v>
      </c>
      <c r="S1016" s="16">
        <f t="shared" si="110"/>
        <v>-9.9920072216264089E-16</v>
      </c>
      <c r="T1016" s="75">
        <v>1</v>
      </c>
      <c r="U1016" s="29">
        <f>INDEX(Records!J:J,MATCH(OINK!F1016,Records!N:N,0))</f>
        <v>1</v>
      </c>
      <c r="V1016" s="16">
        <f t="shared" si="111"/>
        <v>0</v>
      </c>
    </row>
    <row r="1017" spans="1:22" x14ac:dyDescent="0.25">
      <c r="A1017" s="14">
        <v>42100</v>
      </c>
      <c r="B1017" s="23">
        <f t="shared" si="107"/>
        <v>4</v>
      </c>
      <c r="C1017" s="15">
        <v>73957</v>
      </c>
      <c r="D1017" s="15" t="s">
        <v>43</v>
      </c>
      <c r="E1017" s="15" t="s">
        <v>42</v>
      </c>
      <c r="F1017" s="15" t="str">
        <f t="shared" si="105"/>
        <v>4210073957</v>
      </c>
      <c r="G1017" s="15">
        <v>0</v>
      </c>
      <c r="H1017" s="26" t="s">
        <v>10</v>
      </c>
      <c r="I1017" s="28" t="str">
        <f>INDEX(Records!M:M,MATCH(OINK!F1017,Records!N:N,0))</f>
        <v>No</v>
      </c>
      <c r="J1017" s="15" t="b">
        <f t="shared" si="106"/>
        <v>1</v>
      </c>
      <c r="K1017" s="26">
        <v>4</v>
      </c>
      <c r="L1017" s="28">
        <f>INDEX(Records!F:F,MATCH(OINK!F1017,Records!N:N,0))</f>
        <v>4</v>
      </c>
      <c r="M1017" s="15">
        <f t="shared" si="108"/>
        <v>0</v>
      </c>
      <c r="N1017" s="27">
        <v>1</v>
      </c>
      <c r="O1017" s="56">
        <f>INDEX(Records!G:G,MATCH(OINK!F1017,Records!N:N,0))</f>
        <v>1</v>
      </c>
      <c r="P1017" s="16">
        <f t="shared" si="109"/>
        <v>0</v>
      </c>
      <c r="Q1017" s="75">
        <v>0.97555555555555495</v>
      </c>
      <c r="R1017" s="29">
        <f>INDEX(Records!I:I,MATCH(OINK!F1017,Records!N:N,0))</f>
        <v>0.97555555555555562</v>
      </c>
      <c r="S1017" s="16">
        <f t="shared" si="110"/>
        <v>0</v>
      </c>
      <c r="T1017" s="75">
        <v>0.9</v>
      </c>
      <c r="U1017" s="29">
        <f>INDEX(Records!J:J,MATCH(OINK!F1017,Records!N:N,0))</f>
        <v>0.9</v>
      </c>
      <c r="V1017" s="16">
        <f t="shared" si="111"/>
        <v>0</v>
      </c>
    </row>
    <row r="1018" spans="1:22" x14ac:dyDescent="0.25">
      <c r="A1018" s="14">
        <v>42101</v>
      </c>
      <c r="B1018" s="23">
        <f t="shared" si="107"/>
        <v>4</v>
      </c>
      <c r="C1018" s="15">
        <v>73957</v>
      </c>
      <c r="D1018" s="15" t="s">
        <v>43</v>
      </c>
      <c r="E1018" s="15" t="s">
        <v>42</v>
      </c>
      <c r="F1018" s="15" t="str">
        <f t="shared" si="105"/>
        <v>4210173957</v>
      </c>
      <c r="G1018" s="15">
        <v>0</v>
      </c>
      <c r="H1018" s="26" t="s">
        <v>10</v>
      </c>
      <c r="I1018" s="28" t="str">
        <f>INDEX(Records!M:M,MATCH(OINK!F1018,Records!N:N,0))</f>
        <v>No</v>
      </c>
      <c r="J1018" s="15" t="b">
        <f t="shared" si="106"/>
        <v>1</v>
      </c>
      <c r="K1018" s="26">
        <v>4</v>
      </c>
      <c r="L1018" s="28">
        <f>INDEX(Records!F:F,MATCH(OINK!F1018,Records!N:N,0))</f>
        <v>4</v>
      </c>
      <c r="M1018" s="15">
        <f t="shared" si="108"/>
        <v>0</v>
      </c>
      <c r="N1018" s="27">
        <v>1</v>
      </c>
      <c r="O1018" s="56">
        <f>INDEX(Records!G:G,MATCH(OINK!F1018,Records!N:N,0))</f>
        <v>1</v>
      </c>
      <c r="P1018" s="16">
        <f t="shared" si="109"/>
        <v>0</v>
      </c>
      <c r="Q1018" s="75">
        <v>0.96333333333333304</v>
      </c>
      <c r="R1018" s="29">
        <f>INDEX(Records!I:I,MATCH(OINK!F1018,Records!N:N,0))</f>
        <v>0.96333333333333337</v>
      </c>
      <c r="S1018" s="16">
        <f t="shared" si="110"/>
        <v>0</v>
      </c>
      <c r="T1018" s="75">
        <v>0.98333333333333295</v>
      </c>
      <c r="U1018" s="29">
        <f>INDEX(Records!J:J,MATCH(OINK!F1018,Records!N:N,0))</f>
        <v>0.98333333333333339</v>
      </c>
      <c r="V1018" s="16">
        <f t="shared" si="111"/>
        <v>0</v>
      </c>
    </row>
    <row r="1019" spans="1:22" x14ac:dyDescent="0.25">
      <c r="A1019" s="14">
        <v>42102</v>
      </c>
      <c r="B1019" s="23">
        <f t="shared" si="107"/>
        <v>4</v>
      </c>
      <c r="C1019" s="15">
        <v>73957</v>
      </c>
      <c r="D1019" s="15" t="s">
        <v>43</v>
      </c>
      <c r="E1019" s="15" t="s">
        <v>42</v>
      </c>
      <c r="F1019" s="15" t="str">
        <f t="shared" si="105"/>
        <v>4210273957</v>
      </c>
      <c r="G1019" s="15">
        <v>0</v>
      </c>
      <c r="H1019" s="26" t="s">
        <v>10</v>
      </c>
      <c r="I1019" s="28" t="str">
        <f>INDEX(Records!M:M,MATCH(OINK!F1019,Records!N:N,0))</f>
        <v>No</v>
      </c>
      <c r="J1019" s="15" t="b">
        <f t="shared" si="106"/>
        <v>1</v>
      </c>
      <c r="K1019" s="26">
        <v>4</v>
      </c>
      <c r="L1019" s="28">
        <f>INDEX(Records!F:F,MATCH(OINK!F1019,Records!N:N,0))</f>
        <v>4</v>
      </c>
      <c r="M1019" s="15">
        <f t="shared" si="108"/>
        <v>0</v>
      </c>
      <c r="N1019" s="27">
        <v>1</v>
      </c>
      <c r="O1019" s="56">
        <f>INDEX(Records!G:G,MATCH(OINK!F1019,Records!N:N,0))</f>
        <v>1</v>
      </c>
      <c r="P1019" s="16">
        <f t="shared" si="109"/>
        <v>0</v>
      </c>
      <c r="Q1019" s="75">
        <v>0.98499999999999899</v>
      </c>
      <c r="R1019" s="29">
        <f>INDEX(Records!I:I,MATCH(OINK!F1019,Records!N:N,0))</f>
        <v>0.98499999999999999</v>
      </c>
      <c r="S1019" s="16">
        <f t="shared" si="110"/>
        <v>-9.9920072216264089E-16</v>
      </c>
      <c r="T1019" s="75">
        <v>0.92500000000000004</v>
      </c>
      <c r="U1019" s="29">
        <f>INDEX(Records!J:J,MATCH(OINK!F1019,Records!N:N,0))</f>
        <v>0.92500000000000004</v>
      </c>
      <c r="V1019" s="16">
        <f t="shared" si="111"/>
        <v>0</v>
      </c>
    </row>
    <row r="1020" spans="1:22" x14ac:dyDescent="0.25">
      <c r="A1020" s="14">
        <v>42103</v>
      </c>
      <c r="B1020" s="23">
        <f t="shared" si="107"/>
        <v>4</v>
      </c>
      <c r="C1020" s="15">
        <v>73957</v>
      </c>
      <c r="D1020" s="15" t="s">
        <v>43</v>
      </c>
      <c r="E1020" s="15" t="s">
        <v>42</v>
      </c>
      <c r="F1020" s="15" t="str">
        <f t="shared" si="105"/>
        <v>4210373957</v>
      </c>
      <c r="G1020" s="15">
        <v>0</v>
      </c>
      <c r="H1020" s="26" t="s">
        <v>13</v>
      </c>
      <c r="I1020" s="28" t="str">
        <f>INDEX(Records!M:M,MATCH(OINK!F1020,Records!N:N,0))</f>
        <v>Yes</v>
      </c>
      <c r="J1020" s="15" t="b">
        <f t="shared" si="106"/>
        <v>1</v>
      </c>
      <c r="K1020" s="26">
        <v>0</v>
      </c>
      <c r="L1020" s="28">
        <f>INDEX(Records!F:F,MATCH(OINK!F1020,Records!N:N,0))</f>
        <v>0</v>
      </c>
      <c r="M1020" s="15">
        <f t="shared" si="108"/>
        <v>0</v>
      </c>
      <c r="N1020" s="27">
        <v>0</v>
      </c>
      <c r="O1020" s="56" t="str">
        <f>INDEX(Records!G:G,MATCH(OINK!F1020,Records!N:N,0))</f>
        <v>-</v>
      </c>
      <c r="P1020" s="16" t="e">
        <f t="shared" si="109"/>
        <v>#VALUE!</v>
      </c>
      <c r="Q1020" s="75">
        <v>0.97499999999999898</v>
      </c>
      <c r="R1020" s="29">
        <f>INDEX(Records!I:I,MATCH(OINK!F1020,Records!N:N,0))</f>
        <v>0.97499999999999998</v>
      </c>
      <c r="S1020" s="16">
        <f t="shared" si="110"/>
        <v>-9.9920072216264089E-16</v>
      </c>
      <c r="T1020" s="75">
        <v>0.8</v>
      </c>
      <c r="U1020" s="29">
        <f>INDEX(Records!J:J,MATCH(OINK!F1020,Records!N:N,0))</f>
        <v>0.8</v>
      </c>
      <c r="V1020" s="16">
        <f t="shared" si="111"/>
        <v>0</v>
      </c>
    </row>
    <row r="1021" spans="1:22" x14ac:dyDescent="0.25">
      <c r="A1021" s="14">
        <v>42104</v>
      </c>
      <c r="B1021" s="23">
        <f t="shared" si="107"/>
        <v>4</v>
      </c>
      <c r="C1021" s="15">
        <v>73957</v>
      </c>
      <c r="D1021" s="15" t="s">
        <v>43</v>
      </c>
      <c r="E1021" s="15" t="s">
        <v>42</v>
      </c>
      <c r="F1021" s="15" t="str">
        <f t="shared" si="105"/>
        <v>4210473957</v>
      </c>
      <c r="G1021" s="15">
        <v>0</v>
      </c>
      <c r="H1021" s="26" t="s">
        <v>13</v>
      </c>
      <c r="I1021" s="28" t="str">
        <f>INDEX(Records!M:M,MATCH(OINK!F1021,Records!N:N,0))</f>
        <v>yes</v>
      </c>
      <c r="J1021" s="15" t="b">
        <f t="shared" si="106"/>
        <v>1</v>
      </c>
      <c r="K1021" s="26">
        <v>0</v>
      </c>
      <c r="L1021" s="28">
        <f>INDEX(Records!F:F,MATCH(OINK!F1021,Records!N:N,0))</f>
        <v>0</v>
      </c>
      <c r="M1021" s="15">
        <f t="shared" si="108"/>
        <v>0</v>
      </c>
      <c r="N1021" s="27">
        <v>0</v>
      </c>
      <c r="O1021" s="56" t="str">
        <f>INDEX(Records!G:G,MATCH(OINK!F1021,Records!N:N,0))</f>
        <v>-</v>
      </c>
      <c r="P1021" s="16" t="e">
        <f t="shared" si="109"/>
        <v>#VALUE!</v>
      </c>
      <c r="R1021" s="29" t="str">
        <f>INDEX(Records!I:I,MATCH(OINK!F1021,Records!N:N,0))</f>
        <v>-</v>
      </c>
      <c r="S1021" s="16" t="e">
        <f t="shared" si="110"/>
        <v>#VALUE!</v>
      </c>
      <c r="U1021" s="29" t="str">
        <f>INDEX(Records!J:J,MATCH(OINK!F1021,Records!N:N,0))</f>
        <v>-</v>
      </c>
      <c r="V1021" s="16" t="e">
        <f t="shared" si="111"/>
        <v>#VALUE!</v>
      </c>
    </row>
    <row r="1022" spans="1:22" x14ac:dyDescent="0.25">
      <c r="A1022" s="14">
        <v>42107</v>
      </c>
      <c r="B1022" s="23">
        <f t="shared" si="107"/>
        <v>4</v>
      </c>
      <c r="C1022" s="15">
        <v>73957</v>
      </c>
      <c r="D1022" s="15" t="s">
        <v>43</v>
      </c>
      <c r="E1022" s="15" t="s">
        <v>42</v>
      </c>
      <c r="F1022" s="15" t="str">
        <f t="shared" si="105"/>
        <v>4210773957</v>
      </c>
      <c r="G1022" s="15">
        <v>0</v>
      </c>
      <c r="H1022" s="26" t="s">
        <v>13</v>
      </c>
      <c r="I1022" s="28" t="str">
        <f>INDEX(Records!M:M,MATCH(OINK!F1022,Records!N:N,0))</f>
        <v>yes</v>
      </c>
      <c r="J1022" s="15" t="b">
        <f t="shared" si="106"/>
        <v>1</v>
      </c>
      <c r="K1022" s="26">
        <v>0</v>
      </c>
      <c r="L1022" s="28">
        <f>INDEX(Records!F:F,MATCH(OINK!F1022,Records!N:N,0))</f>
        <v>0</v>
      </c>
      <c r="M1022" s="15">
        <f t="shared" si="108"/>
        <v>0</v>
      </c>
      <c r="N1022" s="27">
        <v>0</v>
      </c>
      <c r="O1022" s="56" t="str">
        <f>INDEX(Records!G:G,MATCH(OINK!F1022,Records!N:N,0))</f>
        <v>-</v>
      </c>
      <c r="P1022" s="16" t="e">
        <f t="shared" si="109"/>
        <v>#VALUE!</v>
      </c>
      <c r="R1022" s="29" t="str">
        <f>INDEX(Records!I:I,MATCH(OINK!F1022,Records!N:N,0))</f>
        <v>-</v>
      </c>
      <c r="S1022" s="16" t="e">
        <f t="shared" si="110"/>
        <v>#VALUE!</v>
      </c>
      <c r="U1022" s="29" t="str">
        <f>INDEX(Records!J:J,MATCH(OINK!F1022,Records!N:N,0))</f>
        <v>-</v>
      </c>
      <c r="V1022" s="16" t="e">
        <f t="shared" si="111"/>
        <v>#VALUE!</v>
      </c>
    </row>
    <row r="1023" spans="1:22" x14ac:dyDescent="0.25">
      <c r="A1023" s="14">
        <v>42108</v>
      </c>
      <c r="B1023" s="23">
        <f t="shared" si="107"/>
        <v>4</v>
      </c>
      <c r="C1023" s="15">
        <v>73957</v>
      </c>
      <c r="D1023" s="15" t="s">
        <v>43</v>
      </c>
      <c r="E1023" s="15" t="s">
        <v>42</v>
      </c>
      <c r="F1023" s="15" t="str">
        <f t="shared" si="105"/>
        <v>4210873957</v>
      </c>
      <c r="G1023" s="15">
        <v>0</v>
      </c>
      <c r="H1023" s="26" t="s">
        <v>13</v>
      </c>
      <c r="I1023" s="28" t="str">
        <f>INDEX(Records!M:M,MATCH(OINK!F1023,Records!N:N,0))</f>
        <v>yes</v>
      </c>
      <c r="J1023" s="15" t="b">
        <f t="shared" si="106"/>
        <v>1</v>
      </c>
      <c r="K1023" s="26">
        <v>0</v>
      </c>
      <c r="L1023" s="28">
        <f>INDEX(Records!F:F,MATCH(OINK!F1023,Records!N:N,0))</f>
        <v>0</v>
      </c>
      <c r="M1023" s="15">
        <f t="shared" si="108"/>
        <v>0</v>
      </c>
      <c r="N1023" s="27">
        <v>0</v>
      </c>
      <c r="O1023" s="56" t="str">
        <f>INDEX(Records!G:G,MATCH(OINK!F1023,Records!N:N,0))</f>
        <v>-</v>
      </c>
      <c r="P1023" s="16" t="e">
        <f t="shared" si="109"/>
        <v>#VALUE!</v>
      </c>
      <c r="R1023" s="29" t="str">
        <f>INDEX(Records!I:I,MATCH(OINK!F1023,Records!N:N,0))</f>
        <v>-</v>
      </c>
      <c r="S1023" s="16" t="e">
        <f t="shared" si="110"/>
        <v>#VALUE!</v>
      </c>
      <c r="U1023" s="29" t="str">
        <f>INDEX(Records!J:J,MATCH(OINK!F1023,Records!N:N,0))</f>
        <v>-</v>
      </c>
      <c r="V1023" s="16" t="e">
        <f t="shared" si="111"/>
        <v>#VALUE!</v>
      </c>
    </row>
    <row r="1024" spans="1:22" x14ac:dyDescent="0.25">
      <c r="A1024" s="14">
        <v>42109</v>
      </c>
      <c r="B1024" s="23">
        <f t="shared" si="107"/>
        <v>4</v>
      </c>
      <c r="C1024" s="15">
        <v>73957</v>
      </c>
      <c r="D1024" s="15" t="s">
        <v>43</v>
      </c>
      <c r="E1024" s="15" t="s">
        <v>42</v>
      </c>
      <c r="F1024" s="15" t="str">
        <f t="shared" si="105"/>
        <v>4210973957</v>
      </c>
      <c r="G1024" s="15">
        <v>0</v>
      </c>
      <c r="H1024" s="26" t="s">
        <v>13</v>
      </c>
      <c r="I1024" s="28" t="str">
        <f>INDEX(Records!M:M,MATCH(OINK!F1024,Records!N:N,0))</f>
        <v>Yes</v>
      </c>
      <c r="J1024" s="15" t="b">
        <f t="shared" si="106"/>
        <v>1</v>
      </c>
      <c r="K1024" s="26">
        <v>0</v>
      </c>
      <c r="L1024" s="28">
        <f>INDEX(Records!F:F,MATCH(OINK!F1024,Records!N:N,0))</f>
        <v>0</v>
      </c>
      <c r="M1024" s="15">
        <f t="shared" si="108"/>
        <v>0</v>
      </c>
      <c r="N1024" s="27">
        <v>0</v>
      </c>
      <c r="O1024" s="56" t="str">
        <f>INDEX(Records!G:G,MATCH(OINK!F1024,Records!N:N,0))</f>
        <v>-</v>
      </c>
      <c r="P1024" s="16" t="e">
        <f t="shared" si="109"/>
        <v>#VALUE!</v>
      </c>
      <c r="R1024" s="29" t="str">
        <f>INDEX(Records!I:I,MATCH(OINK!F1024,Records!N:N,0))</f>
        <v>-</v>
      </c>
      <c r="S1024" s="16" t="e">
        <f t="shared" si="110"/>
        <v>#VALUE!</v>
      </c>
      <c r="U1024" s="29" t="str">
        <f>INDEX(Records!J:J,MATCH(OINK!F1024,Records!N:N,0))</f>
        <v>-</v>
      </c>
      <c r="V1024" s="16" t="e">
        <f t="shared" si="111"/>
        <v>#VALUE!</v>
      </c>
    </row>
    <row r="1025" spans="1:22" x14ac:dyDescent="0.25">
      <c r="A1025" s="14">
        <v>42110</v>
      </c>
      <c r="B1025" s="23">
        <f t="shared" si="107"/>
        <v>4</v>
      </c>
      <c r="C1025" s="15">
        <v>73957</v>
      </c>
      <c r="D1025" s="15" t="s">
        <v>43</v>
      </c>
      <c r="E1025" s="15" t="s">
        <v>42</v>
      </c>
      <c r="F1025" s="15" t="str">
        <f t="shared" si="105"/>
        <v>4211073957</v>
      </c>
      <c r="G1025" s="15">
        <v>0</v>
      </c>
      <c r="H1025" s="26" t="s">
        <v>13</v>
      </c>
      <c r="I1025" s="28" t="str">
        <f>INDEX(Records!M:M,MATCH(OINK!F1025,Records!N:N,0))</f>
        <v>Yes</v>
      </c>
      <c r="J1025" s="15" t="b">
        <f t="shared" si="106"/>
        <v>1</v>
      </c>
      <c r="K1025" s="26">
        <v>0</v>
      </c>
      <c r="L1025" s="28">
        <f>INDEX(Records!F:F,MATCH(OINK!F1025,Records!N:N,0))</f>
        <v>0</v>
      </c>
      <c r="M1025" s="15">
        <f t="shared" si="108"/>
        <v>0</v>
      </c>
      <c r="N1025" s="27">
        <v>0</v>
      </c>
      <c r="O1025" s="56" t="str">
        <f>INDEX(Records!G:G,MATCH(OINK!F1025,Records!N:N,0))</f>
        <v>-</v>
      </c>
      <c r="P1025" s="16" t="e">
        <f t="shared" si="109"/>
        <v>#VALUE!</v>
      </c>
      <c r="R1025" s="29" t="str">
        <f>INDEX(Records!I:I,MATCH(OINK!F1025,Records!N:N,0))</f>
        <v>-</v>
      </c>
      <c r="S1025" s="16" t="e">
        <f t="shared" si="110"/>
        <v>#VALUE!</v>
      </c>
      <c r="U1025" s="29" t="str">
        <f>INDEX(Records!J:J,MATCH(OINK!F1025,Records!N:N,0))</f>
        <v>-</v>
      </c>
      <c r="V1025" s="16" t="e">
        <f t="shared" si="111"/>
        <v>#VALUE!</v>
      </c>
    </row>
    <row r="1026" spans="1:22" x14ac:dyDescent="0.25">
      <c r="A1026" s="14">
        <v>42111</v>
      </c>
      <c r="B1026" s="23">
        <f t="shared" si="107"/>
        <v>4</v>
      </c>
      <c r="C1026" s="15">
        <v>73957</v>
      </c>
      <c r="D1026" s="15" t="s">
        <v>43</v>
      </c>
      <c r="E1026" s="15" t="s">
        <v>42</v>
      </c>
      <c r="F1026" s="15" t="str">
        <f t="shared" ref="F1026:F1089" si="112">A1026&amp;C1026</f>
        <v>4211173957</v>
      </c>
      <c r="G1026" s="15">
        <v>0</v>
      </c>
      <c r="H1026" s="26" t="s">
        <v>13</v>
      </c>
      <c r="I1026" s="28" t="str">
        <f>INDEX(Records!M:M,MATCH(OINK!F1026,Records!N:N,0))</f>
        <v>Yes</v>
      </c>
      <c r="J1026" s="15" t="b">
        <f t="shared" ref="J1026:J1089" si="113">H1026=IF(I1026="yes","leave","working")</f>
        <v>1</v>
      </c>
      <c r="K1026" s="26">
        <v>0</v>
      </c>
      <c r="L1026" s="28">
        <f>INDEX(Records!F:F,MATCH(OINK!F1026,Records!N:N,0))</f>
        <v>0</v>
      </c>
      <c r="M1026" s="15">
        <f t="shared" si="108"/>
        <v>0</v>
      </c>
      <c r="N1026" s="27">
        <v>0</v>
      </c>
      <c r="O1026" s="56" t="str">
        <f>INDEX(Records!G:G,MATCH(OINK!F1026,Records!N:N,0))</f>
        <v>-</v>
      </c>
      <c r="P1026" s="16" t="e">
        <f t="shared" si="109"/>
        <v>#VALUE!</v>
      </c>
      <c r="R1026" s="29" t="str">
        <f>INDEX(Records!I:I,MATCH(OINK!F1026,Records!N:N,0))</f>
        <v>-</v>
      </c>
      <c r="S1026" s="16" t="e">
        <f t="shared" si="110"/>
        <v>#VALUE!</v>
      </c>
      <c r="U1026" s="29" t="str">
        <f>INDEX(Records!J:J,MATCH(OINK!F1026,Records!N:N,0))</f>
        <v>-</v>
      </c>
      <c r="V1026" s="16" t="e">
        <f t="shared" si="111"/>
        <v>#VALUE!</v>
      </c>
    </row>
    <row r="1027" spans="1:22" x14ac:dyDescent="0.25">
      <c r="A1027" s="14">
        <v>42114</v>
      </c>
      <c r="B1027" s="23">
        <f t="shared" ref="B1027:B1090" si="114">MONTH(A1027)</f>
        <v>4</v>
      </c>
      <c r="C1027" s="15">
        <v>73957</v>
      </c>
      <c r="D1027" s="15" t="s">
        <v>43</v>
      </c>
      <c r="E1027" s="15" t="s">
        <v>42</v>
      </c>
      <c r="F1027" s="15" t="str">
        <f t="shared" si="112"/>
        <v>4211473957</v>
      </c>
      <c r="G1027" s="15">
        <v>0</v>
      </c>
      <c r="H1027" s="26" t="s">
        <v>13</v>
      </c>
      <c r="I1027" s="28" t="str">
        <f>INDEX(Records!M:M,MATCH(OINK!F1027,Records!N:N,0))</f>
        <v>Yes</v>
      </c>
      <c r="J1027" s="15" t="b">
        <f t="shared" si="113"/>
        <v>1</v>
      </c>
      <c r="K1027" s="26">
        <v>0</v>
      </c>
      <c r="L1027" s="28">
        <f>INDEX(Records!F:F,MATCH(OINK!F1027,Records!N:N,0))</f>
        <v>0</v>
      </c>
      <c r="M1027" s="15">
        <f t="shared" ref="M1027:M1090" si="115">K1027-L1027</f>
        <v>0</v>
      </c>
      <c r="N1027" s="27">
        <v>0</v>
      </c>
      <c r="O1027" s="56" t="str">
        <f>INDEX(Records!G:G,MATCH(OINK!F1027,Records!N:N,0))</f>
        <v>-</v>
      </c>
      <c r="P1027" s="16" t="e">
        <f t="shared" ref="P1027:P1090" si="116">N1027-O1027</f>
        <v>#VALUE!</v>
      </c>
      <c r="R1027" s="29" t="str">
        <f>INDEX(Records!I:I,MATCH(OINK!F1027,Records!N:N,0))</f>
        <v>-</v>
      </c>
      <c r="S1027" s="16" t="e">
        <f t="shared" ref="S1027:S1090" si="117">Q1027-R1027</f>
        <v>#VALUE!</v>
      </c>
      <c r="U1027" s="29" t="str">
        <f>INDEX(Records!J:J,MATCH(OINK!F1027,Records!N:N,0))</f>
        <v>-</v>
      </c>
      <c r="V1027" s="16" t="e">
        <f t="shared" ref="V1027:V1090" si="118">T1027-U1027</f>
        <v>#VALUE!</v>
      </c>
    </row>
    <row r="1028" spans="1:22" x14ac:dyDescent="0.25">
      <c r="A1028" s="14">
        <v>42115</v>
      </c>
      <c r="B1028" s="23">
        <f t="shared" si="114"/>
        <v>4</v>
      </c>
      <c r="C1028" s="15">
        <v>73957</v>
      </c>
      <c r="D1028" s="15" t="s">
        <v>43</v>
      </c>
      <c r="E1028" s="15" t="s">
        <v>42</v>
      </c>
      <c r="F1028" s="15" t="str">
        <f t="shared" si="112"/>
        <v>4211573957</v>
      </c>
      <c r="G1028" s="15">
        <v>0</v>
      </c>
      <c r="H1028" s="26" t="s">
        <v>13</v>
      </c>
      <c r="I1028" s="28" t="str">
        <f>INDEX(Records!M:M,MATCH(OINK!F1028,Records!N:N,0))</f>
        <v>Yes</v>
      </c>
      <c r="J1028" s="15" t="b">
        <f t="shared" si="113"/>
        <v>1</v>
      </c>
      <c r="K1028" s="26">
        <v>0</v>
      </c>
      <c r="L1028" s="28">
        <f>INDEX(Records!F:F,MATCH(OINK!F1028,Records!N:N,0))</f>
        <v>0</v>
      </c>
      <c r="M1028" s="15">
        <f t="shared" si="115"/>
        <v>0</v>
      </c>
      <c r="N1028" s="27">
        <v>0</v>
      </c>
      <c r="O1028" s="56" t="str">
        <f>INDEX(Records!G:G,MATCH(OINK!F1028,Records!N:N,0))</f>
        <v>-</v>
      </c>
      <c r="P1028" s="16" t="e">
        <f t="shared" si="116"/>
        <v>#VALUE!</v>
      </c>
      <c r="R1028" s="29" t="str">
        <f>INDEX(Records!I:I,MATCH(OINK!F1028,Records!N:N,0))</f>
        <v>-</v>
      </c>
      <c r="S1028" s="16" t="e">
        <f t="shared" si="117"/>
        <v>#VALUE!</v>
      </c>
      <c r="U1028" s="29" t="str">
        <f>INDEX(Records!J:J,MATCH(OINK!F1028,Records!N:N,0))</f>
        <v>-</v>
      </c>
      <c r="V1028" s="16" t="e">
        <f t="shared" si="118"/>
        <v>#VALUE!</v>
      </c>
    </row>
    <row r="1029" spans="1:22" x14ac:dyDescent="0.25">
      <c r="A1029" s="14">
        <v>42116</v>
      </c>
      <c r="B1029" s="23">
        <f t="shared" si="114"/>
        <v>4</v>
      </c>
      <c r="C1029" s="15">
        <v>73957</v>
      </c>
      <c r="D1029" s="15" t="s">
        <v>43</v>
      </c>
      <c r="E1029" s="15" t="s">
        <v>42</v>
      </c>
      <c r="F1029" s="15" t="str">
        <f t="shared" si="112"/>
        <v>4211673957</v>
      </c>
      <c r="G1029" s="15">
        <v>0</v>
      </c>
      <c r="H1029" s="26" t="s">
        <v>13</v>
      </c>
      <c r="I1029" s="28" t="str">
        <f>INDEX(Records!M:M,MATCH(OINK!F1029,Records!N:N,0))</f>
        <v>Yes</v>
      </c>
      <c r="J1029" s="15" t="b">
        <f t="shared" si="113"/>
        <v>1</v>
      </c>
      <c r="K1029" s="26">
        <v>0</v>
      </c>
      <c r="L1029" s="28">
        <f>INDEX(Records!F:F,MATCH(OINK!F1029,Records!N:N,0))</f>
        <v>0</v>
      </c>
      <c r="M1029" s="15">
        <f t="shared" si="115"/>
        <v>0</v>
      </c>
      <c r="N1029" s="27">
        <v>0</v>
      </c>
      <c r="O1029" s="56" t="str">
        <f>INDEX(Records!G:G,MATCH(OINK!F1029,Records!N:N,0))</f>
        <v>-</v>
      </c>
      <c r="P1029" s="16" t="e">
        <f t="shared" si="116"/>
        <v>#VALUE!</v>
      </c>
      <c r="R1029" s="29" t="str">
        <f>INDEX(Records!I:I,MATCH(OINK!F1029,Records!N:N,0))</f>
        <v>-</v>
      </c>
      <c r="S1029" s="16" t="e">
        <f t="shared" si="117"/>
        <v>#VALUE!</v>
      </c>
      <c r="U1029" s="29" t="str">
        <f>INDEX(Records!J:J,MATCH(OINK!F1029,Records!N:N,0))</f>
        <v>-</v>
      </c>
      <c r="V1029" s="16" t="e">
        <f t="shared" si="118"/>
        <v>#VALUE!</v>
      </c>
    </row>
    <row r="1030" spans="1:22" x14ac:dyDescent="0.25">
      <c r="A1030" s="14">
        <v>42117</v>
      </c>
      <c r="B1030" s="23">
        <f t="shared" si="114"/>
        <v>4</v>
      </c>
      <c r="C1030" s="15">
        <v>73957</v>
      </c>
      <c r="D1030" s="15" t="s">
        <v>43</v>
      </c>
      <c r="E1030" s="15" t="s">
        <v>42</v>
      </c>
      <c r="F1030" s="15" t="str">
        <f t="shared" si="112"/>
        <v>4211773957</v>
      </c>
      <c r="G1030" s="15">
        <v>0</v>
      </c>
      <c r="H1030" s="26" t="s">
        <v>13</v>
      </c>
      <c r="I1030" s="28" t="str">
        <f>INDEX(Records!M:M,MATCH(OINK!F1030,Records!N:N,0))</f>
        <v>Yes</v>
      </c>
      <c r="J1030" s="15" t="b">
        <f t="shared" si="113"/>
        <v>1</v>
      </c>
      <c r="K1030" s="26">
        <v>0</v>
      </c>
      <c r="L1030" s="28">
        <f>INDEX(Records!F:F,MATCH(OINK!F1030,Records!N:N,0))</f>
        <v>0</v>
      </c>
      <c r="M1030" s="15">
        <f t="shared" si="115"/>
        <v>0</v>
      </c>
      <c r="N1030" s="27">
        <v>0</v>
      </c>
      <c r="O1030" s="56" t="str">
        <f>INDEX(Records!G:G,MATCH(OINK!F1030,Records!N:N,0))</f>
        <v>-</v>
      </c>
      <c r="P1030" s="16" t="e">
        <f t="shared" si="116"/>
        <v>#VALUE!</v>
      </c>
      <c r="R1030" s="29" t="str">
        <f>INDEX(Records!I:I,MATCH(OINK!F1030,Records!N:N,0))</f>
        <v>-</v>
      </c>
      <c r="S1030" s="16" t="e">
        <f t="shared" si="117"/>
        <v>#VALUE!</v>
      </c>
      <c r="U1030" s="29" t="str">
        <f>INDEX(Records!J:J,MATCH(OINK!F1030,Records!N:N,0))</f>
        <v>-</v>
      </c>
      <c r="V1030" s="16" t="e">
        <f t="shared" si="118"/>
        <v>#VALUE!</v>
      </c>
    </row>
    <row r="1031" spans="1:22" x14ac:dyDescent="0.25">
      <c r="A1031" s="14">
        <v>42118</v>
      </c>
      <c r="B1031" s="23">
        <f t="shared" si="114"/>
        <v>4</v>
      </c>
      <c r="C1031" s="15">
        <v>73957</v>
      </c>
      <c r="D1031" s="15" t="s">
        <v>43</v>
      </c>
      <c r="E1031" s="15" t="s">
        <v>42</v>
      </c>
      <c r="F1031" s="15" t="str">
        <f t="shared" si="112"/>
        <v>4211873957</v>
      </c>
      <c r="G1031" s="15">
        <v>0</v>
      </c>
      <c r="H1031" s="26" t="s">
        <v>13</v>
      </c>
      <c r="I1031" s="28" t="str">
        <f>INDEX(Records!M:M,MATCH(OINK!F1031,Records!N:N,0))</f>
        <v>Yes</v>
      </c>
      <c r="J1031" s="15" t="b">
        <f t="shared" si="113"/>
        <v>1</v>
      </c>
      <c r="K1031" s="26">
        <v>0</v>
      </c>
      <c r="L1031" s="28">
        <f>INDEX(Records!F:F,MATCH(OINK!F1031,Records!N:N,0))</f>
        <v>0</v>
      </c>
      <c r="M1031" s="15">
        <f t="shared" si="115"/>
        <v>0</v>
      </c>
      <c r="N1031" s="27">
        <v>0</v>
      </c>
      <c r="O1031" s="56" t="str">
        <f>INDEX(Records!G:G,MATCH(OINK!F1031,Records!N:N,0))</f>
        <v>-</v>
      </c>
      <c r="P1031" s="16" t="e">
        <f t="shared" si="116"/>
        <v>#VALUE!</v>
      </c>
      <c r="R1031" s="29" t="str">
        <f>INDEX(Records!I:I,MATCH(OINK!F1031,Records!N:N,0))</f>
        <v>-</v>
      </c>
      <c r="S1031" s="16" t="e">
        <f t="shared" si="117"/>
        <v>#VALUE!</v>
      </c>
      <c r="U1031" s="29" t="str">
        <f>INDEX(Records!J:J,MATCH(OINK!F1031,Records!N:N,0))</f>
        <v>-</v>
      </c>
      <c r="V1031" s="16" t="e">
        <f t="shared" si="118"/>
        <v>#VALUE!</v>
      </c>
    </row>
    <row r="1032" spans="1:22" x14ac:dyDescent="0.25">
      <c r="A1032" s="14">
        <v>42121</v>
      </c>
      <c r="B1032" s="23">
        <f t="shared" si="114"/>
        <v>4</v>
      </c>
      <c r="C1032" s="15">
        <v>73957</v>
      </c>
      <c r="D1032" s="15" t="s">
        <v>43</v>
      </c>
      <c r="E1032" s="15" t="s">
        <v>42</v>
      </c>
      <c r="F1032" s="15" t="str">
        <f t="shared" si="112"/>
        <v>4212173957</v>
      </c>
      <c r="G1032" s="15">
        <v>0</v>
      </c>
      <c r="H1032" s="26" t="s">
        <v>10</v>
      </c>
      <c r="I1032" s="28" t="str">
        <f>INDEX(Records!M:M,MATCH(OINK!F1032,Records!N:N,0))</f>
        <v>No</v>
      </c>
      <c r="J1032" s="15" t="b">
        <f t="shared" si="113"/>
        <v>1</v>
      </c>
      <c r="K1032" s="26">
        <v>5</v>
      </c>
      <c r="L1032" s="28">
        <f>INDEX(Records!F:F,MATCH(OINK!F1032,Records!N:N,0))</f>
        <v>5</v>
      </c>
      <c r="M1032" s="15">
        <f t="shared" si="115"/>
        <v>0</v>
      </c>
      <c r="N1032" s="27">
        <v>1.25</v>
      </c>
      <c r="O1032" s="56">
        <f>INDEX(Records!G:G,MATCH(OINK!F1032,Records!N:N,0))</f>
        <v>1.25</v>
      </c>
      <c r="P1032" s="16">
        <f t="shared" si="116"/>
        <v>0</v>
      </c>
      <c r="R1032" s="29" t="str">
        <f>INDEX(Records!I:I,MATCH(OINK!F1032,Records!N:N,0))</f>
        <v>-</v>
      </c>
      <c r="S1032" s="16" t="e">
        <f t="shared" si="117"/>
        <v>#VALUE!</v>
      </c>
      <c r="U1032" s="29" t="str">
        <f>INDEX(Records!J:J,MATCH(OINK!F1032,Records!N:N,0))</f>
        <v>-</v>
      </c>
      <c r="V1032" s="16" t="e">
        <f t="shared" si="118"/>
        <v>#VALUE!</v>
      </c>
    </row>
    <row r="1033" spans="1:22" x14ac:dyDescent="0.25">
      <c r="A1033" s="14">
        <v>42122</v>
      </c>
      <c r="B1033" s="23">
        <f t="shared" si="114"/>
        <v>4</v>
      </c>
      <c r="C1033" s="15">
        <v>73957</v>
      </c>
      <c r="D1033" s="15" t="s">
        <v>43</v>
      </c>
      <c r="E1033" s="15" t="s">
        <v>42</v>
      </c>
      <c r="F1033" s="15" t="str">
        <f t="shared" si="112"/>
        <v>4212273957</v>
      </c>
      <c r="G1033" s="15">
        <v>0</v>
      </c>
      <c r="H1033" s="26" t="s">
        <v>10</v>
      </c>
      <c r="I1033" s="28" t="str">
        <f>INDEX(Records!M:M,MATCH(OINK!F1033,Records!N:N,0))</f>
        <v>No</v>
      </c>
      <c r="J1033" s="15" t="b">
        <f t="shared" si="113"/>
        <v>1</v>
      </c>
      <c r="K1033" s="26">
        <v>5</v>
      </c>
      <c r="L1033" s="28">
        <f>INDEX(Records!F:F,MATCH(OINK!F1033,Records!N:N,0))</f>
        <v>5</v>
      </c>
      <c r="M1033" s="15">
        <f t="shared" si="115"/>
        <v>0</v>
      </c>
      <c r="N1033" s="27">
        <v>1.25</v>
      </c>
      <c r="O1033" s="56">
        <f>INDEX(Records!G:G,MATCH(OINK!F1033,Records!N:N,0))</f>
        <v>1.25</v>
      </c>
      <c r="P1033" s="16">
        <f t="shared" si="116"/>
        <v>0</v>
      </c>
      <c r="Q1033" s="75">
        <v>0.96666666666666601</v>
      </c>
      <c r="R1033" s="29">
        <f>INDEX(Records!I:I,MATCH(OINK!F1033,Records!N:N,0))</f>
        <v>0.96666666666666667</v>
      </c>
      <c r="S1033" s="16">
        <f t="shared" si="117"/>
        <v>0</v>
      </c>
      <c r="T1033" s="75">
        <v>0.9</v>
      </c>
      <c r="U1033" s="29">
        <f>INDEX(Records!J:J,MATCH(OINK!F1033,Records!N:N,0))</f>
        <v>0.9</v>
      </c>
      <c r="V1033" s="16">
        <f t="shared" si="118"/>
        <v>0</v>
      </c>
    </row>
    <row r="1034" spans="1:22" x14ac:dyDescent="0.25">
      <c r="A1034" s="14">
        <v>42123</v>
      </c>
      <c r="B1034" s="23">
        <f t="shared" si="114"/>
        <v>4</v>
      </c>
      <c r="C1034" s="15">
        <v>73957</v>
      </c>
      <c r="D1034" s="15" t="s">
        <v>43</v>
      </c>
      <c r="E1034" s="15" t="s">
        <v>42</v>
      </c>
      <c r="F1034" s="15" t="str">
        <f t="shared" si="112"/>
        <v>4212373957</v>
      </c>
      <c r="G1034" s="15">
        <v>0</v>
      </c>
      <c r="H1034" s="26" t="s">
        <v>10</v>
      </c>
      <c r="I1034" s="28" t="str">
        <f>INDEX(Records!M:M,MATCH(OINK!F1034,Records!N:N,0))</f>
        <v>No</v>
      </c>
      <c r="J1034" s="15" t="b">
        <f t="shared" si="113"/>
        <v>1</v>
      </c>
      <c r="K1034" s="26">
        <v>5</v>
      </c>
      <c r="L1034" s="28">
        <f>INDEX(Records!F:F,MATCH(OINK!F1034,Records!N:N,0))</f>
        <v>5</v>
      </c>
      <c r="M1034" s="15">
        <f t="shared" si="115"/>
        <v>0</v>
      </c>
      <c r="N1034" s="27">
        <v>1.0833333333333299</v>
      </c>
      <c r="O1034" s="56">
        <f>INDEX(Records!G:G,MATCH(OINK!F1034,Records!N:N,0))</f>
        <v>1.0833333333333333</v>
      </c>
      <c r="P1034" s="16">
        <f t="shared" si="116"/>
        <v>-3.3306690738754696E-15</v>
      </c>
      <c r="R1034" s="29">
        <f>INDEX(Records!I:I,MATCH(OINK!F1034,Records!N:N,0))</f>
        <v>0.97</v>
      </c>
      <c r="S1034" s="16">
        <f t="shared" si="117"/>
        <v>-0.97</v>
      </c>
      <c r="U1034" s="29">
        <f>INDEX(Records!J:J,MATCH(OINK!F1034,Records!N:N,0))</f>
        <v>0.9</v>
      </c>
      <c r="V1034" s="16">
        <f t="shared" si="118"/>
        <v>-0.9</v>
      </c>
    </row>
    <row r="1035" spans="1:22" x14ac:dyDescent="0.25">
      <c r="A1035" s="14">
        <v>42006</v>
      </c>
      <c r="B1035" s="23">
        <f t="shared" si="114"/>
        <v>1</v>
      </c>
      <c r="C1035" s="15">
        <v>74565</v>
      </c>
      <c r="D1035" s="15" t="s">
        <v>45</v>
      </c>
      <c r="E1035" s="15" t="s">
        <v>44</v>
      </c>
      <c r="F1035" s="15" t="str">
        <f t="shared" si="112"/>
        <v>4200674565</v>
      </c>
      <c r="G1035" s="15">
        <v>0</v>
      </c>
      <c r="H1035" s="26" t="s">
        <v>10</v>
      </c>
      <c r="I1035" s="28" t="e">
        <f>INDEX(Records!M:M,MATCH(OINK!F1035,Records!N:N,0))</f>
        <v>#N/A</v>
      </c>
      <c r="J1035" s="15" t="e">
        <f t="shared" si="113"/>
        <v>#N/A</v>
      </c>
      <c r="K1035" s="26">
        <v>13</v>
      </c>
      <c r="L1035" s="28" t="e">
        <f>INDEX(Records!F:F,MATCH(OINK!F1035,Records!N:N,0))</f>
        <v>#N/A</v>
      </c>
      <c r="M1035" s="15" t="e">
        <f t="shared" si="115"/>
        <v>#N/A</v>
      </c>
      <c r="N1035" s="27">
        <v>0.999999999999999</v>
      </c>
      <c r="O1035" s="56" t="e">
        <f>INDEX(Records!G:G,MATCH(OINK!F1035,Records!N:N,0))</f>
        <v>#N/A</v>
      </c>
      <c r="P1035" s="16" t="e">
        <f t="shared" si="116"/>
        <v>#N/A</v>
      </c>
      <c r="R1035" s="29" t="e">
        <f>INDEX(Records!I:I,MATCH(OINK!F1035,Records!N:N,0))</f>
        <v>#N/A</v>
      </c>
      <c r="S1035" s="16" t="e">
        <f t="shared" si="117"/>
        <v>#N/A</v>
      </c>
      <c r="U1035" s="29" t="e">
        <f>INDEX(Records!J:J,MATCH(OINK!F1035,Records!N:N,0))</f>
        <v>#N/A</v>
      </c>
      <c r="V1035" s="16" t="e">
        <f t="shared" si="118"/>
        <v>#N/A</v>
      </c>
    </row>
    <row r="1036" spans="1:22" x14ac:dyDescent="0.25">
      <c r="A1036" s="14">
        <v>42009</v>
      </c>
      <c r="B1036" s="23">
        <f t="shared" si="114"/>
        <v>1</v>
      </c>
      <c r="C1036" s="15">
        <v>74565</v>
      </c>
      <c r="D1036" s="15" t="s">
        <v>45</v>
      </c>
      <c r="E1036" s="15" t="s">
        <v>44</v>
      </c>
      <c r="F1036" s="15" t="str">
        <f t="shared" si="112"/>
        <v>4200974565</v>
      </c>
      <c r="G1036" s="15">
        <v>0</v>
      </c>
      <c r="H1036" s="26" t="s">
        <v>10</v>
      </c>
      <c r="I1036" s="28" t="str">
        <f>INDEX(Records!M:M,MATCH(OINK!F1036,Records!N:N,0))</f>
        <v>No</v>
      </c>
      <c r="J1036" s="15" t="b">
        <f t="shared" si="113"/>
        <v>1</v>
      </c>
      <c r="K1036" s="26">
        <v>13</v>
      </c>
      <c r="L1036" s="28">
        <f>INDEX(Records!F:F,MATCH(OINK!F1036,Records!N:N,0))</f>
        <v>13</v>
      </c>
      <c r="M1036" s="15">
        <f t="shared" si="115"/>
        <v>0</v>
      </c>
      <c r="N1036" s="27">
        <v>0.999999999999999</v>
      </c>
      <c r="O1036" s="56">
        <f>INDEX(Records!G:G,MATCH(OINK!F1036,Records!N:N,0))</f>
        <v>1.0009999999999999</v>
      </c>
      <c r="P1036" s="16">
        <f t="shared" si="116"/>
        <v>-1.0000000000008891E-3</v>
      </c>
      <c r="Q1036" s="75">
        <v>0.95</v>
      </c>
      <c r="R1036" s="29">
        <f>INDEX(Records!I:I,MATCH(OINK!F1036,Records!N:N,0))</f>
        <v>0.95000000000000007</v>
      </c>
      <c r="S1036" s="16">
        <f t="shared" si="117"/>
        <v>0</v>
      </c>
      <c r="T1036" s="75">
        <v>0.97857142857142798</v>
      </c>
      <c r="U1036" s="29">
        <f>INDEX(Records!J:J,MATCH(OINK!F1036,Records!N:N,0))</f>
        <v>0.97857142857142865</v>
      </c>
      <c r="V1036" s="16">
        <f t="shared" si="118"/>
        <v>0</v>
      </c>
    </row>
    <row r="1037" spans="1:22" x14ac:dyDescent="0.25">
      <c r="A1037" s="14">
        <v>42010</v>
      </c>
      <c r="B1037" s="23">
        <f t="shared" si="114"/>
        <v>1</v>
      </c>
      <c r="C1037" s="15">
        <v>74565</v>
      </c>
      <c r="D1037" s="15" t="s">
        <v>45</v>
      </c>
      <c r="E1037" s="15" t="s">
        <v>44</v>
      </c>
      <c r="F1037" s="15" t="str">
        <f t="shared" si="112"/>
        <v>4201074565</v>
      </c>
      <c r="G1037" s="15">
        <v>0</v>
      </c>
      <c r="H1037" s="26" t="s">
        <v>10</v>
      </c>
      <c r="I1037" s="28" t="str">
        <f>INDEX(Records!M:M,MATCH(OINK!F1037,Records!N:N,0))</f>
        <v>No</v>
      </c>
      <c r="J1037" s="15" t="b">
        <f t="shared" si="113"/>
        <v>1</v>
      </c>
      <c r="K1037" s="26">
        <v>14</v>
      </c>
      <c r="L1037" s="28">
        <f>INDEX(Records!F:F,MATCH(OINK!F1037,Records!N:N,0))</f>
        <v>14</v>
      </c>
      <c r="M1037" s="15">
        <f t="shared" si="115"/>
        <v>0</v>
      </c>
      <c r="N1037" s="27">
        <v>0.133333333333333</v>
      </c>
      <c r="O1037" s="56">
        <f>INDEX(Records!G:G,MATCH(OINK!F1037,Records!N:N,0))</f>
        <v>0.99999999999999967</v>
      </c>
      <c r="P1037" s="16">
        <f t="shared" si="116"/>
        <v>-0.8666666666666667</v>
      </c>
      <c r="Q1037" s="75">
        <v>0.94999999999999896</v>
      </c>
      <c r="R1037" s="29">
        <f>INDEX(Records!I:I,MATCH(OINK!F1037,Records!N:N,0))</f>
        <v>0.94999999999999984</v>
      </c>
      <c r="S1037" s="16">
        <f t="shared" si="117"/>
        <v>-8.8817841970012523E-16</v>
      </c>
      <c r="T1037" s="75">
        <v>0.96666666666666601</v>
      </c>
      <c r="U1037" s="29">
        <f>INDEX(Records!J:J,MATCH(OINK!F1037,Records!N:N,0))</f>
        <v>0.96666666666666667</v>
      </c>
      <c r="V1037" s="16">
        <f t="shared" si="118"/>
        <v>0</v>
      </c>
    </row>
    <row r="1038" spans="1:22" x14ac:dyDescent="0.25">
      <c r="A1038" s="14">
        <v>42011</v>
      </c>
      <c r="B1038" s="23">
        <f t="shared" si="114"/>
        <v>1</v>
      </c>
      <c r="C1038" s="15">
        <v>74565</v>
      </c>
      <c r="D1038" s="15" t="s">
        <v>45</v>
      </c>
      <c r="E1038" s="15" t="s">
        <v>44</v>
      </c>
      <c r="F1038" s="15" t="str">
        <f t="shared" si="112"/>
        <v>4201174565</v>
      </c>
      <c r="G1038" s="15">
        <v>0</v>
      </c>
      <c r="H1038" s="26" t="s">
        <v>10</v>
      </c>
      <c r="I1038" s="28" t="str">
        <f>INDEX(Records!M:M,MATCH(OINK!F1038,Records!N:N,0))</f>
        <v>No</v>
      </c>
      <c r="J1038" s="15" t="b">
        <f t="shared" si="113"/>
        <v>1</v>
      </c>
      <c r="K1038" s="26">
        <v>14</v>
      </c>
      <c r="L1038" s="28">
        <f>INDEX(Records!F:F,MATCH(OINK!F1038,Records!N:N,0))</f>
        <v>14</v>
      </c>
      <c r="M1038" s="15">
        <f t="shared" si="115"/>
        <v>0</v>
      </c>
      <c r="N1038" s="27">
        <v>0.133333333333333</v>
      </c>
      <c r="O1038" s="56">
        <f>INDEX(Records!G:G,MATCH(OINK!F1038,Records!N:N,0))</f>
        <v>0.99999999999999967</v>
      </c>
      <c r="P1038" s="16">
        <f t="shared" si="116"/>
        <v>-0.8666666666666667</v>
      </c>
      <c r="Q1038" s="75">
        <v>0.95</v>
      </c>
      <c r="R1038" s="29">
        <f>INDEX(Records!I:I,MATCH(OINK!F1038,Records!N:N,0))</f>
        <v>0.95000000000000007</v>
      </c>
      <c r="S1038" s="16">
        <f t="shared" si="117"/>
        <v>0</v>
      </c>
      <c r="T1038" s="75">
        <v>1</v>
      </c>
      <c r="U1038" s="29">
        <f>INDEX(Records!J:J,MATCH(OINK!F1038,Records!N:N,0))</f>
        <v>1</v>
      </c>
      <c r="V1038" s="16">
        <f t="shared" si="118"/>
        <v>0</v>
      </c>
    </row>
    <row r="1039" spans="1:22" x14ac:dyDescent="0.25">
      <c r="A1039" s="14">
        <v>42012</v>
      </c>
      <c r="B1039" s="23">
        <f t="shared" si="114"/>
        <v>1</v>
      </c>
      <c r="C1039" s="15">
        <v>74565</v>
      </c>
      <c r="D1039" s="15" t="s">
        <v>45</v>
      </c>
      <c r="E1039" s="15" t="s">
        <v>44</v>
      </c>
      <c r="F1039" s="15" t="str">
        <f t="shared" si="112"/>
        <v>4201274565</v>
      </c>
      <c r="G1039" s="15">
        <v>0</v>
      </c>
      <c r="H1039" s="26" t="s">
        <v>10</v>
      </c>
      <c r="I1039" s="28" t="str">
        <f>INDEX(Records!M:M,MATCH(OINK!F1039,Records!N:N,0))</f>
        <v>No</v>
      </c>
      <c r="J1039" s="15" t="b">
        <f t="shared" si="113"/>
        <v>1</v>
      </c>
      <c r="K1039" s="26">
        <v>14</v>
      </c>
      <c r="L1039" s="28">
        <f>INDEX(Records!F:F,MATCH(OINK!F1039,Records!N:N,0))</f>
        <v>14</v>
      </c>
      <c r="M1039" s="15">
        <f t="shared" si="115"/>
        <v>0</v>
      </c>
      <c r="N1039" s="27">
        <v>0</v>
      </c>
      <c r="O1039" s="56">
        <f>INDEX(Records!G:G,MATCH(OINK!F1039,Records!N:N,0))</f>
        <v>0.99999999999999967</v>
      </c>
      <c r="P1039" s="16">
        <f t="shared" si="116"/>
        <v>-0.99999999999999967</v>
      </c>
      <c r="Q1039" s="75">
        <v>0.94666666666666599</v>
      </c>
      <c r="R1039" s="29">
        <f>INDEX(Records!I:I,MATCH(OINK!F1039,Records!N:N,0))</f>
        <v>0.94666666666666666</v>
      </c>
      <c r="S1039" s="16">
        <f t="shared" si="117"/>
        <v>0</v>
      </c>
      <c r="T1039" s="75">
        <v>0.94999999999999896</v>
      </c>
      <c r="U1039" s="29">
        <f>INDEX(Records!J:J,MATCH(OINK!F1039,Records!N:N,0))</f>
        <v>0.95</v>
      </c>
      <c r="V1039" s="16">
        <f t="shared" si="118"/>
        <v>-9.9920072216264089E-16</v>
      </c>
    </row>
    <row r="1040" spans="1:22" x14ac:dyDescent="0.25">
      <c r="A1040" s="14">
        <v>42013</v>
      </c>
      <c r="B1040" s="23">
        <f t="shared" si="114"/>
        <v>1</v>
      </c>
      <c r="C1040" s="15">
        <v>74565</v>
      </c>
      <c r="D1040" s="15" t="s">
        <v>45</v>
      </c>
      <c r="E1040" s="15" t="s">
        <v>44</v>
      </c>
      <c r="F1040" s="15" t="str">
        <f t="shared" si="112"/>
        <v>4201374565</v>
      </c>
      <c r="G1040" s="15">
        <v>0</v>
      </c>
      <c r="H1040" s="26" t="s">
        <v>10</v>
      </c>
      <c r="I1040" s="28" t="str">
        <f>INDEX(Records!M:M,MATCH(OINK!F1040,Records!N:N,0))</f>
        <v>No</v>
      </c>
      <c r="J1040" s="15" t="b">
        <f t="shared" si="113"/>
        <v>1</v>
      </c>
      <c r="K1040" s="26">
        <v>12</v>
      </c>
      <c r="L1040" s="28">
        <f>INDEX(Records!F:F,MATCH(OINK!F1040,Records!N:N,0))</f>
        <v>12</v>
      </c>
      <c r="M1040" s="15">
        <f t="shared" si="115"/>
        <v>0</v>
      </c>
      <c r="N1040" s="27">
        <v>0</v>
      </c>
      <c r="O1040" s="56">
        <f>INDEX(Records!G:G,MATCH(OINK!F1040,Records!N:N,0))</f>
        <v>1.07</v>
      </c>
      <c r="P1040" s="16">
        <f t="shared" si="116"/>
        <v>-1.07</v>
      </c>
      <c r="Q1040" s="75">
        <v>0.95433333333333303</v>
      </c>
      <c r="R1040" s="29">
        <f>INDEX(Records!I:I,MATCH(OINK!F1040,Records!N:N,0))</f>
        <v>0.95433333333333326</v>
      </c>
      <c r="S1040" s="16">
        <f t="shared" si="117"/>
        <v>0</v>
      </c>
      <c r="T1040" s="75">
        <v>0.88</v>
      </c>
      <c r="U1040" s="29">
        <f>INDEX(Records!J:J,MATCH(OINK!F1040,Records!N:N,0))</f>
        <v>0.88000000000000012</v>
      </c>
      <c r="V1040" s="16">
        <f t="shared" si="118"/>
        <v>0</v>
      </c>
    </row>
    <row r="1041" spans="1:22" x14ac:dyDescent="0.25">
      <c r="A1041" s="14">
        <v>42016</v>
      </c>
      <c r="B1041" s="23">
        <f t="shared" si="114"/>
        <v>1</v>
      </c>
      <c r="C1041" s="15">
        <v>74565</v>
      </c>
      <c r="D1041" s="15" t="s">
        <v>45</v>
      </c>
      <c r="E1041" s="15" t="s">
        <v>44</v>
      </c>
      <c r="F1041" s="15" t="str">
        <f t="shared" si="112"/>
        <v>4201674565</v>
      </c>
      <c r="G1041" s="15">
        <v>0</v>
      </c>
      <c r="H1041" s="26" t="s">
        <v>10</v>
      </c>
      <c r="I1041" s="28" t="str">
        <f>INDEX(Records!M:M,MATCH(OINK!F1041,Records!N:N,0))</f>
        <v>No</v>
      </c>
      <c r="J1041" s="15" t="b">
        <f t="shared" si="113"/>
        <v>1</v>
      </c>
      <c r="K1041" s="26">
        <v>14</v>
      </c>
      <c r="L1041" s="28">
        <f>INDEX(Records!F:F,MATCH(OINK!F1041,Records!N:N,0))</f>
        <v>14</v>
      </c>
      <c r="M1041" s="15">
        <f t="shared" si="115"/>
        <v>0</v>
      </c>
      <c r="N1041" s="27">
        <v>0</v>
      </c>
      <c r="O1041" s="56">
        <f>INDEX(Records!G:G,MATCH(OINK!F1041,Records!N:N,0))</f>
        <v>0.99999999999999967</v>
      </c>
      <c r="P1041" s="16">
        <f t="shared" si="116"/>
        <v>-0.99999999999999967</v>
      </c>
      <c r="Q1041" s="75">
        <v>0.94861111111111096</v>
      </c>
      <c r="R1041" s="29">
        <f>INDEX(Records!I:I,MATCH(OINK!F1041,Records!N:N,0))</f>
        <v>0.94861111111111118</v>
      </c>
      <c r="S1041" s="16">
        <f t="shared" si="117"/>
        <v>0</v>
      </c>
      <c r="T1041" s="75">
        <v>0.92499999999999905</v>
      </c>
      <c r="U1041" s="29">
        <f>INDEX(Records!J:J,MATCH(OINK!F1041,Records!N:N,0))</f>
        <v>0.92499999999999993</v>
      </c>
      <c r="V1041" s="16">
        <f t="shared" si="118"/>
        <v>-8.8817841970012523E-16</v>
      </c>
    </row>
    <row r="1042" spans="1:22" x14ac:dyDescent="0.25">
      <c r="A1042" s="14">
        <v>42017</v>
      </c>
      <c r="B1042" s="23">
        <f t="shared" si="114"/>
        <v>1</v>
      </c>
      <c r="C1042" s="15">
        <v>74565</v>
      </c>
      <c r="D1042" s="15" t="s">
        <v>45</v>
      </c>
      <c r="E1042" s="15" t="s">
        <v>44</v>
      </c>
      <c r="F1042" s="15" t="str">
        <f t="shared" si="112"/>
        <v>4201774565</v>
      </c>
      <c r="G1042" s="15">
        <v>0</v>
      </c>
      <c r="H1042" s="26" t="s">
        <v>10</v>
      </c>
      <c r="I1042" s="28" t="str">
        <f>INDEX(Records!M:M,MATCH(OINK!F1042,Records!N:N,0))</f>
        <v>No</v>
      </c>
      <c r="J1042" s="15" t="b">
        <f t="shared" si="113"/>
        <v>1</v>
      </c>
      <c r="K1042" s="26">
        <v>14</v>
      </c>
      <c r="L1042" s="28">
        <f>INDEX(Records!F:F,MATCH(OINK!F1042,Records!N:N,0))</f>
        <v>14</v>
      </c>
      <c r="M1042" s="15">
        <f t="shared" si="115"/>
        <v>0</v>
      </c>
      <c r="N1042" s="27">
        <v>0</v>
      </c>
      <c r="O1042" s="56">
        <f>INDEX(Records!G:G,MATCH(OINK!F1042,Records!N:N,0))</f>
        <v>0.99999999999999967</v>
      </c>
      <c r="P1042" s="16">
        <f t="shared" si="116"/>
        <v>-0.99999999999999967</v>
      </c>
      <c r="Q1042" s="75">
        <v>0.94833333333333303</v>
      </c>
      <c r="R1042" s="29">
        <f>INDEX(Records!I:I,MATCH(OINK!F1042,Records!N:N,0))</f>
        <v>0.94833333333333325</v>
      </c>
      <c r="S1042" s="16">
        <f t="shared" si="117"/>
        <v>0</v>
      </c>
      <c r="T1042" s="75">
        <v>0.91</v>
      </c>
      <c r="U1042" s="29">
        <f>INDEX(Records!J:J,MATCH(OINK!F1042,Records!N:N,0))</f>
        <v>0.90999999999999992</v>
      </c>
      <c r="V1042" s="16">
        <f t="shared" si="118"/>
        <v>0</v>
      </c>
    </row>
    <row r="1043" spans="1:22" x14ac:dyDescent="0.25">
      <c r="A1043" s="14">
        <v>42018</v>
      </c>
      <c r="B1043" s="23">
        <f t="shared" si="114"/>
        <v>1</v>
      </c>
      <c r="C1043" s="15">
        <v>74565</v>
      </c>
      <c r="D1043" s="15" t="s">
        <v>45</v>
      </c>
      <c r="E1043" s="15" t="s">
        <v>44</v>
      </c>
      <c r="F1043" s="15" t="str">
        <f t="shared" si="112"/>
        <v>4201874565</v>
      </c>
      <c r="G1043" s="15">
        <v>0</v>
      </c>
      <c r="H1043" s="26" t="s">
        <v>10</v>
      </c>
      <c r="I1043" s="28" t="str">
        <f>INDEX(Records!M:M,MATCH(OINK!F1043,Records!N:N,0))</f>
        <v>No</v>
      </c>
      <c r="J1043" s="15" t="b">
        <f t="shared" si="113"/>
        <v>1</v>
      </c>
      <c r="K1043" s="26">
        <v>14</v>
      </c>
      <c r="L1043" s="28">
        <f>INDEX(Records!F:F,MATCH(OINK!F1043,Records!N:N,0))</f>
        <v>14</v>
      </c>
      <c r="M1043" s="15">
        <f t="shared" si="115"/>
        <v>0</v>
      </c>
      <c r="N1043" s="27">
        <v>0</v>
      </c>
      <c r="O1043" s="56">
        <f>INDEX(Records!G:G,MATCH(OINK!F1043,Records!N:N,0))</f>
        <v>0.99999999999999967</v>
      </c>
      <c r="P1043" s="16">
        <f t="shared" si="116"/>
        <v>-0.99999999999999967</v>
      </c>
      <c r="Q1043" s="75">
        <v>0.94722222222222197</v>
      </c>
      <c r="R1043" s="29">
        <f>INDEX(Records!I:I,MATCH(OINK!F1043,Records!N:N,0))</f>
        <v>0.9472222222222223</v>
      </c>
      <c r="S1043" s="16">
        <f t="shared" si="117"/>
        <v>0</v>
      </c>
      <c r="T1043" s="75">
        <v>0.99444444444444402</v>
      </c>
      <c r="U1043" s="29">
        <f>INDEX(Records!J:J,MATCH(OINK!F1043,Records!N:N,0))</f>
        <v>0.99444444444444435</v>
      </c>
      <c r="V1043" s="16">
        <f t="shared" si="118"/>
        <v>0</v>
      </c>
    </row>
    <row r="1044" spans="1:22" x14ac:dyDescent="0.25">
      <c r="A1044" s="14">
        <v>42019</v>
      </c>
      <c r="B1044" s="23">
        <f t="shared" si="114"/>
        <v>1</v>
      </c>
      <c r="C1044" s="15">
        <v>74565</v>
      </c>
      <c r="D1044" s="15" t="s">
        <v>45</v>
      </c>
      <c r="E1044" s="15" t="s">
        <v>44</v>
      </c>
      <c r="F1044" s="15" t="str">
        <f t="shared" si="112"/>
        <v>4201974565</v>
      </c>
      <c r="G1044" s="15">
        <v>0</v>
      </c>
      <c r="H1044" s="26" t="s">
        <v>10</v>
      </c>
      <c r="I1044" s="28" t="str">
        <f>INDEX(Records!M:M,MATCH(OINK!F1044,Records!N:N,0))</f>
        <v>No</v>
      </c>
      <c r="J1044" s="15" t="b">
        <f t="shared" si="113"/>
        <v>1</v>
      </c>
      <c r="K1044" s="26">
        <v>14</v>
      </c>
      <c r="L1044" s="28">
        <f>INDEX(Records!F:F,MATCH(OINK!F1044,Records!N:N,0))</f>
        <v>14</v>
      </c>
      <c r="M1044" s="15">
        <f t="shared" si="115"/>
        <v>0</v>
      </c>
      <c r="N1044" s="27">
        <v>0</v>
      </c>
      <c r="O1044" s="56">
        <f>INDEX(Records!G:G,MATCH(OINK!F1044,Records!N:N,0))</f>
        <v>0.99999999999999967</v>
      </c>
      <c r="P1044" s="16">
        <f t="shared" si="116"/>
        <v>-0.99999999999999967</v>
      </c>
      <c r="R1044" s="29" t="str">
        <f>INDEX(Records!I:I,MATCH(OINK!F1044,Records!N:N,0))</f>
        <v>-</v>
      </c>
      <c r="S1044" s="16" t="e">
        <f t="shared" si="117"/>
        <v>#VALUE!</v>
      </c>
      <c r="U1044" s="29" t="str">
        <f>INDEX(Records!J:J,MATCH(OINK!F1044,Records!N:N,0))</f>
        <v>-</v>
      </c>
      <c r="V1044" s="16" t="e">
        <f t="shared" si="118"/>
        <v>#VALUE!</v>
      </c>
    </row>
    <row r="1045" spans="1:22" x14ac:dyDescent="0.25">
      <c r="A1045" s="14">
        <v>42020</v>
      </c>
      <c r="B1045" s="23">
        <f t="shared" si="114"/>
        <v>1</v>
      </c>
      <c r="C1045" s="15">
        <v>74565</v>
      </c>
      <c r="D1045" s="15" t="s">
        <v>45</v>
      </c>
      <c r="E1045" s="15" t="s">
        <v>44</v>
      </c>
      <c r="F1045" s="15" t="str">
        <f t="shared" si="112"/>
        <v>4202074565</v>
      </c>
      <c r="G1045" s="15">
        <v>0</v>
      </c>
      <c r="H1045" s="26" t="s">
        <v>10</v>
      </c>
      <c r="I1045" s="28" t="str">
        <f>INDEX(Records!M:M,MATCH(OINK!F1045,Records!N:N,0))</f>
        <v>No</v>
      </c>
      <c r="J1045" s="15" t="b">
        <f t="shared" si="113"/>
        <v>1</v>
      </c>
      <c r="K1045" s="26">
        <v>14</v>
      </c>
      <c r="L1045" s="28">
        <f>INDEX(Records!F:F,MATCH(OINK!F1045,Records!N:N,0))</f>
        <v>14</v>
      </c>
      <c r="M1045" s="15">
        <f t="shared" si="115"/>
        <v>0</v>
      </c>
      <c r="N1045" s="27">
        <v>0.93333333333333302</v>
      </c>
      <c r="O1045" s="56">
        <f>INDEX(Records!G:G,MATCH(OINK!F1045,Records!N:N,0))</f>
        <v>0.99999999999999967</v>
      </c>
      <c r="P1045" s="16">
        <f t="shared" si="116"/>
        <v>-6.6666666666666652E-2</v>
      </c>
      <c r="Q1045" s="75">
        <v>0.94450000000000001</v>
      </c>
      <c r="R1045" s="29">
        <f>INDEX(Records!I:I,MATCH(OINK!F1045,Records!N:N,0))</f>
        <v>0.94450000000000001</v>
      </c>
      <c r="S1045" s="16">
        <f t="shared" si="117"/>
        <v>0</v>
      </c>
      <c r="T1045" s="75">
        <v>0.94999999999999896</v>
      </c>
      <c r="U1045" s="29">
        <f>INDEX(Records!J:J,MATCH(OINK!F1045,Records!N:N,0))</f>
        <v>0.95</v>
      </c>
      <c r="V1045" s="16">
        <f t="shared" si="118"/>
        <v>-9.9920072216264089E-16</v>
      </c>
    </row>
    <row r="1046" spans="1:22" x14ac:dyDescent="0.25">
      <c r="A1046" s="14">
        <v>42023</v>
      </c>
      <c r="B1046" s="23">
        <f t="shared" si="114"/>
        <v>1</v>
      </c>
      <c r="C1046" s="15">
        <v>74565</v>
      </c>
      <c r="D1046" s="15" t="s">
        <v>45</v>
      </c>
      <c r="E1046" s="15" t="s">
        <v>44</v>
      </c>
      <c r="F1046" s="15" t="str">
        <f t="shared" si="112"/>
        <v>4202374565</v>
      </c>
      <c r="G1046" s="15">
        <v>0</v>
      </c>
      <c r="H1046" s="26" t="s">
        <v>10</v>
      </c>
      <c r="I1046" s="28" t="str">
        <f>INDEX(Records!M:M,MATCH(OINK!F1046,Records!N:N,0))</f>
        <v>Yes</v>
      </c>
      <c r="J1046" s="15" t="b">
        <f t="shared" si="113"/>
        <v>0</v>
      </c>
      <c r="K1046" s="26">
        <v>8</v>
      </c>
      <c r="L1046" s="28">
        <f>INDEX(Records!F:F,MATCH(OINK!F1046,Records!N:N,0))</f>
        <v>8</v>
      </c>
      <c r="M1046" s="15">
        <f t="shared" si="115"/>
        <v>0</v>
      </c>
      <c r="N1046" s="27">
        <v>0.61538461538461497</v>
      </c>
      <c r="O1046" s="56" t="str">
        <f>INDEX(Records!G:G,MATCH(OINK!F1046,Records!N:N,0))</f>
        <v>-</v>
      </c>
      <c r="P1046" s="16" t="e">
        <f t="shared" si="116"/>
        <v>#VALUE!</v>
      </c>
      <c r="Q1046" s="75">
        <v>0.95</v>
      </c>
      <c r="R1046" s="29">
        <f>INDEX(Records!I:I,MATCH(OINK!F1046,Records!N:N,0))</f>
        <v>0.95000000000000007</v>
      </c>
      <c r="S1046" s="16">
        <f t="shared" si="117"/>
        <v>0</v>
      </c>
      <c r="T1046" s="75">
        <v>0.94166666666666599</v>
      </c>
      <c r="U1046" s="29">
        <f>INDEX(Records!J:J,MATCH(OINK!F1046,Records!N:N,0))</f>
        <v>0.94166666666666676</v>
      </c>
      <c r="V1046" s="16">
        <f t="shared" si="118"/>
        <v>0</v>
      </c>
    </row>
    <row r="1047" spans="1:22" x14ac:dyDescent="0.25">
      <c r="A1047" s="14">
        <v>42024</v>
      </c>
      <c r="B1047" s="23">
        <f t="shared" si="114"/>
        <v>1</v>
      </c>
      <c r="C1047" s="15">
        <v>74565</v>
      </c>
      <c r="D1047" s="15" t="s">
        <v>45</v>
      </c>
      <c r="E1047" s="15" t="s">
        <v>44</v>
      </c>
      <c r="F1047" s="15" t="str">
        <f t="shared" si="112"/>
        <v>4202474565</v>
      </c>
      <c r="G1047" s="15">
        <v>0</v>
      </c>
      <c r="H1047" s="26" t="s">
        <v>10</v>
      </c>
      <c r="I1047" s="28" t="str">
        <f>INDEX(Records!M:M,MATCH(OINK!F1047,Records!N:N,0))</f>
        <v>No</v>
      </c>
      <c r="J1047" s="15" t="b">
        <f t="shared" si="113"/>
        <v>1</v>
      </c>
      <c r="K1047" s="26">
        <v>13</v>
      </c>
      <c r="L1047" s="28">
        <f>INDEX(Records!F:F,MATCH(OINK!F1047,Records!N:N,0))</f>
        <v>13</v>
      </c>
      <c r="M1047" s="15">
        <f t="shared" si="115"/>
        <v>0</v>
      </c>
      <c r="N1047" s="27">
        <v>0.999999999999999</v>
      </c>
      <c r="O1047" s="56">
        <f>INDEX(Records!G:G,MATCH(OINK!F1047,Records!N:N,0))</f>
        <v>1.0009999999999999</v>
      </c>
      <c r="P1047" s="16">
        <f t="shared" si="116"/>
        <v>-1.0000000000008891E-3</v>
      </c>
      <c r="Q1047" s="75">
        <v>0.94999999999999896</v>
      </c>
      <c r="R1047" s="29">
        <f>INDEX(Records!I:I,MATCH(OINK!F1047,Records!N:N,0))</f>
        <v>0.95</v>
      </c>
      <c r="S1047" s="16">
        <f t="shared" si="117"/>
        <v>-9.9920072216264089E-16</v>
      </c>
      <c r="T1047" s="75">
        <v>0.92999999999999905</v>
      </c>
      <c r="U1047" s="29">
        <f>INDEX(Records!J:J,MATCH(OINK!F1047,Records!N:N,0))</f>
        <v>0.93</v>
      </c>
      <c r="V1047" s="16">
        <f t="shared" si="118"/>
        <v>-9.9920072216264089E-16</v>
      </c>
    </row>
    <row r="1048" spans="1:22" x14ac:dyDescent="0.25">
      <c r="A1048" s="14">
        <v>42025</v>
      </c>
      <c r="B1048" s="23">
        <f t="shared" si="114"/>
        <v>1</v>
      </c>
      <c r="C1048" s="15">
        <v>74565</v>
      </c>
      <c r="D1048" s="15" t="s">
        <v>45</v>
      </c>
      <c r="E1048" s="15" t="s">
        <v>44</v>
      </c>
      <c r="F1048" s="15" t="str">
        <f t="shared" si="112"/>
        <v>4202574565</v>
      </c>
      <c r="G1048" s="15">
        <v>0</v>
      </c>
      <c r="H1048" s="26" t="s">
        <v>10</v>
      </c>
      <c r="I1048" s="28" t="str">
        <f>INDEX(Records!M:M,MATCH(OINK!F1048,Records!N:N,0))</f>
        <v>No</v>
      </c>
      <c r="J1048" s="15" t="b">
        <f t="shared" si="113"/>
        <v>1</v>
      </c>
      <c r="K1048" s="26">
        <v>9</v>
      </c>
      <c r="L1048" s="28">
        <f>INDEX(Records!F:F,MATCH(OINK!F1048,Records!N:N,0))</f>
        <v>9</v>
      </c>
      <c r="M1048" s="15">
        <f t="shared" si="115"/>
        <v>0</v>
      </c>
      <c r="N1048" s="27">
        <v>0.52941176470588203</v>
      </c>
      <c r="O1048" s="56">
        <f>INDEX(Records!G:G,MATCH(OINK!F1048,Records!N:N,0))</f>
        <v>1</v>
      </c>
      <c r="P1048" s="16">
        <f t="shared" si="116"/>
        <v>-0.47058823529411797</v>
      </c>
      <c r="Q1048" s="75">
        <v>0.95071428571428496</v>
      </c>
      <c r="R1048" s="29">
        <f>INDEX(Records!I:I,MATCH(OINK!F1048,Records!N:N,0))</f>
        <v>0.95071428571428573</v>
      </c>
      <c r="S1048" s="16">
        <f t="shared" si="117"/>
        <v>0</v>
      </c>
      <c r="T1048" s="75">
        <v>1</v>
      </c>
      <c r="U1048" s="29">
        <f>INDEX(Records!J:J,MATCH(OINK!F1048,Records!N:N,0))</f>
        <v>1</v>
      </c>
      <c r="V1048" s="16">
        <f t="shared" si="118"/>
        <v>0</v>
      </c>
    </row>
    <row r="1049" spans="1:22" x14ac:dyDescent="0.25">
      <c r="A1049" s="14">
        <v>42026</v>
      </c>
      <c r="B1049" s="23">
        <f t="shared" si="114"/>
        <v>1</v>
      </c>
      <c r="C1049" s="15">
        <v>74565</v>
      </c>
      <c r="D1049" s="15" t="s">
        <v>45</v>
      </c>
      <c r="E1049" s="15" t="s">
        <v>44</v>
      </c>
      <c r="F1049" s="15" t="str">
        <f t="shared" si="112"/>
        <v>4202674565</v>
      </c>
      <c r="G1049" s="15">
        <v>0</v>
      </c>
      <c r="H1049" s="26" t="s">
        <v>10</v>
      </c>
      <c r="I1049" s="28" t="str">
        <f>INDEX(Records!M:M,MATCH(OINK!F1049,Records!N:N,0))</f>
        <v>No</v>
      </c>
      <c r="J1049" s="15" t="b">
        <f t="shared" si="113"/>
        <v>1</v>
      </c>
      <c r="K1049" s="26">
        <v>17</v>
      </c>
      <c r="L1049" s="28">
        <f>INDEX(Records!F:F,MATCH(OINK!F1049,Records!N:N,0))</f>
        <v>17</v>
      </c>
      <c r="M1049" s="15">
        <f t="shared" si="115"/>
        <v>0</v>
      </c>
      <c r="N1049" s="27">
        <v>1</v>
      </c>
      <c r="O1049" s="56">
        <f>INDEX(Records!G:G,MATCH(OINK!F1049,Records!N:N,0))</f>
        <v>1</v>
      </c>
      <c r="P1049" s="16">
        <f t="shared" si="116"/>
        <v>0</v>
      </c>
      <c r="Q1049" s="75">
        <v>0.94895833333333302</v>
      </c>
      <c r="R1049" s="29">
        <f>INDEX(Records!I:I,MATCH(OINK!F1049,Records!N:N,0))</f>
        <v>0.94895833333333335</v>
      </c>
      <c r="S1049" s="16">
        <f t="shared" si="117"/>
        <v>0</v>
      </c>
      <c r="T1049" s="75">
        <v>0.94999999999999896</v>
      </c>
      <c r="U1049" s="29">
        <f>INDEX(Records!J:J,MATCH(OINK!F1049,Records!N:N,0))</f>
        <v>0.95</v>
      </c>
      <c r="V1049" s="16">
        <f t="shared" si="118"/>
        <v>-9.9920072216264089E-16</v>
      </c>
    </row>
    <row r="1050" spans="1:22" x14ac:dyDescent="0.25">
      <c r="A1050" s="14">
        <v>42027</v>
      </c>
      <c r="B1050" s="23">
        <f t="shared" si="114"/>
        <v>1</v>
      </c>
      <c r="C1050" s="15">
        <v>74565</v>
      </c>
      <c r="D1050" s="15" t="s">
        <v>45</v>
      </c>
      <c r="E1050" s="15" t="s">
        <v>44</v>
      </c>
      <c r="F1050" s="15" t="str">
        <f t="shared" si="112"/>
        <v>4202774565</v>
      </c>
      <c r="G1050" s="15">
        <v>0</v>
      </c>
      <c r="H1050" s="26" t="s">
        <v>10</v>
      </c>
      <c r="I1050" s="28" t="str">
        <f>INDEX(Records!M:M,MATCH(OINK!F1050,Records!N:N,0))</f>
        <v>No</v>
      </c>
      <c r="J1050" s="15" t="b">
        <f t="shared" si="113"/>
        <v>1</v>
      </c>
      <c r="K1050" s="26">
        <v>17</v>
      </c>
      <c r="L1050" s="28">
        <f>INDEX(Records!F:F,MATCH(OINK!F1050,Records!N:N,0))</f>
        <v>17</v>
      </c>
      <c r="M1050" s="15">
        <f t="shared" si="115"/>
        <v>0</v>
      </c>
      <c r="N1050" s="27">
        <v>1</v>
      </c>
      <c r="O1050" s="56">
        <f>INDEX(Records!G:G,MATCH(OINK!F1050,Records!N:N,0))</f>
        <v>1</v>
      </c>
      <c r="P1050" s="16">
        <f t="shared" si="116"/>
        <v>0</v>
      </c>
      <c r="Q1050" s="75">
        <v>0.94861111111111096</v>
      </c>
      <c r="R1050" s="29">
        <f>INDEX(Records!I:I,MATCH(OINK!F1050,Records!N:N,0))</f>
        <v>0.94880952380952377</v>
      </c>
      <c r="S1050" s="16">
        <f t="shared" si="117"/>
        <v>-1.9841269841280873E-4</v>
      </c>
      <c r="T1050" s="75">
        <v>0.99166666666666603</v>
      </c>
      <c r="U1050" s="29">
        <f>INDEX(Records!J:J,MATCH(OINK!F1050,Records!N:N,0))</f>
        <v>0.98571428571428577</v>
      </c>
      <c r="V1050" s="16">
        <f t="shared" si="118"/>
        <v>5.9523809523802651E-3</v>
      </c>
    </row>
    <row r="1051" spans="1:22" x14ac:dyDescent="0.25">
      <c r="A1051" s="14">
        <v>42031</v>
      </c>
      <c r="B1051" s="23">
        <f t="shared" si="114"/>
        <v>1</v>
      </c>
      <c r="C1051" s="15">
        <v>74565</v>
      </c>
      <c r="D1051" s="15" t="s">
        <v>45</v>
      </c>
      <c r="E1051" s="15" t="s">
        <v>44</v>
      </c>
      <c r="F1051" s="15" t="str">
        <f t="shared" si="112"/>
        <v>4203174565</v>
      </c>
      <c r="G1051" s="15">
        <v>0</v>
      </c>
      <c r="H1051" s="26" t="s">
        <v>10</v>
      </c>
      <c r="I1051" s="28" t="str">
        <f>INDEX(Records!M:M,MATCH(OINK!F1051,Records!N:N,0))</f>
        <v>No</v>
      </c>
      <c r="J1051" s="15" t="b">
        <f t="shared" si="113"/>
        <v>1</v>
      </c>
      <c r="K1051" s="26">
        <v>17</v>
      </c>
      <c r="L1051" s="28">
        <f>INDEX(Records!F:F,MATCH(OINK!F1051,Records!N:N,0))</f>
        <v>17</v>
      </c>
      <c r="M1051" s="15">
        <f t="shared" si="115"/>
        <v>0</v>
      </c>
      <c r="N1051" s="27">
        <v>1</v>
      </c>
      <c r="O1051" s="56">
        <f>INDEX(Records!G:G,MATCH(OINK!F1051,Records!N:N,0))</f>
        <v>1</v>
      </c>
      <c r="P1051" s="16">
        <f t="shared" si="116"/>
        <v>0</v>
      </c>
      <c r="R1051" s="29" t="str">
        <f>INDEX(Records!I:I,MATCH(OINK!F1051,Records!N:N,0))</f>
        <v>-</v>
      </c>
      <c r="S1051" s="16" t="e">
        <f t="shared" si="117"/>
        <v>#VALUE!</v>
      </c>
      <c r="U1051" s="29" t="str">
        <f>INDEX(Records!J:J,MATCH(OINK!F1051,Records!N:N,0))</f>
        <v>-</v>
      </c>
      <c r="V1051" s="16" t="e">
        <f t="shared" si="118"/>
        <v>#VALUE!</v>
      </c>
    </row>
    <row r="1052" spans="1:22" x14ac:dyDescent="0.25">
      <c r="A1052" s="14">
        <v>42032</v>
      </c>
      <c r="B1052" s="23">
        <f t="shared" si="114"/>
        <v>1</v>
      </c>
      <c r="C1052" s="15">
        <v>74565</v>
      </c>
      <c r="D1052" s="15" t="s">
        <v>45</v>
      </c>
      <c r="E1052" s="15" t="s">
        <v>44</v>
      </c>
      <c r="F1052" s="15" t="str">
        <f t="shared" si="112"/>
        <v>4203274565</v>
      </c>
      <c r="G1052" s="15">
        <v>0</v>
      </c>
      <c r="H1052" s="26" t="s">
        <v>10</v>
      </c>
      <c r="I1052" s="28" t="str">
        <f>INDEX(Records!M:M,MATCH(OINK!F1052,Records!N:N,0))</f>
        <v>No</v>
      </c>
      <c r="J1052" s="15" t="b">
        <f t="shared" si="113"/>
        <v>1</v>
      </c>
      <c r="K1052" s="26">
        <v>17</v>
      </c>
      <c r="L1052" s="28">
        <f>INDEX(Records!F:F,MATCH(OINK!F1052,Records!N:N,0))</f>
        <v>17</v>
      </c>
      <c r="M1052" s="15">
        <f t="shared" si="115"/>
        <v>0</v>
      </c>
      <c r="N1052" s="27">
        <v>1.05228758169934</v>
      </c>
      <c r="O1052" s="56">
        <f>INDEX(Records!G:G,MATCH(OINK!F1052,Records!N:N,0))</f>
        <v>1</v>
      </c>
      <c r="P1052" s="16">
        <f t="shared" si="116"/>
        <v>5.2287581699340002E-2</v>
      </c>
      <c r="Q1052" s="75">
        <v>0.94305555555555498</v>
      </c>
      <c r="R1052" s="29">
        <f>INDEX(Records!I:I,MATCH(OINK!F1052,Records!N:N,0))</f>
        <v>0.94305555555555554</v>
      </c>
      <c r="S1052" s="16">
        <f t="shared" si="117"/>
        <v>0</v>
      </c>
      <c r="T1052" s="75">
        <v>0.96666666666666601</v>
      </c>
      <c r="U1052" s="29">
        <f>INDEX(Records!J:J,MATCH(OINK!F1052,Records!N:N,0))</f>
        <v>0.96666666666666667</v>
      </c>
      <c r="V1052" s="16">
        <f t="shared" si="118"/>
        <v>0</v>
      </c>
    </row>
    <row r="1053" spans="1:22" x14ac:dyDescent="0.25">
      <c r="A1053" s="14">
        <v>42033</v>
      </c>
      <c r="B1053" s="23">
        <f t="shared" si="114"/>
        <v>1</v>
      </c>
      <c r="C1053" s="15">
        <v>74565</v>
      </c>
      <c r="D1053" s="15" t="s">
        <v>45</v>
      </c>
      <c r="E1053" s="15" t="s">
        <v>44</v>
      </c>
      <c r="F1053" s="15" t="str">
        <f t="shared" si="112"/>
        <v>4203374565</v>
      </c>
      <c r="G1053" s="15">
        <v>0</v>
      </c>
      <c r="H1053" s="26" t="s">
        <v>10</v>
      </c>
      <c r="I1053" s="28" t="str">
        <f>INDEX(Records!M:M,MATCH(OINK!F1053,Records!N:N,0))</f>
        <v>No</v>
      </c>
      <c r="J1053" s="15" t="b">
        <f t="shared" si="113"/>
        <v>1</v>
      </c>
      <c r="K1053" s="26">
        <v>17</v>
      </c>
      <c r="L1053" s="28">
        <f>INDEX(Records!F:F,MATCH(OINK!F1053,Records!N:N,0))</f>
        <v>17</v>
      </c>
      <c r="M1053" s="15">
        <f t="shared" si="115"/>
        <v>0</v>
      </c>
      <c r="N1053" s="27">
        <v>1</v>
      </c>
      <c r="O1053" s="56">
        <f>INDEX(Records!G:G,MATCH(OINK!F1053,Records!N:N,0))</f>
        <v>1</v>
      </c>
      <c r="P1053" s="16">
        <f t="shared" si="116"/>
        <v>0</v>
      </c>
      <c r="Q1053" s="75">
        <v>0.94861111111111096</v>
      </c>
      <c r="R1053" s="29">
        <f>INDEX(Records!I:I,MATCH(OINK!F1053,Records!N:N,0))</f>
        <v>0.94861111111111107</v>
      </c>
      <c r="S1053" s="16">
        <f t="shared" si="117"/>
        <v>0</v>
      </c>
      <c r="T1053" s="75">
        <v>1</v>
      </c>
      <c r="U1053" s="29">
        <f>INDEX(Records!J:J,MATCH(OINK!F1053,Records!N:N,0))</f>
        <v>1</v>
      </c>
      <c r="V1053" s="16">
        <f t="shared" si="118"/>
        <v>0</v>
      </c>
    </row>
    <row r="1054" spans="1:22" x14ac:dyDescent="0.25">
      <c r="A1054" s="14">
        <v>42034</v>
      </c>
      <c r="B1054" s="23">
        <f t="shared" si="114"/>
        <v>1</v>
      </c>
      <c r="C1054" s="15">
        <v>74565</v>
      </c>
      <c r="D1054" s="15" t="s">
        <v>45</v>
      </c>
      <c r="E1054" s="15" t="s">
        <v>44</v>
      </c>
      <c r="F1054" s="15" t="str">
        <f t="shared" si="112"/>
        <v>4203474565</v>
      </c>
      <c r="G1054" s="15">
        <v>0</v>
      </c>
      <c r="H1054" s="26" t="s">
        <v>10</v>
      </c>
      <c r="I1054" s="28" t="str">
        <f>INDEX(Records!M:M,MATCH(OINK!F1054,Records!N:N,0))</f>
        <v>No</v>
      </c>
      <c r="J1054" s="15" t="b">
        <f t="shared" si="113"/>
        <v>1</v>
      </c>
      <c r="K1054" s="26">
        <v>17</v>
      </c>
      <c r="L1054" s="28">
        <f>INDEX(Records!F:F,MATCH(OINK!F1054,Records!N:N,0))</f>
        <v>17</v>
      </c>
      <c r="M1054" s="15">
        <f t="shared" si="115"/>
        <v>0</v>
      </c>
      <c r="N1054" s="27">
        <v>1</v>
      </c>
      <c r="O1054" s="56">
        <f>INDEX(Records!G:G,MATCH(OINK!F1054,Records!N:N,0))</f>
        <v>1</v>
      </c>
      <c r="P1054" s="16">
        <f t="shared" si="116"/>
        <v>0</v>
      </c>
      <c r="R1054" s="29" t="str">
        <f>INDEX(Records!I:I,MATCH(OINK!F1054,Records!N:N,0))</f>
        <v>-</v>
      </c>
      <c r="S1054" s="16" t="e">
        <f t="shared" si="117"/>
        <v>#VALUE!</v>
      </c>
      <c r="U1054" s="29" t="str">
        <f>INDEX(Records!J:J,MATCH(OINK!F1054,Records!N:N,0))</f>
        <v>-</v>
      </c>
      <c r="V1054" s="16" t="e">
        <f t="shared" si="118"/>
        <v>#VALUE!</v>
      </c>
    </row>
    <row r="1055" spans="1:22" x14ac:dyDescent="0.25">
      <c r="A1055" s="14">
        <v>42037</v>
      </c>
      <c r="B1055" s="23">
        <f t="shared" si="114"/>
        <v>2</v>
      </c>
      <c r="C1055" s="15">
        <v>74565</v>
      </c>
      <c r="D1055" s="15" t="s">
        <v>45</v>
      </c>
      <c r="E1055" s="15" t="s">
        <v>44</v>
      </c>
      <c r="F1055" s="15" t="str">
        <f t="shared" si="112"/>
        <v>4203774565</v>
      </c>
      <c r="G1055" s="15">
        <v>0</v>
      </c>
      <c r="H1055" s="26" t="s">
        <v>10</v>
      </c>
      <c r="I1055" s="28" t="str">
        <f>INDEX(Records!M:M,MATCH(OINK!F1055,Records!N:N,0))</f>
        <v>No</v>
      </c>
      <c r="J1055" s="15" t="b">
        <f t="shared" si="113"/>
        <v>1</v>
      </c>
      <c r="K1055" s="26">
        <v>17</v>
      </c>
      <c r="L1055" s="28">
        <f>INDEX(Records!F:F,MATCH(OINK!F1055,Records!N:N,0))</f>
        <v>17</v>
      </c>
      <c r="M1055" s="15">
        <f t="shared" si="115"/>
        <v>0</v>
      </c>
      <c r="N1055" s="27">
        <v>1</v>
      </c>
      <c r="O1055" s="56">
        <f>INDEX(Records!G:G,MATCH(OINK!F1055,Records!N:N,0))</f>
        <v>1</v>
      </c>
      <c r="P1055" s="16">
        <f t="shared" si="116"/>
        <v>0</v>
      </c>
      <c r="R1055" s="29" t="str">
        <f>INDEX(Records!I:I,MATCH(OINK!F1055,Records!N:N,0))</f>
        <v>-</v>
      </c>
      <c r="S1055" s="16" t="e">
        <f t="shared" si="117"/>
        <v>#VALUE!</v>
      </c>
      <c r="U1055" s="29" t="str">
        <f>INDEX(Records!J:J,MATCH(OINK!F1055,Records!N:N,0))</f>
        <v>-</v>
      </c>
      <c r="V1055" s="16" t="e">
        <f t="shared" si="118"/>
        <v>#VALUE!</v>
      </c>
    </row>
    <row r="1056" spans="1:22" x14ac:dyDescent="0.25">
      <c r="A1056" s="14">
        <v>42038</v>
      </c>
      <c r="B1056" s="23">
        <f t="shared" si="114"/>
        <v>2</v>
      </c>
      <c r="C1056" s="15">
        <v>74565</v>
      </c>
      <c r="D1056" s="15" t="s">
        <v>45</v>
      </c>
      <c r="E1056" s="15" t="s">
        <v>44</v>
      </c>
      <c r="F1056" s="15" t="str">
        <f t="shared" si="112"/>
        <v>4203874565</v>
      </c>
      <c r="G1056" s="15">
        <v>0</v>
      </c>
      <c r="H1056" s="26" t="s">
        <v>10</v>
      </c>
      <c r="I1056" s="28" t="str">
        <f>INDEX(Records!M:M,MATCH(OINK!F1056,Records!N:N,0))</f>
        <v>No</v>
      </c>
      <c r="J1056" s="15" t="b">
        <f t="shared" si="113"/>
        <v>1</v>
      </c>
      <c r="K1056" s="26">
        <v>17</v>
      </c>
      <c r="L1056" s="28">
        <f>INDEX(Records!F:F,MATCH(OINK!F1056,Records!N:N,0))</f>
        <v>17</v>
      </c>
      <c r="M1056" s="15">
        <f t="shared" si="115"/>
        <v>0</v>
      </c>
      <c r="N1056" s="27">
        <v>1</v>
      </c>
      <c r="O1056" s="56">
        <f>INDEX(Records!G:G,MATCH(OINK!F1056,Records!N:N,0))</f>
        <v>1</v>
      </c>
      <c r="P1056" s="16">
        <f t="shared" si="116"/>
        <v>0</v>
      </c>
      <c r="Q1056" s="75">
        <v>0.94499999999999895</v>
      </c>
      <c r="R1056" s="29">
        <f>INDEX(Records!I:I,MATCH(OINK!F1056,Records!N:N,0))</f>
        <v>0.94499999999999995</v>
      </c>
      <c r="S1056" s="16">
        <f t="shared" si="117"/>
        <v>-9.9920072216264089E-16</v>
      </c>
      <c r="T1056" s="75">
        <v>0.96999999999999897</v>
      </c>
      <c r="U1056" s="29">
        <f>INDEX(Records!J:J,MATCH(OINK!F1056,Records!N:N,0))</f>
        <v>0.97000000000000008</v>
      </c>
      <c r="V1056" s="16">
        <f t="shared" si="118"/>
        <v>-1.1102230246251565E-15</v>
      </c>
    </row>
    <row r="1057" spans="1:22" x14ac:dyDescent="0.25">
      <c r="A1057" s="14">
        <v>42039</v>
      </c>
      <c r="B1057" s="23">
        <f t="shared" si="114"/>
        <v>2</v>
      </c>
      <c r="C1057" s="15">
        <v>74565</v>
      </c>
      <c r="D1057" s="15" t="s">
        <v>45</v>
      </c>
      <c r="E1057" s="15" t="s">
        <v>44</v>
      </c>
      <c r="F1057" s="15" t="str">
        <f t="shared" si="112"/>
        <v>4203974565</v>
      </c>
      <c r="G1057" s="15">
        <v>0</v>
      </c>
      <c r="H1057" s="26" t="s">
        <v>10</v>
      </c>
      <c r="I1057" s="28" t="str">
        <f>INDEX(Records!M:M,MATCH(OINK!F1057,Records!N:N,0))</f>
        <v>No</v>
      </c>
      <c r="J1057" s="15" t="b">
        <f t="shared" si="113"/>
        <v>1</v>
      </c>
      <c r="K1057" s="26">
        <v>17</v>
      </c>
      <c r="L1057" s="28">
        <f>INDEX(Records!F:F,MATCH(OINK!F1057,Records!N:N,0))</f>
        <v>17</v>
      </c>
      <c r="M1057" s="15">
        <f t="shared" si="115"/>
        <v>0</v>
      </c>
      <c r="N1057" s="27">
        <v>1</v>
      </c>
      <c r="O1057" s="56">
        <f>INDEX(Records!G:G,MATCH(OINK!F1057,Records!N:N,0))</f>
        <v>1</v>
      </c>
      <c r="P1057" s="16">
        <f t="shared" si="116"/>
        <v>0</v>
      </c>
      <c r="Q1057" s="75">
        <v>0.94999999999999896</v>
      </c>
      <c r="R1057" s="29">
        <f>INDEX(Records!I:I,MATCH(OINK!F1057,Records!N:N,0))</f>
        <v>0.94999999999999984</v>
      </c>
      <c r="S1057" s="16">
        <f t="shared" si="117"/>
        <v>-8.8817841970012523E-16</v>
      </c>
      <c r="T1057" s="75">
        <v>1</v>
      </c>
      <c r="U1057" s="29">
        <f>INDEX(Records!J:J,MATCH(OINK!F1057,Records!N:N,0))</f>
        <v>1</v>
      </c>
      <c r="V1057" s="16">
        <f t="shared" si="118"/>
        <v>0</v>
      </c>
    </row>
    <row r="1058" spans="1:22" x14ac:dyDescent="0.25">
      <c r="A1058" s="14">
        <v>42040</v>
      </c>
      <c r="B1058" s="23">
        <f t="shared" si="114"/>
        <v>2</v>
      </c>
      <c r="C1058" s="15">
        <v>74565</v>
      </c>
      <c r="D1058" s="15" t="s">
        <v>45</v>
      </c>
      <c r="E1058" s="15" t="s">
        <v>44</v>
      </c>
      <c r="F1058" s="15" t="str">
        <f t="shared" si="112"/>
        <v>4204074565</v>
      </c>
      <c r="G1058" s="15">
        <v>0</v>
      </c>
      <c r="H1058" s="26" t="s">
        <v>10</v>
      </c>
      <c r="I1058" s="28" t="str">
        <f>INDEX(Records!M:M,MATCH(OINK!F1058,Records!N:N,0))</f>
        <v>No</v>
      </c>
      <c r="J1058" s="15" t="b">
        <f t="shared" si="113"/>
        <v>1</v>
      </c>
      <c r="K1058" s="26">
        <v>18</v>
      </c>
      <c r="L1058" s="28">
        <f>INDEX(Records!F:F,MATCH(OINK!F1058,Records!N:N,0))</f>
        <v>18</v>
      </c>
      <c r="M1058" s="15">
        <f t="shared" si="115"/>
        <v>0</v>
      </c>
      <c r="N1058" s="27">
        <v>1.0588235294117601</v>
      </c>
      <c r="O1058" s="56">
        <f>INDEX(Records!G:G,MATCH(OINK!F1058,Records!N:N,0))</f>
        <v>1.0588235294117647</v>
      </c>
      <c r="P1058" s="16">
        <f t="shared" si="116"/>
        <v>-4.6629367034256575E-15</v>
      </c>
      <c r="Q1058" s="75">
        <v>0.95111111111111102</v>
      </c>
      <c r="R1058" s="29">
        <f>INDEX(Records!I:I,MATCH(OINK!F1058,Records!N:N,0))</f>
        <v>0.95111111111111113</v>
      </c>
      <c r="S1058" s="16">
        <f t="shared" si="117"/>
        <v>0</v>
      </c>
      <c r="T1058" s="75">
        <v>1</v>
      </c>
      <c r="U1058" s="29">
        <f>INDEX(Records!J:J,MATCH(OINK!F1058,Records!N:N,0))</f>
        <v>1</v>
      </c>
      <c r="V1058" s="16">
        <f t="shared" si="118"/>
        <v>0</v>
      </c>
    </row>
    <row r="1059" spans="1:22" x14ac:dyDescent="0.25">
      <c r="A1059" s="14">
        <v>42041</v>
      </c>
      <c r="B1059" s="23">
        <f t="shared" si="114"/>
        <v>2</v>
      </c>
      <c r="C1059" s="15">
        <v>74565</v>
      </c>
      <c r="D1059" s="15" t="s">
        <v>45</v>
      </c>
      <c r="E1059" s="15" t="s">
        <v>44</v>
      </c>
      <c r="F1059" s="15" t="str">
        <f t="shared" si="112"/>
        <v>4204174565</v>
      </c>
      <c r="G1059" s="15">
        <v>0</v>
      </c>
      <c r="H1059" s="26" t="s">
        <v>10</v>
      </c>
      <c r="I1059" s="28" t="str">
        <f>INDEX(Records!M:M,MATCH(OINK!F1059,Records!N:N,0))</f>
        <v>No</v>
      </c>
      <c r="J1059" s="15" t="b">
        <f t="shared" si="113"/>
        <v>1</v>
      </c>
      <c r="K1059" s="26">
        <v>17</v>
      </c>
      <c r="L1059" s="28">
        <f>INDEX(Records!F:F,MATCH(OINK!F1059,Records!N:N,0))</f>
        <v>17</v>
      </c>
      <c r="M1059" s="15">
        <f t="shared" si="115"/>
        <v>0</v>
      </c>
      <c r="N1059" s="27">
        <v>1</v>
      </c>
      <c r="O1059" s="56">
        <f>INDEX(Records!G:G,MATCH(OINK!F1059,Records!N:N,0))</f>
        <v>1</v>
      </c>
      <c r="P1059" s="16">
        <f t="shared" si="116"/>
        <v>0</v>
      </c>
      <c r="Q1059" s="75">
        <v>0.94444444444444398</v>
      </c>
      <c r="R1059" s="29">
        <f>INDEX(Records!I:I,MATCH(OINK!F1059,Records!N:N,0))</f>
        <v>0.94444444444444431</v>
      </c>
      <c r="S1059" s="16">
        <f t="shared" si="117"/>
        <v>0</v>
      </c>
      <c r="T1059" s="75">
        <v>0.96666666666666601</v>
      </c>
      <c r="U1059" s="29">
        <f>INDEX(Records!J:J,MATCH(OINK!F1059,Records!N:N,0))</f>
        <v>0.96666666666666667</v>
      </c>
      <c r="V1059" s="16">
        <f t="shared" si="118"/>
        <v>0</v>
      </c>
    </row>
    <row r="1060" spans="1:22" x14ac:dyDescent="0.25">
      <c r="A1060" s="14">
        <v>42044</v>
      </c>
      <c r="B1060" s="23">
        <f t="shared" si="114"/>
        <v>2</v>
      </c>
      <c r="C1060" s="15">
        <v>74565</v>
      </c>
      <c r="D1060" s="15" t="s">
        <v>45</v>
      </c>
      <c r="E1060" s="15" t="s">
        <v>44</v>
      </c>
      <c r="F1060" s="15" t="str">
        <f t="shared" si="112"/>
        <v>4204474565</v>
      </c>
      <c r="G1060" s="15">
        <v>0</v>
      </c>
      <c r="H1060" s="26" t="s">
        <v>10</v>
      </c>
      <c r="I1060" s="28" t="str">
        <f>INDEX(Records!M:M,MATCH(OINK!F1060,Records!N:N,0))</f>
        <v>No</v>
      </c>
      <c r="J1060" s="15" t="b">
        <f t="shared" si="113"/>
        <v>1</v>
      </c>
      <c r="K1060" s="26">
        <v>17</v>
      </c>
      <c r="L1060" s="28">
        <f>INDEX(Records!F:F,MATCH(OINK!F1060,Records!N:N,0))</f>
        <v>17</v>
      </c>
      <c r="M1060" s="15">
        <f t="shared" si="115"/>
        <v>0</v>
      </c>
      <c r="N1060" s="27">
        <v>1.05228758169934</v>
      </c>
      <c r="O1060" s="56">
        <f>INDEX(Records!G:G,MATCH(OINK!F1060,Records!N:N,0))</f>
        <v>1</v>
      </c>
      <c r="P1060" s="16">
        <f t="shared" si="116"/>
        <v>5.2287581699340002E-2</v>
      </c>
      <c r="Q1060" s="75">
        <v>0.94444444444444398</v>
      </c>
      <c r="R1060" s="29">
        <f>INDEX(Records!I:I,MATCH(OINK!F1060,Records!N:N,0))</f>
        <v>0.94444444444444431</v>
      </c>
      <c r="S1060" s="16">
        <f t="shared" si="117"/>
        <v>0</v>
      </c>
      <c r="T1060" s="75">
        <v>0.98333333333333295</v>
      </c>
      <c r="U1060" s="29">
        <f>INDEX(Records!J:J,MATCH(OINK!F1060,Records!N:N,0))</f>
        <v>0.98333333333333339</v>
      </c>
      <c r="V1060" s="16">
        <f t="shared" si="118"/>
        <v>0</v>
      </c>
    </row>
    <row r="1061" spans="1:22" x14ac:dyDescent="0.25">
      <c r="A1061" s="14">
        <v>42045</v>
      </c>
      <c r="B1061" s="23">
        <f t="shared" si="114"/>
        <v>2</v>
      </c>
      <c r="C1061" s="15">
        <v>74565</v>
      </c>
      <c r="D1061" s="15" t="s">
        <v>45</v>
      </c>
      <c r="E1061" s="15" t="s">
        <v>44</v>
      </c>
      <c r="F1061" s="15" t="str">
        <f t="shared" si="112"/>
        <v>4204574565</v>
      </c>
      <c r="G1061" s="15">
        <v>0</v>
      </c>
      <c r="H1061" s="26" t="s">
        <v>10</v>
      </c>
      <c r="I1061" s="28" t="str">
        <f>INDEX(Records!M:M,MATCH(OINK!F1061,Records!N:N,0))</f>
        <v>No</v>
      </c>
      <c r="J1061" s="15" t="b">
        <f t="shared" si="113"/>
        <v>1</v>
      </c>
      <c r="K1061" s="26">
        <v>30</v>
      </c>
      <c r="L1061" s="28">
        <f>INDEX(Records!F:F,MATCH(OINK!F1061,Records!N:N,0))</f>
        <v>30</v>
      </c>
      <c r="M1061" s="15">
        <f t="shared" si="115"/>
        <v>0</v>
      </c>
      <c r="N1061" s="27">
        <v>0.91058823529411803</v>
      </c>
      <c r="O1061" s="56">
        <f>INDEX(Records!G:G,MATCH(OINK!F1061,Records!N:N,0))</f>
        <v>1.1399999999999999</v>
      </c>
      <c r="P1061" s="16">
        <f t="shared" si="116"/>
        <v>-0.22941176470588187</v>
      </c>
      <c r="Q1061" s="75">
        <v>0.94729166666666598</v>
      </c>
      <c r="R1061" s="29">
        <f>INDEX(Records!I:I,MATCH(OINK!F1061,Records!N:N,0))</f>
        <v>0.94729166666666664</v>
      </c>
      <c r="S1061" s="16">
        <f t="shared" si="117"/>
        <v>0</v>
      </c>
      <c r="T1061" s="75">
        <v>1</v>
      </c>
      <c r="U1061" s="29">
        <f>INDEX(Records!J:J,MATCH(OINK!F1061,Records!N:N,0))</f>
        <v>1</v>
      </c>
      <c r="V1061" s="16">
        <f t="shared" si="118"/>
        <v>0</v>
      </c>
    </row>
    <row r="1062" spans="1:22" x14ac:dyDescent="0.25">
      <c r="A1062" s="14">
        <v>42046</v>
      </c>
      <c r="B1062" s="23">
        <f t="shared" si="114"/>
        <v>2</v>
      </c>
      <c r="C1062" s="15">
        <v>74565</v>
      </c>
      <c r="D1062" s="15" t="s">
        <v>45</v>
      </c>
      <c r="E1062" s="15" t="s">
        <v>44</v>
      </c>
      <c r="F1062" s="15" t="str">
        <f t="shared" si="112"/>
        <v>4204674565</v>
      </c>
      <c r="G1062" s="15">
        <v>0</v>
      </c>
      <c r="H1062" s="26" t="s">
        <v>10</v>
      </c>
      <c r="I1062" s="28" t="str">
        <f>INDEX(Records!M:M,MATCH(OINK!F1062,Records!N:N,0))</f>
        <v>No</v>
      </c>
      <c r="J1062" s="15" t="b">
        <f t="shared" si="113"/>
        <v>1</v>
      </c>
      <c r="K1062" s="26">
        <v>37</v>
      </c>
      <c r="L1062" s="28">
        <f>INDEX(Records!F:F,MATCH(OINK!F1062,Records!N:N,0))</f>
        <v>37</v>
      </c>
      <c r="M1062" s="15">
        <f t="shared" si="115"/>
        <v>0</v>
      </c>
      <c r="N1062" s="27">
        <v>1.1282352941176399</v>
      </c>
      <c r="O1062" s="56">
        <f>INDEX(Records!G:G,MATCH(OINK!F1062,Records!N:N,0))</f>
        <v>1.2632352941176466</v>
      </c>
      <c r="P1062" s="16">
        <f t="shared" si="116"/>
        <v>-0.13500000000000667</v>
      </c>
      <c r="Q1062" s="75">
        <v>0.94722222222222197</v>
      </c>
      <c r="R1062" s="29">
        <f>INDEX(Records!I:I,MATCH(OINK!F1062,Records!N:N,0))</f>
        <v>0.9472222222222223</v>
      </c>
      <c r="S1062" s="16">
        <f t="shared" si="117"/>
        <v>0</v>
      </c>
      <c r="T1062" s="75">
        <v>0.98333333333333295</v>
      </c>
      <c r="U1062" s="29">
        <f>INDEX(Records!J:J,MATCH(OINK!F1062,Records!N:N,0))</f>
        <v>0.98333333333333339</v>
      </c>
      <c r="V1062" s="16">
        <f t="shared" si="118"/>
        <v>0</v>
      </c>
    </row>
    <row r="1063" spans="1:22" x14ac:dyDescent="0.25">
      <c r="A1063" s="14">
        <v>42047</v>
      </c>
      <c r="B1063" s="23">
        <f t="shared" si="114"/>
        <v>2</v>
      </c>
      <c r="C1063" s="15">
        <v>74565</v>
      </c>
      <c r="D1063" s="15" t="s">
        <v>45</v>
      </c>
      <c r="E1063" s="15" t="s">
        <v>44</v>
      </c>
      <c r="F1063" s="15" t="str">
        <f t="shared" si="112"/>
        <v>4204774565</v>
      </c>
      <c r="G1063" s="15">
        <v>0</v>
      </c>
      <c r="H1063" s="26" t="s">
        <v>10</v>
      </c>
      <c r="I1063" s="28" t="str">
        <f>INDEX(Records!M:M,MATCH(OINK!F1063,Records!N:N,0))</f>
        <v>No</v>
      </c>
      <c r="J1063" s="15" t="b">
        <f t="shared" si="113"/>
        <v>1</v>
      </c>
      <c r="K1063" s="26">
        <v>43</v>
      </c>
      <c r="L1063" s="28">
        <f>INDEX(Records!F:F,MATCH(OINK!F1063,Records!N:N,0))</f>
        <v>43</v>
      </c>
      <c r="M1063" s="15">
        <f t="shared" si="115"/>
        <v>0</v>
      </c>
      <c r="N1063" s="27">
        <v>1.1317647058823499</v>
      </c>
      <c r="O1063" s="56">
        <f>INDEX(Records!G:G,MATCH(OINK!F1063,Records!N:N,0))</f>
        <v>1.3117647058823523</v>
      </c>
      <c r="P1063" s="16">
        <f t="shared" si="116"/>
        <v>-0.18000000000000238</v>
      </c>
      <c r="R1063" s="29" t="str">
        <f>INDEX(Records!I:I,MATCH(OINK!F1063,Records!N:N,0))</f>
        <v>-</v>
      </c>
      <c r="S1063" s="16" t="e">
        <f t="shared" si="117"/>
        <v>#VALUE!</v>
      </c>
      <c r="U1063" s="29" t="str">
        <f>INDEX(Records!J:J,MATCH(OINK!F1063,Records!N:N,0))</f>
        <v>-</v>
      </c>
      <c r="V1063" s="16" t="e">
        <f t="shared" si="118"/>
        <v>#VALUE!</v>
      </c>
    </row>
    <row r="1064" spans="1:22" x14ac:dyDescent="0.25">
      <c r="A1064" s="14">
        <v>42048</v>
      </c>
      <c r="B1064" s="23">
        <f t="shared" si="114"/>
        <v>2</v>
      </c>
      <c r="C1064" s="15">
        <v>74565</v>
      </c>
      <c r="D1064" s="15" t="s">
        <v>45</v>
      </c>
      <c r="E1064" s="15" t="s">
        <v>44</v>
      </c>
      <c r="F1064" s="15" t="str">
        <f t="shared" si="112"/>
        <v>4204874565</v>
      </c>
      <c r="G1064" s="15">
        <v>0</v>
      </c>
      <c r="H1064" s="26" t="s">
        <v>10</v>
      </c>
      <c r="I1064" s="28" t="str">
        <f>INDEX(Records!M:M,MATCH(OINK!F1064,Records!N:N,0))</f>
        <v>No</v>
      </c>
      <c r="J1064" s="15" t="b">
        <f t="shared" si="113"/>
        <v>1</v>
      </c>
      <c r="K1064" s="26">
        <v>43</v>
      </c>
      <c r="L1064" s="28">
        <f>INDEX(Records!F:F,MATCH(OINK!F1064,Records!N:N,0))</f>
        <v>43</v>
      </c>
      <c r="M1064" s="15">
        <f t="shared" si="115"/>
        <v>0</v>
      </c>
      <c r="N1064" s="27">
        <v>1.0929411764705801</v>
      </c>
      <c r="O1064" s="56">
        <f>INDEX(Records!G:G,MATCH(OINK!F1064,Records!N:N,0))</f>
        <v>1.2779411764705877</v>
      </c>
      <c r="P1064" s="16">
        <f t="shared" si="116"/>
        <v>-0.1850000000000076</v>
      </c>
      <c r="R1064" s="29" t="str">
        <f>INDEX(Records!I:I,MATCH(OINK!F1064,Records!N:N,0))</f>
        <v>-</v>
      </c>
      <c r="S1064" s="16" t="e">
        <f t="shared" si="117"/>
        <v>#VALUE!</v>
      </c>
      <c r="U1064" s="29" t="str">
        <f>INDEX(Records!J:J,MATCH(OINK!F1064,Records!N:N,0))</f>
        <v>-</v>
      </c>
      <c r="V1064" s="16" t="e">
        <f t="shared" si="118"/>
        <v>#VALUE!</v>
      </c>
    </row>
    <row r="1065" spans="1:22" x14ac:dyDescent="0.25">
      <c r="A1065" s="14">
        <v>42051</v>
      </c>
      <c r="B1065" s="23">
        <f t="shared" si="114"/>
        <v>2</v>
      </c>
      <c r="C1065" s="15">
        <v>74565</v>
      </c>
      <c r="D1065" s="15" t="s">
        <v>45</v>
      </c>
      <c r="E1065" s="15" t="s">
        <v>44</v>
      </c>
      <c r="F1065" s="15" t="str">
        <f t="shared" si="112"/>
        <v>4205174565</v>
      </c>
      <c r="G1065" s="15">
        <v>0</v>
      </c>
      <c r="H1065" s="26" t="s">
        <v>10</v>
      </c>
      <c r="I1065" s="28" t="str">
        <f>INDEX(Records!M:M,MATCH(OINK!F1065,Records!N:N,0))</f>
        <v>No</v>
      </c>
      <c r="J1065" s="15" t="b">
        <f t="shared" si="113"/>
        <v>1</v>
      </c>
      <c r="K1065" s="26">
        <v>23</v>
      </c>
      <c r="L1065" s="28">
        <f>INDEX(Records!F:F,MATCH(OINK!F1065,Records!N:N,0))</f>
        <v>23</v>
      </c>
      <c r="M1065" s="15">
        <f t="shared" si="115"/>
        <v>0</v>
      </c>
      <c r="N1065" s="27">
        <v>1.2</v>
      </c>
      <c r="O1065" s="56">
        <f>INDEX(Records!G:G,MATCH(OINK!F1065,Records!N:N,0))</f>
        <v>1.250999999999999</v>
      </c>
      <c r="P1065" s="16">
        <f t="shared" si="116"/>
        <v>-5.0999999999999046E-2</v>
      </c>
      <c r="Q1065" s="75">
        <v>0.94722222222222197</v>
      </c>
      <c r="R1065" s="29">
        <f>INDEX(Records!I:I,MATCH(OINK!F1065,Records!N:N,0))</f>
        <v>0.94722222222222208</v>
      </c>
      <c r="S1065" s="16">
        <f t="shared" si="117"/>
        <v>0</v>
      </c>
      <c r="T1065" s="75">
        <v>1</v>
      </c>
      <c r="U1065" s="29">
        <f>INDEX(Records!J:J,MATCH(OINK!F1065,Records!N:N,0))</f>
        <v>1</v>
      </c>
      <c r="V1065" s="16">
        <f t="shared" si="118"/>
        <v>0</v>
      </c>
    </row>
    <row r="1066" spans="1:22" x14ac:dyDescent="0.25">
      <c r="A1066" s="14">
        <v>42052</v>
      </c>
      <c r="B1066" s="23">
        <f t="shared" si="114"/>
        <v>2</v>
      </c>
      <c r="C1066" s="15">
        <v>74565</v>
      </c>
      <c r="D1066" s="15" t="s">
        <v>45</v>
      </c>
      <c r="E1066" s="15" t="s">
        <v>44</v>
      </c>
      <c r="F1066" s="15" t="str">
        <f t="shared" si="112"/>
        <v>4205274565</v>
      </c>
      <c r="G1066" s="15">
        <v>0</v>
      </c>
      <c r="H1066" s="26" t="s">
        <v>10</v>
      </c>
      <c r="I1066" s="28" t="str">
        <f>INDEX(Records!M:M,MATCH(OINK!F1066,Records!N:N,0))</f>
        <v>No</v>
      </c>
      <c r="J1066" s="15" t="b">
        <f t="shared" si="113"/>
        <v>1</v>
      </c>
      <c r="K1066" s="26">
        <v>13</v>
      </c>
      <c r="L1066" s="28">
        <f>INDEX(Records!F:F,MATCH(OINK!F1066,Records!N:N,0))</f>
        <v>13</v>
      </c>
      <c r="M1066" s="15">
        <f t="shared" si="115"/>
        <v>0</v>
      </c>
      <c r="N1066" s="27">
        <v>0.999999999999999</v>
      </c>
      <c r="O1066" s="56">
        <f>INDEX(Records!G:G,MATCH(OINK!F1066,Records!N:N,0))</f>
        <v>1.0009999999999999</v>
      </c>
      <c r="P1066" s="16">
        <f t="shared" si="116"/>
        <v>-1.0000000000008891E-3</v>
      </c>
      <c r="Q1066" s="75">
        <v>0.95166666666666599</v>
      </c>
      <c r="R1066" s="29">
        <f>INDEX(Records!I:I,MATCH(OINK!F1066,Records!N:N,0))</f>
        <v>0.95166666666666666</v>
      </c>
      <c r="S1066" s="16">
        <f t="shared" si="117"/>
        <v>0</v>
      </c>
      <c r="T1066" s="75">
        <v>1</v>
      </c>
      <c r="U1066" s="29">
        <f>INDEX(Records!J:J,MATCH(OINK!F1066,Records!N:N,0))</f>
        <v>1</v>
      </c>
      <c r="V1066" s="16">
        <f t="shared" si="118"/>
        <v>0</v>
      </c>
    </row>
    <row r="1067" spans="1:22" x14ac:dyDescent="0.25">
      <c r="A1067" s="14">
        <v>42053</v>
      </c>
      <c r="B1067" s="23">
        <f t="shared" si="114"/>
        <v>2</v>
      </c>
      <c r="C1067" s="15">
        <v>74565</v>
      </c>
      <c r="D1067" s="15" t="s">
        <v>45</v>
      </c>
      <c r="E1067" s="15" t="s">
        <v>44</v>
      </c>
      <c r="F1067" s="15" t="str">
        <f t="shared" si="112"/>
        <v>4205374565</v>
      </c>
      <c r="G1067" s="15">
        <v>0</v>
      </c>
      <c r="H1067" s="26" t="s">
        <v>10</v>
      </c>
      <c r="I1067" s="28" t="str">
        <f>INDEX(Records!M:M,MATCH(OINK!F1067,Records!N:N,0))</f>
        <v>No</v>
      </c>
      <c r="J1067" s="15" t="b">
        <f t="shared" si="113"/>
        <v>1</v>
      </c>
      <c r="K1067" s="26">
        <v>13</v>
      </c>
      <c r="L1067" s="28">
        <f>INDEX(Records!F:F,MATCH(OINK!F1067,Records!N:N,0))</f>
        <v>13</v>
      </c>
      <c r="M1067" s="15">
        <f t="shared" si="115"/>
        <v>0</v>
      </c>
      <c r="N1067" s="27">
        <v>0.999999999999999</v>
      </c>
      <c r="O1067" s="56">
        <f>INDEX(Records!G:G,MATCH(OINK!F1067,Records!N:N,0))</f>
        <v>1.0009999999999999</v>
      </c>
      <c r="P1067" s="16">
        <f t="shared" si="116"/>
        <v>-1.0000000000008891E-3</v>
      </c>
      <c r="Q1067" s="75">
        <v>0.95333333333333303</v>
      </c>
      <c r="R1067" s="29">
        <f>INDEX(Records!I:I,MATCH(OINK!F1067,Records!N:N,0))</f>
        <v>0.95333333333333348</v>
      </c>
      <c r="S1067" s="16">
        <f t="shared" si="117"/>
        <v>0</v>
      </c>
      <c r="T1067" s="75">
        <v>1</v>
      </c>
      <c r="U1067" s="29">
        <f>INDEX(Records!J:J,MATCH(OINK!F1067,Records!N:N,0))</f>
        <v>1</v>
      </c>
      <c r="V1067" s="16">
        <f t="shared" si="118"/>
        <v>0</v>
      </c>
    </row>
    <row r="1068" spans="1:22" x14ac:dyDescent="0.25">
      <c r="A1068" s="14">
        <v>42054</v>
      </c>
      <c r="B1068" s="23">
        <f t="shared" si="114"/>
        <v>2</v>
      </c>
      <c r="C1068" s="15">
        <v>74565</v>
      </c>
      <c r="D1068" s="15" t="s">
        <v>45</v>
      </c>
      <c r="E1068" s="15" t="s">
        <v>44</v>
      </c>
      <c r="F1068" s="15" t="str">
        <f t="shared" si="112"/>
        <v>4205474565</v>
      </c>
      <c r="G1068" s="15">
        <v>0</v>
      </c>
      <c r="H1068" s="26" t="s">
        <v>10</v>
      </c>
      <c r="I1068" s="28" t="str">
        <f>INDEX(Records!M:M,MATCH(OINK!F1068,Records!N:N,0))</f>
        <v>No</v>
      </c>
      <c r="J1068" s="15" t="b">
        <f t="shared" si="113"/>
        <v>1</v>
      </c>
      <c r="K1068" s="26">
        <v>13</v>
      </c>
      <c r="L1068" s="28">
        <f>INDEX(Records!F:F,MATCH(OINK!F1068,Records!N:N,0))</f>
        <v>13</v>
      </c>
      <c r="M1068" s="15">
        <f t="shared" si="115"/>
        <v>0</v>
      </c>
      <c r="N1068" s="27">
        <v>0.999999999999999</v>
      </c>
      <c r="O1068" s="56">
        <f>INDEX(Records!G:G,MATCH(OINK!F1068,Records!N:N,0))</f>
        <v>1.0009999999999999</v>
      </c>
      <c r="P1068" s="16">
        <f t="shared" si="116"/>
        <v>-1.0000000000008891E-3</v>
      </c>
      <c r="Q1068" s="75">
        <v>0.95750000000000002</v>
      </c>
      <c r="R1068" s="29">
        <f>INDEX(Records!I:I,MATCH(OINK!F1068,Records!N:N,0))</f>
        <v>0.95750000000000002</v>
      </c>
      <c r="S1068" s="16">
        <f t="shared" si="117"/>
        <v>0</v>
      </c>
      <c r="T1068" s="75">
        <v>1</v>
      </c>
      <c r="U1068" s="29">
        <f>INDEX(Records!J:J,MATCH(OINK!F1068,Records!N:N,0))</f>
        <v>1</v>
      </c>
      <c r="V1068" s="16">
        <f t="shared" si="118"/>
        <v>0</v>
      </c>
    </row>
    <row r="1069" spans="1:22" x14ac:dyDescent="0.25">
      <c r="A1069" s="14">
        <v>42055</v>
      </c>
      <c r="B1069" s="23">
        <f t="shared" si="114"/>
        <v>2</v>
      </c>
      <c r="C1069" s="15">
        <v>74565</v>
      </c>
      <c r="D1069" s="15" t="s">
        <v>45</v>
      </c>
      <c r="E1069" s="15" t="s">
        <v>44</v>
      </c>
      <c r="F1069" s="15" t="str">
        <f t="shared" si="112"/>
        <v>4205574565</v>
      </c>
      <c r="G1069" s="15">
        <v>0</v>
      </c>
      <c r="H1069" s="26" t="s">
        <v>10</v>
      </c>
      <c r="I1069" s="28" t="str">
        <f>INDEX(Records!M:M,MATCH(OINK!F1069,Records!N:N,0))</f>
        <v>No</v>
      </c>
      <c r="J1069" s="15" t="b">
        <f t="shared" si="113"/>
        <v>1</v>
      </c>
      <c r="K1069" s="26">
        <v>14</v>
      </c>
      <c r="L1069" s="28">
        <f>INDEX(Records!F:F,MATCH(OINK!F1069,Records!N:N,0))</f>
        <v>14</v>
      </c>
      <c r="M1069" s="15">
        <f t="shared" si="115"/>
        <v>0</v>
      </c>
      <c r="N1069" s="27">
        <v>1.07692307692307</v>
      </c>
      <c r="O1069" s="56">
        <f>INDEX(Records!G:G,MATCH(OINK!F1069,Records!N:N,0))</f>
        <v>1.0779999999999998</v>
      </c>
      <c r="P1069" s="16">
        <f t="shared" si="116"/>
        <v>-1.0769230769298588E-3</v>
      </c>
      <c r="Q1069" s="75">
        <v>0.953095238095238</v>
      </c>
      <c r="R1069" s="29">
        <f>INDEX(Records!I:I,MATCH(OINK!F1069,Records!N:N,0))</f>
        <v>0.95309523809523811</v>
      </c>
      <c r="S1069" s="16">
        <f t="shared" si="117"/>
        <v>0</v>
      </c>
      <c r="T1069" s="75">
        <v>0.96428571428571397</v>
      </c>
      <c r="U1069" s="29">
        <f>INDEX(Records!J:J,MATCH(OINK!F1069,Records!N:N,0))</f>
        <v>0.96428571428571441</v>
      </c>
      <c r="V1069" s="16">
        <f t="shared" si="118"/>
        <v>0</v>
      </c>
    </row>
    <row r="1070" spans="1:22" x14ac:dyDescent="0.25">
      <c r="A1070" s="14">
        <v>42058</v>
      </c>
      <c r="B1070" s="23">
        <f t="shared" si="114"/>
        <v>2</v>
      </c>
      <c r="C1070" s="15">
        <v>74565</v>
      </c>
      <c r="D1070" s="15" t="s">
        <v>45</v>
      </c>
      <c r="E1070" s="15" t="s">
        <v>44</v>
      </c>
      <c r="F1070" s="15" t="str">
        <f t="shared" si="112"/>
        <v>4205874565</v>
      </c>
      <c r="G1070" s="15">
        <v>0</v>
      </c>
      <c r="H1070" s="26" t="s">
        <v>10</v>
      </c>
      <c r="I1070" s="28" t="str">
        <f>INDEX(Records!M:M,MATCH(OINK!F1070,Records!N:N,0))</f>
        <v>No</v>
      </c>
      <c r="J1070" s="15" t="b">
        <f t="shared" si="113"/>
        <v>1</v>
      </c>
      <c r="K1070" s="26">
        <v>17</v>
      </c>
      <c r="L1070" s="28">
        <f>INDEX(Records!F:F,MATCH(OINK!F1070,Records!N:N,0))</f>
        <v>17</v>
      </c>
      <c r="M1070" s="15">
        <f t="shared" si="115"/>
        <v>0</v>
      </c>
      <c r="N1070" s="27">
        <v>1</v>
      </c>
      <c r="O1070" s="56">
        <f>INDEX(Records!G:G,MATCH(OINK!F1070,Records!N:N,0))</f>
        <v>1</v>
      </c>
      <c r="P1070" s="16">
        <f t="shared" si="116"/>
        <v>0</v>
      </c>
      <c r="R1070" s="29" t="str">
        <f>INDEX(Records!I:I,MATCH(OINK!F1070,Records!N:N,0))</f>
        <v>-</v>
      </c>
      <c r="S1070" s="16" t="e">
        <f t="shared" si="117"/>
        <v>#VALUE!</v>
      </c>
      <c r="U1070" s="29" t="str">
        <f>INDEX(Records!J:J,MATCH(OINK!F1070,Records!N:N,0))</f>
        <v>-</v>
      </c>
      <c r="V1070" s="16" t="e">
        <f t="shared" si="118"/>
        <v>#VALUE!</v>
      </c>
    </row>
    <row r="1071" spans="1:22" x14ac:dyDescent="0.25">
      <c r="A1071" s="14">
        <v>42059</v>
      </c>
      <c r="B1071" s="23">
        <f t="shared" si="114"/>
        <v>2</v>
      </c>
      <c r="C1071" s="15">
        <v>74565</v>
      </c>
      <c r="D1071" s="15" t="s">
        <v>45</v>
      </c>
      <c r="E1071" s="15" t="s">
        <v>44</v>
      </c>
      <c r="F1071" s="15" t="str">
        <f t="shared" si="112"/>
        <v>4205974565</v>
      </c>
      <c r="G1071" s="15">
        <v>0</v>
      </c>
      <c r="H1071" s="26" t="s">
        <v>10</v>
      </c>
      <c r="I1071" s="28" t="str">
        <f>INDEX(Records!M:M,MATCH(OINK!F1071,Records!N:N,0))</f>
        <v>No</v>
      </c>
      <c r="J1071" s="15" t="b">
        <f t="shared" si="113"/>
        <v>1</v>
      </c>
      <c r="K1071" s="26">
        <v>17</v>
      </c>
      <c r="L1071" s="28">
        <f>INDEX(Records!F:F,MATCH(OINK!F1071,Records!N:N,0))</f>
        <v>17</v>
      </c>
      <c r="M1071" s="15">
        <f t="shared" si="115"/>
        <v>0</v>
      </c>
      <c r="N1071" s="27">
        <v>1</v>
      </c>
      <c r="O1071" s="56">
        <f>INDEX(Records!G:G,MATCH(OINK!F1071,Records!N:N,0))</f>
        <v>1</v>
      </c>
      <c r="P1071" s="16">
        <f t="shared" si="116"/>
        <v>0</v>
      </c>
      <c r="R1071" s="29" t="str">
        <f>INDEX(Records!I:I,MATCH(OINK!F1071,Records!N:N,0))</f>
        <v>-</v>
      </c>
      <c r="S1071" s="16" t="e">
        <f t="shared" si="117"/>
        <v>#VALUE!</v>
      </c>
      <c r="U1071" s="29" t="str">
        <f>INDEX(Records!J:J,MATCH(OINK!F1071,Records!N:N,0))</f>
        <v>-</v>
      </c>
      <c r="V1071" s="16" t="e">
        <f t="shared" si="118"/>
        <v>#VALUE!</v>
      </c>
    </row>
    <row r="1072" spans="1:22" x14ac:dyDescent="0.25">
      <c r="A1072" s="14">
        <v>42060</v>
      </c>
      <c r="B1072" s="23">
        <f t="shared" si="114"/>
        <v>2</v>
      </c>
      <c r="C1072" s="15">
        <v>74565</v>
      </c>
      <c r="D1072" s="15" t="s">
        <v>45</v>
      </c>
      <c r="E1072" s="15" t="s">
        <v>44</v>
      </c>
      <c r="F1072" s="15" t="str">
        <f t="shared" si="112"/>
        <v>4206074565</v>
      </c>
      <c r="G1072" s="15">
        <v>0</v>
      </c>
      <c r="H1072" s="26" t="s">
        <v>10</v>
      </c>
      <c r="I1072" s="28" t="str">
        <f>INDEX(Records!M:M,MATCH(OINK!F1072,Records!N:N,0))</f>
        <v>No</v>
      </c>
      <c r="J1072" s="15" t="b">
        <f t="shared" si="113"/>
        <v>1</v>
      </c>
      <c r="K1072" s="26">
        <v>18</v>
      </c>
      <c r="L1072" s="28">
        <f>INDEX(Records!F:F,MATCH(OINK!F1072,Records!N:N,0))</f>
        <v>18</v>
      </c>
      <c r="M1072" s="15">
        <f t="shared" si="115"/>
        <v>0</v>
      </c>
      <c r="N1072" s="27">
        <v>1.0588235294117601</v>
      </c>
      <c r="O1072" s="56">
        <f>INDEX(Records!G:G,MATCH(OINK!F1072,Records!N:N,0))</f>
        <v>1.0588235294117647</v>
      </c>
      <c r="P1072" s="16">
        <f t="shared" si="116"/>
        <v>-4.6629367034256575E-15</v>
      </c>
      <c r="R1072" s="29" t="str">
        <f>INDEX(Records!I:I,MATCH(OINK!F1072,Records!N:N,0))</f>
        <v>-</v>
      </c>
      <c r="S1072" s="16" t="e">
        <f t="shared" si="117"/>
        <v>#VALUE!</v>
      </c>
      <c r="U1072" s="29" t="str">
        <f>INDEX(Records!J:J,MATCH(OINK!F1072,Records!N:N,0))</f>
        <v>-</v>
      </c>
      <c r="V1072" s="16" t="e">
        <f t="shared" si="118"/>
        <v>#VALUE!</v>
      </c>
    </row>
    <row r="1073" spans="1:22" x14ac:dyDescent="0.25">
      <c r="A1073" s="14">
        <v>42061</v>
      </c>
      <c r="B1073" s="23">
        <f t="shared" si="114"/>
        <v>2</v>
      </c>
      <c r="C1073" s="15">
        <v>74565</v>
      </c>
      <c r="D1073" s="15" t="s">
        <v>45</v>
      </c>
      <c r="E1073" s="15" t="s">
        <v>44</v>
      </c>
      <c r="F1073" s="15" t="str">
        <f t="shared" si="112"/>
        <v>4206174565</v>
      </c>
      <c r="G1073" s="15">
        <v>0</v>
      </c>
      <c r="H1073" s="26" t="s">
        <v>10</v>
      </c>
      <c r="I1073" s="28" t="str">
        <f>INDEX(Records!M:M,MATCH(OINK!F1073,Records!N:N,0))</f>
        <v>No</v>
      </c>
      <c r="J1073" s="15" t="b">
        <f t="shared" si="113"/>
        <v>1</v>
      </c>
      <c r="K1073" s="26">
        <v>18</v>
      </c>
      <c r="L1073" s="28">
        <f>INDEX(Records!F:F,MATCH(OINK!F1073,Records!N:N,0))</f>
        <v>18</v>
      </c>
      <c r="M1073" s="15">
        <f t="shared" si="115"/>
        <v>0</v>
      </c>
      <c r="N1073" s="27">
        <v>1.0588235294117601</v>
      </c>
      <c r="O1073" s="56">
        <f>INDEX(Records!G:G,MATCH(OINK!F1073,Records!N:N,0))</f>
        <v>1.0588235294117647</v>
      </c>
      <c r="P1073" s="16">
        <f t="shared" si="116"/>
        <v>-4.6629367034256575E-15</v>
      </c>
      <c r="Q1073" s="75">
        <v>0.94791666666666596</v>
      </c>
      <c r="R1073" s="29">
        <f>INDEX(Records!I:I,MATCH(OINK!F1073,Records!N:N,0))</f>
        <v>0.94791666666666674</v>
      </c>
      <c r="S1073" s="16">
        <f t="shared" si="117"/>
        <v>0</v>
      </c>
      <c r="T1073" s="75">
        <v>0.95625000000000004</v>
      </c>
      <c r="U1073" s="29">
        <f>INDEX(Records!J:J,MATCH(OINK!F1073,Records!N:N,0))</f>
        <v>0.95625000000000004</v>
      </c>
      <c r="V1073" s="16">
        <f t="shared" si="118"/>
        <v>0</v>
      </c>
    </row>
    <row r="1074" spans="1:22" x14ac:dyDescent="0.25">
      <c r="A1074" s="14">
        <v>42062</v>
      </c>
      <c r="B1074" s="23">
        <f t="shared" si="114"/>
        <v>2</v>
      </c>
      <c r="C1074" s="15">
        <v>74565</v>
      </c>
      <c r="D1074" s="15" t="s">
        <v>45</v>
      </c>
      <c r="E1074" s="15" t="s">
        <v>44</v>
      </c>
      <c r="F1074" s="15" t="str">
        <f t="shared" si="112"/>
        <v>4206274565</v>
      </c>
      <c r="G1074" s="15">
        <v>0</v>
      </c>
      <c r="H1074" s="26" t="s">
        <v>10</v>
      </c>
      <c r="I1074" s="28" t="str">
        <f>INDEX(Records!M:M,MATCH(OINK!F1074,Records!N:N,0))</f>
        <v>No</v>
      </c>
      <c r="J1074" s="15" t="b">
        <f t="shared" si="113"/>
        <v>1</v>
      </c>
      <c r="K1074" s="26">
        <v>26</v>
      </c>
      <c r="L1074" s="28">
        <f>INDEX(Records!F:F,MATCH(OINK!F1074,Records!N:N,0))</f>
        <v>26</v>
      </c>
      <c r="M1074" s="15">
        <f t="shared" si="115"/>
        <v>0</v>
      </c>
      <c r="N1074" s="27">
        <v>1.21882352941176</v>
      </c>
      <c r="O1074" s="56">
        <f>INDEX(Records!G:G,MATCH(OINK!F1074,Records!N:N,0))</f>
        <v>1.2588235294117649</v>
      </c>
      <c r="P1074" s="16">
        <f t="shared" si="116"/>
        <v>-4.0000000000004921E-2</v>
      </c>
      <c r="Q1074" s="75">
        <v>0.956666666666666</v>
      </c>
      <c r="R1074" s="29">
        <f>INDEX(Records!I:I,MATCH(OINK!F1074,Records!N:N,0))</f>
        <v>0.95666666666666667</v>
      </c>
      <c r="S1074" s="16">
        <f t="shared" si="117"/>
        <v>0</v>
      </c>
      <c r="T1074" s="75">
        <v>0.97499999999999998</v>
      </c>
      <c r="U1074" s="29">
        <f>INDEX(Records!J:J,MATCH(OINK!F1074,Records!N:N,0))</f>
        <v>0.97500000000000009</v>
      </c>
      <c r="V1074" s="16">
        <f t="shared" si="118"/>
        <v>0</v>
      </c>
    </row>
    <row r="1075" spans="1:22" x14ac:dyDescent="0.25">
      <c r="A1075" s="14">
        <v>42065</v>
      </c>
      <c r="B1075" s="23">
        <f t="shared" si="114"/>
        <v>3</v>
      </c>
      <c r="C1075" s="15">
        <v>74565</v>
      </c>
      <c r="D1075" s="15" t="s">
        <v>45</v>
      </c>
      <c r="E1075" s="15" t="s">
        <v>44</v>
      </c>
      <c r="F1075" s="15" t="str">
        <f t="shared" si="112"/>
        <v>4206574565</v>
      </c>
      <c r="G1075" s="15">
        <v>0</v>
      </c>
      <c r="H1075" s="26" t="s">
        <v>10</v>
      </c>
      <c r="I1075" s="28" t="str">
        <f>INDEX(Records!M:M,MATCH(OINK!F1075,Records!N:N,0))</f>
        <v>No</v>
      </c>
      <c r="J1075" s="15" t="b">
        <f t="shared" si="113"/>
        <v>1</v>
      </c>
      <c r="K1075" s="26">
        <v>27</v>
      </c>
      <c r="L1075" s="28">
        <f>INDEX(Records!F:F,MATCH(OINK!F1075,Records!N:N,0))</f>
        <v>27</v>
      </c>
      <c r="M1075" s="15">
        <f t="shared" si="115"/>
        <v>0</v>
      </c>
      <c r="N1075" s="27">
        <v>1.2</v>
      </c>
      <c r="O1075" s="56">
        <f>INDEX(Records!G:G,MATCH(OINK!F1075,Records!N:N,0))</f>
        <v>1.2499999999999991</v>
      </c>
      <c r="P1075" s="16">
        <f t="shared" si="116"/>
        <v>-4.9999999999999156E-2</v>
      </c>
      <c r="Q1075" s="75">
        <v>0.95125000000000004</v>
      </c>
      <c r="R1075" s="29">
        <f>INDEX(Records!I:I,MATCH(OINK!F1075,Records!N:N,0))</f>
        <v>0.95125000000000004</v>
      </c>
      <c r="S1075" s="16">
        <f t="shared" si="117"/>
        <v>0</v>
      </c>
      <c r="T1075" s="75">
        <v>0.95</v>
      </c>
      <c r="U1075" s="29">
        <f>INDEX(Records!J:J,MATCH(OINK!F1075,Records!N:N,0))</f>
        <v>0.95000000000000007</v>
      </c>
      <c r="V1075" s="16">
        <f t="shared" si="118"/>
        <v>0</v>
      </c>
    </row>
    <row r="1076" spans="1:22" x14ac:dyDescent="0.25">
      <c r="A1076" s="14">
        <v>42066</v>
      </c>
      <c r="B1076" s="23">
        <f t="shared" si="114"/>
        <v>3</v>
      </c>
      <c r="C1076" s="15">
        <v>74565</v>
      </c>
      <c r="D1076" s="15" t="s">
        <v>45</v>
      </c>
      <c r="E1076" s="15" t="s">
        <v>44</v>
      </c>
      <c r="F1076" s="15" t="str">
        <f t="shared" si="112"/>
        <v>4206674565</v>
      </c>
      <c r="G1076" s="15">
        <v>0</v>
      </c>
      <c r="H1076" s="26" t="s">
        <v>10</v>
      </c>
      <c r="I1076" s="28" t="str">
        <f>INDEX(Records!M:M,MATCH(OINK!F1076,Records!N:N,0))</f>
        <v>No</v>
      </c>
      <c r="J1076" s="15" t="b">
        <f t="shared" si="113"/>
        <v>1</v>
      </c>
      <c r="K1076" s="26">
        <v>29</v>
      </c>
      <c r="L1076" s="28">
        <f>INDEX(Records!F:F,MATCH(OINK!F1076,Records!N:N,0))</f>
        <v>29</v>
      </c>
      <c r="M1076" s="15">
        <f t="shared" si="115"/>
        <v>0</v>
      </c>
      <c r="N1076" s="27">
        <v>1.20117647058823</v>
      </c>
      <c r="O1076" s="56">
        <f>INDEX(Records!G:G,MATCH(OINK!F1076,Records!N:N,0))</f>
        <v>1.2661764705882355</v>
      </c>
      <c r="P1076" s="16">
        <f t="shared" si="116"/>
        <v>-6.5000000000005498E-2</v>
      </c>
      <c r="Q1076" s="75">
        <v>0.95124999999999904</v>
      </c>
      <c r="R1076" s="29">
        <f>INDEX(Records!I:I,MATCH(OINK!F1076,Records!N:N,0))</f>
        <v>0.71583333333333332</v>
      </c>
      <c r="S1076" s="16">
        <f t="shared" si="117"/>
        <v>0.23541666666666572</v>
      </c>
      <c r="T1076" s="75">
        <v>0.98750000000000004</v>
      </c>
      <c r="U1076" s="29">
        <f>INDEX(Records!J:J,MATCH(OINK!F1076,Records!N:N,0))</f>
        <v>0.73750000000000004</v>
      </c>
      <c r="V1076" s="16">
        <f t="shared" si="118"/>
        <v>0.25</v>
      </c>
    </row>
    <row r="1077" spans="1:22" x14ac:dyDescent="0.25">
      <c r="A1077" s="14">
        <v>42067</v>
      </c>
      <c r="B1077" s="23">
        <f t="shared" si="114"/>
        <v>3</v>
      </c>
      <c r="C1077" s="15">
        <v>74565</v>
      </c>
      <c r="D1077" s="15" t="s">
        <v>45</v>
      </c>
      <c r="E1077" s="15" t="s">
        <v>44</v>
      </c>
      <c r="F1077" s="15" t="str">
        <f t="shared" si="112"/>
        <v>4206774565</v>
      </c>
      <c r="G1077" s="15">
        <v>0</v>
      </c>
      <c r="H1077" s="26" t="s">
        <v>10</v>
      </c>
      <c r="I1077" s="28" t="str">
        <f>INDEX(Records!M:M,MATCH(OINK!F1077,Records!N:N,0))</f>
        <v>No</v>
      </c>
      <c r="J1077" s="15" t="b">
        <f t="shared" si="113"/>
        <v>1</v>
      </c>
      <c r="K1077" s="26">
        <v>17</v>
      </c>
      <c r="L1077" s="28">
        <f>INDEX(Records!F:F,MATCH(OINK!F1077,Records!N:N,0))</f>
        <v>17</v>
      </c>
      <c r="M1077" s="15">
        <f t="shared" si="115"/>
        <v>0</v>
      </c>
      <c r="N1077" s="27">
        <v>1</v>
      </c>
      <c r="O1077" s="56">
        <f>INDEX(Records!G:G,MATCH(OINK!F1077,Records!N:N,0))</f>
        <v>1</v>
      </c>
      <c r="P1077" s="16">
        <f t="shared" si="116"/>
        <v>0</v>
      </c>
      <c r="Q1077" s="75">
        <v>0.95533333333333303</v>
      </c>
      <c r="R1077" s="29">
        <f>INDEX(Records!I:I,MATCH(OINK!F1077,Records!N:N,0))</f>
        <v>0.95533333333333348</v>
      </c>
      <c r="S1077" s="16">
        <f t="shared" si="117"/>
        <v>0</v>
      </c>
      <c r="T1077" s="75">
        <v>0.98</v>
      </c>
      <c r="U1077" s="29">
        <f>INDEX(Records!J:J,MATCH(OINK!F1077,Records!N:N,0))</f>
        <v>0.98000000000000009</v>
      </c>
      <c r="V1077" s="16">
        <f t="shared" si="118"/>
        <v>0</v>
      </c>
    </row>
    <row r="1078" spans="1:22" x14ac:dyDescent="0.25">
      <c r="A1078" s="14">
        <v>42068</v>
      </c>
      <c r="B1078" s="23">
        <f t="shared" si="114"/>
        <v>3</v>
      </c>
      <c r="C1078" s="15">
        <v>74565</v>
      </c>
      <c r="D1078" s="15" t="s">
        <v>45</v>
      </c>
      <c r="E1078" s="15" t="s">
        <v>44</v>
      </c>
      <c r="F1078" s="15" t="str">
        <f t="shared" si="112"/>
        <v>4206874565</v>
      </c>
      <c r="G1078" s="15">
        <v>0</v>
      </c>
      <c r="H1078" s="26" t="s">
        <v>10</v>
      </c>
      <c r="I1078" s="28" t="str">
        <f>INDEX(Records!M:M,MATCH(OINK!F1078,Records!N:N,0))</f>
        <v>No</v>
      </c>
      <c r="J1078" s="15" t="b">
        <f t="shared" si="113"/>
        <v>1</v>
      </c>
      <c r="K1078" s="26">
        <v>17</v>
      </c>
      <c r="L1078" s="28">
        <f>INDEX(Records!F:F,MATCH(OINK!F1078,Records!N:N,0))</f>
        <v>17</v>
      </c>
      <c r="M1078" s="15">
        <f t="shared" si="115"/>
        <v>0</v>
      </c>
      <c r="N1078" s="27">
        <v>1</v>
      </c>
      <c r="O1078" s="56">
        <f>INDEX(Records!G:G,MATCH(OINK!F1078,Records!N:N,0))</f>
        <v>1</v>
      </c>
      <c r="P1078" s="16">
        <f t="shared" si="116"/>
        <v>0</v>
      </c>
      <c r="Q1078" s="75">
        <v>0.94666666666666599</v>
      </c>
      <c r="R1078" s="29">
        <f>INDEX(Records!I:I,MATCH(OINK!F1078,Records!N:N,0))</f>
        <v>0.94666666666666666</v>
      </c>
      <c r="S1078" s="16">
        <f t="shared" si="117"/>
        <v>0</v>
      </c>
      <c r="T1078" s="75">
        <v>0.95999999999999897</v>
      </c>
      <c r="U1078" s="29">
        <f>INDEX(Records!J:J,MATCH(OINK!F1078,Records!N:N,0))</f>
        <v>0.96</v>
      </c>
      <c r="V1078" s="16">
        <f t="shared" si="118"/>
        <v>-9.9920072216264089E-16</v>
      </c>
    </row>
    <row r="1079" spans="1:22" x14ac:dyDescent="0.25">
      <c r="A1079" s="14">
        <v>42072</v>
      </c>
      <c r="B1079" s="23">
        <f t="shared" si="114"/>
        <v>3</v>
      </c>
      <c r="C1079" s="15">
        <v>74565</v>
      </c>
      <c r="D1079" s="15" t="s">
        <v>45</v>
      </c>
      <c r="E1079" s="15" t="s">
        <v>44</v>
      </c>
      <c r="F1079" s="15" t="str">
        <f t="shared" si="112"/>
        <v>4207274565</v>
      </c>
      <c r="G1079" s="15">
        <v>0</v>
      </c>
      <c r="H1079" s="26" t="s">
        <v>10</v>
      </c>
      <c r="I1079" s="28" t="str">
        <f>INDEX(Records!M:M,MATCH(OINK!F1079,Records!N:N,0))</f>
        <v>No</v>
      </c>
      <c r="J1079" s="15" t="b">
        <f t="shared" si="113"/>
        <v>1</v>
      </c>
      <c r="K1079" s="26">
        <v>18</v>
      </c>
      <c r="L1079" s="28">
        <f>INDEX(Records!F:F,MATCH(OINK!F1079,Records!N:N,0))</f>
        <v>18</v>
      </c>
      <c r="M1079" s="15">
        <f t="shared" si="115"/>
        <v>0</v>
      </c>
      <c r="N1079" s="27">
        <v>1.0588235294117601</v>
      </c>
      <c r="O1079" s="56">
        <f>INDEX(Records!G:G,MATCH(OINK!F1079,Records!N:N,0))</f>
        <v>1.0588235294117647</v>
      </c>
      <c r="P1079" s="16">
        <f t="shared" si="116"/>
        <v>-4.6629367034256575E-15</v>
      </c>
      <c r="Q1079" s="75">
        <v>0.95624999999999905</v>
      </c>
      <c r="R1079" s="29">
        <f>INDEX(Records!I:I,MATCH(OINK!F1079,Records!N:N,0))</f>
        <v>0.95625000000000004</v>
      </c>
      <c r="S1079" s="16">
        <f t="shared" si="117"/>
        <v>-9.9920072216264089E-16</v>
      </c>
      <c r="T1079" s="75">
        <v>0.98750000000000004</v>
      </c>
      <c r="U1079" s="29">
        <f>INDEX(Records!J:J,MATCH(OINK!F1079,Records!N:N,0))</f>
        <v>0.98750000000000004</v>
      </c>
      <c r="V1079" s="16">
        <f t="shared" si="118"/>
        <v>0</v>
      </c>
    </row>
    <row r="1080" spans="1:22" x14ac:dyDescent="0.25">
      <c r="A1080" s="14">
        <v>42073</v>
      </c>
      <c r="B1080" s="23">
        <f t="shared" si="114"/>
        <v>3</v>
      </c>
      <c r="C1080" s="15">
        <v>74565</v>
      </c>
      <c r="D1080" s="15" t="s">
        <v>45</v>
      </c>
      <c r="E1080" s="15" t="s">
        <v>44</v>
      </c>
      <c r="F1080" s="15" t="str">
        <f t="shared" si="112"/>
        <v>4207374565</v>
      </c>
      <c r="G1080" s="15">
        <v>0</v>
      </c>
      <c r="H1080" s="26" t="s">
        <v>10</v>
      </c>
      <c r="I1080" s="28" t="str">
        <f>INDEX(Records!M:M,MATCH(OINK!F1080,Records!N:N,0))</f>
        <v>No</v>
      </c>
      <c r="J1080" s="15" t="b">
        <f t="shared" si="113"/>
        <v>1</v>
      </c>
      <c r="K1080" s="26">
        <v>10</v>
      </c>
      <c r="L1080" s="28">
        <f>INDEX(Records!F:F,MATCH(OINK!F1080,Records!N:N,0))</f>
        <v>10</v>
      </c>
      <c r="M1080" s="15">
        <f t="shared" si="115"/>
        <v>0</v>
      </c>
      <c r="N1080" s="27">
        <v>0.58823529411764697</v>
      </c>
      <c r="O1080" s="56">
        <f>INDEX(Records!G:G,MATCH(OINK!F1080,Records!N:N,0))</f>
        <v>0.58823529411764708</v>
      </c>
      <c r="P1080" s="16">
        <f t="shared" si="116"/>
        <v>0</v>
      </c>
      <c r="Q1080" s="75">
        <v>0.95583333333333298</v>
      </c>
      <c r="R1080" s="29">
        <f>INDEX(Records!I:I,MATCH(OINK!F1080,Records!N:N,0))</f>
        <v>0.95583333333333331</v>
      </c>
      <c r="S1080" s="16">
        <f t="shared" si="117"/>
        <v>0</v>
      </c>
      <c r="T1080" s="75">
        <v>0.94999999999999896</v>
      </c>
      <c r="U1080" s="29">
        <f>INDEX(Records!J:J,MATCH(OINK!F1080,Records!N:N,0))</f>
        <v>0.95</v>
      </c>
      <c r="V1080" s="16">
        <f t="shared" si="118"/>
        <v>-9.9920072216264089E-16</v>
      </c>
    </row>
    <row r="1081" spans="1:22" x14ac:dyDescent="0.25">
      <c r="A1081" s="14">
        <v>42074</v>
      </c>
      <c r="B1081" s="23">
        <f t="shared" si="114"/>
        <v>3</v>
      </c>
      <c r="C1081" s="15">
        <v>74565</v>
      </c>
      <c r="D1081" s="15" t="s">
        <v>45</v>
      </c>
      <c r="E1081" s="15" t="s">
        <v>44</v>
      </c>
      <c r="F1081" s="15" t="str">
        <f t="shared" si="112"/>
        <v>4207474565</v>
      </c>
      <c r="G1081" s="15">
        <v>0</v>
      </c>
      <c r="H1081" s="26" t="s">
        <v>10</v>
      </c>
      <c r="I1081" s="28" t="str">
        <f>INDEX(Records!M:M,MATCH(OINK!F1081,Records!N:N,0))</f>
        <v>No</v>
      </c>
      <c r="J1081" s="15" t="b">
        <f t="shared" si="113"/>
        <v>1</v>
      </c>
      <c r="K1081" s="26">
        <v>25</v>
      </c>
      <c r="L1081" s="28">
        <f>INDEX(Records!F:F,MATCH(OINK!F1081,Records!N:N,0))</f>
        <v>25</v>
      </c>
      <c r="M1081" s="15">
        <f t="shared" si="115"/>
        <v>0</v>
      </c>
      <c r="N1081" s="27">
        <v>1.47058823529411</v>
      </c>
      <c r="O1081" s="56">
        <f>INDEX(Records!G:G,MATCH(OINK!F1081,Records!N:N,0))</f>
        <v>1.4705882352941178</v>
      </c>
      <c r="P1081" s="16">
        <f t="shared" si="116"/>
        <v>-7.7715611723760958E-15</v>
      </c>
      <c r="Q1081" s="75">
        <v>0.95799999999999896</v>
      </c>
      <c r="R1081" s="29">
        <f>INDEX(Records!I:I,MATCH(OINK!F1081,Records!N:N,0))</f>
        <v>0.95799999999999996</v>
      </c>
      <c r="S1081" s="16">
        <f t="shared" si="117"/>
        <v>-9.9920072216264089E-16</v>
      </c>
      <c r="T1081" s="75">
        <v>0.97</v>
      </c>
      <c r="U1081" s="29">
        <f>INDEX(Records!J:J,MATCH(OINK!F1081,Records!N:N,0))</f>
        <v>0.97000000000000008</v>
      </c>
      <c r="V1081" s="16">
        <f t="shared" si="118"/>
        <v>0</v>
      </c>
    </row>
    <row r="1082" spans="1:22" x14ac:dyDescent="0.25">
      <c r="A1082" s="14">
        <v>42075</v>
      </c>
      <c r="B1082" s="23">
        <f t="shared" si="114"/>
        <v>3</v>
      </c>
      <c r="C1082" s="15">
        <v>74565</v>
      </c>
      <c r="D1082" s="15" t="s">
        <v>45</v>
      </c>
      <c r="E1082" s="15" t="s">
        <v>44</v>
      </c>
      <c r="F1082" s="15" t="str">
        <f t="shared" si="112"/>
        <v>4207574565</v>
      </c>
      <c r="G1082" s="15">
        <v>0</v>
      </c>
      <c r="H1082" s="26" t="s">
        <v>10</v>
      </c>
      <c r="I1082" s="28" t="str">
        <f>INDEX(Records!M:M,MATCH(OINK!F1082,Records!N:N,0))</f>
        <v>No</v>
      </c>
      <c r="J1082" s="15" t="b">
        <f t="shared" si="113"/>
        <v>1</v>
      </c>
      <c r="K1082" s="26">
        <v>17</v>
      </c>
      <c r="L1082" s="28">
        <f>INDEX(Records!F:F,MATCH(OINK!F1082,Records!N:N,0))</f>
        <v>17</v>
      </c>
      <c r="M1082" s="15">
        <f t="shared" si="115"/>
        <v>0</v>
      </c>
      <c r="N1082" s="27">
        <v>1</v>
      </c>
      <c r="O1082" s="56">
        <f>INDEX(Records!G:G,MATCH(OINK!F1082,Records!N:N,0))</f>
        <v>1</v>
      </c>
      <c r="P1082" s="16">
        <f t="shared" si="116"/>
        <v>0</v>
      </c>
      <c r="Q1082" s="75">
        <v>0.95833333333333304</v>
      </c>
      <c r="R1082" s="29">
        <f>INDEX(Records!I:I,MATCH(OINK!F1082,Records!N:N,0))</f>
        <v>0.95833333333333337</v>
      </c>
      <c r="S1082" s="16">
        <f t="shared" si="117"/>
        <v>0</v>
      </c>
      <c r="T1082" s="75">
        <v>0.99166666666666603</v>
      </c>
      <c r="U1082" s="29">
        <f>INDEX(Records!J:J,MATCH(OINK!F1082,Records!N:N,0))</f>
        <v>0.9916666666666667</v>
      </c>
      <c r="V1082" s="16">
        <f t="shared" si="118"/>
        <v>0</v>
      </c>
    </row>
    <row r="1083" spans="1:22" x14ac:dyDescent="0.25">
      <c r="A1083" s="14">
        <v>42076</v>
      </c>
      <c r="B1083" s="23">
        <f t="shared" si="114"/>
        <v>3</v>
      </c>
      <c r="C1083" s="15">
        <v>74565</v>
      </c>
      <c r="D1083" s="15" t="s">
        <v>45</v>
      </c>
      <c r="E1083" s="15" t="s">
        <v>44</v>
      </c>
      <c r="F1083" s="15" t="str">
        <f t="shared" si="112"/>
        <v>4207674565</v>
      </c>
      <c r="G1083" s="15">
        <v>0</v>
      </c>
      <c r="H1083" s="26" t="s">
        <v>10</v>
      </c>
      <c r="I1083" s="28" t="str">
        <f>INDEX(Records!M:M,MATCH(OINK!F1083,Records!N:N,0))</f>
        <v>No</v>
      </c>
      <c r="J1083" s="15" t="b">
        <f t="shared" si="113"/>
        <v>1</v>
      </c>
      <c r="K1083" s="26">
        <v>18</v>
      </c>
      <c r="L1083" s="28">
        <f>INDEX(Records!F:F,MATCH(OINK!F1083,Records!N:N,0))</f>
        <v>18</v>
      </c>
      <c r="M1083" s="15">
        <f t="shared" si="115"/>
        <v>0</v>
      </c>
      <c r="N1083" s="27">
        <v>1.0588235294117601</v>
      </c>
      <c r="O1083" s="56">
        <f>INDEX(Records!G:G,MATCH(OINK!F1083,Records!N:N,0))</f>
        <v>1.0588235294117647</v>
      </c>
      <c r="P1083" s="16">
        <f t="shared" si="116"/>
        <v>-4.6629367034256575E-15</v>
      </c>
      <c r="Q1083" s="75">
        <v>0.95904761904761904</v>
      </c>
      <c r="R1083" s="29">
        <f>INDEX(Records!I:I,MATCH(OINK!F1083,Records!N:N,0))</f>
        <v>0.95904761904761904</v>
      </c>
      <c r="S1083" s="16">
        <f t="shared" si="117"/>
        <v>0</v>
      </c>
      <c r="T1083" s="75">
        <v>0.99285714285714199</v>
      </c>
      <c r="U1083" s="29">
        <f>INDEX(Records!J:J,MATCH(OINK!F1083,Records!N:N,0))</f>
        <v>0.99285714285714288</v>
      </c>
      <c r="V1083" s="16">
        <f t="shared" si="118"/>
        <v>-8.8817841970012523E-16</v>
      </c>
    </row>
    <row r="1084" spans="1:22" x14ac:dyDescent="0.25">
      <c r="A1084" s="14">
        <v>42079</v>
      </c>
      <c r="B1084" s="23">
        <f t="shared" si="114"/>
        <v>3</v>
      </c>
      <c r="C1084" s="15">
        <v>74565</v>
      </c>
      <c r="D1084" s="15" t="s">
        <v>45</v>
      </c>
      <c r="E1084" s="15" t="s">
        <v>44</v>
      </c>
      <c r="F1084" s="15" t="str">
        <f t="shared" si="112"/>
        <v>4207974565</v>
      </c>
      <c r="G1084" s="15">
        <v>0</v>
      </c>
      <c r="H1084" s="26" t="s">
        <v>10</v>
      </c>
      <c r="I1084" s="28" t="str">
        <f>INDEX(Records!M:M,MATCH(OINK!F1084,Records!N:N,0))</f>
        <v>No</v>
      </c>
      <c r="J1084" s="15" t="b">
        <f t="shared" si="113"/>
        <v>1</v>
      </c>
      <c r="K1084" s="26">
        <v>17</v>
      </c>
      <c r="L1084" s="28">
        <f>INDEX(Records!F:F,MATCH(OINK!F1084,Records!N:N,0))</f>
        <v>17</v>
      </c>
      <c r="M1084" s="15">
        <f t="shared" si="115"/>
        <v>0</v>
      </c>
      <c r="N1084" s="27">
        <v>1</v>
      </c>
      <c r="O1084" s="56">
        <f>INDEX(Records!G:G,MATCH(OINK!F1084,Records!N:N,0))</f>
        <v>1</v>
      </c>
      <c r="P1084" s="16">
        <f t="shared" si="116"/>
        <v>0</v>
      </c>
      <c r="Q1084" s="75">
        <v>0.95611111111111102</v>
      </c>
      <c r="R1084" s="29">
        <f>INDEX(Records!I:I,MATCH(OINK!F1084,Records!N:N,0))</f>
        <v>0.95611111111111113</v>
      </c>
      <c r="S1084" s="16">
        <f t="shared" si="117"/>
        <v>0</v>
      </c>
      <c r="T1084" s="75">
        <v>0.92222222222222205</v>
      </c>
      <c r="U1084" s="29">
        <f>INDEX(Records!J:J,MATCH(OINK!F1084,Records!N:N,0))</f>
        <v>0.92222222222222228</v>
      </c>
      <c r="V1084" s="16">
        <f t="shared" si="118"/>
        <v>0</v>
      </c>
    </row>
    <row r="1085" spans="1:22" x14ac:dyDescent="0.25">
      <c r="A1085" s="14">
        <v>42080</v>
      </c>
      <c r="B1085" s="23">
        <f t="shared" si="114"/>
        <v>3</v>
      </c>
      <c r="C1085" s="15">
        <v>74565</v>
      </c>
      <c r="D1085" s="15" t="s">
        <v>45</v>
      </c>
      <c r="E1085" s="15" t="s">
        <v>44</v>
      </c>
      <c r="F1085" s="15" t="str">
        <f t="shared" si="112"/>
        <v>4208074565</v>
      </c>
      <c r="G1085" s="15">
        <v>0</v>
      </c>
      <c r="H1085" s="26" t="s">
        <v>10</v>
      </c>
      <c r="I1085" s="28" t="str">
        <f>INDEX(Records!M:M,MATCH(OINK!F1085,Records!N:N,0))</f>
        <v>No</v>
      </c>
      <c r="J1085" s="15" t="b">
        <f t="shared" si="113"/>
        <v>1</v>
      </c>
      <c r="K1085" s="26">
        <v>17</v>
      </c>
      <c r="L1085" s="28">
        <f>INDEX(Records!F:F,MATCH(OINK!F1085,Records!N:N,0))</f>
        <v>17</v>
      </c>
      <c r="M1085" s="15">
        <f t="shared" si="115"/>
        <v>0</v>
      </c>
      <c r="N1085" s="27">
        <v>1</v>
      </c>
      <c r="O1085" s="56">
        <f>INDEX(Records!G:G,MATCH(OINK!F1085,Records!N:N,0))</f>
        <v>1</v>
      </c>
      <c r="P1085" s="16">
        <f t="shared" si="116"/>
        <v>0</v>
      </c>
      <c r="Q1085" s="75">
        <v>0.97055555555555495</v>
      </c>
      <c r="R1085" s="29">
        <f>INDEX(Records!I:I,MATCH(OINK!F1085,Records!N:N,0))</f>
        <v>0.9705555555555555</v>
      </c>
      <c r="S1085" s="16">
        <f t="shared" si="117"/>
        <v>0</v>
      </c>
      <c r="T1085" s="75">
        <v>0.98333333333333295</v>
      </c>
      <c r="U1085" s="29">
        <f>INDEX(Records!J:J,MATCH(OINK!F1085,Records!N:N,0))</f>
        <v>0.9833333333333335</v>
      </c>
      <c r="V1085" s="16">
        <f t="shared" si="118"/>
        <v>0</v>
      </c>
    </row>
    <row r="1086" spans="1:22" x14ac:dyDescent="0.25">
      <c r="A1086" s="14">
        <v>42081</v>
      </c>
      <c r="B1086" s="23">
        <f t="shared" si="114"/>
        <v>3</v>
      </c>
      <c r="C1086" s="15">
        <v>74565</v>
      </c>
      <c r="D1086" s="15" t="s">
        <v>45</v>
      </c>
      <c r="E1086" s="15" t="s">
        <v>44</v>
      </c>
      <c r="F1086" s="15" t="str">
        <f t="shared" si="112"/>
        <v>4208174565</v>
      </c>
      <c r="G1086" s="15">
        <v>0</v>
      </c>
      <c r="H1086" s="26" t="s">
        <v>10</v>
      </c>
      <c r="I1086" s="28" t="str">
        <f>INDEX(Records!M:M,MATCH(OINK!F1086,Records!N:N,0))</f>
        <v>No</v>
      </c>
      <c r="J1086" s="15" t="b">
        <f t="shared" si="113"/>
        <v>1</v>
      </c>
      <c r="K1086" s="26">
        <v>18</v>
      </c>
      <c r="L1086" s="28">
        <f>INDEX(Records!F:F,MATCH(OINK!F1086,Records!N:N,0))</f>
        <v>18</v>
      </c>
      <c r="M1086" s="15">
        <f t="shared" si="115"/>
        <v>0</v>
      </c>
      <c r="N1086" s="27">
        <v>1.0588235294117601</v>
      </c>
      <c r="O1086" s="56">
        <f>INDEX(Records!G:G,MATCH(OINK!F1086,Records!N:N,0))</f>
        <v>1.0588235294117647</v>
      </c>
      <c r="P1086" s="16">
        <f t="shared" si="116"/>
        <v>-4.6629367034256575E-15</v>
      </c>
      <c r="Q1086" s="75">
        <v>0.96888888888888802</v>
      </c>
      <c r="R1086" s="29">
        <f>INDEX(Records!I:I,MATCH(OINK!F1086,Records!N:N,0))</f>
        <v>0.96888888888888891</v>
      </c>
      <c r="S1086" s="16">
        <f t="shared" si="117"/>
        <v>-8.8817841970012523E-16</v>
      </c>
      <c r="T1086" s="75">
        <v>0.97777777777777697</v>
      </c>
      <c r="U1086" s="29">
        <f>INDEX(Records!J:J,MATCH(OINK!F1086,Records!N:N,0))</f>
        <v>0.97777777777777763</v>
      </c>
      <c r="V1086" s="16">
        <f t="shared" si="118"/>
        <v>0</v>
      </c>
    </row>
    <row r="1087" spans="1:22" x14ac:dyDescent="0.25">
      <c r="A1087" s="14">
        <v>42082</v>
      </c>
      <c r="B1087" s="23">
        <f t="shared" si="114"/>
        <v>3</v>
      </c>
      <c r="C1087" s="15">
        <v>74565</v>
      </c>
      <c r="D1087" s="15" t="s">
        <v>45</v>
      </c>
      <c r="E1087" s="15" t="s">
        <v>44</v>
      </c>
      <c r="F1087" s="15" t="str">
        <f t="shared" si="112"/>
        <v>4208274565</v>
      </c>
      <c r="G1087" s="15">
        <v>0</v>
      </c>
      <c r="H1087" s="26" t="s">
        <v>10</v>
      </c>
      <c r="I1087" s="28" t="str">
        <f>INDEX(Records!M:M,MATCH(OINK!F1087,Records!N:N,0))</f>
        <v>No</v>
      </c>
      <c r="J1087" s="15" t="b">
        <f t="shared" si="113"/>
        <v>1</v>
      </c>
      <c r="K1087" s="26">
        <v>17</v>
      </c>
      <c r="L1087" s="28">
        <f>INDEX(Records!F:F,MATCH(OINK!F1087,Records!N:N,0))</f>
        <v>17</v>
      </c>
      <c r="M1087" s="15">
        <f t="shared" si="115"/>
        <v>0</v>
      </c>
      <c r="N1087" s="27">
        <v>1</v>
      </c>
      <c r="O1087" s="56">
        <f>INDEX(Records!G:G,MATCH(OINK!F1087,Records!N:N,0))</f>
        <v>1</v>
      </c>
      <c r="P1087" s="16">
        <f t="shared" si="116"/>
        <v>0</v>
      </c>
      <c r="Q1087" s="75">
        <v>0.96222222222222198</v>
      </c>
      <c r="R1087" s="29">
        <f>INDEX(Records!I:I,MATCH(OINK!F1087,Records!N:N,0))</f>
        <v>0.9622222222222222</v>
      </c>
      <c r="S1087" s="16">
        <f t="shared" si="117"/>
        <v>0</v>
      </c>
      <c r="T1087" s="75">
        <v>0.96666666666666601</v>
      </c>
      <c r="U1087" s="29">
        <f>INDEX(Records!J:J,MATCH(OINK!F1087,Records!N:N,0))</f>
        <v>0.96666666666666679</v>
      </c>
      <c r="V1087" s="16">
        <f t="shared" si="118"/>
        <v>0</v>
      </c>
    </row>
    <row r="1088" spans="1:22" x14ac:dyDescent="0.25">
      <c r="A1088" s="14">
        <v>42083</v>
      </c>
      <c r="B1088" s="23">
        <f t="shared" si="114"/>
        <v>3</v>
      </c>
      <c r="C1088" s="15">
        <v>74565</v>
      </c>
      <c r="D1088" s="15" t="s">
        <v>45</v>
      </c>
      <c r="E1088" s="15" t="s">
        <v>44</v>
      </c>
      <c r="F1088" s="15" t="str">
        <f t="shared" si="112"/>
        <v>4208374565</v>
      </c>
      <c r="G1088" s="15">
        <v>0</v>
      </c>
      <c r="H1088" s="26" t="s">
        <v>10</v>
      </c>
      <c r="I1088" s="28" t="str">
        <f>INDEX(Records!M:M,MATCH(OINK!F1088,Records!N:N,0))</f>
        <v>No</v>
      </c>
      <c r="J1088" s="15" t="b">
        <f t="shared" si="113"/>
        <v>1</v>
      </c>
      <c r="K1088" s="26">
        <v>20</v>
      </c>
      <c r="L1088" s="28">
        <f>INDEX(Records!F:F,MATCH(OINK!F1088,Records!N:N,0))</f>
        <v>20</v>
      </c>
      <c r="M1088" s="15">
        <f t="shared" si="115"/>
        <v>0</v>
      </c>
      <c r="N1088" s="27">
        <v>1.1764705882352899</v>
      </c>
      <c r="O1088" s="56">
        <f>INDEX(Records!G:G,MATCH(OINK!F1088,Records!N:N,0))</f>
        <v>1.1764705882352942</v>
      </c>
      <c r="P1088" s="16">
        <f t="shared" si="116"/>
        <v>-4.2188474935755949E-15</v>
      </c>
      <c r="Q1088" s="75">
        <v>0.96666666666666601</v>
      </c>
      <c r="R1088" s="29">
        <f>INDEX(Records!I:I,MATCH(OINK!F1088,Records!N:N,0))</f>
        <v>0.96666666666666667</v>
      </c>
      <c r="S1088" s="16">
        <f t="shared" si="117"/>
        <v>0</v>
      </c>
      <c r="T1088" s="75">
        <v>0.98571428571428499</v>
      </c>
      <c r="U1088" s="29">
        <f>INDEX(Records!J:J,MATCH(OINK!F1088,Records!N:N,0))</f>
        <v>0.98571428571428577</v>
      </c>
      <c r="V1088" s="16">
        <f t="shared" si="118"/>
        <v>0</v>
      </c>
    </row>
    <row r="1089" spans="1:22" x14ac:dyDescent="0.25">
      <c r="A1089" s="14">
        <v>42086</v>
      </c>
      <c r="B1089" s="23">
        <f t="shared" si="114"/>
        <v>3</v>
      </c>
      <c r="C1089" s="15">
        <v>74565</v>
      </c>
      <c r="D1089" s="15" t="s">
        <v>45</v>
      </c>
      <c r="E1089" s="15" t="s">
        <v>44</v>
      </c>
      <c r="F1089" s="15" t="str">
        <f t="shared" si="112"/>
        <v>4208674565</v>
      </c>
      <c r="G1089" s="15">
        <v>0</v>
      </c>
      <c r="H1089" s="26" t="s">
        <v>10</v>
      </c>
      <c r="I1089" s="28" t="str">
        <f>INDEX(Records!M:M,MATCH(OINK!F1089,Records!N:N,0))</f>
        <v>No</v>
      </c>
      <c r="J1089" s="15" t="b">
        <f t="shared" si="113"/>
        <v>1</v>
      </c>
      <c r="K1089" s="26">
        <v>16</v>
      </c>
      <c r="L1089" s="28">
        <f>INDEX(Records!F:F,MATCH(OINK!F1089,Records!N:N,0))</f>
        <v>16</v>
      </c>
      <c r="M1089" s="15">
        <f t="shared" si="115"/>
        <v>0</v>
      </c>
      <c r="N1089" s="27">
        <v>0.94117647058823495</v>
      </c>
      <c r="O1089" s="56">
        <f>INDEX(Records!G:G,MATCH(OINK!F1089,Records!N:N,0))</f>
        <v>1.046</v>
      </c>
      <c r="P1089" s="16">
        <f t="shared" si="116"/>
        <v>-0.10482352941176509</v>
      </c>
      <c r="Q1089" s="75">
        <v>0.96148148148148105</v>
      </c>
      <c r="R1089" s="29">
        <f>INDEX(Records!I:I,MATCH(OINK!F1089,Records!N:N,0))</f>
        <v>0.96148148148148138</v>
      </c>
      <c r="S1089" s="16">
        <f t="shared" si="117"/>
        <v>0</v>
      </c>
      <c r="T1089" s="75">
        <v>0.97777777777777697</v>
      </c>
      <c r="U1089" s="29">
        <f>INDEX(Records!J:J,MATCH(OINK!F1089,Records!N:N,0))</f>
        <v>0.97777777777777786</v>
      </c>
      <c r="V1089" s="16">
        <f t="shared" si="118"/>
        <v>-8.8817841970012523E-16</v>
      </c>
    </row>
    <row r="1090" spans="1:22" x14ac:dyDescent="0.25">
      <c r="A1090" s="14">
        <v>42087</v>
      </c>
      <c r="B1090" s="23">
        <f t="shared" si="114"/>
        <v>3</v>
      </c>
      <c r="C1090" s="15">
        <v>74565</v>
      </c>
      <c r="D1090" s="15" t="s">
        <v>45</v>
      </c>
      <c r="E1090" s="15" t="s">
        <v>44</v>
      </c>
      <c r="F1090" s="15" t="str">
        <f t="shared" ref="F1090:F1153" si="119">A1090&amp;C1090</f>
        <v>4208774565</v>
      </c>
      <c r="G1090" s="15">
        <v>0</v>
      </c>
      <c r="H1090" s="26" t="s">
        <v>10</v>
      </c>
      <c r="I1090" s="28" t="str">
        <f>INDEX(Records!M:M,MATCH(OINK!F1090,Records!N:N,0))</f>
        <v>No</v>
      </c>
      <c r="J1090" s="15" t="b">
        <f t="shared" ref="J1090:J1153" si="120">H1090=IF(I1090="yes","leave","working")</f>
        <v>1</v>
      </c>
      <c r="K1090" s="26">
        <v>9</v>
      </c>
      <c r="L1090" s="28">
        <f>INDEX(Records!F:F,MATCH(OINK!F1090,Records!N:N,0))</f>
        <v>9</v>
      </c>
      <c r="M1090" s="15">
        <f t="shared" si="115"/>
        <v>0</v>
      </c>
      <c r="N1090" s="27">
        <v>0.52941176470588203</v>
      </c>
      <c r="O1090" s="56">
        <f>INDEX(Records!G:G,MATCH(OINK!F1090,Records!N:N,0))</f>
        <v>1</v>
      </c>
      <c r="P1090" s="16">
        <f t="shared" si="116"/>
        <v>-0.47058823529411797</v>
      </c>
      <c r="Q1090" s="75">
        <v>0.953666666666666</v>
      </c>
      <c r="R1090" s="29">
        <f>INDEX(Records!I:I,MATCH(OINK!F1090,Records!N:N,0))</f>
        <v>0.95366666666666655</v>
      </c>
      <c r="S1090" s="16">
        <f t="shared" si="117"/>
        <v>0</v>
      </c>
      <c r="T1090" s="75">
        <v>0.93999999999999895</v>
      </c>
      <c r="U1090" s="29">
        <f>INDEX(Records!J:J,MATCH(OINK!F1090,Records!N:N,0))</f>
        <v>0.93999999999999984</v>
      </c>
      <c r="V1090" s="16">
        <f t="shared" si="118"/>
        <v>-8.8817841970012523E-16</v>
      </c>
    </row>
    <row r="1091" spans="1:22" x14ac:dyDescent="0.25">
      <c r="A1091" s="14">
        <v>42088</v>
      </c>
      <c r="B1091" s="23">
        <f t="shared" ref="B1091:B1154" si="121">MONTH(A1091)</f>
        <v>3</v>
      </c>
      <c r="C1091" s="15">
        <v>74565</v>
      </c>
      <c r="D1091" s="15" t="s">
        <v>45</v>
      </c>
      <c r="E1091" s="15" t="s">
        <v>44</v>
      </c>
      <c r="F1091" s="15" t="str">
        <f t="shared" si="119"/>
        <v>4208874565</v>
      </c>
      <c r="G1091" s="15">
        <v>0</v>
      </c>
      <c r="H1091" s="26" t="s">
        <v>10</v>
      </c>
      <c r="I1091" s="28" t="str">
        <f>INDEX(Records!M:M,MATCH(OINK!F1091,Records!N:N,0))</f>
        <v>No</v>
      </c>
      <c r="J1091" s="15" t="b">
        <f t="shared" si="120"/>
        <v>1</v>
      </c>
      <c r="K1091" s="26">
        <v>18</v>
      </c>
      <c r="L1091" s="28">
        <f>INDEX(Records!F:F,MATCH(OINK!F1091,Records!N:N,0))</f>
        <v>18</v>
      </c>
      <c r="M1091" s="15">
        <f t="shared" ref="M1091:M1154" si="122">K1091-L1091</f>
        <v>0</v>
      </c>
      <c r="N1091" s="27">
        <v>1.0588235294117601</v>
      </c>
      <c r="O1091" s="56">
        <f>INDEX(Records!G:G,MATCH(OINK!F1091,Records!N:N,0))</f>
        <v>1.0588235294117647</v>
      </c>
      <c r="P1091" s="16">
        <f t="shared" ref="P1091:P1154" si="123">N1091-O1091</f>
        <v>-4.6629367034256575E-15</v>
      </c>
      <c r="Q1091" s="75">
        <v>0.96666666666666601</v>
      </c>
      <c r="R1091" s="29">
        <f>INDEX(Records!I:I,MATCH(OINK!F1091,Records!N:N,0))</f>
        <v>0.96666666666666679</v>
      </c>
      <c r="S1091" s="16">
        <f t="shared" ref="S1091:S1154" si="124">Q1091-R1091</f>
        <v>0</v>
      </c>
      <c r="T1091" s="75">
        <v>0.96999999999999897</v>
      </c>
      <c r="U1091" s="29">
        <f>INDEX(Records!J:J,MATCH(OINK!F1091,Records!N:N,0))</f>
        <v>0.97</v>
      </c>
      <c r="V1091" s="16">
        <f t="shared" ref="V1091:V1154" si="125">T1091-U1091</f>
        <v>-9.9920072216264089E-16</v>
      </c>
    </row>
    <row r="1092" spans="1:22" x14ac:dyDescent="0.25">
      <c r="A1092" s="14">
        <v>42089</v>
      </c>
      <c r="B1092" s="23">
        <f t="shared" si="121"/>
        <v>3</v>
      </c>
      <c r="C1092" s="15">
        <v>74565</v>
      </c>
      <c r="D1092" s="15" t="s">
        <v>45</v>
      </c>
      <c r="E1092" s="15" t="s">
        <v>44</v>
      </c>
      <c r="F1092" s="15" t="str">
        <f t="shared" si="119"/>
        <v>4208974565</v>
      </c>
      <c r="G1092" s="15">
        <v>0</v>
      </c>
      <c r="H1092" s="26" t="s">
        <v>10</v>
      </c>
      <c r="I1092" s="28" t="str">
        <f>INDEX(Records!M:M,MATCH(OINK!F1092,Records!N:N,0))</f>
        <v>No</v>
      </c>
      <c r="J1092" s="15" t="b">
        <f t="shared" si="120"/>
        <v>1</v>
      </c>
      <c r="K1092" s="26">
        <v>18</v>
      </c>
      <c r="L1092" s="28">
        <f>INDEX(Records!F:F,MATCH(OINK!F1092,Records!N:N,0))</f>
        <v>18</v>
      </c>
      <c r="M1092" s="15">
        <f t="shared" si="122"/>
        <v>0</v>
      </c>
      <c r="N1092" s="27">
        <v>1.0588235294117601</v>
      </c>
      <c r="O1092" s="56">
        <f>INDEX(Records!G:G,MATCH(OINK!F1092,Records!N:N,0))</f>
        <v>1.0588235294117647</v>
      </c>
      <c r="P1092" s="16">
        <f t="shared" si="123"/>
        <v>-4.6629367034256575E-15</v>
      </c>
      <c r="Q1092" s="75">
        <v>0.95125000000000004</v>
      </c>
      <c r="R1092" s="29">
        <f>INDEX(Records!I:I,MATCH(OINK!F1092,Records!N:N,0))</f>
        <v>0.95124999999999993</v>
      </c>
      <c r="S1092" s="16">
        <f t="shared" si="124"/>
        <v>0</v>
      </c>
      <c r="T1092" s="75">
        <v>0.95</v>
      </c>
      <c r="U1092" s="29">
        <f>INDEX(Records!J:J,MATCH(OINK!F1092,Records!N:N,0))</f>
        <v>0.95</v>
      </c>
      <c r="V1092" s="16">
        <f t="shared" si="125"/>
        <v>0</v>
      </c>
    </row>
    <row r="1093" spans="1:22" x14ac:dyDescent="0.25">
      <c r="A1093" s="14">
        <v>42090</v>
      </c>
      <c r="B1093" s="23">
        <f t="shared" si="121"/>
        <v>3</v>
      </c>
      <c r="C1093" s="15">
        <v>74565</v>
      </c>
      <c r="D1093" s="15" t="s">
        <v>45</v>
      </c>
      <c r="E1093" s="15" t="s">
        <v>44</v>
      </c>
      <c r="F1093" s="15" t="str">
        <f t="shared" si="119"/>
        <v>4209074565</v>
      </c>
      <c r="G1093" s="15">
        <v>0</v>
      </c>
      <c r="H1093" s="26" t="s">
        <v>10</v>
      </c>
      <c r="I1093" s="28" t="str">
        <f>INDEX(Records!M:M,MATCH(OINK!F1093,Records!N:N,0))</f>
        <v>No</v>
      </c>
      <c r="J1093" s="15" t="b">
        <f t="shared" si="120"/>
        <v>1</v>
      </c>
      <c r="K1093" s="26">
        <v>18</v>
      </c>
      <c r="L1093" s="28">
        <f>INDEX(Records!F:F,MATCH(OINK!F1093,Records!N:N,0))</f>
        <v>18</v>
      </c>
      <c r="M1093" s="15">
        <f t="shared" si="122"/>
        <v>0</v>
      </c>
      <c r="N1093" s="27">
        <v>1.0588235294117601</v>
      </c>
      <c r="O1093" s="56">
        <f>INDEX(Records!G:G,MATCH(OINK!F1093,Records!N:N,0))</f>
        <v>1.0588235294117647</v>
      </c>
      <c r="P1093" s="16">
        <f t="shared" si="123"/>
        <v>-4.6629367034256575E-15</v>
      </c>
      <c r="Q1093" s="75">
        <v>0.94833333333333303</v>
      </c>
      <c r="R1093" s="29">
        <f>INDEX(Records!I:I,MATCH(OINK!F1093,Records!N:N,0))</f>
        <v>0.94833333333333336</v>
      </c>
      <c r="S1093" s="16">
        <f t="shared" si="124"/>
        <v>0</v>
      </c>
      <c r="T1093" s="75">
        <v>0.96428571428571397</v>
      </c>
      <c r="U1093" s="29">
        <f>INDEX(Records!J:J,MATCH(OINK!F1093,Records!N:N,0))</f>
        <v>0.96428571428571441</v>
      </c>
      <c r="V1093" s="16">
        <f t="shared" si="125"/>
        <v>0</v>
      </c>
    </row>
    <row r="1094" spans="1:22" x14ac:dyDescent="0.25">
      <c r="A1094" s="14">
        <v>42093</v>
      </c>
      <c r="B1094" s="23">
        <f t="shared" si="121"/>
        <v>3</v>
      </c>
      <c r="C1094" s="15">
        <v>74565</v>
      </c>
      <c r="D1094" s="15" t="s">
        <v>45</v>
      </c>
      <c r="E1094" s="15" t="s">
        <v>44</v>
      </c>
      <c r="F1094" s="15" t="str">
        <f t="shared" si="119"/>
        <v>4209374565</v>
      </c>
      <c r="G1094" s="15">
        <v>0</v>
      </c>
      <c r="H1094" s="26" t="s">
        <v>13</v>
      </c>
      <c r="I1094" s="28" t="str">
        <f>INDEX(Records!M:M,MATCH(OINK!F1094,Records!N:N,0))</f>
        <v>Yes</v>
      </c>
      <c r="J1094" s="15" t="b">
        <f t="shared" si="120"/>
        <v>1</v>
      </c>
      <c r="K1094" s="26">
        <v>0</v>
      </c>
      <c r="L1094" s="28">
        <f>INDEX(Records!F:F,MATCH(OINK!F1094,Records!N:N,0))</f>
        <v>0</v>
      </c>
      <c r="M1094" s="15">
        <f t="shared" si="122"/>
        <v>0</v>
      </c>
      <c r="N1094" s="27">
        <v>0</v>
      </c>
      <c r="O1094" s="56" t="str">
        <f>INDEX(Records!G:G,MATCH(OINK!F1094,Records!N:N,0))</f>
        <v>-</v>
      </c>
      <c r="P1094" s="16" t="e">
        <f t="shared" si="123"/>
        <v>#VALUE!</v>
      </c>
      <c r="Q1094" s="75">
        <v>0.94999999999999896</v>
      </c>
      <c r="R1094" s="29">
        <f>INDEX(Records!I:I,MATCH(OINK!F1094,Records!N:N,0))</f>
        <v>0.95</v>
      </c>
      <c r="S1094" s="16">
        <f t="shared" si="124"/>
        <v>-9.9920072216264089E-16</v>
      </c>
      <c r="T1094" s="75">
        <v>0.97499999999999898</v>
      </c>
      <c r="U1094" s="29">
        <f>INDEX(Records!J:J,MATCH(OINK!F1094,Records!N:N,0))</f>
        <v>0.97499999999999998</v>
      </c>
      <c r="V1094" s="16">
        <f t="shared" si="125"/>
        <v>-9.9920072216264089E-16</v>
      </c>
    </row>
    <row r="1095" spans="1:22" x14ac:dyDescent="0.25">
      <c r="A1095" s="14">
        <v>42094</v>
      </c>
      <c r="B1095" s="23">
        <f t="shared" si="121"/>
        <v>3</v>
      </c>
      <c r="C1095" s="15">
        <v>74565</v>
      </c>
      <c r="D1095" s="15" t="s">
        <v>45</v>
      </c>
      <c r="E1095" s="15" t="s">
        <v>44</v>
      </c>
      <c r="F1095" s="15" t="str">
        <f t="shared" si="119"/>
        <v>4209474565</v>
      </c>
      <c r="G1095" s="15">
        <v>0</v>
      </c>
      <c r="H1095" s="26" t="s">
        <v>13</v>
      </c>
      <c r="I1095" s="28" t="str">
        <f>INDEX(Records!M:M,MATCH(OINK!F1095,Records!N:N,0))</f>
        <v>Yes</v>
      </c>
      <c r="J1095" s="15" t="b">
        <f t="shared" si="120"/>
        <v>1</v>
      </c>
      <c r="K1095" s="26">
        <v>0</v>
      </c>
      <c r="L1095" s="28">
        <f>INDEX(Records!F:F,MATCH(OINK!F1095,Records!N:N,0))</f>
        <v>0</v>
      </c>
      <c r="M1095" s="15">
        <f t="shared" si="122"/>
        <v>0</v>
      </c>
      <c r="N1095" s="27">
        <v>0</v>
      </c>
      <c r="O1095" s="56" t="str">
        <f>INDEX(Records!G:G,MATCH(OINK!F1095,Records!N:N,0))</f>
        <v>-</v>
      </c>
      <c r="P1095" s="16" t="e">
        <f t="shared" si="123"/>
        <v>#VALUE!</v>
      </c>
      <c r="Q1095" s="75">
        <v>0.94999999999999896</v>
      </c>
      <c r="R1095" s="29">
        <f>INDEX(Records!I:I,MATCH(OINK!F1095,Records!N:N,0))</f>
        <v>0.95</v>
      </c>
      <c r="S1095" s="16">
        <f t="shared" si="124"/>
        <v>-9.9920072216264089E-16</v>
      </c>
      <c r="T1095" s="75">
        <v>0.89999999999999902</v>
      </c>
      <c r="U1095" s="29">
        <f>INDEX(Records!J:J,MATCH(OINK!F1095,Records!N:N,0))</f>
        <v>0.89999999999999991</v>
      </c>
      <c r="V1095" s="16">
        <f t="shared" si="125"/>
        <v>-8.8817841970012523E-16</v>
      </c>
    </row>
    <row r="1096" spans="1:22" x14ac:dyDescent="0.25">
      <c r="A1096" s="14">
        <v>42095</v>
      </c>
      <c r="B1096" s="23">
        <f t="shared" si="121"/>
        <v>4</v>
      </c>
      <c r="C1096" s="15">
        <v>74565</v>
      </c>
      <c r="D1096" s="15" t="s">
        <v>45</v>
      </c>
      <c r="E1096" s="15" t="s">
        <v>44</v>
      </c>
      <c r="F1096" s="15" t="str">
        <f t="shared" si="119"/>
        <v>4209574565</v>
      </c>
      <c r="G1096" s="15">
        <v>0</v>
      </c>
      <c r="H1096" s="26" t="s">
        <v>13</v>
      </c>
      <c r="I1096" s="28" t="str">
        <f>INDEX(Records!M:M,MATCH(OINK!F1096,Records!N:N,0))</f>
        <v>Yes</v>
      </c>
      <c r="J1096" s="15" t="b">
        <f t="shared" si="120"/>
        <v>1</v>
      </c>
      <c r="K1096" s="26">
        <v>0</v>
      </c>
      <c r="L1096" s="28">
        <f>INDEX(Records!F:F,MATCH(OINK!F1096,Records!N:N,0))</f>
        <v>0</v>
      </c>
      <c r="M1096" s="15">
        <f t="shared" si="122"/>
        <v>0</v>
      </c>
      <c r="N1096" s="27">
        <v>0</v>
      </c>
      <c r="O1096" s="56" t="str">
        <f>INDEX(Records!G:G,MATCH(OINK!F1096,Records!N:N,0))</f>
        <v>-</v>
      </c>
      <c r="P1096" s="16" t="e">
        <f t="shared" si="123"/>
        <v>#VALUE!</v>
      </c>
      <c r="R1096" s="29" t="str">
        <f>INDEX(Records!I:I,MATCH(OINK!F1096,Records!N:N,0))</f>
        <v>-</v>
      </c>
      <c r="S1096" s="16" t="e">
        <f t="shared" si="124"/>
        <v>#VALUE!</v>
      </c>
      <c r="U1096" s="29" t="str">
        <f>INDEX(Records!J:J,MATCH(OINK!F1096,Records!N:N,0))</f>
        <v>-</v>
      </c>
      <c r="V1096" s="16" t="e">
        <f t="shared" si="125"/>
        <v>#VALUE!</v>
      </c>
    </row>
    <row r="1097" spans="1:22" x14ac:dyDescent="0.25">
      <c r="A1097" s="14">
        <v>42096</v>
      </c>
      <c r="B1097" s="23">
        <f t="shared" si="121"/>
        <v>4</v>
      </c>
      <c r="C1097" s="15">
        <v>74565</v>
      </c>
      <c r="D1097" s="15" t="s">
        <v>45</v>
      </c>
      <c r="E1097" s="15" t="s">
        <v>44</v>
      </c>
      <c r="F1097" s="15" t="str">
        <f t="shared" si="119"/>
        <v>4209674565</v>
      </c>
      <c r="G1097" s="15">
        <v>0</v>
      </c>
      <c r="H1097" s="26" t="s">
        <v>13</v>
      </c>
      <c r="I1097" s="28" t="str">
        <f>INDEX(Records!M:M,MATCH(OINK!F1097,Records!N:N,0))</f>
        <v>Yes</v>
      </c>
      <c r="J1097" s="15" t="b">
        <f t="shared" si="120"/>
        <v>1</v>
      </c>
      <c r="K1097" s="26">
        <v>0</v>
      </c>
      <c r="L1097" s="28">
        <f>INDEX(Records!F:F,MATCH(OINK!F1097,Records!N:N,0))</f>
        <v>0</v>
      </c>
      <c r="M1097" s="15">
        <f t="shared" si="122"/>
        <v>0</v>
      </c>
      <c r="N1097" s="27">
        <v>0</v>
      </c>
      <c r="O1097" s="56" t="str">
        <f>INDEX(Records!G:G,MATCH(OINK!F1097,Records!N:N,0))</f>
        <v>-</v>
      </c>
      <c r="P1097" s="16" t="e">
        <f t="shared" si="123"/>
        <v>#VALUE!</v>
      </c>
      <c r="R1097" s="29" t="str">
        <f>INDEX(Records!I:I,MATCH(OINK!F1097,Records!N:N,0))</f>
        <v>-</v>
      </c>
      <c r="S1097" s="16" t="e">
        <f t="shared" si="124"/>
        <v>#VALUE!</v>
      </c>
      <c r="U1097" s="29" t="str">
        <f>INDEX(Records!J:J,MATCH(OINK!F1097,Records!N:N,0))</f>
        <v>-</v>
      </c>
      <c r="V1097" s="16" t="e">
        <f t="shared" si="125"/>
        <v>#VALUE!</v>
      </c>
    </row>
    <row r="1098" spans="1:22" x14ac:dyDescent="0.25">
      <c r="A1098" s="14">
        <v>42100</v>
      </c>
      <c r="B1098" s="23">
        <f t="shared" si="121"/>
        <v>4</v>
      </c>
      <c r="C1098" s="15">
        <v>74565</v>
      </c>
      <c r="D1098" s="15" t="s">
        <v>45</v>
      </c>
      <c r="E1098" s="15" t="s">
        <v>44</v>
      </c>
      <c r="F1098" s="15" t="str">
        <f t="shared" si="119"/>
        <v>4210074565</v>
      </c>
      <c r="G1098" s="15">
        <v>0</v>
      </c>
      <c r="H1098" s="26" t="s">
        <v>13</v>
      </c>
      <c r="I1098" s="28" t="str">
        <f>INDEX(Records!M:M,MATCH(OINK!F1098,Records!N:N,0))</f>
        <v>Yes</v>
      </c>
      <c r="J1098" s="15" t="b">
        <f t="shared" si="120"/>
        <v>1</v>
      </c>
      <c r="K1098" s="26">
        <v>0</v>
      </c>
      <c r="L1098" s="28">
        <f>INDEX(Records!F:F,MATCH(OINK!F1098,Records!N:N,0))</f>
        <v>0</v>
      </c>
      <c r="M1098" s="15">
        <f t="shared" si="122"/>
        <v>0</v>
      </c>
      <c r="N1098" s="27">
        <v>0</v>
      </c>
      <c r="O1098" s="56" t="str">
        <f>INDEX(Records!G:G,MATCH(OINK!F1098,Records!N:N,0))</f>
        <v>-</v>
      </c>
      <c r="P1098" s="16" t="e">
        <f t="shared" si="123"/>
        <v>#VALUE!</v>
      </c>
      <c r="R1098" s="29" t="str">
        <f>INDEX(Records!I:I,MATCH(OINK!F1098,Records!N:N,0))</f>
        <v>-</v>
      </c>
      <c r="S1098" s="16" t="e">
        <f t="shared" si="124"/>
        <v>#VALUE!</v>
      </c>
      <c r="U1098" s="29" t="str">
        <f>INDEX(Records!J:J,MATCH(OINK!F1098,Records!N:N,0))</f>
        <v>-</v>
      </c>
      <c r="V1098" s="16" t="e">
        <f t="shared" si="125"/>
        <v>#VALUE!</v>
      </c>
    </row>
    <row r="1099" spans="1:22" x14ac:dyDescent="0.25">
      <c r="A1099" s="14">
        <v>42101</v>
      </c>
      <c r="B1099" s="23">
        <f t="shared" si="121"/>
        <v>4</v>
      </c>
      <c r="C1099" s="15">
        <v>74565</v>
      </c>
      <c r="D1099" s="15" t="s">
        <v>45</v>
      </c>
      <c r="E1099" s="15" t="s">
        <v>44</v>
      </c>
      <c r="F1099" s="15" t="str">
        <f t="shared" si="119"/>
        <v>4210174565</v>
      </c>
      <c r="G1099" s="15">
        <v>0</v>
      </c>
      <c r="H1099" s="26" t="s">
        <v>13</v>
      </c>
      <c r="I1099" s="28" t="str">
        <f>INDEX(Records!M:M,MATCH(OINK!F1099,Records!N:N,0))</f>
        <v>Yes</v>
      </c>
      <c r="J1099" s="15" t="b">
        <f t="shared" si="120"/>
        <v>1</v>
      </c>
      <c r="K1099" s="26">
        <v>0</v>
      </c>
      <c r="L1099" s="28">
        <f>INDEX(Records!F:F,MATCH(OINK!F1099,Records!N:N,0))</f>
        <v>0</v>
      </c>
      <c r="M1099" s="15">
        <f t="shared" si="122"/>
        <v>0</v>
      </c>
      <c r="N1099" s="27">
        <v>0</v>
      </c>
      <c r="O1099" s="56" t="str">
        <f>INDEX(Records!G:G,MATCH(OINK!F1099,Records!N:N,0))</f>
        <v>-</v>
      </c>
      <c r="P1099" s="16" t="e">
        <f t="shared" si="123"/>
        <v>#VALUE!</v>
      </c>
      <c r="R1099" s="29" t="str">
        <f>INDEX(Records!I:I,MATCH(OINK!F1099,Records!N:N,0))</f>
        <v>-</v>
      </c>
      <c r="S1099" s="16" t="e">
        <f t="shared" si="124"/>
        <v>#VALUE!</v>
      </c>
      <c r="U1099" s="29" t="str">
        <f>INDEX(Records!J:J,MATCH(OINK!F1099,Records!N:N,0))</f>
        <v>-</v>
      </c>
      <c r="V1099" s="16" t="e">
        <f t="shared" si="125"/>
        <v>#VALUE!</v>
      </c>
    </row>
    <row r="1100" spans="1:22" x14ac:dyDescent="0.25">
      <c r="A1100" s="14">
        <v>42102</v>
      </c>
      <c r="B1100" s="23">
        <f t="shared" si="121"/>
        <v>4</v>
      </c>
      <c r="C1100" s="15">
        <v>74565</v>
      </c>
      <c r="D1100" s="15" t="s">
        <v>45</v>
      </c>
      <c r="E1100" s="15" t="s">
        <v>44</v>
      </c>
      <c r="F1100" s="15" t="str">
        <f t="shared" si="119"/>
        <v>4210274565</v>
      </c>
      <c r="G1100" s="15">
        <v>0</v>
      </c>
      <c r="H1100" s="26" t="s">
        <v>10</v>
      </c>
      <c r="I1100" s="28" t="str">
        <f>INDEX(Records!M:M,MATCH(OINK!F1100,Records!N:N,0))</f>
        <v>No</v>
      </c>
      <c r="J1100" s="15" t="b">
        <f t="shared" si="120"/>
        <v>1</v>
      </c>
      <c r="K1100" s="26">
        <v>11</v>
      </c>
      <c r="L1100" s="28">
        <f>INDEX(Records!F:F,MATCH(OINK!F1100,Records!N:N,0))</f>
        <v>11</v>
      </c>
      <c r="M1100" s="15">
        <f t="shared" si="122"/>
        <v>0</v>
      </c>
      <c r="N1100" s="27">
        <v>0.52380952380952295</v>
      </c>
      <c r="O1100" s="56">
        <f>INDEX(Records!G:G,MATCH(OINK!F1100,Records!N:N,0))</f>
        <v>1</v>
      </c>
      <c r="P1100" s="16">
        <f t="shared" si="123"/>
        <v>-0.47619047619047705</v>
      </c>
      <c r="R1100" s="29" t="str">
        <f>INDEX(Records!I:I,MATCH(OINK!F1100,Records!N:N,0))</f>
        <v>-</v>
      </c>
      <c r="S1100" s="16" t="e">
        <f t="shared" si="124"/>
        <v>#VALUE!</v>
      </c>
      <c r="U1100" s="29" t="str">
        <f>INDEX(Records!J:J,MATCH(OINK!F1100,Records!N:N,0))</f>
        <v>-</v>
      </c>
      <c r="V1100" s="16" t="e">
        <f t="shared" si="125"/>
        <v>#VALUE!</v>
      </c>
    </row>
    <row r="1101" spans="1:22" x14ac:dyDescent="0.25">
      <c r="A1101" s="14">
        <v>42103</v>
      </c>
      <c r="B1101" s="23">
        <f t="shared" si="121"/>
        <v>4</v>
      </c>
      <c r="C1101" s="15">
        <v>74565</v>
      </c>
      <c r="D1101" s="15" t="s">
        <v>45</v>
      </c>
      <c r="E1101" s="15" t="s">
        <v>44</v>
      </c>
      <c r="F1101" s="15" t="str">
        <f t="shared" si="119"/>
        <v>4210374565</v>
      </c>
      <c r="G1101" s="15">
        <v>0</v>
      </c>
      <c r="H1101" s="26" t="s">
        <v>10</v>
      </c>
      <c r="I1101" s="28" t="str">
        <f>INDEX(Records!M:M,MATCH(OINK!F1101,Records!N:N,0))</f>
        <v>No</v>
      </c>
      <c r="J1101" s="15" t="b">
        <f t="shared" si="120"/>
        <v>1</v>
      </c>
      <c r="K1101" s="26">
        <v>21</v>
      </c>
      <c r="L1101" s="28">
        <f>INDEX(Records!F:F,MATCH(OINK!F1101,Records!N:N,0))</f>
        <v>21</v>
      </c>
      <c r="M1101" s="15">
        <f t="shared" si="122"/>
        <v>0</v>
      </c>
      <c r="N1101" s="27">
        <v>1</v>
      </c>
      <c r="O1101" s="56">
        <f>INDEX(Records!G:G,MATCH(OINK!F1101,Records!N:N,0))</f>
        <v>1.0000000000000004</v>
      </c>
      <c r="P1101" s="16">
        <f t="shared" si="123"/>
        <v>0</v>
      </c>
      <c r="Q1101" s="75">
        <v>0.954523809523809</v>
      </c>
      <c r="R1101" s="29">
        <f>INDEX(Records!I:I,MATCH(OINK!F1101,Records!N:N,0))</f>
        <v>0.95452380952380955</v>
      </c>
      <c r="S1101" s="16">
        <f t="shared" si="124"/>
        <v>0</v>
      </c>
      <c r="T1101" s="75">
        <v>0.99285714285714199</v>
      </c>
      <c r="U1101" s="29">
        <f>INDEX(Records!J:J,MATCH(OINK!F1101,Records!N:N,0))</f>
        <v>0.99285714285714288</v>
      </c>
      <c r="V1101" s="16">
        <f t="shared" si="125"/>
        <v>-8.8817841970012523E-16</v>
      </c>
    </row>
    <row r="1102" spans="1:22" x14ac:dyDescent="0.25">
      <c r="A1102" s="14">
        <v>42104</v>
      </c>
      <c r="B1102" s="23">
        <f t="shared" si="121"/>
        <v>4</v>
      </c>
      <c r="C1102" s="15">
        <v>74565</v>
      </c>
      <c r="D1102" s="15" t="s">
        <v>45</v>
      </c>
      <c r="E1102" s="15" t="s">
        <v>44</v>
      </c>
      <c r="F1102" s="15" t="str">
        <f t="shared" si="119"/>
        <v>4210474565</v>
      </c>
      <c r="G1102" s="15">
        <v>0</v>
      </c>
      <c r="H1102" s="26" t="s">
        <v>10</v>
      </c>
      <c r="I1102" s="28" t="str">
        <f>INDEX(Records!M:M,MATCH(OINK!F1102,Records!N:N,0))</f>
        <v>No</v>
      </c>
      <c r="J1102" s="15" t="b">
        <f t="shared" si="120"/>
        <v>1</v>
      </c>
      <c r="K1102" s="26">
        <v>21</v>
      </c>
      <c r="L1102" s="28">
        <f>INDEX(Records!F:F,MATCH(OINK!F1102,Records!N:N,0))</f>
        <v>21</v>
      </c>
      <c r="M1102" s="15">
        <f t="shared" si="122"/>
        <v>0</v>
      </c>
      <c r="N1102" s="27">
        <v>1</v>
      </c>
      <c r="O1102" s="56">
        <f>INDEX(Records!G:G,MATCH(OINK!F1102,Records!N:N,0))</f>
        <v>1.0000000000000004</v>
      </c>
      <c r="P1102" s="16">
        <f t="shared" si="123"/>
        <v>0</v>
      </c>
      <c r="Q1102" s="75">
        <v>0.94770833333333304</v>
      </c>
      <c r="R1102" s="29">
        <f>INDEX(Records!I:I,MATCH(OINK!F1102,Records!N:N,0))</f>
        <v>0.94770833333333337</v>
      </c>
      <c r="S1102" s="16">
        <f t="shared" si="124"/>
        <v>0</v>
      </c>
      <c r="T1102" s="75">
        <v>0.96875</v>
      </c>
      <c r="U1102" s="29">
        <f>INDEX(Records!J:J,MATCH(OINK!F1102,Records!N:N,0))</f>
        <v>0.96875000000000011</v>
      </c>
      <c r="V1102" s="16">
        <f t="shared" si="125"/>
        <v>0</v>
      </c>
    </row>
    <row r="1103" spans="1:22" x14ac:dyDescent="0.25">
      <c r="A1103" s="14">
        <v>42107</v>
      </c>
      <c r="B1103" s="23">
        <f t="shared" si="121"/>
        <v>4</v>
      </c>
      <c r="C1103" s="15">
        <v>74565</v>
      </c>
      <c r="D1103" s="15" t="s">
        <v>45</v>
      </c>
      <c r="E1103" s="15" t="s">
        <v>44</v>
      </c>
      <c r="F1103" s="15" t="str">
        <f t="shared" si="119"/>
        <v>4210774565</v>
      </c>
      <c r="G1103" s="15">
        <v>0</v>
      </c>
      <c r="H1103" s="26" t="s">
        <v>10</v>
      </c>
      <c r="I1103" s="28" t="str">
        <f>INDEX(Records!M:M,MATCH(OINK!F1103,Records!N:N,0))</f>
        <v>No</v>
      </c>
      <c r="J1103" s="15" t="b">
        <f t="shared" si="120"/>
        <v>1</v>
      </c>
      <c r="K1103" s="26">
        <v>21</v>
      </c>
      <c r="L1103" s="28">
        <f>INDEX(Records!F:F,MATCH(OINK!F1103,Records!N:N,0))</f>
        <v>21</v>
      </c>
      <c r="M1103" s="15">
        <f t="shared" si="122"/>
        <v>0</v>
      </c>
      <c r="N1103" s="27">
        <v>1</v>
      </c>
      <c r="O1103" s="56">
        <f>INDEX(Records!G:G,MATCH(OINK!F1103,Records!N:N,0))</f>
        <v>1.0000000000000004</v>
      </c>
      <c r="P1103" s="16">
        <f t="shared" si="123"/>
        <v>0</v>
      </c>
      <c r="Q1103" s="75">
        <v>0.95547619047619003</v>
      </c>
      <c r="R1103" s="29">
        <f>INDEX(Records!I:I,MATCH(OINK!F1103,Records!N:N,0))</f>
        <v>0.95547619047619037</v>
      </c>
      <c r="S1103" s="16">
        <f t="shared" si="124"/>
        <v>0</v>
      </c>
      <c r="T1103" s="75">
        <v>0.95714285714285696</v>
      </c>
      <c r="U1103" s="29">
        <f>INDEX(Records!J:J,MATCH(OINK!F1103,Records!N:N,0))</f>
        <v>0.95714285714285718</v>
      </c>
      <c r="V1103" s="16">
        <f t="shared" si="125"/>
        <v>0</v>
      </c>
    </row>
    <row r="1104" spans="1:22" x14ac:dyDescent="0.25">
      <c r="A1104" s="14">
        <v>42108</v>
      </c>
      <c r="B1104" s="23">
        <f t="shared" si="121"/>
        <v>4</v>
      </c>
      <c r="C1104" s="15">
        <v>74565</v>
      </c>
      <c r="D1104" s="15" t="s">
        <v>45</v>
      </c>
      <c r="E1104" s="15" t="s">
        <v>44</v>
      </c>
      <c r="F1104" s="15" t="str">
        <f t="shared" si="119"/>
        <v>4210874565</v>
      </c>
      <c r="G1104" s="15">
        <v>0</v>
      </c>
      <c r="H1104" s="26" t="s">
        <v>10</v>
      </c>
      <c r="I1104" s="28" t="str">
        <f>INDEX(Records!M:M,MATCH(OINK!F1104,Records!N:N,0))</f>
        <v>No</v>
      </c>
      <c r="J1104" s="15" t="b">
        <f t="shared" si="120"/>
        <v>1</v>
      </c>
      <c r="K1104" s="26">
        <v>21</v>
      </c>
      <c r="L1104" s="28">
        <f>INDEX(Records!F:F,MATCH(OINK!F1104,Records!N:N,0))</f>
        <v>21</v>
      </c>
      <c r="M1104" s="15">
        <f t="shared" si="122"/>
        <v>0</v>
      </c>
      <c r="N1104" s="27">
        <v>1</v>
      </c>
      <c r="O1104" s="56">
        <f>INDEX(Records!G:G,MATCH(OINK!F1104,Records!N:N,0))</f>
        <v>1.0000000000000004</v>
      </c>
      <c r="P1104" s="16">
        <f t="shared" si="123"/>
        <v>0</v>
      </c>
      <c r="Q1104" s="75">
        <v>0.95194444444444404</v>
      </c>
      <c r="R1104" s="29">
        <f>INDEX(Records!I:I,MATCH(OINK!F1104,Records!N:N,0))</f>
        <v>0.95195000000000007</v>
      </c>
      <c r="S1104" s="16">
        <f t="shared" si="124"/>
        <v>-5.5555555560360403E-6</v>
      </c>
      <c r="T1104" s="75">
        <v>0.95833333333333304</v>
      </c>
      <c r="U1104" s="29">
        <f>INDEX(Records!J:J,MATCH(OINK!F1104,Records!N:N,0))</f>
        <v>0.95833333333333348</v>
      </c>
      <c r="V1104" s="16">
        <f t="shared" si="125"/>
        <v>0</v>
      </c>
    </row>
    <row r="1105" spans="1:22" x14ac:dyDescent="0.25">
      <c r="A1105" s="14">
        <v>42109</v>
      </c>
      <c r="B1105" s="23">
        <f t="shared" si="121"/>
        <v>4</v>
      </c>
      <c r="C1105" s="15">
        <v>74565</v>
      </c>
      <c r="D1105" s="15" t="s">
        <v>45</v>
      </c>
      <c r="E1105" s="15" t="s">
        <v>44</v>
      </c>
      <c r="F1105" s="15" t="str">
        <f t="shared" si="119"/>
        <v>4210974565</v>
      </c>
      <c r="G1105" s="15">
        <v>0</v>
      </c>
      <c r="H1105" s="26" t="s">
        <v>10</v>
      </c>
      <c r="I1105" s="28" t="str">
        <f>INDEX(Records!M:M,MATCH(OINK!F1105,Records!N:N,0))</f>
        <v>No</v>
      </c>
      <c r="J1105" s="15" t="b">
        <f t="shared" si="120"/>
        <v>1</v>
      </c>
      <c r="K1105" s="26">
        <v>21</v>
      </c>
      <c r="L1105" s="28">
        <f>INDEX(Records!F:F,MATCH(OINK!F1105,Records!N:N,0))</f>
        <v>21</v>
      </c>
      <c r="M1105" s="15">
        <f t="shared" si="122"/>
        <v>0</v>
      </c>
      <c r="N1105" s="27">
        <v>1</v>
      </c>
      <c r="O1105" s="56">
        <f>INDEX(Records!G:G,MATCH(OINK!F1105,Records!N:N,0))</f>
        <v>1.0000000000000004</v>
      </c>
      <c r="P1105" s="16">
        <f t="shared" si="123"/>
        <v>0</v>
      </c>
      <c r="Q1105" s="75">
        <v>0.96095238095238</v>
      </c>
      <c r="R1105" s="29">
        <f>INDEX(Records!I:I,MATCH(OINK!F1105,Records!N:N,0))</f>
        <v>0.96095714285714273</v>
      </c>
      <c r="S1105" s="16">
        <f t="shared" si="124"/>
        <v>-4.7619047627289746E-6</v>
      </c>
      <c r="T1105" s="75">
        <v>0.97142857142857097</v>
      </c>
      <c r="U1105" s="29">
        <f>INDEX(Records!J:J,MATCH(OINK!F1105,Records!N:N,0))</f>
        <v>0.97142857142857153</v>
      </c>
      <c r="V1105" s="16">
        <f t="shared" si="125"/>
        <v>0</v>
      </c>
    </row>
    <row r="1106" spans="1:22" x14ac:dyDescent="0.25">
      <c r="A1106" s="14">
        <v>42110</v>
      </c>
      <c r="B1106" s="23">
        <f t="shared" si="121"/>
        <v>4</v>
      </c>
      <c r="C1106" s="15">
        <v>74565</v>
      </c>
      <c r="D1106" s="15" t="s">
        <v>45</v>
      </c>
      <c r="E1106" s="15" t="s">
        <v>44</v>
      </c>
      <c r="F1106" s="15" t="str">
        <f t="shared" si="119"/>
        <v>4211074565</v>
      </c>
      <c r="G1106" s="15">
        <v>0</v>
      </c>
      <c r="H1106" s="26" t="s">
        <v>10</v>
      </c>
      <c r="I1106" s="28" t="str">
        <f>INDEX(Records!M:M,MATCH(OINK!F1106,Records!N:N,0))</f>
        <v>No</v>
      </c>
      <c r="J1106" s="15" t="b">
        <f t="shared" si="120"/>
        <v>1</v>
      </c>
      <c r="K1106" s="26">
        <v>21</v>
      </c>
      <c r="L1106" s="28">
        <f>INDEX(Records!F:F,MATCH(OINK!F1106,Records!N:N,0))</f>
        <v>21</v>
      </c>
      <c r="M1106" s="15">
        <f t="shared" si="122"/>
        <v>0</v>
      </c>
      <c r="N1106" s="27">
        <v>1</v>
      </c>
      <c r="O1106" s="56">
        <f>INDEX(Records!G:G,MATCH(OINK!F1106,Records!N:N,0))</f>
        <v>1.0000000000000004</v>
      </c>
      <c r="P1106" s="16">
        <f t="shared" si="123"/>
        <v>0</v>
      </c>
      <c r="Q1106" s="75">
        <v>0.95333333333333303</v>
      </c>
      <c r="R1106" s="29">
        <f>INDEX(Records!I:I,MATCH(OINK!F1106,Records!N:N,0))</f>
        <v>0.9533285714285713</v>
      </c>
      <c r="S1106" s="16">
        <f t="shared" si="124"/>
        <v>4.7619047617297738E-6</v>
      </c>
      <c r="T1106" s="75">
        <v>0.96428571428571397</v>
      </c>
      <c r="U1106" s="29">
        <f>INDEX(Records!J:J,MATCH(OINK!F1106,Records!N:N,0))</f>
        <v>0.9642857142857143</v>
      </c>
      <c r="V1106" s="16">
        <f t="shared" si="125"/>
        <v>0</v>
      </c>
    </row>
    <row r="1107" spans="1:22" x14ac:dyDescent="0.25">
      <c r="A1107" s="14">
        <v>42111</v>
      </c>
      <c r="B1107" s="23">
        <f t="shared" si="121"/>
        <v>4</v>
      </c>
      <c r="C1107" s="15">
        <v>74565</v>
      </c>
      <c r="D1107" s="15" t="s">
        <v>45</v>
      </c>
      <c r="E1107" s="15" t="s">
        <v>44</v>
      </c>
      <c r="F1107" s="15" t="str">
        <f t="shared" si="119"/>
        <v>4211174565</v>
      </c>
      <c r="G1107" s="15">
        <v>0</v>
      </c>
      <c r="H1107" s="26" t="s">
        <v>10</v>
      </c>
      <c r="I1107" s="28" t="str">
        <f>INDEX(Records!M:M,MATCH(OINK!F1107,Records!N:N,0))</f>
        <v>No</v>
      </c>
      <c r="J1107" s="15" t="b">
        <f t="shared" si="120"/>
        <v>1</v>
      </c>
      <c r="K1107" s="26">
        <v>21</v>
      </c>
      <c r="L1107" s="28">
        <f>INDEX(Records!F:F,MATCH(OINK!F1107,Records!N:N,0))</f>
        <v>21</v>
      </c>
      <c r="M1107" s="15">
        <f t="shared" si="122"/>
        <v>0</v>
      </c>
      <c r="N1107" s="27">
        <v>1</v>
      </c>
      <c r="O1107" s="56">
        <f>INDEX(Records!G:G,MATCH(OINK!F1107,Records!N:N,0))</f>
        <v>1.0000000000000004</v>
      </c>
      <c r="P1107" s="16">
        <f t="shared" si="123"/>
        <v>0</v>
      </c>
      <c r="Q1107" s="75">
        <v>0.96104166666666602</v>
      </c>
      <c r="R1107" s="29">
        <f>INDEX(Records!I:I,MATCH(OINK!F1107,Records!N:N,0))</f>
        <v>0.96103749999999988</v>
      </c>
      <c r="S1107" s="16">
        <f t="shared" si="124"/>
        <v>4.1666666661388518E-6</v>
      </c>
      <c r="T1107" s="75">
        <v>0.98750000000000004</v>
      </c>
      <c r="U1107" s="29">
        <f>INDEX(Records!J:J,MATCH(OINK!F1107,Records!N:N,0))</f>
        <v>0.98750000000000004</v>
      </c>
      <c r="V1107" s="16">
        <f t="shared" si="125"/>
        <v>0</v>
      </c>
    </row>
    <row r="1108" spans="1:22" x14ac:dyDescent="0.25">
      <c r="A1108" s="14">
        <v>42114</v>
      </c>
      <c r="B1108" s="23">
        <f t="shared" si="121"/>
        <v>4</v>
      </c>
      <c r="C1108" s="15">
        <v>74565</v>
      </c>
      <c r="D1108" s="15" t="s">
        <v>45</v>
      </c>
      <c r="E1108" s="15" t="s">
        <v>44</v>
      </c>
      <c r="F1108" s="15" t="str">
        <f t="shared" si="119"/>
        <v>4211474565</v>
      </c>
      <c r="G1108" s="15">
        <v>0</v>
      </c>
      <c r="H1108" s="26" t="s">
        <v>10</v>
      </c>
      <c r="I1108" s="28" t="str">
        <f>INDEX(Records!M:M,MATCH(OINK!F1108,Records!N:N,0))</f>
        <v>No</v>
      </c>
      <c r="J1108" s="15" t="b">
        <f t="shared" si="120"/>
        <v>1</v>
      </c>
      <c r="K1108" s="26">
        <v>21</v>
      </c>
      <c r="L1108" s="28">
        <f>INDEX(Records!F:F,MATCH(OINK!F1108,Records!N:N,0))</f>
        <v>21</v>
      </c>
      <c r="M1108" s="15">
        <f t="shared" si="122"/>
        <v>0</v>
      </c>
      <c r="N1108" s="27">
        <v>1</v>
      </c>
      <c r="O1108" s="56">
        <f>INDEX(Records!G:G,MATCH(OINK!F1108,Records!N:N,0))</f>
        <v>1.0000000000000004</v>
      </c>
      <c r="P1108" s="16">
        <f t="shared" si="123"/>
        <v>0</v>
      </c>
      <c r="Q1108" s="75">
        <v>0.95694444444444404</v>
      </c>
      <c r="R1108" s="29">
        <f>INDEX(Records!I:I,MATCH(OINK!F1108,Records!N:N,0))</f>
        <v>0.95694999999999997</v>
      </c>
      <c r="S1108" s="16">
        <f t="shared" si="124"/>
        <v>-5.555555555925018E-6</v>
      </c>
      <c r="T1108" s="75">
        <v>0.96666666666666601</v>
      </c>
      <c r="U1108" s="29">
        <f>INDEX(Records!J:J,MATCH(OINK!F1108,Records!N:N,0))</f>
        <v>0.96666666666666667</v>
      </c>
      <c r="V1108" s="16">
        <f t="shared" si="125"/>
        <v>0</v>
      </c>
    </row>
    <row r="1109" spans="1:22" x14ac:dyDescent="0.25">
      <c r="A1109" s="14">
        <v>42115</v>
      </c>
      <c r="B1109" s="23">
        <f t="shared" si="121"/>
        <v>4</v>
      </c>
      <c r="C1109" s="15">
        <v>74565</v>
      </c>
      <c r="D1109" s="15" t="s">
        <v>45</v>
      </c>
      <c r="E1109" s="15" t="s">
        <v>44</v>
      </c>
      <c r="F1109" s="15" t="str">
        <f t="shared" si="119"/>
        <v>4211574565</v>
      </c>
      <c r="G1109" s="15">
        <v>0</v>
      </c>
      <c r="H1109" s="26" t="s">
        <v>10</v>
      </c>
      <c r="I1109" s="28" t="str">
        <f>INDEX(Records!M:M,MATCH(OINK!F1109,Records!N:N,0))</f>
        <v>No</v>
      </c>
      <c r="J1109" s="15" t="b">
        <f t="shared" si="120"/>
        <v>1</v>
      </c>
      <c r="K1109" s="26">
        <v>10</v>
      </c>
      <c r="L1109" s="28">
        <f>INDEX(Records!F:F,MATCH(OINK!F1109,Records!N:N,0))</f>
        <v>10</v>
      </c>
      <c r="M1109" s="15">
        <f t="shared" si="122"/>
        <v>0</v>
      </c>
      <c r="N1109" s="27">
        <v>0.30303030303030298</v>
      </c>
      <c r="O1109" s="56">
        <f>INDEX(Records!G:G,MATCH(OINK!F1109,Records!N:N,0))</f>
        <v>1</v>
      </c>
      <c r="P1109" s="16">
        <f t="shared" si="123"/>
        <v>-0.69696969696969702</v>
      </c>
      <c r="Q1109" s="75">
        <v>0.957592592592592</v>
      </c>
      <c r="R1109" s="29">
        <f>INDEX(Records!I:I,MATCH(OINK!F1109,Records!N:N,0))</f>
        <v>0.95758888888888904</v>
      </c>
      <c r="S1109" s="16">
        <f t="shared" si="124"/>
        <v>3.7037037029508113E-6</v>
      </c>
      <c r="T1109" s="75">
        <v>0.938888888888888</v>
      </c>
      <c r="U1109" s="29">
        <f>INDEX(Records!J:J,MATCH(OINK!F1109,Records!N:N,0))</f>
        <v>0.93888888888888899</v>
      </c>
      <c r="V1109" s="16">
        <f t="shared" si="125"/>
        <v>-9.9920072216264089E-16</v>
      </c>
    </row>
    <row r="1110" spans="1:22" x14ac:dyDescent="0.25">
      <c r="A1110" s="14">
        <v>42116</v>
      </c>
      <c r="B1110" s="23">
        <f t="shared" si="121"/>
        <v>4</v>
      </c>
      <c r="C1110" s="15">
        <v>74565</v>
      </c>
      <c r="D1110" s="15" t="s">
        <v>45</v>
      </c>
      <c r="E1110" s="15" t="s">
        <v>44</v>
      </c>
      <c r="F1110" s="15" t="str">
        <f t="shared" si="119"/>
        <v>4211674565</v>
      </c>
      <c r="G1110" s="15">
        <v>0</v>
      </c>
      <c r="H1110" s="26" t="s">
        <v>10</v>
      </c>
      <c r="I1110" s="28" t="str">
        <f>INDEX(Records!M:M,MATCH(OINK!F1110,Records!N:N,0))</f>
        <v>No</v>
      </c>
      <c r="J1110" s="15" t="b">
        <f t="shared" si="120"/>
        <v>1</v>
      </c>
      <c r="K1110" s="26">
        <v>33</v>
      </c>
      <c r="L1110" s="28">
        <f>INDEX(Records!F:F,MATCH(OINK!F1110,Records!N:N,0))</f>
        <v>33</v>
      </c>
      <c r="M1110" s="15">
        <f t="shared" si="122"/>
        <v>0</v>
      </c>
      <c r="N1110" s="27">
        <v>0.999999999999999</v>
      </c>
      <c r="O1110" s="56">
        <f>INDEX(Records!G:G,MATCH(OINK!F1110,Records!N:N,0))</f>
        <v>1</v>
      </c>
      <c r="P1110" s="16">
        <f t="shared" si="123"/>
        <v>-9.9920072216264089E-16</v>
      </c>
      <c r="Q1110" s="75">
        <v>0.96285714285714197</v>
      </c>
      <c r="R1110" s="29">
        <f>INDEX(Records!I:I,MATCH(OINK!F1110,Records!N:N,0))</f>
        <v>0.96285714285714286</v>
      </c>
      <c r="S1110" s="16">
        <f t="shared" si="124"/>
        <v>-8.8817841970012523E-16</v>
      </c>
      <c r="T1110" s="75">
        <v>0.93571428571428505</v>
      </c>
      <c r="U1110" s="29">
        <f>INDEX(Records!J:J,MATCH(OINK!F1110,Records!N:N,0))</f>
        <v>0.93571428571428583</v>
      </c>
      <c r="V1110" s="16">
        <f t="shared" si="125"/>
        <v>0</v>
      </c>
    </row>
    <row r="1111" spans="1:22" x14ac:dyDescent="0.25">
      <c r="A1111" s="14">
        <v>42117</v>
      </c>
      <c r="B1111" s="23">
        <f t="shared" si="121"/>
        <v>4</v>
      </c>
      <c r="C1111" s="15">
        <v>74565</v>
      </c>
      <c r="D1111" s="15" t="s">
        <v>45</v>
      </c>
      <c r="E1111" s="15" t="s">
        <v>44</v>
      </c>
      <c r="F1111" s="15" t="str">
        <f t="shared" si="119"/>
        <v>4211774565</v>
      </c>
      <c r="G1111" s="15">
        <v>0</v>
      </c>
      <c r="H1111" s="26" t="s">
        <v>10</v>
      </c>
      <c r="I1111" s="28" t="str">
        <f>INDEX(Records!M:M,MATCH(OINK!F1111,Records!N:N,0))</f>
        <v>No</v>
      </c>
      <c r="J1111" s="15" t="b">
        <f t="shared" si="120"/>
        <v>1</v>
      </c>
      <c r="K1111" s="26">
        <v>33</v>
      </c>
      <c r="L1111" s="28">
        <f>INDEX(Records!F:F,MATCH(OINK!F1111,Records!N:N,0))</f>
        <v>33</v>
      </c>
      <c r="M1111" s="15">
        <f t="shared" si="122"/>
        <v>0</v>
      </c>
      <c r="N1111" s="27">
        <v>0.999999999999999</v>
      </c>
      <c r="O1111" s="56">
        <f>INDEX(Records!G:G,MATCH(OINK!F1111,Records!N:N,0))</f>
        <v>1</v>
      </c>
      <c r="P1111" s="16">
        <f t="shared" si="123"/>
        <v>-9.9920072216264089E-16</v>
      </c>
      <c r="Q1111" s="75">
        <v>0.96229166666666599</v>
      </c>
      <c r="R1111" s="29">
        <f>INDEX(Records!I:I,MATCH(OINK!F1111,Records!N:N,0))</f>
        <v>0.96229166666666655</v>
      </c>
      <c r="S1111" s="16">
        <f t="shared" si="124"/>
        <v>0</v>
      </c>
      <c r="T1111" s="75">
        <v>1</v>
      </c>
      <c r="U1111" s="29">
        <f>INDEX(Records!J:J,MATCH(OINK!F1111,Records!N:N,0))</f>
        <v>1</v>
      </c>
      <c r="V1111" s="16">
        <f t="shared" si="125"/>
        <v>0</v>
      </c>
    </row>
    <row r="1112" spans="1:22" x14ac:dyDescent="0.25">
      <c r="A1112" s="14">
        <v>42118</v>
      </c>
      <c r="B1112" s="23">
        <f t="shared" si="121"/>
        <v>4</v>
      </c>
      <c r="C1112" s="15">
        <v>74565</v>
      </c>
      <c r="D1112" s="15" t="s">
        <v>45</v>
      </c>
      <c r="E1112" s="15" t="s">
        <v>44</v>
      </c>
      <c r="F1112" s="15" t="str">
        <f t="shared" si="119"/>
        <v>4211874565</v>
      </c>
      <c r="G1112" s="15">
        <v>0</v>
      </c>
      <c r="H1112" s="26" t="s">
        <v>10</v>
      </c>
      <c r="I1112" s="28" t="str">
        <f>INDEX(Records!M:M,MATCH(OINK!F1112,Records!N:N,0))</f>
        <v>No</v>
      </c>
      <c r="J1112" s="15" t="b">
        <f t="shared" si="120"/>
        <v>1</v>
      </c>
      <c r="K1112" s="26">
        <v>33</v>
      </c>
      <c r="L1112" s="28">
        <f>INDEX(Records!F:F,MATCH(OINK!F1112,Records!N:N,0))</f>
        <v>33</v>
      </c>
      <c r="M1112" s="15">
        <f t="shared" si="122"/>
        <v>0</v>
      </c>
      <c r="N1112" s="27">
        <v>0.999999999999999</v>
      </c>
      <c r="O1112" s="56">
        <f>INDEX(Records!G:G,MATCH(OINK!F1112,Records!N:N,0))</f>
        <v>1</v>
      </c>
      <c r="P1112" s="16">
        <f t="shared" si="123"/>
        <v>-9.9920072216264089E-16</v>
      </c>
      <c r="Q1112" s="75">
        <v>0.962592592592592</v>
      </c>
      <c r="R1112" s="29">
        <f>INDEX(Records!I:I,MATCH(OINK!F1112,Records!N:N,0))</f>
        <v>0.9625999999999999</v>
      </c>
      <c r="S1112" s="16">
        <f t="shared" si="124"/>
        <v>-7.4074074079000241E-6</v>
      </c>
      <c r="T1112" s="75">
        <v>0.99444444444444402</v>
      </c>
      <c r="U1112" s="29">
        <f>INDEX(Records!J:J,MATCH(OINK!F1112,Records!N:N,0))</f>
        <v>0.99444444444444435</v>
      </c>
      <c r="V1112" s="16">
        <f t="shared" si="125"/>
        <v>0</v>
      </c>
    </row>
    <row r="1113" spans="1:22" x14ac:dyDescent="0.25">
      <c r="A1113" s="14">
        <v>42121</v>
      </c>
      <c r="B1113" s="23">
        <f t="shared" si="121"/>
        <v>4</v>
      </c>
      <c r="C1113" s="15">
        <v>74565</v>
      </c>
      <c r="D1113" s="15" t="s">
        <v>45</v>
      </c>
      <c r="E1113" s="15" t="s">
        <v>44</v>
      </c>
      <c r="F1113" s="15" t="str">
        <f t="shared" si="119"/>
        <v>4212174565</v>
      </c>
      <c r="G1113" s="15">
        <v>0</v>
      </c>
      <c r="H1113" s="26" t="s">
        <v>10</v>
      </c>
      <c r="I1113" s="28" t="str">
        <f>INDEX(Records!M:M,MATCH(OINK!F1113,Records!N:N,0))</f>
        <v>No</v>
      </c>
      <c r="J1113" s="15" t="b">
        <f t="shared" si="120"/>
        <v>1</v>
      </c>
      <c r="K1113" s="26">
        <v>35</v>
      </c>
      <c r="L1113" s="28">
        <f>INDEX(Records!F:F,MATCH(OINK!F1113,Records!N:N,0))</f>
        <v>35</v>
      </c>
      <c r="M1113" s="15">
        <f t="shared" si="122"/>
        <v>0</v>
      </c>
      <c r="N1113" s="27">
        <v>1.0606060606060499</v>
      </c>
      <c r="O1113" s="56">
        <f>INDEX(Records!G:G,MATCH(OINK!F1113,Records!N:N,0))</f>
        <v>1.0606060606060599</v>
      </c>
      <c r="P1113" s="16">
        <f t="shared" si="123"/>
        <v>-9.9920072216264089E-15</v>
      </c>
      <c r="Q1113" s="75">
        <v>0.96095238095238</v>
      </c>
      <c r="R1113" s="29">
        <f>INDEX(Records!I:I,MATCH(OINK!F1113,Records!N:N,0))</f>
        <v>0.96095714285714273</v>
      </c>
      <c r="S1113" s="16">
        <f t="shared" si="124"/>
        <v>-4.7619047627289746E-6</v>
      </c>
      <c r="T1113" s="75">
        <v>1</v>
      </c>
      <c r="U1113" s="29">
        <f>INDEX(Records!J:J,MATCH(OINK!F1113,Records!N:N,0))</f>
        <v>1</v>
      </c>
      <c r="V1113" s="16">
        <f t="shared" si="125"/>
        <v>0</v>
      </c>
    </row>
    <row r="1114" spans="1:22" x14ac:dyDescent="0.25">
      <c r="A1114" s="14">
        <v>42122</v>
      </c>
      <c r="B1114" s="23">
        <f t="shared" si="121"/>
        <v>4</v>
      </c>
      <c r="C1114" s="15">
        <v>74565</v>
      </c>
      <c r="D1114" s="15" t="s">
        <v>45</v>
      </c>
      <c r="E1114" s="15" t="s">
        <v>44</v>
      </c>
      <c r="F1114" s="15" t="str">
        <f t="shared" si="119"/>
        <v>4212274565</v>
      </c>
      <c r="G1114" s="15">
        <v>0</v>
      </c>
      <c r="H1114" s="26" t="s">
        <v>10</v>
      </c>
      <c r="I1114" s="28" t="str">
        <f>INDEX(Records!M:M,MATCH(OINK!F1114,Records!N:N,0))</f>
        <v>No</v>
      </c>
      <c r="J1114" s="15" t="b">
        <f t="shared" si="120"/>
        <v>1</v>
      </c>
      <c r="K1114" s="26">
        <v>33</v>
      </c>
      <c r="L1114" s="28">
        <f>INDEX(Records!F:F,MATCH(OINK!F1114,Records!N:N,0))</f>
        <v>33</v>
      </c>
      <c r="M1114" s="15">
        <f t="shared" si="122"/>
        <v>0</v>
      </c>
      <c r="N1114" s="27">
        <v>0.999999999999999</v>
      </c>
      <c r="O1114" s="56">
        <f>INDEX(Records!G:G,MATCH(OINK!F1114,Records!N:N,0))</f>
        <v>1</v>
      </c>
      <c r="P1114" s="16">
        <f t="shared" si="123"/>
        <v>-9.9920072216264089E-16</v>
      </c>
      <c r="Q1114" s="75">
        <v>0.94962962962962905</v>
      </c>
      <c r="R1114" s="29">
        <f>INDEX(Records!I:I,MATCH(OINK!F1114,Records!N:N,0))</f>
        <v>0.9496296296296296</v>
      </c>
      <c r="S1114" s="16">
        <f t="shared" si="124"/>
        <v>0</v>
      </c>
      <c r="T1114" s="75">
        <v>0.938888888888888</v>
      </c>
      <c r="U1114" s="29">
        <f>INDEX(Records!J:J,MATCH(OINK!F1114,Records!N:N,0))</f>
        <v>0.93888888888888899</v>
      </c>
      <c r="V1114" s="16">
        <f t="shared" si="125"/>
        <v>-9.9920072216264089E-16</v>
      </c>
    </row>
    <row r="1115" spans="1:22" x14ac:dyDescent="0.25">
      <c r="A1115" s="14">
        <v>42123</v>
      </c>
      <c r="B1115" s="23">
        <f t="shared" si="121"/>
        <v>4</v>
      </c>
      <c r="C1115" s="15">
        <v>74565</v>
      </c>
      <c r="D1115" s="15" t="s">
        <v>45</v>
      </c>
      <c r="E1115" s="15" t="s">
        <v>44</v>
      </c>
      <c r="F1115" s="15" t="str">
        <f t="shared" si="119"/>
        <v>4212374565</v>
      </c>
      <c r="G1115" s="15">
        <v>0</v>
      </c>
      <c r="H1115" s="26" t="s">
        <v>10</v>
      </c>
      <c r="I1115" s="28" t="str">
        <f>INDEX(Records!M:M,MATCH(OINK!F1115,Records!N:N,0))</f>
        <v>No</v>
      </c>
      <c r="J1115" s="15" t="b">
        <f t="shared" si="120"/>
        <v>1</v>
      </c>
      <c r="K1115" s="26">
        <v>1</v>
      </c>
      <c r="L1115" s="28">
        <f>INDEX(Records!F:F,MATCH(OINK!F1115,Records!N:N,0))</f>
        <v>33</v>
      </c>
      <c r="M1115" s="15">
        <f t="shared" si="122"/>
        <v>-32</v>
      </c>
      <c r="N1115" s="27">
        <v>3.03030303030303E-2</v>
      </c>
      <c r="O1115" s="56">
        <f>INDEX(Records!G:G,MATCH(OINK!F1115,Records!N:N,0))</f>
        <v>1</v>
      </c>
      <c r="P1115" s="16">
        <f t="shared" si="123"/>
        <v>-0.96969696969696972</v>
      </c>
      <c r="R1115" s="29">
        <f>INDEX(Records!I:I,MATCH(OINK!F1115,Records!N:N,0))</f>
        <v>0.96125000000000005</v>
      </c>
      <c r="S1115" s="16">
        <f t="shared" si="124"/>
        <v>-0.96125000000000005</v>
      </c>
      <c r="U1115" s="29">
        <f>INDEX(Records!J:J,MATCH(OINK!F1115,Records!N:N,0))</f>
        <v>0.94374999999999998</v>
      </c>
      <c r="V1115" s="16">
        <f t="shared" si="125"/>
        <v>-0.94374999999999998</v>
      </c>
    </row>
    <row r="1116" spans="1:22" x14ac:dyDescent="0.25">
      <c r="A1116" s="14">
        <v>42006</v>
      </c>
      <c r="B1116" s="23">
        <f t="shared" si="121"/>
        <v>1</v>
      </c>
      <c r="C1116" s="15">
        <v>74839</v>
      </c>
      <c r="D1116" s="15" t="s">
        <v>47</v>
      </c>
      <c r="E1116" s="15" t="s">
        <v>46</v>
      </c>
      <c r="F1116" s="15" t="str">
        <f t="shared" si="119"/>
        <v>4200674839</v>
      </c>
      <c r="G1116" s="15">
        <v>0</v>
      </c>
      <c r="H1116" s="26" t="s">
        <v>10</v>
      </c>
      <c r="I1116" s="28" t="e">
        <f>INDEX(Records!M:M,MATCH(OINK!F1116,Records!N:N,0))</f>
        <v>#N/A</v>
      </c>
      <c r="J1116" s="15" t="e">
        <f t="shared" si="120"/>
        <v>#N/A</v>
      </c>
      <c r="K1116" s="26">
        <v>15</v>
      </c>
      <c r="L1116" s="28" t="e">
        <f>INDEX(Records!F:F,MATCH(OINK!F1116,Records!N:N,0))</f>
        <v>#N/A</v>
      </c>
      <c r="M1116" s="15" t="e">
        <f t="shared" si="122"/>
        <v>#N/A</v>
      </c>
      <c r="N1116" s="27">
        <v>1.15384615384615</v>
      </c>
      <c r="O1116" s="56" t="e">
        <f>INDEX(Records!G:G,MATCH(OINK!F1116,Records!N:N,0))</f>
        <v>#N/A</v>
      </c>
      <c r="P1116" s="16" t="e">
        <f t="shared" si="123"/>
        <v>#N/A</v>
      </c>
      <c r="R1116" s="29" t="e">
        <f>INDEX(Records!I:I,MATCH(OINK!F1116,Records!N:N,0))</f>
        <v>#N/A</v>
      </c>
      <c r="S1116" s="16" t="e">
        <f t="shared" si="124"/>
        <v>#N/A</v>
      </c>
      <c r="U1116" s="29" t="e">
        <f>INDEX(Records!J:J,MATCH(OINK!F1116,Records!N:N,0))</f>
        <v>#N/A</v>
      </c>
      <c r="V1116" s="16" t="e">
        <f t="shared" si="125"/>
        <v>#N/A</v>
      </c>
    </row>
    <row r="1117" spans="1:22" x14ac:dyDescent="0.25">
      <c r="A1117" s="14">
        <v>42009</v>
      </c>
      <c r="B1117" s="23">
        <f t="shared" si="121"/>
        <v>1</v>
      </c>
      <c r="C1117" s="15">
        <v>74839</v>
      </c>
      <c r="D1117" s="15" t="s">
        <v>47</v>
      </c>
      <c r="E1117" s="15" t="s">
        <v>46</v>
      </c>
      <c r="F1117" s="15" t="str">
        <f t="shared" si="119"/>
        <v>4200974839</v>
      </c>
      <c r="G1117" s="15">
        <v>0</v>
      </c>
      <c r="H1117" s="26" t="s">
        <v>10</v>
      </c>
      <c r="I1117" s="28" t="str">
        <f>INDEX(Records!M:M,MATCH(OINK!F1117,Records!N:N,0))</f>
        <v>No</v>
      </c>
      <c r="J1117" s="15" t="b">
        <f t="shared" si="120"/>
        <v>1</v>
      </c>
      <c r="K1117" s="26">
        <v>4</v>
      </c>
      <c r="L1117" s="28">
        <f>INDEX(Records!F:F,MATCH(OINK!F1117,Records!N:N,0))</f>
        <v>4</v>
      </c>
      <c r="M1117" s="15">
        <f t="shared" si="122"/>
        <v>0</v>
      </c>
      <c r="N1117" s="27">
        <v>1</v>
      </c>
      <c r="O1117" s="56">
        <f>INDEX(Records!G:G,MATCH(OINK!F1117,Records!N:N,0))</f>
        <v>1</v>
      </c>
      <c r="P1117" s="16">
        <f t="shared" si="123"/>
        <v>0</v>
      </c>
      <c r="Q1117" s="75">
        <v>0.956666666666666</v>
      </c>
      <c r="R1117" s="29">
        <f>INDEX(Records!I:I,MATCH(OINK!F1117,Records!N:N,0))</f>
        <v>0.95666666666666667</v>
      </c>
      <c r="S1117" s="16">
        <f t="shared" si="124"/>
        <v>0</v>
      </c>
      <c r="T1117" s="75">
        <v>0.98999999999999899</v>
      </c>
      <c r="U1117" s="29">
        <f>INDEX(Records!J:J,MATCH(OINK!F1117,Records!N:N,0))</f>
        <v>0.99</v>
      </c>
      <c r="V1117" s="16">
        <f t="shared" si="125"/>
        <v>-9.9920072216264089E-16</v>
      </c>
    </row>
    <row r="1118" spans="1:22" x14ac:dyDescent="0.25">
      <c r="A1118" s="14">
        <v>42010</v>
      </c>
      <c r="B1118" s="23">
        <f t="shared" si="121"/>
        <v>1</v>
      </c>
      <c r="C1118" s="15">
        <v>74839</v>
      </c>
      <c r="D1118" s="15" t="s">
        <v>47</v>
      </c>
      <c r="E1118" s="15" t="s">
        <v>46</v>
      </c>
      <c r="F1118" s="15" t="str">
        <f t="shared" si="119"/>
        <v>4201074839</v>
      </c>
      <c r="G1118" s="15">
        <v>0</v>
      </c>
      <c r="H1118" s="26" t="s">
        <v>10</v>
      </c>
      <c r="I1118" s="28" t="str">
        <f>INDEX(Records!M:M,MATCH(OINK!F1118,Records!N:N,0))</f>
        <v>No</v>
      </c>
      <c r="J1118" s="15" t="b">
        <f t="shared" si="120"/>
        <v>1</v>
      </c>
      <c r="K1118" s="26">
        <v>4</v>
      </c>
      <c r="L1118" s="28">
        <f>INDEX(Records!F:F,MATCH(OINK!F1118,Records!N:N,0))</f>
        <v>4</v>
      </c>
      <c r="M1118" s="15">
        <f t="shared" si="122"/>
        <v>0</v>
      </c>
      <c r="N1118" s="27">
        <v>0.75</v>
      </c>
      <c r="O1118" s="56">
        <f>INDEX(Records!G:G,MATCH(OINK!F1118,Records!N:N,0))</f>
        <v>1</v>
      </c>
      <c r="P1118" s="16">
        <f t="shared" si="123"/>
        <v>-0.25</v>
      </c>
      <c r="Q1118" s="75">
        <v>0.94999999999999896</v>
      </c>
      <c r="R1118" s="29">
        <f>INDEX(Records!I:I,MATCH(OINK!F1118,Records!N:N,0))</f>
        <v>0.95</v>
      </c>
      <c r="S1118" s="16">
        <f t="shared" si="124"/>
        <v>-9.9920072216264089E-16</v>
      </c>
      <c r="T1118" s="75">
        <v>0.94999999999999896</v>
      </c>
      <c r="U1118" s="29">
        <f>INDEX(Records!J:J,MATCH(OINK!F1118,Records!N:N,0))</f>
        <v>0.95</v>
      </c>
      <c r="V1118" s="16">
        <f t="shared" si="125"/>
        <v>-9.9920072216264089E-16</v>
      </c>
    </row>
    <row r="1119" spans="1:22" x14ac:dyDescent="0.25">
      <c r="A1119" s="14">
        <v>42011</v>
      </c>
      <c r="B1119" s="23">
        <f t="shared" si="121"/>
        <v>1</v>
      </c>
      <c r="C1119" s="15">
        <v>74839</v>
      </c>
      <c r="D1119" s="15" t="s">
        <v>47</v>
      </c>
      <c r="E1119" s="15" t="s">
        <v>46</v>
      </c>
      <c r="F1119" s="15" t="str">
        <f t="shared" si="119"/>
        <v>4201174839</v>
      </c>
      <c r="G1119" s="15">
        <v>0</v>
      </c>
      <c r="H1119" s="26" t="s">
        <v>10</v>
      </c>
      <c r="I1119" s="28" t="str">
        <f>INDEX(Records!M:M,MATCH(OINK!F1119,Records!N:N,0))</f>
        <v>No</v>
      </c>
      <c r="J1119" s="15" t="b">
        <f t="shared" si="120"/>
        <v>1</v>
      </c>
      <c r="K1119" s="26">
        <v>4</v>
      </c>
      <c r="L1119" s="28">
        <f>INDEX(Records!F:F,MATCH(OINK!F1119,Records!N:N,0))</f>
        <v>4</v>
      </c>
      <c r="M1119" s="15">
        <f t="shared" si="122"/>
        <v>0</v>
      </c>
      <c r="N1119" s="27">
        <v>0.25</v>
      </c>
      <c r="O1119" s="56">
        <f>INDEX(Records!G:G,MATCH(OINK!F1119,Records!N:N,0))</f>
        <v>1</v>
      </c>
      <c r="P1119" s="16">
        <f t="shared" si="123"/>
        <v>-0.75</v>
      </c>
      <c r="R1119" s="29" t="str">
        <f>INDEX(Records!I:I,MATCH(OINK!F1119,Records!N:N,0))</f>
        <v>-</v>
      </c>
      <c r="S1119" s="16" t="e">
        <f t="shared" si="124"/>
        <v>#VALUE!</v>
      </c>
      <c r="U1119" s="29" t="str">
        <f>INDEX(Records!J:J,MATCH(OINK!F1119,Records!N:N,0))</f>
        <v>-</v>
      </c>
      <c r="V1119" s="16" t="e">
        <f t="shared" si="125"/>
        <v>#VALUE!</v>
      </c>
    </row>
    <row r="1120" spans="1:22" x14ac:dyDescent="0.25">
      <c r="A1120" s="14">
        <v>42012</v>
      </c>
      <c r="B1120" s="23">
        <f t="shared" si="121"/>
        <v>1</v>
      </c>
      <c r="C1120" s="15">
        <v>74839</v>
      </c>
      <c r="D1120" s="15" t="s">
        <v>47</v>
      </c>
      <c r="E1120" s="15" t="s">
        <v>46</v>
      </c>
      <c r="F1120" s="15" t="str">
        <f t="shared" si="119"/>
        <v>4201274839</v>
      </c>
      <c r="G1120" s="15">
        <v>0</v>
      </c>
      <c r="H1120" s="26" t="s">
        <v>10</v>
      </c>
      <c r="I1120" s="28" t="str">
        <f>INDEX(Records!M:M,MATCH(OINK!F1120,Records!N:N,0))</f>
        <v>No</v>
      </c>
      <c r="J1120" s="15" t="b">
        <f t="shared" si="120"/>
        <v>1</v>
      </c>
      <c r="K1120" s="26">
        <v>4</v>
      </c>
      <c r="L1120" s="28">
        <f>INDEX(Records!F:F,MATCH(OINK!F1120,Records!N:N,0))</f>
        <v>4</v>
      </c>
      <c r="M1120" s="15">
        <f t="shared" si="122"/>
        <v>0</v>
      </c>
      <c r="N1120" s="27">
        <v>0.75</v>
      </c>
      <c r="O1120" s="56">
        <f>INDEX(Records!G:G,MATCH(OINK!F1120,Records!N:N,0))</f>
        <v>1</v>
      </c>
      <c r="P1120" s="16">
        <f t="shared" si="123"/>
        <v>-0.25</v>
      </c>
      <c r="Q1120" s="75">
        <v>0.94999999999999896</v>
      </c>
      <c r="R1120" s="29">
        <f>INDEX(Records!I:I,MATCH(OINK!F1120,Records!N:N,0))</f>
        <v>0.95</v>
      </c>
      <c r="S1120" s="16">
        <f t="shared" si="124"/>
        <v>-9.9920072216264089E-16</v>
      </c>
      <c r="T1120" s="75">
        <v>1</v>
      </c>
      <c r="U1120" s="29">
        <f>INDEX(Records!J:J,MATCH(OINK!F1120,Records!N:N,0))</f>
        <v>1</v>
      </c>
      <c r="V1120" s="16">
        <f t="shared" si="125"/>
        <v>0</v>
      </c>
    </row>
    <row r="1121" spans="1:22" x14ac:dyDescent="0.25">
      <c r="A1121" s="14">
        <v>42013</v>
      </c>
      <c r="B1121" s="23">
        <f t="shared" si="121"/>
        <v>1</v>
      </c>
      <c r="C1121" s="15">
        <v>74839</v>
      </c>
      <c r="D1121" s="15" t="s">
        <v>47</v>
      </c>
      <c r="E1121" s="15" t="s">
        <v>46</v>
      </c>
      <c r="F1121" s="15" t="str">
        <f t="shared" si="119"/>
        <v>4201374839</v>
      </c>
      <c r="G1121" s="15">
        <v>0</v>
      </c>
      <c r="H1121" s="26" t="s">
        <v>10</v>
      </c>
      <c r="I1121" s="28" t="str">
        <f>INDEX(Records!M:M,MATCH(OINK!F1121,Records!N:N,0))</f>
        <v>No</v>
      </c>
      <c r="J1121" s="15" t="b">
        <f t="shared" si="120"/>
        <v>1</v>
      </c>
      <c r="K1121" s="26">
        <v>4</v>
      </c>
      <c r="L1121" s="28">
        <f>INDEX(Records!F:F,MATCH(OINK!F1121,Records!N:N,0))</f>
        <v>4</v>
      </c>
      <c r="M1121" s="15">
        <f t="shared" si="122"/>
        <v>0</v>
      </c>
      <c r="N1121" s="27">
        <v>1</v>
      </c>
      <c r="O1121" s="56">
        <f>INDEX(Records!G:G,MATCH(OINK!F1121,Records!N:N,0))</f>
        <v>1.25</v>
      </c>
      <c r="P1121" s="16">
        <f t="shared" si="123"/>
        <v>-0.25</v>
      </c>
      <c r="Q1121" s="75">
        <v>0.94999999999999896</v>
      </c>
      <c r="R1121" s="29">
        <f>INDEX(Records!I:I,MATCH(OINK!F1121,Records!N:N,0))</f>
        <v>0.95</v>
      </c>
      <c r="S1121" s="16">
        <f t="shared" si="124"/>
        <v>-9.9920072216264089E-16</v>
      </c>
      <c r="T1121" s="75">
        <v>0.9</v>
      </c>
      <c r="U1121" s="29">
        <f>INDEX(Records!J:J,MATCH(OINK!F1121,Records!N:N,0))</f>
        <v>0.9</v>
      </c>
      <c r="V1121" s="16">
        <f t="shared" si="125"/>
        <v>0</v>
      </c>
    </row>
    <row r="1122" spans="1:22" x14ac:dyDescent="0.25">
      <c r="A1122" s="14">
        <v>42016</v>
      </c>
      <c r="B1122" s="23">
        <f t="shared" si="121"/>
        <v>1</v>
      </c>
      <c r="C1122" s="15">
        <v>74839</v>
      </c>
      <c r="D1122" s="15" t="s">
        <v>47</v>
      </c>
      <c r="E1122" s="15" t="s">
        <v>46</v>
      </c>
      <c r="F1122" s="15" t="str">
        <f t="shared" si="119"/>
        <v>4201674839</v>
      </c>
      <c r="G1122" s="15">
        <v>0</v>
      </c>
      <c r="H1122" s="26" t="s">
        <v>10</v>
      </c>
      <c r="I1122" s="28" t="str">
        <f>INDEX(Records!M:M,MATCH(OINK!F1122,Records!N:N,0))</f>
        <v>No</v>
      </c>
      <c r="J1122" s="15" t="b">
        <f t="shared" si="120"/>
        <v>1</v>
      </c>
      <c r="K1122" s="26">
        <v>3</v>
      </c>
      <c r="L1122" s="28">
        <f>INDEX(Records!F:F,MATCH(OINK!F1122,Records!N:N,0))</f>
        <v>3</v>
      </c>
      <c r="M1122" s="15">
        <f t="shared" si="122"/>
        <v>0</v>
      </c>
      <c r="N1122" s="27">
        <v>0.5</v>
      </c>
      <c r="O1122" s="56">
        <f>INDEX(Records!G:G,MATCH(OINK!F1122,Records!N:N,0))</f>
        <v>1</v>
      </c>
      <c r="P1122" s="16">
        <f t="shared" si="123"/>
        <v>-0.5</v>
      </c>
      <c r="Q1122" s="75">
        <v>0.96833333333333305</v>
      </c>
      <c r="R1122" s="29">
        <f>INDEX(Records!I:I,MATCH(OINK!F1122,Records!N:N,0))</f>
        <v>0.96833333333333338</v>
      </c>
      <c r="S1122" s="16">
        <f t="shared" si="124"/>
        <v>0</v>
      </c>
      <c r="T1122" s="75">
        <v>1</v>
      </c>
      <c r="U1122" s="29">
        <f>INDEX(Records!J:J,MATCH(OINK!F1122,Records!N:N,0))</f>
        <v>1</v>
      </c>
      <c r="V1122" s="16">
        <f t="shared" si="125"/>
        <v>0</v>
      </c>
    </row>
    <row r="1123" spans="1:22" x14ac:dyDescent="0.25">
      <c r="A1123" s="14">
        <v>42017</v>
      </c>
      <c r="B1123" s="23">
        <f t="shared" si="121"/>
        <v>1</v>
      </c>
      <c r="C1123" s="15">
        <v>74839</v>
      </c>
      <c r="D1123" s="15" t="s">
        <v>47</v>
      </c>
      <c r="E1123" s="15" t="s">
        <v>46</v>
      </c>
      <c r="F1123" s="15" t="str">
        <f t="shared" si="119"/>
        <v>4201774839</v>
      </c>
      <c r="G1123" s="15">
        <v>0</v>
      </c>
      <c r="H1123" s="26" t="s">
        <v>10</v>
      </c>
      <c r="I1123" s="28" t="str">
        <f>INDEX(Records!M:M,MATCH(OINK!F1123,Records!N:N,0))</f>
        <v>No</v>
      </c>
      <c r="J1123" s="15" t="b">
        <f t="shared" si="120"/>
        <v>1</v>
      </c>
      <c r="K1123" s="26">
        <v>3</v>
      </c>
      <c r="L1123" s="28">
        <f>INDEX(Records!F:F,MATCH(OINK!F1123,Records!N:N,0))</f>
        <v>3</v>
      </c>
      <c r="M1123" s="15">
        <f t="shared" si="122"/>
        <v>0</v>
      </c>
      <c r="N1123" s="27">
        <v>0.75</v>
      </c>
      <c r="O1123" s="56">
        <f>INDEX(Records!G:G,MATCH(OINK!F1123,Records!N:N,0))</f>
        <v>1</v>
      </c>
      <c r="P1123" s="16">
        <f t="shared" si="123"/>
        <v>-0.25</v>
      </c>
      <c r="Q1123" s="75">
        <v>0.956666666666666</v>
      </c>
      <c r="R1123" s="29">
        <f>INDEX(Records!I:I,MATCH(OINK!F1123,Records!N:N,0))</f>
        <v>0.95666666666666667</v>
      </c>
      <c r="S1123" s="16">
        <f t="shared" si="124"/>
        <v>0</v>
      </c>
      <c r="T1123" s="75">
        <v>1</v>
      </c>
      <c r="U1123" s="29">
        <f>INDEX(Records!J:J,MATCH(OINK!F1123,Records!N:N,0))</f>
        <v>1</v>
      </c>
      <c r="V1123" s="16">
        <f t="shared" si="125"/>
        <v>0</v>
      </c>
    </row>
    <row r="1124" spans="1:22" x14ac:dyDescent="0.25">
      <c r="A1124" s="14">
        <v>42018</v>
      </c>
      <c r="B1124" s="23">
        <f t="shared" si="121"/>
        <v>1</v>
      </c>
      <c r="C1124" s="15">
        <v>74839</v>
      </c>
      <c r="D1124" s="15" t="s">
        <v>47</v>
      </c>
      <c r="E1124" s="15" t="s">
        <v>46</v>
      </c>
      <c r="F1124" s="15" t="str">
        <f t="shared" si="119"/>
        <v>4201874839</v>
      </c>
      <c r="G1124" s="15">
        <v>0</v>
      </c>
      <c r="H1124" s="26" t="s">
        <v>10</v>
      </c>
      <c r="I1124" s="28" t="str">
        <f>INDEX(Records!M:M,MATCH(OINK!F1124,Records!N:N,0))</f>
        <v>No</v>
      </c>
      <c r="J1124" s="15" t="b">
        <f t="shared" si="120"/>
        <v>1</v>
      </c>
      <c r="K1124" s="26">
        <v>4</v>
      </c>
      <c r="L1124" s="28">
        <f>INDEX(Records!F:F,MATCH(OINK!F1124,Records!N:N,0))</f>
        <v>4</v>
      </c>
      <c r="M1124" s="15">
        <f t="shared" si="122"/>
        <v>0</v>
      </c>
      <c r="N1124" s="27">
        <v>0.75</v>
      </c>
      <c r="O1124" s="56">
        <f>INDEX(Records!G:G,MATCH(OINK!F1124,Records!N:N,0))</f>
        <v>1</v>
      </c>
      <c r="P1124" s="16">
        <f t="shared" si="123"/>
        <v>-0.25</v>
      </c>
      <c r="Q1124" s="75">
        <v>0.94999999999999896</v>
      </c>
      <c r="R1124" s="29">
        <f>INDEX(Records!I:I,MATCH(OINK!F1124,Records!N:N,0))</f>
        <v>0.95</v>
      </c>
      <c r="S1124" s="16">
        <f t="shared" si="124"/>
        <v>-9.9920072216264089E-16</v>
      </c>
      <c r="T1124" s="75">
        <v>0.94999999999999896</v>
      </c>
      <c r="U1124" s="29">
        <f>INDEX(Records!J:J,MATCH(OINK!F1124,Records!N:N,0))</f>
        <v>0.95</v>
      </c>
      <c r="V1124" s="16">
        <f t="shared" si="125"/>
        <v>-9.9920072216264089E-16</v>
      </c>
    </row>
    <row r="1125" spans="1:22" x14ac:dyDescent="0.25">
      <c r="A1125" s="14">
        <v>42019</v>
      </c>
      <c r="B1125" s="23">
        <f t="shared" si="121"/>
        <v>1</v>
      </c>
      <c r="C1125" s="15">
        <v>74839</v>
      </c>
      <c r="D1125" s="15" t="s">
        <v>47</v>
      </c>
      <c r="E1125" s="15" t="s">
        <v>46</v>
      </c>
      <c r="F1125" s="15" t="str">
        <f t="shared" si="119"/>
        <v>4201974839</v>
      </c>
      <c r="G1125" s="15">
        <v>0</v>
      </c>
      <c r="H1125" s="26" t="s">
        <v>10</v>
      </c>
      <c r="I1125" s="28" t="str">
        <f>INDEX(Records!M:M,MATCH(OINK!F1125,Records!N:N,0))</f>
        <v>No</v>
      </c>
      <c r="J1125" s="15" t="b">
        <f t="shared" si="120"/>
        <v>1</v>
      </c>
      <c r="K1125" s="26">
        <v>4</v>
      </c>
      <c r="L1125" s="28">
        <f>INDEX(Records!F:F,MATCH(OINK!F1125,Records!N:N,0))</f>
        <v>4</v>
      </c>
      <c r="M1125" s="15">
        <f t="shared" si="122"/>
        <v>0</v>
      </c>
      <c r="N1125" s="27">
        <v>0</v>
      </c>
      <c r="O1125" s="56">
        <f>INDEX(Records!G:G,MATCH(OINK!F1125,Records!N:N,0))</f>
        <v>1</v>
      </c>
      <c r="P1125" s="16">
        <f t="shared" si="123"/>
        <v>-1</v>
      </c>
      <c r="Q1125" s="75">
        <v>0.94999999999999896</v>
      </c>
      <c r="R1125" s="29">
        <f>INDEX(Records!I:I,MATCH(OINK!F1125,Records!N:N,0))</f>
        <v>0.95</v>
      </c>
      <c r="S1125" s="16">
        <f t="shared" si="124"/>
        <v>-9.9920072216264089E-16</v>
      </c>
      <c r="T1125" s="75">
        <v>0.94999999999999896</v>
      </c>
      <c r="U1125" s="29">
        <f>INDEX(Records!J:J,MATCH(OINK!F1125,Records!N:N,0))</f>
        <v>0.95</v>
      </c>
      <c r="V1125" s="16">
        <f t="shared" si="125"/>
        <v>-9.9920072216264089E-16</v>
      </c>
    </row>
    <row r="1126" spans="1:22" x14ac:dyDescent="0.25">
      <c r="A1126" s="14">
        <v>42020</v>
      </c>
      <c r="B1126" s="23">
        <f t="shared" si="121"/>
        <v>1</v>
      </c>
      <c r="C1126" s="15">
        <v>74839</v>
      </c>
      <c r="D1126" s="15" t="s">
        <v>47</v>
      </c>
      <c r="E1126" s="15" t="s">
        <v>46</v>
      </c>
      <c r="F1126" s="15" t="str">
        <f t="shared" si="119"/>
        <v>4202074839</v>
      </c>
      <c r="G1126" s="15">
        <v>0</v>
      </c>
      <c r="H1126" s="26" t="s">
        <v>10</v>
      </c>
      <c r="I1126" s="28" t="str">
        <f>INDEX(Records!M:M,MATCH(OINK!F1126,Records!N:N,0))</f>
        <v>No</v>
      </c>
      <c r="J1126" s="15" t="b">
        <f t="shared" si="120"/>
        <v>1</v>
      </c>
      <c r="K1126" s="26">
        <v>6</v>
      </c>
      <c r="L1126" s="28">
        <f>INDEX(Records!F:F,MATCH(OINK!F1126,Records!N:N,0))</f>
        <v>6</v>
      </c>
      <c r="M1126" s="15">
        <f t="shared" si="122"/>
        <v>0</v>
      </c>
      <c r="N1126" s="27">
        <v>1.5</v>
      </c>
      <c r="O1126" s="56">
        <f>INDEX(Records!G:G,MATCH(OINK!F1126,Records!N:N,0))</f>
        <v>1.5</v>
      </c>
      <c r="P1126" s="16">
        <f t="shared" si="123"/>
        <v>0</v>
      </c>
      <c r="R1126" s="29" t="str">
        <f>INDEX(Records!I:I,MATCH(OINK!F1126,Records!N:N,0))</f>
        <v>-</v>
      </c>
      <c r="S1126" s="16" t="e">
        <f t="shared" si="124"/>
        <v>#VALUE!</v>
      </c>
      <c r="U1126" s="29" t="str">
        <f>INDEX(Records!J:J,MATCH(OINK!F1126,Records!N:N,0))</f>
        <v>-</v>
      </c>
      <c r="V1126" s="16" t="e">
        <f t="shared" si="125"/>
        <v>#VALUE!</v>
      </c>
    </row>
    <row r="1127" spans="1:22" x14ac:dyDescent="0.25">
      <c r="A1127" s="14">
        <v>42023</v>
      </c>
      <c r="B1127" s="23">
        <f t="shared" si="121"/>
        <v>1</v>
      </c>
      <c r="C1127" s="15">
        <v>74839</v>
      </c>
      <c r="D1127" s="15" t="s">
        <v>47</v>
      </c>
      <c r="E1127" s="15" t="s">
        <v>46</v>
      </c>
      <c r="F1127" s="15" t="str">
        <f t="shared" si="119"/>
        <v>4202374839</v>
      </c>
      <c r="G1127" s="15">
        <v>0</v>
      </c>
      <c r="H1127" s="26" t="s">
        <v>10</v>
      </c>
      <c r="I1127" s="28" t="str">
        <f>INDEX(Records!M:M,MATCH(OINK!F1127,Records!N:N,0))</f>
        <v>No</v>
      </c>
      <c r="J1127" s="15" t="b">
        <f t="shared" si="120"/>
        <v>1</v>
      </c>
      <c r="K1127" s="26">
        <v>4</v>
      </c>
      <c r="L1127" s="28">
        <f>INDEX(Records!F:F,MATCH(OINK!F1127,Records!N:N,0))</f>
        <v>4</v>
      </c>
      <c r="M1127" s="15">
        <f t="shared" si="122"/>
        <v>0</v>
      </c>
      <c r="N1127" s="27">
        <v>1</v>
      </c>
      <c r="O1127" s="56">
        <f>INDEX(Records!G:G,MATCH(OINK!F1127,Records!N:N,0))</f>
        <v>1</v>
      </c>
      <c r="P1127" s="16">
        <f t="shared" si="123"/>
        <v>0</v>
      </c>
      <c r="Q1127" s="75">
        <v>0.94944444444444398</v>
      </c>
      <c r="R1127" s="29">
        <f>INDEX(Records!I:I,MATCH(OINK!F1127,Records!N:N,0))</f>
        <v>0.94944444444444454</v>
      </c>
      <c r="S1127" s="16">
        <f t="shared" si="124"/>
        <v>0</v>
      </c>
      <c r="T1127" s="75">
        <v>0.95</v>
      </c>
      <c r="U1127" s="29">
        <f>INDEX(Records!J:J,MATCH(OINK!F1127,Records!N:N,0))</f>
        <v>0.94999999999999984</v>
      </c>
      <c r="V1127" s="16">
        <f t="shared" si="125"/>
        <v>0</v>
      </c>
    </row>
    <row r="1128" spans="1:22" x14ac:dyDescent="0.25">
      <c r="A1128" s="14">
        <v>42024</v>
      </c>
      <c r="B1128" s="23">
        <f t="shared" si="121"/>
        <v>1</v>
      </c>
      <c r="C1128" s="15">
        <v>74839</v>
      </c>
      <c r="D1128" s="15" t="s">
        <v>47</v>
      </c>
      <c r="E1128" s="15" t="s">
        <v>46</v>
      </c>
      <c r="F1128" s="15" t="str">
        <f t="shared" si="119"/>
        <v>4202474839</v>
      </c>
      <c r="G1128" s="15">
        <v>0</v>
      </c>
      <c r="H1128" s="26" t="s">
        <v>10</v>
      </c>
      <c r="I1128" s="28" t="str">
        <f>INDEX(Records!M:M,MATCH(OINK!F1128,Records!N:N,0))</f>
        <v>No</v>
      </c>
      <c r="J1128" s="15" t="b">
        <f t="shared" si="120"/>
        <v>1</v>
      </c>
      <c r="K1128" s="26">
        <v>4</v>
      </c>
      <c r="L1128" s="28">
        <f>INDEX(Records!F:F,MATCH(OINK!F1128,Records!N:N,0))</f>
        <v>4</v>
      </c>
      <c r="M1128" s="15">
        <f t="shared" si="122"/>
        <v>0</v>
      </c>
      <c r="N1128" s="27">
        <v>1</v>
      </c>
      <c r="O1128" s="56">
        <f>INDEX(Records!G:G,MATCH(OINK!F1128,Records!N:N,0))</f>
        <v>1</v>
      </c>
      <c r="P1128" s="16">
        <f t="shared" si="123"/>
        <v>0</v>
      </c>
      <c r="R1128" s="29" t="str">
        <f>INDEX(Records!I:I,MATCH(OINK!F1128,Records!N:N,0))</f>
        <v>-</v>
      </c>
      <c r="S1128" s="16" t="e">
        <f t="shared" si="124"/>
        <v>#VALUE!</v>
      </c>
      <c r="U1128" s="29" t="str">
        <f>INDEX(Records!J:J,MATCH(OINK!F1128,Records!N:N,0))</f>
        <v>-</v>
      </c>
      <c r="V1128" s="16" t="e">
        <f t="shared" si="125"/>
        <v>#VALUE!</v>
      </c>
    </row>
    <row r="1129" spans="1:22" x14ac:dyDescent="0.25">
      <c r="A1129" s="14">
        <v>42025</v>
      </c>
      <c r="B1129" s="23">
        <f t="shared" si="121"/>
        <v>1</v>
      </c>
      <c r="C1129" s="15">
        <v>74839</v>
      </c>
      <c r="D1129" s="15" t="s">
        <v>47</v>
      </c>
      <c r="E1129" s="15" t="s">
        <v>46</v>
      </c>
      <c r="F1129" s="15" t="str">
        <f t="shared" si="119"/>
        <v>4202574839</v>
      </c>
      <c r="G1129" s="15">
        <v>0</v>
      </c>
      <c r="H1129" s="26" t="s">
        <v>10</v>
      </c>
      <c r="I1129" s="28" t="str">
        <f>INDEX(Records!M:M,MATCH(OINK!F1129,Records!N:N,0))</f>
        <v>No</v>
      </c>
      <c r="J1129" s="15" t="b">
        <f t="shared" si="120"/>
        <v>1</v>
      </c>
      <c r="K1129" s="26">
        <v>2</v>
      </c>
      <c r="L1129" s="28">
        <f>INDEX(Records!F:F,MATCH(OINK!F1129,Records!N:N,0))</f>
        <v>2</v>
      </c>
      <c r="M1129" s="15">
        <f t="shared" si="122"/>
        <v>0</v>
      </c>
      <c r="N1129" s="27">
        <v>0.5</v>
      </c>
      <c r="O1129" s="56">
        <f>INDEX(Records!G:G,MATCH(OINK!F1129,Records!N:N,0))</f>
        <v>1</v>
      </c>
      <c r="P1129" s="16">
        <f t="shared" si="123"/>
        <v>-0.5</v>
      </c>
      <c r="Q1129" s="75">
        <v>0.94722222222222197</v>
      </c>
      <c r="R1129" s="29">
        <f>INDEX(Records!I:I,MATCH(OINK!F1129,Records!N:N,0))</f>
        <v>0.9472222222222223</v>
      </c>
      <c r="S1129" s="16">
        <f t="shared" si="124"/>
        <v>0</v>
      </c>
      <c r="T1129" s="75">
        <v>1</v>
      </c>
      <c r="U1129" s="29">
        <f>INDEX(Records!J:J,MATCH(OINK!F1129,Records!N:N,0))</f>
        <v>1</v>
      </c>
      <c r="V1129" s="16">
        <f t="shared" si="125"/>
        <v>0</v>
      </c>
    </row>
    <row r="1130" spans="1:22" x14ac:dyDescent="0.25">
      <c r="A1130" s="14">
        <v>42026</v>
      </c>
      <c r="B1130" s="23">
        <f t="shared" si="121"/>
        <v>1</v>
      </c>
      <c r="C1130" s="15">
        <v>74839</v>
      </c>
      <c r="D1130" s="15" t="s">
        <v>47</v>
      </c>
      <c r="E1130" s="15" t="s">
        <v>46</v>
      </c>
      <c r="F1130" s="15" t="str">
        <f t="shared" si="119"/>
        <v>4202674839</v>
      </c>
      <c r="G1130" s="15">
        <v>0</v>
      </c>
      <c r="H1130" s="26" t="s">
        <v>10</v>
      </c>
      <c r="I1130" s="28" t="str">
        <f>INDEX(Records!M:M,MATCH(OINK!F1130,Records!N:N,0))</f>
        <v>No</v>
      </c>
      <c r="J1130" s="15" t="b">
        <f t="shared" si="120"/>
        <v>1</v>
      </c>
      <c r="K1130" s="26">
        <v>17</v>
      </c>
      <c r="L1130" s="28">
        <f>INDEX(Records!F:F,MATCH(OINK!F1130,Records!N:N,0))</f>
        <v>17</v>
      </c>
      <c r="M1130" s="15">
        <f t="shared" si="122"/>
        <v>0</v>
      </c>
      <c r="N1130" s="27">
        <v>1</v>
      </c>
      <c r="O1130" s="56">
        <f>INDEX(Records!G:G,MATCH(OINK!F1130,Records!N:N,0))</f>
        <v>1</v>
      </c>
      <c r="P1130" s="16">
        <f t="shared" si="123"/>
        <v>0</v>
      </c>
      <c r="R1130" s="29" t="str">
        <f>INDEX(Records!I:I,MATCH(OINK!F1130,Records!N:N,0))</f>
        <v>-</v>
      </c>
      <c r="S1130" s="16" t="e">
        <f t="shared" si="124"/>
        <v>#VALUE!</v>
      </c>
      <c r="U1130" s="29" t="str">
        <f>INDEX(Records!J:J,MATCH(OINK!F1130,Records!N:N,0))</f>
        <v>-</v>
      </c>
      <c r="V1130" s="16" t="e">
        <f t="shared" si="125"/>
        <v>#VALUE!</v>
      </c>
    </row>
    <row r="1131" spans="1:22" x14ac:dyDescent="0.25">
      <c r="A1131" s="14">
        <v>42027</v>
      </c>
      <c r="B1131" s="23">
        <f t="shared" si="121"/>
        <v>1</v>
      </c>
      <c r="C1131" s="15">
        <v>74839</v>
      </c>
      <c r="D1131" s="15" t="s">
        <v>47</v>
      </c>
      <c r="E1131" s="15" t="s">
        <v>46</v>
      </c>
      <c r="F1131" s="15" t="str">
        <f t="shared" si="119"/>
        <v>4202774839</v>
      </c>
      <c r="G1131" s="15">
        <v>0</v>
      </c>
      <c r="H1131" s="26" t="s">
        <v>10</v>
      </c>
      <c r="I1131" s="28" t="str">
        <f>INDEX(Records!M:M,MATCH(OINK!F1131,Records!N:N,0))</f>
        <v>No</v>
      </c>
      <c r="J1131" s="15" t="b">
        <f t="shared" si="120"/>
        <v>1</v>
      </c>
      <c r="K1131" s="26">
        <v>17</v>
      </c>
      <c r="L1131" s="28">
        <f>INDEX(Records!F:F,MATCH(OINK!F1131,Records!N:N,0))</f>
        <v>17</v>
      </c>
      <c r="M1131" s="15">
        <f t="shared" si="122"/>
        <v>0</v>
      </c>
      <c r="N1131" s="27">
        <v>1</v>
      </c>
      <c r="O1131" s="56">
        <f>INDEX(Records!G:G,MATCH(OINK!F1131,Records!N:N,0))</f>
        <v>1</v>
      </c>
      <c r="P1131" s="16">
        <f t="shared" si="123"/>
        <v>0</v>
      </c>
      <c r="Q1131" s="75">
        <v>0.95916666666666595</v>
      </c>
      <c r="R1131" s="29">
        <f>INDEX(Records!I:I,MATCH(OINK!F1131,Records!N:N,0))</f>
        <v>0.95916666666666683</v>
      </c>
      <c r="S1131" s="16">
        <f t="shared" si="124"/>
        <v>-8.8817841970012523E-16</v>
      </c>
      <c r="T1131" s="75">
        <v>1</v>
      </c>
      <c r="U1131" s="29">
        <f>INDEX(Records!J:J,MATCH(OINK!F1131,Records!N:N,0))</f>
        <v>1</v>
      </c>
      <c r="V1131" s="16">
        <f t="shared" si="125"/>
        <v>0</v>
      </c>
    </row>
    <row r="1132" spans="1:22" x14ac:dyDescent="0.25">
      <c r="A1132" s="14">
        <v>42031</v>
      </c>
      <c r="B1132" s="23">
        <f t="shared" si="121"/>
        <v>1</v>
      </c>
      <c r="C1132" s="15">
        <v>74839</v>
      </c>
      <c r="D1132" s="15" t="s">
        <v>47</v>
      </c>
      <c r="E1132" s="15" t="s">
        <v>46</v>
      </c>
      <c r="F1132" s="15" t="str">
        <f t="shared" si="119"/>
        <v>4203174839</v>
      </c>
      <c r="G1132" s="15">
        <v>0</v>
      </c>
      <c r="H1132" s="26" t="s">
        <v>10</v>
      </c>
      <c r="I1132" s="28" t="str">
        <f>INDEX(Records!M:M,MATCH(OINK!F1132,Records!N:N,0))</f>
        <v>No</v>
      </c>
      <c r="J1132" s="15" t="b">
        <f t="shared" si="120"/>
        <v>1</v>
      </c>
      <c r="K1132" s="26">
        <v>18</v>
      </c>
      <c r="L1132" s="28">
        <f>INDEX(Records!F:F,MATCH(OINK!F1132,Records!N:N,0))</f>
        <v>18</v>
      </c>
      <c r="M1132" s="15">
        <f t="shared" si="122"/>
        <v>0</v>
      </c>
      <c r="N1132" s="27">
        <v>1.0588235294117601</v>
      </c>
      <c r="O1132" s="56">
        <f>INDEX(Records!G:G,MATCH(OINK!F1132,Records!N:N,0))</f>
        <v>1.0588235294117647</v>
      </c>
      <c r="P1132" s="16">
        <f t="shared" si="123"/>
        <v>-4.6629367034256575E-15</v>
      </c>
      <c r="Q1132" s="75">
        <v>0.95625000000000004</v>
      </c>
      <c r="R1132" s="29">
        <f>INDEX(Records!I:I,MATCH(OINK!F1132,Records!N:N,0))</f>
        <v>0.95625000000000004</v>
      </c>
      <c r="S1132" s="16">
        <f t="shared" si="124"/>
        <v>0</v>
      </c>
      <c r="T1132" s="75">
        <v>0.97499999999999898</v>
      </c>
      <c r="U1132" s="29">
        <f>INDEX(Records!J:J,MATCH(OINK!F1132,Records!N:N,0))</f>
        <v>0.97499999999999998</v>
      </c>
      <c r="V1132" s="16">
        <f t="shared" si="125"/>
        <v>-9.9920072216264089E-16</v>
      </c>
    </row>
    <row r="1133" spans="1:22" x14ac:dyDescent="0.25">
      <c r="A1133" s="14">
        <v>42032</v>
      </c>
      <c r="B1133" s="23">
        <f t="shared" si="121"/>
        <v>1</v>
      </c>
      <c r="C1133" s="15">
        <v>74839</v>
      </c>
      <c r="D1133" s="15" t="s">
        <v>47</v>
      </c>
      <c r="E1133" s="15" t="s">
        <v>46</v>
      </c>
      <c r="F1133" s="15" t="str">
        <f t="shared" si="119"/>
        <v>4203274839</v>
      </c>
      <c r="G1133" s="15">
        <v>0</v>
      </c>
      <c r="H1133" s="26" t="s">
        <v>10</v>
      </c>
      <c r="I1133" s="28" t="str">
        <f>INDEX(Records!M:M,MATCH(OINK!F1133,Records!N:N,0))</f>
        <v>No</v>
      </c>
      <c r="J1133" s="15" t="b">
        <f t="shared" si="120"/>
        <v>1</v>
      </c>
      <c r="K1133" s="26">
        <v>18</v>
      </c>
      <c r="L1133" s="28">
        <f>INDEX(Records!F:F,MATCH(OINK!F1133,Records!N:N,0))</f>
        <v>18</v>
      </c>
      <c r="M1133" s="15">
        <f t="shared" si="122"/>
        <v>0</v>
      </c>
      <c r="N1133" s="27">
        <v>1.0588235294117601</v>
      </c>
      <c r="O1133" s="56">
        <f>INDEX(Records!G:G,MATCH(OINK!F1133,Records!N:N,0))</f>
        <v>1.0588235294117647</v>
      </c>
      <c r="P1133" s="16">
        <f t="shared" si="123"/>
        <v>-4.6629367034256575E-15</v>
      </c>
      <c r="Q1133" s="75">
        <v>0.95185185185185095</v>
      </c>
      <c r="R1133" s="29">
        <f>INDEX(Records!I:I,MATCH(OINK!F1133,Records!N:N,0))</f>
        <v>0.95185185185185184</v>
      </c>
      <c r="S1133" s="16">
        <f t="shared" si="124"/>
        <v>-8.8817841970012523E-16</v>
      </c>
      <c r="T1133" s="75">
        <v>0.98333333333333295</v>
      </c>
      <c r="U1133" s="29">
        <f>INDEX(Records!J:J,MATCH(OINK!F1133,Records!N:N,0))</f>
        <v>0.98333333333333328</v>
      </c>
      <c r="V1133" s="16">
        <f t="shared" si="125"/>
        <v>0</v>
      </c>
    </row>
    <row r="1134" spans="1:22" x14ac:dyDescent="0.25">
      <c r="A1134" s="14">
        <v>42033</v>
      </c>
      <c r="B1134" s="23">
        <f t="shared" si="121"/>
        <v>1</v>
      </c>
      <c r="C1134" s="15">
        <v>74839</v>
      </c>
      <c r="D1134" s="15" t="s">
        <v>47</v>
      </c>
      <c r="E1134" s="15" t="s">
        <v>46</v>
      </c>
      <c r="F1134" s="15" t="str">
        <f t="shared" si="119"/>
        <v>4203374839</v>
      </c>
      <c r="G1134" s="15">
        <v>0</v>
      </c>
      <c r="H1134" s="26" t="s">
        <v>10</v>
      </c>
      <c r="I1134" s="28" t="str">
        <f>INDEX(Records!M:M,MATCH(OINK!F1134,Records!N:N,0))</f>
        <v>No</v>
      </c>
      <c r="J1134" s="15" t="b">
        <f t="shared" si="120"/>
        <v>1</v>
      </c>
      <c r="K1134" s="26">
        <v>18</v>
      </c>
      <c r="L1134" s="28">
        <f>INDEX(Records!F:F,MATCH(OINK!F1134,Records!N:N,0))</f>
        <v>18</v>
      </c>
      <c r="M1134" s="15">
        <f t="shared" si="122"/>
        <v>0</v>
      </c>
      <c r="N1134" s="27">
        <v>1.0588235294117601</v>
      </c>
      <c r="O1134" s="56">
        <f>INDEX(Records!G:G,MATCH(OINK!F1134,Records!N:N,0))</f>
        <v>1.0588235294117647</v>
      </c>
      <c r="P1134" s="16">
        <f t="shared" si="123"/>
        <v>-4.6629367034256575E-15</v>
      </c>
      <c r="Q1134" s="75">
        <v>0.95</v>
      </c>
      <c r="R1134" s="29">
        <f>INDEX(Records!I:I,MATCH(OINK!F1134,Records!N:N,0))</f>
        <v>0.95000000000000007</v>
      </c>
      <c r="S1134" s="16">
        <f t="shared" si="124"/>
        <v>0</v>
      </c>
      <c r="T1134" s="75">
        <v>0.98124999999999996</v>
      </c>
      <c r="U1134" s="29">
        <f>INDEX(Records!J:J,MATCH(OINK!F1134,Records!N:N,0))</f>
        <v>0.98125000000000007</v>
      </c>
      <c r="V1134" s="16">
        <f t="shared" si="125"/>
        <v>0</v>
      </c>
    </row>
    <row r="1135" spans="1:22" x14ac:dyDescent="0.25">
      <c r="A1135" s="14">
        <v>42034</v>
      </c>
      <c r="B1135" s="23">
        <f t="shared" si="121"/>
        <v>1</v>
      </c>
      <c r="C1135" s="15">
        <v>74839</v>
      </c>
      <c r="D1135" s="15" t="s">
        <v>47</v>
      </c>
      <c r="E1135" s="15" t="s">
        <v>46</v>
      </c>
      <c r="F1135" s="15" t="str">
        <f t="shared" si="119"/>
        <v>4203474839</v>
      </c>
      <c r="G1135" s="15">
        <v>0</v>
      </c>
      <c r="H1135" s="26" t="s">
        <v>10</v>
      </c>
      <c r="I1135" s="28" t="str">
        <f>INDEX(Records!M:M,MATCH(OINK!F1135,Records!N:N,0))</f>
        <v>No</v>
      </c>
      <c r="J1135" s="15" t="b">
        <f t="shared" si="120"/>
        <v>1</v>
      </c>
      <c r="K1135" s="26">
        <v>18</v>
      </c>
      <c r="L1135" s="28">
        <f>INDEX(Records!F:F,MATCH(OINK!F1135,Records!N:N,0))</f>
        <v>18</v>
      </c>
      <c r="M1135" s="15">
        <f t="shared" si="122"/>
        <v>0</v>
      </c>
      <c r="N1135" s="27">
        <v>1.0454545454545401</v>
      </c>
      <c r="O1135" s="56">
        <f>INDEX(Records!G:G,MATCH(OINK!F1135,Records!N:N,0))</f>
        <v>1.0588235294117647</v>
      </c>
      <c r="P1135" s="16">
        <f t="shared" si="123"/>
        <v>-1.3368983957224634E-2</v>
      </c>
      <c r="R1135" s="29" t="str">
        <f>INDEX(Records!I:I,MATCH(OINK!F1135,Records!N:N,0))</f>
        <v>-</v>
      </c>
      <c r="S1135" s="16" t="e">
        <f t="shared" si="124"/>
        <v>#VALUE!</v>
      </c>
      <c r="U1135" s="29" t="str">
        <f>INDEX(Records!J:J,MATCH(OINK!F1135,Records!N:N,0))</f>
        <v>-</v>
      </c>
      <c r="V1135" s="16" t="e">
        <f t="shared" si="125"/>
        <v>#VALUE!</v>
      </c>
    </row>
    <row r="1136" spans="1:22" x14ac:dyDescent="0.25">
      <c r="A1136" s="14">
        <v>42037</v>
      </c>
      <c r="B1136" s="23">
        <f t="shared" si="121"/>
        <v>2</v>
      </c>
      <c r="C1136" s="15">
        <v>74839</v>
      </c>
      <c r="D1136" s="15" t="s">
        <v>47</v>
      </c>
      <c r="E1136" s="15" t="s">
        <v>46</v>
      </c>
      <c r="F1136" s="15" t="str">
        <f t="shared" si="119"/>
        <v>4203774839</v>
      </c>
      <c r="G1136" s="15">
        <v>0</v>
      </c>
      <c r="H1136" s="26" t="s">
        <v>10</v>
      </c>
      <c r="I1136" s="28" t="str">
        <f>INDEX(Records!M:M,MATCH(OINK!F1136,Records!N:N,0))</f>
        <v>No</v>
      </c>
      <c r="J1136" s="15" t="b">
        <f t="shared" si="120"/>
        <v>1</v>
      </c>
      <c r="K1136" s="26">
        <v>18</v>
      </c>
      <c r="L1136" s="28">
        <f>INDEX(Records!F:F,MATCH(OINK!F1136,Records!N:N,0))</f>
        <v>18</v>
      </c>
      <c r="M1136" s="15">
        <f t="shared" si="122"/>
        <v>0</v>
      </c>
      <c r="N1136" s="27">
        <v>1.0588235294117601</v>
      </c>
      <c r="O1136" s="56">
        <f>INDEX(Records!G:G,MATCH(OINK!F1136,Records!N:N,0))</f>
        <v>1.0588235294117647</v>
      </c>
      <c r="P1136" s="16">
        <f t="shared" si="123"/>
        <v>-4.6629367034256575E-15</v>
      </c>
      <c r="Q1136" s="75">
        <v>0.94999999999999896</v>
      </c>
      <c r="R1136" s="29">
        <f>INDEX(Records!I:I,MATCH(OINK!F1136,Records!N:N,0))</f>
        <v>0.95</v>
      </c>
      <c r="S1136" s="16">
        <f t="shared" si="124"/>
        <v>-9.9920072216264089E-16</v>
      </c>
      <c r="T1136" s="75">
        <v>0.94999999999999896</v>
      </c>
      <c r="U1136" s="29">
        <f>INDEX(Records!J:J,MATCH(OINK!F1136,Records!N:N,0))</f>
        <v>0.95</v>
      </c>
      <c r="V1136" s="16">
        <f t="shared" si="125"/>
        <v>-9.9920072216264089E-16</v>
      </c>
    </row>
    <row r="1137" spans="1:22" x14ac:dyDescent="0.25">
      <c r="A1137" s="14">
        <v>42038</v>
      </c>
      <c r="B1137" s="23">
        <f t="shared" si="121"/>
        <v>2</v>
      </c>
      <c r="C1137" s="15">
        <v>74839</v>
      </c>
      <c r="D1137" s="15" t="s">
        <v>47</v>
      </c>
      <c r="E1137" s="15" t="s">
        <v>46</v>
      </c>
      <c r="F1137" s="15" t="str">
        <f t="shared" si="119"/>
        <v>4203874839</v>
      </c>
      <c r="G1137" s="15">
        <v>0</v>
      </c>
      <c r="H1137" s="26" t="s">
        <v>10</v>
      </c>
      <c r="I1137" s="28" t="str">
        <f>INDEX(Records!M:M,MATCH(OINK!F1137,Records!N:N,0))</f>
        <v>No</v>
      </c>
      <c r="J1137" s="15" t="b">
        <f t="shared" si="120"/>
        <v>1</v>
      </c>
      <c r="K1137" s="26">
        <v>20</v>
      </c>
      <c r="L1137" s="28">
        <f>INDEX(Records!F:F,MATCH(OINK!F1137,Records!N:N,0))</f>
        <v>20</v>
      </c>
      <c r="M1137" s="15">
        <f t="shared" si="122"/>
        <v>0</v>
      </c>
      <c r="N1137" s="27">
        <v>1.1764705882352899</v>
      </c>
      <c r="O1137" s="56">
        <f>INDEX(Records!G:G,MATCH(OINK!F1137,Records!N:N,0))</f>
        <v>1.1764705882352942</v>
      </c>
      <c r="P1137" s="16">
        <f t="shared" si="123"/>
        <v>-4.2188474935755949E-15</v>
      </c>
      <c r="R1137" s="29" t="str">
        <f>INDEX(Records!I:I,MATCH(OINK!F1137,Records!N:N,0))</f>
        <v>-</v>
      </c>
      <c r="S1137" s="16" t="e">
        <f t="shared" si="124"/>
        <v>#VALUE!</v>
      </c>
      <c r="U1137" s="29" t="str">
        <f>INDEX(Records!J:J,MATCH(OINK!F1137,Records!N:N,0))</f>
        <v>-</v>
      </c>
      <c r="V1137" s="16" t="e">
        <f t="shared" si="125"/>
        <v>#VALUE!</v>
      </c>
    </row>
    <row r="1138" spans="1:22" x14ac:dyDescent="0.25">
      <c r="A1138" s="14">
        <v>42039</v>
      </c>
      <c r="B1138" s="23">
        <f t="shared" si="121"/>
        <v>2</v>
      </c>
      <c r="C1138" s="15">
        <v>74839</v>
      </c>
      <c r="D1138" s="15" t="s">
        <v>47</v>
      </c>
      <c r="E1138" s="15" t="s">
        <v>46</v>
      </c>
      <c r="F1138" s="15" t="str">
        <f t="shared" si="119"/>
        <v>4203974839</v>
      </c>
      <c r="G1138" s="15">
        <v>0</v>
      </c>
      <c r="H1138" s="26" t="s">
        <v>10</v>
      </c>
      <c r="I1138" s="28" t="str">
        <f>INDEX(Records!M:M,MATCH(OINK!F1138,Records!N:N,0))</f>
        <v>No</v>
      </c>
      <c r="J1138" s="15" t="b">
        <f t="shared" si="120"/>
        <v>1</v>
      </c>
      <c r="K1138" s="26">
        <v>17</v>
      </c>
      <c r="L1138" s="28">
        <f>INDEX(Records!F:F,MATCH(OINK!F1138,Records!N:N,0))</f>
        <v>17</v>
      </c>
      <c r="M1138" s="15">
        <f t="shared" si="122"/>
        <v>0</v>
      </c>
      <c r="N1138" s="27">
        <v>1</v>
      </c>
      <c r="O1138" s="56">
        <f>INDEX(Records!G:G,MATCH(OINK!F1138,Records!N:N,0))</f>
        <v>1</v>
      </c>
      <c r="P1138" s="16">
        <f t="shared" si="123"/>
        <v>0</v>
      </c>
      <c r="Q1138" s="75">
        <v>0.94999999999999896</v>
      </c>
      <c r="R1138" s="29">
        <f>INDEX(Records!I:I,MATCH(OINK!F1138,Records!N:N,0))</f>
        <v>0.95</v>
      </c>
      <c r="S1138" s="16">
        <f t="shared" si="124"/>
        <v>-9.9920072216264089E-16</v>
      </c>
      <c r="T1138" s="75">
        <v>1</v>
      </c>
      <c r="U1138" s="29">
        <f>INDEX(Records!J:J,MATCH(OINK!F1138,Records!N:N,0))</f>
        <v>1</v>
      </c>
      <c r="V1138" s="16">
        <f t="shared" si="125"/>
        <v>0</v>
      </c>
    </row>
    <row r="1139" spans="1:22" x14ac:dyDescent="0.25">
      <c r="A1139" s="14">
        <v>42040</v>
      </c>
      <c r="B1139" s="23">
        <f t="shared" si="121"/>
        <v>2</v>
      </c>
      <c r="C1139" s="15">
        <v>74839</v>
      </c>
      <c r="D1139" s="15" t="s">
        <v>47</v>
      </c>
      <c r="E1139" s="15" t="s">
        <v>46</v>
      </c>
      <c r="F1139" s="15" t="str">
        <f t="shared" si="119"/>
        <v>4204074839</v>
      </c>
      <c r="G1139" s="15">
        <v>0</v>
      </c>
      <c r="H1139" s="26" t="s">
        <v>10</v>
      </c>
      <c r="I1139" s="28" t="str">
        <f>INDEX(Records!M:M,MATCH(OINK!F1139,Records!N:N,0))</f>
        <v>No</v>
      </c>
      <c r="J1139" s="15" t="b">
        <f t="shared" si="120"/>
        <v>1</v>
      </c>
      <c r="K1139" s="26">
        <v>17</v>
      </c>
      <c r="L1139" s="28">
        <f>INDEX(Records!F:F,MATCH(OINK!F1139,Records!N:N,0))</f>
        <v>17</v>
      </c>
      <c r="M1139" s="15">
        <f t="shared" si="122"/>
        <v>0</v>
      </c>
      <c r="N1139" s="27">
        <v>1</v>
      </c>
      <c r="O1139" s="56">
        <f>INDEX(Records!G:G,MATCH(OINK!F1139,Records!N:N,0))</f>
        <v>1</v>
      </c>
      <c r="P1139" s="16">
        <f t="shared" si="123"/>
        <v>0</v>
      </c>
      <c r="R1139" s="29" t="str">
        <f>INDEX(Records!I:I,MATCH(OINK!F1139,Records!N:N,0))</f>
        <v>-</v>
      </c>
      <c r="S1139" s="16" t="e">
        <f t="shared" si="124"/>
        <v>#VALUE!</v>
      </c>
      <c r="U1139" s="29" t="str">
        <f>INDEX(Records!J:J,MATCH(OINK!F1139,Records!N:N,0))</f>
        <v>-</v>
      </c>
      <c r="V1139" s="16" t="e">
        <f t="shared" si="125"/>
        <v>#VALUE!</v>
      </c>
    </row>
    <row r="1140" spans="1:22" x14ac:dyDescent="0.25">
      <c r="A1140" s="14">
        <v>42041</v>
      </c>
      <c r="B1140" s="23">
        <f t="shared" si="121"/>
        <v>2</v>
      </c>
      <c r="C1140" s="15">
        <v>74839</v>
      </c>
      <c r="D1140" s="15" t="s">
        <v>47</v>
      </c>
      <c r="E1140" s="15" t="s">
        <v>46</v>
      </c>
      <c r="F1140" s="15" t="str">
        <f t="shared" si="119"/>
        <v>4204174839</v>
      </c>
      <c r="G1140" s="15">
        <v>0</v>
      </c>
      <c r="H1140" s="26" t="s">
        <v>10</v>
      </c>
      <c r="I1140" s="28" t="str">
        <f>INDEX(Records!M:M,MATCH(OINK!F1140,Records!N:N,0))</f>
        <v>No</v>
      </c>
      <c r="J1140" s="15" t="b">
        <f t="shared" si="120"/>
        <v>1</v>
      </c>
      <c r="K1140" s="26">
        <v>5</v>
      </c>
      <c r="L1140" s="28">
        <f>INDEX(Records!F:F,MATCH(OINK!F1140,Records!N:N,0))</f>
        <v>5</v>
      </c>
      <c r="M1140" s="15">
        <f t="shared" si="122"/>
        <v>0</v>
      </c>
      <c r="N1140" s="27">
        <v>1.25</v>
      </c>
      <c r="O1140" s="56">
        <f>INDEX(Records!G:G,MATCH(OINK!F1140,Records!N:N,0))</f>
        <v>1.25</v>
      </c>
      <c r="P1140" s="16">
        <f t="shared" si="123"/>
        <v>0</v>
      </c>
      <c r="R1140" s="29" t="str">
        <f>INDEX(Records!I:I,MATCH(OINK!F1140,Records!N:N,0))</f>
        <v>-</v>
      </c>
      <c r="S1140" s="16" t="e">
        <f t="shared" si="124"/>
        <v>#VALUE!</v>
      </c>
      <c r="U1140" s="29" t="str">
        <f>INDEX(Records!J:J,MATCH(OINK!F1140,Records!N:N,0))</f>
        <v>-</v>
      </c>
      <c r="V1140" s="16" t="e">
        <f t="shared" si="125"/>
        <v>#VALUE!</v>
      </c>
    </row>
    <row r="1141" spans="1:22" x14ac:dyDescent="0.25">
      <c r="A1141" s="14">
        <v>42044</v>
      </c>
      <c r="B1141" s="23">
        <f t="shared" si="121"/>
        <v>2</v>
      </c>
      <c r="C1141" s="15">
        <v>74839</v>
      </c>
      <c r="D1141" s="15" t="s">
        <v>47</v>
      </c>
      <c r="E1141" s="15" t="s">
        <v>46</v>
      </c>
      <c r="F1141" s="15" t="str">
        <f t="shared" si="119"/>
        <v>4204474839</v>
      </c>
      <c r="G1141" s="15">
        <v>0</v>
      </c>
      <c r="H1141" s="26" t="s">
        <v>10</v>
      </c>
      <c r="I1141" s="28" t="str">
        <f>INDEX(Records!M:M,MATCH(OINK!F1141,Records!N:N,0))</f>
        <v>No</v>
      </c>
      <c r="J1141" s="15" t="b">
        <f t="shared" si="120"/>
        <v>1</v>
      </c>
      <c r="K1141" s="26">
        <v>17</v>
      </c>
      <c r="L1141" s="28">
        <f>INDEX(Records!F:F,MATCH(OINK!F1141,Records!N:N,0))</f>
        <v>17</v>
      </c>
      <c r="M1141" s="15">
        <f t="shared" si="122"/>
        <v>0</v>
      </c>
      <c r="N1141" s="27">
        <v>1</v>
      </c>
      <c r="O1141" s="56">
        <f>INDEX(Records!G:G,MATCH(OINK!F1141,Records!N:N,0))</f>
        <v>1</v>
      </c>
      <c r="P1141" s="16">
        <f t="shared" si="123"/>
        <v>0</v>
      </c>
      <c r="Q1141" s="75">
        <v>0.95285714285714196</v>
      </c>
      <c r="R1141" s="29">
        <f>INDEX(Records!I:I,MATCH(OINK!F1141,Records!N:N,0))</f>
        <v>0.95285714285714296</v>
      </c>
      <c r="S1141" s="16">
        <f t="shared" si="124"/>
        <v>-9.9920072216264089E-16</v>
      </c>
      <c r="T1141" s="75">
        <v>0.97142857142857097</v>
      </c>
      <c r="U1141" s="29">
        <f>INDEX(Records!J:J,MATCH(OINK!F1141,Records!N:N,0))</f>
        <v>0.97142857142857153</v>
      </c>
      <c r="V1141" s="16">
        <f t="shared" si="125"/>
        <v>0</v>
      </c>
    </row>
    <row r="1142" spans="1:22" x14ac:dyDescent="0.25">
      <c r="A1142" s="14">
        <v>42045</v>
      </c>
      <c r="B1142" s="23">
        <f t="shared" si="121"/>
        <v>2</v>
      </c>
      <c r="C1142" s="15">
        <v>74839</v>
      </c>
      <c r="D1142" s="15" t="s">
        <v>47</v>
      </c>
      <c r="E1142" s="15" t="s">
        <v>46</v>
      </c>
      <c r="F1142" s="15" t="str">
        <f t="shared" si="119"/>
        <v>4204574839</v>
      </c>
      <c r="G1142" s="15">
        <v>0</v>
      </c>
      <c r="H1142" s="26" t="s">
        <v>10</v>
      </c>
      <c r="I1142" s="28" t="str">
        <f>INDEX(Records!M:M,MATCH(OINK!F1142,Records!N:N,0))</f>
        <v>No</v>
      </c>
      <c r="J1142" s="15" t="b">
        <f t="shared" si="120"/>
        <v>1</v>
      </c>
      <c r="K1142" s="26">
        <v>14</v>
      </c>
      <c r="L1142" s="28">
        <f>INDEX(Records!F:F,MATCH(OINK!F1142,Records!N:N,0))</f>
        <v>14</v>
      </c>
      <c r="M1142" s="15">
        <f t="shared" si="122"/>
        <v>0</v>
      </c>
      <c r="N1142" s="27">
        <v>0.82352941176470595</v>
      </c>
      <c r="O1142" s="56">
        <f>INDEX(Records!G:G,MATCH(OINK!F1142,Records!N:N,0))</f>
        <v>1.03</v>
      </c>
      <c r="P1142" s="16">
        <f t="shared" si="123"/>
        <v>-0.20647058823529407</v>
      </c>
      <c r="Q1142" s="75">
        <v>0.95555555555555505</v>
      </c>
      <c r="R1142" s="29">
        <f>INDEX(Records!I:I,MATCH(OINK!F1142,Records!N:N,0))</f>
        <v>0.95555555555555538</v>
      </c>
      <c r="S1142" s="16">
        <f t="shared" si="124"/>
        <v>0</v>
      </c>
      <c r="T1142" s="75">
        <v>0.96666666666666601</v>
      </c>
      <c r="U1142" s="29">
        <f>INDEX(Records!J:J,MATCH(OINK!F1142,Records!N:N,0))</f>
        <v>0.96666666666666667</v>
      </c>
      <c r="V1142" s="16">
        <f t="shared" si="125"/>
        <v>0</v>
      </c>
    </row>
    <row r="1143" spans="1:22" x14ac:dyDescent="0.25">
      <c r="A1143" s="14">
        <v>42046</v>
      </c>
      <c r="B1143" s="23">
        <f t="shared" si="121"/>
        <v>2</v>
      </c>
      <c r="C1143" s="15">
        <v>74839</v>
      </c>
      <c r="D1143" s="15" t="s">
        <v>47</v>
      </c>
      <c r="E1143" s="15" t="s">
        <v>46</v>
      </c>
      <c r="F1143" s="15" t="str">
        <f t="shared" si="119"/>
        <v>4204674839</v>
      </c>
      <c r="G1143" s="15">
        <v>0</v>
      </c>
      <c r="H1143" s="26" t="s">
        <v>10</v>
      </c>
      <c r="I1143" s="28" t="str">
        <f>INDEX(Records!M:M,MATCH(OINK!F1143,Records!N:N,0))</f>
        <v>No</v>
      </c>
      <c r="J1143" s="15" t="b">
        <f t="shared" si="120"/>
        <v>1</v>
      </c>
      <c r="K1143" s="26">
        <v>18</v>
      </c>
      <c r="L1143" s="28">
        <f>INDEX(Records!F:F,MATCH(OINK!F1143,Records!N:N,0))</f>
        <v>18</v>
      </c>
      <c r="M1143" s="15">
        <f t="shared" si="122"/>
        <v>0</v>
      </c>
      <c r="N1143" s="27">
        <v>1.0588235294117601</v>
      </c>
      <c r="O1143" s="56">
        <f>INDEX(Records!G:G,MATCH(OINK!F1143,Records!N:N,0))</f>
        <v>1.0588235294117647</v>
      </c>
      <c r="P1143" s="16">
        <f t="shared" si="123"/>
        <v>-4.6629367034256575E-15</v>
      </c>
      <c r="R1143" s="29" t="str">
        <f>INDEX(Records!I:I,MATCH(OINK!F1143,Records!N:N,0))</f>
        <v>-</v>
      </c>
      <c r="S1143" s="16" t="e">
        <f t="shared" si="124"/>
        <v>#VALUE!</v>
      </c>
      <c r="U1143" s="29" t="str">
        <f>INDEX(Records!J:J,MATCH(OINK!F1143,Records!N:N,0))</f>
        <v>-</v>
      </c>
      <c r="V1143" s="16" t="e">
        <f t="shared" si="125"/>
        <v>#VALUE!</v>
      </c>
    </row>
    <row r="1144" spans="1:22" x14ac:dyDescent="0.25">
      <c r="A1144" s="14">
        <v>42047</v>
      </c>
      <c r="B1144" s="23">
        <f t="shared" si="121"/>
        <v>2</v>
      </c>
      <c r="C1144" s="15">
        <v>74839</v>
      </c>
      <c r="D1144" s="15" t="s">
        <v>47</v>
      </c>
      <c r="E1144" s="15" t="s">
        <v>46</v>
      </c>
      <c r="F1144" s="15" t="str">
        <f t="shared" si="119"/>
        <v>4204774839</v>
      </c>
      <c r="G1144" s="15">
        <v>0</v>
      </c>
      <c r="H1144" s="26" t="s">
        <v>10</v>
      </c>
      <c r="I1144" s="28" t="str">
        <f>INDEX(Records!M:M,MATCH(OINK!F1144,Records!N:N,0))</f>
        <v>No</v>
      </c>
      <c r="J1144" s="15" t="b">
        <f t="shared" si="120"/>
        <v>1</v>
      </c>
      <c r="K1144" s="26">
        <v>14</v>
      </c>
      <c r="L1144" s="28">
        <f>INDEX(Records!F:F,MATCH(OINK!F1144,Records!N:N,0))</f>
        <v>14</v>
      </c>
      <c r="M1144" s="15">
        <f t="shared" si="122"/>
        <v>0</v>
      </c>
      <c r="N1144" s="27">
        <v>1.01470588235294</v>
      </c>
      <c r="O1144" s="56">
        <f>INDEX(Records!G:G,MATCH(OINK!F1144,Records!N:N,0))</f>
        <v>1.0147058823529411</v>
      </c>
      <c r="P1144" s="16">
        <f t="shared" si="123"/>
        <v>0</v>
      </c>
      <c r="R1144" s="29" t="str">
        <f>INDEX(Records!I:I,MATCH(OINK!F1144,Records!N:N,0))</f>
        <v>-</v>
      </c>
      <c r="S1144" s="16" t="e">
        <f t="shared" si="124"/>
        <v>#VALUE!</v>
      </c>
      <c r="U1144" s="29" t="str">
        <f>INDEX(Records!J:J,MATCH(OINK!F1144,Records!N:N,0))</f>
        <v>-</v>
      </c>
      <c r="V1144" s="16" t="e">
        <f t="shared" si="125"/>
        <v>#VALUE!</v>
      </c>
    </row>
    <row r="1145" spans="1:22" x14ac:dyDescent="0.25">
      <c r="A1145" s="14">
        <v>42048</v>
      </c>
      <c r="B1145" s="23">
        <f t="shared" si="121"/>
        <v>2</v>
      </c>
      <c r="C1145" s="15">
        <v>74839</v>
      </c>
      <c r="D1145" s="15" t="s">
        <v>47</v>
      </c>
      <c r="E1145" s="15" t="s">
        <v>46</v>
      </c>
      <c r="F1145" s="15" t="str">
        <f t="shared" si="119"/>
        <v>4204874839</v>
      </c>
      <c r="G1145" s="15">
        <v>0</v>
      </c>
      <c r="H1145" s="26" t="s">
        <v>10</v>
      </c>
      <c r="I1145" s="28" t="str">
        <f>INDEX(Records!M:M,MATCH(OINK!F1145,Records!N:N,0))</f>
        <v>No</v>
      </c>
      <c r="J1145" s="15" t="b">
        <f t="shared" si="120"/>
        <v>1</v>
      </c>
      <c r="K1145" s="26">
        <v>4</v>
      </c>
      <c r="L1145" s="28">
        <f>INDEX(Records!F:F,MATCH(OINK!F1145,Records!N:N,0))</f>
        <v>4</v>
      </c>
      <c r="M1145" s="15">
        <f t="shared" si="122"/>
        <v>0</v>
      </c>
      <c r="N1145" s="27">
        <v>1</v>
      </c>
      <c r="O1145" s="56">
        <f>INDEX(Records!G:G,MATCH(OINK!F1145,Records!N:N,0))</f>
        <v>1</v>
      </c>
      <c r="P1145" s="16">
        <f t="shared" si="123"/>
        <v>0</v>
      </c>
      <c r="Q1145" s="75">
        <v>0.94999999999999896</v>
      </c>
      <c r="R1145" s="29">
        <f>INDEX(Records!I:I,MATCH(OINK!F1145,Records!N:N,0))</f>
        <v>0.95</v>
      </c>
      <c r="S1145" s="16">
        <f t="shared" si="124"/>
        <v>-9.9920072216264089E-16</v>
      </c>
      <c r="T1145" s="75">
        <v>1</v>
      </c>
      <c r="U1145" s="29">
        <f>INDEX(Records!J:J,MATCH(OINK!F1145,Records!N:N,0))</f>
        <v>1</v>
      </c>
      <c r="V1145" s="16">
        <f t="shared" si="125"/>
        <v>0</v>
      </c>
    </row>
    <row r="1146" spans="1:22" x14ac:dyDescent="0.25">
      <c r="A1146" s="14">
        <v>42051</v>
      </c>
      <c r="B1146" s="23">
        <f t="shared" si="121"/>
        <v>2</v>
      </c>
      <c r="C1146" s="15">
        <v>74839</v>
      </c>
      <c r="D1146" s="15" t="s">
        <v>47</v>
      </c>
      <c r="E1146" s="15" t="s">
        <v>46</v>
      </c>
      <c r="F1146" s="15" t="str">
        <f t="shared" si="119"/>
        <v>4205174839</v>
      </c>
      <c r="G1146" s="15">
        <v>0</v>
      </c>
      <c r="H1146" s="26" t="s">
        <v>13</v>
      </c>
      <c r="I1146" s="28" t="str">
        <f>INDEX(Records!M:M,MATCH(OINK!F1146,Records!N:N,0))</f>
        <v>Yes</v>
      </c>
      <c r="J1146" s="15" t="b">
        <f t="shared" si="120"/>
        <v>1</v>
      </c>
      <c r="K1146" s="26">
        <v>0</v>
      </c>
      <c r="L1146" s="28">
        <f>INDEX(Records!F:F,MATCH(OINK!F1146,Records!N:N,0))</f>
        <v>0</v>
      </c>
      <c r="M1146" s="15">
        <f t="shared" si="122"/>
        <v>0</v>
      </c>
      <c r="N1146" s="27">
        <v>0</v>
      </c>
      <c r="O1146" s="56" t="str">
        <f>INDEX(Records!G:G,MATCH(OINK!F1146,Records!N:N,0))</f>
        <v>-</v>
      </c>
      <c r="P1146" s="16" t="e">
        <f t="shared" si="123"/>
        <v>#VALUE!</v>
      </c>
      <c r="R1146" s="29" t="str">
        <f>INDEX(Records!I:I,MATCH(OINK!F1146,Records!N:N,0))</f>
        <v>-</v>
      </c>
      <c r="S1146" s="16" t="e">
        <f t="shared" si="124"/>
        <v>#VALUE!</v>
      </c>
      <c r="U1146" s="29" t="str">
        <f>INDEX(Records!J:J,MATCH(OINK!F1146,Records!N:N,0))</f>
        <v>-</v>
      </c>
      <c r="V1146" s="16" t="e">
        <f t="shared" si="125"/>
        <v>#VALUE!</v>
      </c>
    </row>
    <row r="1147" spans="1:22" x14ac:dyDescent="0.25">
      <c r="A1147" s="14">
        <v>42052</v>
      </c>
      <c r="B1147" s="23">
        <f t="shared" si="121"/>
        <v>2</v>
      </c>
      <c r="C1147" s="15">
        <v>74839</v>
      </c>
      <c r="D1147" s="15" t="s">
        <v>47</v>
      </c>
      <c r="E1147" s="15" t="s">
        <v>46</v>
      </c>
      <c r="F1147" s="15" t="str">
        <f t="shared" si="119"/>
        <v>4205274839</v>
      </c>
      <c r="G1147" s="15">
        <v>0</v>
      </c>
      <c r="H1147" s="26" t="s">
        <v>13</v>
      </c>
      <c r="I1147" s="28" t="str">
        <f>INDEX(Records!M:M,MATCH(OINK!F1147,Records!N:N,0))</f>
        <v>Yes</v>
      </c>
      <c r="J1147" s="15" t="b">
        <f t="shared" si="120"/>
        <v>1</v>
      </c>
      <c r="K1147" s="26">
        <v>0</v>
      </c>
      <c r="L1147" s="28">
        <f>INDEX(Records!F:F,MATCH(OINK!F1147,Records!N:N,0))</f>
        <v>0</v>
      </c>
      <c r="M1147" s="15">
        <f t="shared" si="122"/>
        <v>0</v>
      </c>
      <c r="N1147" s="27">
        <v>0</v>
      </c>
      <c r="O1147" s="56" t="str">
        <f>INDEX(Records!G:G,MATCH(OINK!F1147,Records!N:N,0))</f>
        <v>-</v>
      </c>
      <c r="P1147" s="16" t="e">
        <f t="shared" si="123"/>
        <v>#VALUE!</v>
      </c>
      <c r="Q1147" s="75">
        <v>0.95624999999999905</v>
      </c>
      <c r="R1147" s="29">
        <f>INDEX(Records!I:I,MATCH(OINK!F1147,Records!N:N,0))</f>
        <v>0.95625000000000004</v>
      </c>
      <c r="S1147" s="16">
        <f t="shared" si="124"/>
        <v>-9.9920072216264089E-16</v>
      </c>
      <c r="T1147" s="75">
        <v>0.97499999999999898</v>
      </c>
      <c r="U1147" s="29">
        <f>INDEX(Records!J:J,MATCH(OINK!F1147,Records!N:N,0))</f>
        <v>0.97499999999999998</v>
      </c>
      <c r="V1147" s="16">
        <f t="shared" si="125"/>
        <v>-9.9920072216264089E-16</v>
      </c>
    </row>
    <row r="1148" spans="1:22" x14ac:dyDescent="0.25">
      <c r="A1148" s="14">
        <v>42053</v>
      </c>
      <c r="B1148" s="23">
        <f t="shared" si="121"/>
        <v>2</v>
      </c>
      <c r="C1148" s="15">
        <v>74839</v>
      </c>
      <c r="D1148" s="15" t="s">
        <v>47</v>
      </c>
      <c r="E1148" s="15" t="s">
        <v>46</v>
      </c>
      <c r="F1148" s="15" t="str">
        <f t="shared" si="119"/>
        <v>4205374839</v>
      </c>
      <c r="G1148" s="15">
        <v>0</v>
      </c>
      <c r="H1148" s="26" t="s">
        <v>10</v>
      </c>
      <c r="I1148" s="28" t="str">
        <f>INDEX(Records!M:M,MATCH(OINK!F1148,Records!N:N,0))</f>
        <v>No</v>
      </c>
      <c r="J1148" s="15" t="b">
        <f t="shared" si="120"/>
        <v>1</v>
      </c>
      <c r="K1148" s="26">
        <v>9</v>
      </c>
      <c r="L1148" s="28">
        <f>INDEX(Records!F:F,MATCH(OINK!F1148,Records!N:N,0))</f>
        <v>9</v>
      </c>
      <c r="M1148" s="15">
        <f t="shared" si="122"/>
        <v>0</v>
      </c>
      <c r="N1148" s="27">
        <v>0.62745098039215597</v>
      </c>
      <c r="O1148" s="56">
        <f>INDEX(Records!G:G,MATCH(OINK!F1148,Records!N:N,0))</f>
        <v>1</v>
      </c>
      <c r="P1148" s="16">
        <f t="shared" si="123"/>
        <v>-0.37254901960784403</v>
      </c>
      <c r="R1148" s="29" t="str">
        <f>INDEX(Records!I:I,MATCH(OINK!F1148,Records!N:N,0))</f>
        <v>-</v>
      </c>
      <c r="S1148" s="16" t="e">
        <f t="shared" si="124"/>
        <v>#VALUE!</v>
      </c>
      <c r="U1148" s="29" t="str">
        <f>INDEX(Records!J:J,MATCH(OINK!F1148,Records!N:N,0))</f>
        <v>-</v>
      </c>
      <c r="V1148" s="16" t="e">
        <f t="shared" si="125"/>
        <v>#VALUE!</v>
      </c>
    </row>
    <row r="1149" spans="1:22" x14ac:dyDescent="0.25">
      <c r="A1149" s="14">
        <v>42054</v>
      </c>
      <c r="B1149" s="23">
        <f t="shared" si="121"/>
        <v>2</v>
      </c>
      <c r="C1149" s="15">
        <v>74839</v>
      </c>
      <c r="D1149" s="15" t="s">
        <v>47</v>
      </c>
      <c r="E1149" s="15" t="s">
        <v>46</v>
      </c>
      <c r="F1149" s="15" t="str">
        <f t="shared" si="119"/>
        <v>4205474839</v>
      </c>
      <c r="G1149" s="15">
        <v>0</v>
      </c>
      <c r="H1149" s="26" t="s">
        <v>10</v>
      </c>
      <c r="I1149" s="28" t="str">
        <f>INDEX(Records!M:M,MATCH(OINK!F1149,Records!N:N,0))</f>
        <v>No</v>
      </c>
      <c r="J1149" s="15" t="b">
        <f t="shared" si="120"/>
        <v>1</v>
      </c>
      <c r="K1149" s="26">
        <v>17</v>
      </c>
      <c r="L1149" s="28">
        <f>INDEX(Records!F:F,MATCH(OINK!F1149,Records!N:N,0))</f>
        <v>17</v>
      </c>
      <c r="M1149" s="15">
        <f t="shared" si="122"/>
        <v>0</v>
      </c>
      <c r="N1149" s="27">
        <v>1</v>
      </c>
      <c r="O1149" s="56">
        <f>INDEX(Records!G:G,MATCH(OINK!F1149,Records!N:N,0))</f>
        <v>1</v>
      </c>
      <c r="P1149" s="16">
        <f t="shared" si="123"/>
        <v>0</v>
      </c>
      <c r="Q1149" s="75">
        <v>0.94999999999999896</v>
      </c>
      <c r="R1149" s="29">
        <f>INDEX(Records!I:I,MATCH(OINK!F1149,Records!N:N,0))</f>
        <v>0.95</v>
      </c>
      <c r="S1149" s="16">
        <f t="shared" si="124"/>
        <v>-9.9920072216264089E-16</v>
      </c>
      <c r="T1149" s="75">
        <v>0.9</v>
      </c>
      <c r="U1149" s="29">
        <f>INDEX(Records!J:J,MATCH(OINK!F1149,Records!N:N,0))</f>
        <v>0.9</v>
      </c>
      <c r="V1149" s="16">
        <f t="shared" si="125"/>
        <v>0</v>
      </c>
    </row>
    <row r="1150" spans="1:22" x14ac:dyDescent="0.25">
      <c r="A1150" s="14">
        <v>42055</v>
      </c>
      <c r="B1150" s="23">
        <f t="shared" si="121"/>
        <v>2</v>
      </c>
      <c r="C1150" s="15">
        <v>74839</v>
      </c>
      <c r="D1150" s="15" t="s">
        <v>47</v>
      </c>
      <c r="E1150" s="15" t="s">
        <v>46</v>
      </c>
      <c r="F1150" s="15" t="str">
        <f t="shared" si="119"/>
        <v>4205574839</v>
      </c>
      <c r="G1150" s="15">
        <v>0</v>
      </c>
      <c r="H1150" s="26" t="s">
        <v>10</v>
      </c>
      <c r="I1150" s="28" t="str">
        <f>INDEX(Records!M:M,MATCH(OINK!F1150,Records!N:N,0))</f>
        <v>No</v>
      </c>
      <c r="J1150" s="15" t="b">
        <f t="shared" si="120"/>
        <v>1</v>
      </c>
      <c r="K1150" s="26">
        <v>17</v>
      </c>
      <c r="L1150" s="28">
        <f>INDEX(Records!F:F,MATCH(OINK!F1150,Records!N:N,0))</f>
        <v>17</v>
      </c>
      <c r="M1150" s="15">
        <f t="shared" si="122"/>
        <v>0</v>
      </c>
      <c r="N1150" s="27">
        <v>1</v>
      </c>
      <c r="O1150" s="56">
        <f>INDEX(Records!G:G,MATCH(OINK!F1150,Records!N:N,0))</f>
        <v>1</v>
      </c>
      <c r="P1150" s="16">
        <f t="shared" si="123"/>
        <v>0</v>
      </c>
      <c r="Q1150" s="75">
        <v>0.94999999999999896</v>
      </c>
      <c r="R1150" s="29">
        <f>INDEX(Records!I:I,MATCH(OINK!F1150,Records!N:N,0))</f>
        <v>0.95</v>
      </c>
      <c r="S1150" s="16">
        <f t="shared" si="124"/>
        <v>-9.9920072216264089E-16</v>
      </c>
      <c r="T1150" s="75">
        <v>0.98750000000000004</v>
      </c>
      <c r="U1150" s="29">
        <f>INDEX(Records!J:J,MATCH(OINK!F1150,Records!N:N,0))</f>
        <v>0.98750000000000004</v>
      </c>
      <c r="V1150" s="16">
        <f t="shared" si="125"/>
        <v>0</v>
      </c>
    </row>
    <row r="1151" spans="1:22" x14ac:dyDescent="0.25">
      <c r="A1151" s="14">
        <v>42058</v>
      </c>
      <c r="B1151" s="23">
        <f t="shared" si="121"/>
        <v>2</v>
      </c>
      <c r="C1151" s="15">
        <v>74839</v>
      </c>
      <c r="D1151" s="15" t="s">
        <v>47</v>
      </c>
      <c r="E1151" s="15" t="s">
        <v>46</v>
      </c>
      <c r="F1151" s="15" t="str">
        <f t="shared" si="119"/>
        <v>4205874839</v>
      </c>
      <c r="G1151" s="15">
        <v>0</v>
      </c>
      <c r="H1151" s="26" t="s">
        <v>10</v>
      </c>
      <c r="I1151" s="28" t="str">
        <f>INDEX(Records!M:M,MATCH(OINK!F1151,Records!N:N,0))</f>
        <v>No</v>
      </c>
      <c r="J1151" s="15" t="b">
        <f t="shared" si="120"/>
        <v>1</v>
      </c>
      <c r="K1151" s="26">
        <v>17</v>
      </c>
      <c r="L1151" s="28">
        <f>INDEX(Records!F:F,MATCH(OINK!F1151,Records!N:N,0))</f>
        <v>17</v>
      </c>
      <c r="M1151" s="15">
        <f t="shared" si="122"/>
        <v>0</v>
      </c>
      <c r="N1151" s="27">
        <v>1</v>
      </c>
      <c r="O1151" s="56">
        <f>INDEX(Records!G:G,MATCH(OINK!F1151,Records!N:N,0))</f>
        <v>1</v>
      </c>
      <c r="P1151" s="16">
        <f t="shared" si="123"/>
        <v>0</v>
      </c>
      <c r="Q1151" s="75">
        <v>0.95499999999999896</v>
      </c>
      <c r="R1151" s="29">
        <f>INDEX(Records!I:I,MATCH(OINK!F1151,Records!N:N,0))</f>
        <v>0.95500000000000007</v>
      </c>
      <c r="S1151" s="16">
        <f t="shared" si="124"/>
        <v>-1.1102230246251565E-15</v>
      </c>
      <c r="T1151" s="75">
        <v>1</v>
      </c>
      <c r="U1151" s="29">
        <f>INDEX(Records!J:J,MATCH(OINK!F1151,Records!N:N,0))</f>
        <v>1</v>
      </c>
      <c r="V1151" s="16">
        <f t="shared" si="125"/>
        <v>0</v>
      </c>
    </row>
    <row r="1152" spans="1:22" x14ac:dyDescent="0.25">
      <c r="A1152" s="14">
        <v>42059</v>
      </c>
      <c r="B1152" s="23">
        <f t="shared" si="121"/>
        <v>2</v>
      </c>
      <c r="C1152" s="15">
        <v>74839</v>
      </c>
      <c r="D1152" s="15" t="s">
        <v>47</v>
      </c>
      <c r="E1152" s="15" t="s">
        <v>46</v>
      </c>
      <c r="F1152" s="15" t="str">
        <f t="shared" si="119"/>
        <v>4205974839</v>
      </c>
      <c r="G1152" s="15">
        <v>0</v>
      </c>
      <c r="H1152" s="26" t="s">
        <v>10</v>
      </c>
      <c r="I1152" s="28" t="str">
        <f>INDEX(Records!M:M,MATCH(OINK!F1152,Records!N:N,0))</f>
        <v>No</v>
      </c>
      <c r="J1152" s="15" t="b">
        <f t="shared" si="120"/>
        <v>1</v>
      </c>
      <c r="K1152" s="26">
        <v>17</v>
      </c>
      <c r="L1152" s="28">
        <f>INDEX(Records!F:F,MATCH(OINK!F1152,Records!N:N,0))</f>
        <v>17</v>
      </c>
      <c r="M1152" s="15">
        <f t="shared" si="122"/>
        <v>0</v>
      </c>
      <c r="N1152" s="27">
        <v>1</v>
      </c>
      <c r="O1152" s="56">
        <f>INDEX(Records!G:G,MATCH(OINK!F1152,Records!N:N,0))</f>
        <v>1</v>
      </c>
      <c r="P1152" s="16">
        <f t="shared" si="123"/>
        <v>0</v>
      </c>
      <c r="Q1152" s="75">
        <v>0.955952380952381</v>
      </c>
      <c r="R1152" s="29">
        <f>INDEX(Records!I:I,MATCH(OINK!F1152,Records!N:N,0))</f>
        <v>0.95595238095238089</v>
      </c>
      <c r="S1152" s="16">
        <f t="shared" si="124"/>
        <v>0</v>
      </c>
      <c r="T1152" s="75">
        <v>0.95714285714285696</v>
      </c>
      <c r="U1152" s="29">
        <f>INDEX(Records!J:J,MATCH(OINK!F1152,Records!N:N,0))</f>
        <v>0.95714285714285718</v>
      </c>
      <c r="V1152" s="16">
        <f t="shared" si="125"/>
        <v>0</v>
      </c>
    </row>
    <row r="1153" spans="1:22" x14ac:dyDescent="0.25">
      <c r="A1153" s="14">
        <v>42060</v>
      </c>
      <c r="B1153" s="23">
        <f t="shared" si="121"/>
        <v>2</v>
      </c>
      <c r="C1153" s="15">
        <v>74839</v>
      </c>
      <c r="D1153" s="15" t="s">
        <v>47</v>
      </c>
      <c r="E1153" s="15" t="s">
        <v>46</v>
      </c>
      <c r="F1153" s="15" t="str">
        <f t="shared" si="119"/>
        <v>4206074839</v>
      </c>
      <c r="G1153" s="15">
        <v>0</v>
      </c>
      <c r="H1153" s="26" t="s">
        <v>10</v>
      </c>
      <c r="I1153" s="28" t="str">
        <f>INDEX(Records!M:M,MATCH(OINK!F1153,Records!N:N,0))</f>
        <v>No</v>
      </c>
      <c r="J1153" s="15" t="b">
        <f t="shared" si="120"/>
        <v>1</v>
      </c>
      <c r="K1153" s="26">
        <v>17</v>
      </c>
      <c r="L1153" s="28">
        <f>INDEX(Records!F:F,MATCH(OINK!F1153,Records!N:N,0))</f>
        <v>17</v>
      </c>
      <c r="M1153" s="15">
        <f t="shared" si="122"/>
        <v>0</v>
      </c>
      <c r="N1153" s="27">
        <v>1</v>
      </c>
      <c r="O1153" s="56">
        <f>INDEX(Records!G:G,MATCH(OINK!F1153,Records!N:N,0))</f>
        <v>1</v>
      </c>
      <c r="P1153" s="16">
        <f t="shared" si="123"/>
        <v>0</v>
      </c>
      <c r="R1153" s="29" t="str">
        <f>INDEX(Records!I:I,MATCH(OINK!F1153,Records!N:N,0))</f>
        <v>-</v>
      </c>
      <c r="S1153" s="16" t="e">
        <f t="shared" si="124"/>
        <v>#VALUE!</v>
      </c>
      <c r="U1153" s="29" t="str">
        <f>INDEX(Records!J:J,MATCH(OINK!F1153,Records!N:N,0))</f>
        <v>-</v>
      </c>
      <c r="V1153" s="16" t="e">
        <f t="shared" si="125"/>
        <v>#VALUE!</v>
      </c>
    </row>
    <row r="1154" spans="1:22" x14ac:dyDescent="0.25">
      <c r="A1154" s="14">
        <v>42061</v>
      </c>
      <c r="B1154" s="23">
        <f t="shared" si="121"/>
        <v>2</v>
      </c>
      <c r="C1154" s="15">
        <v>74839</v>
      </c>
      <c r="D1154" s="15" t="s">
        <v>47</v>
      </c>
      <c r="E1154" s="15" t="s">
        <v>46</v>
      </c>
      <c r="F1154" s="15" t="str">
        <f t="shared" ref="F1154:F1217" si="126">A1154&amp;C1154</f>
        <v>4206174839</v>
      </c>
      <c r="G1154" s="15">
        <v>0</v>
      </c>
      <c r="H1154" s="26" t="s">
        <v>10</v>
      </c>
      <c r="I1154" s="28" t="str">
        <f>INDEX(Records!M:M,MATCH(OINK!F1154,Records!N:N,0))</f>
        <v>No</v>
      </c>
      <c r="J1154" s="15" t="b">
        <f t="shared" ref="J1154:J1217" si="127">H1154=IF(I1154="yes","leave","working")</f>
        <v>1</v>
      </c>
      <c r="K1154" s="26">
        <v>17</v>
      </c>
      <c r="L1154" s="28">
        <f>INDEX(Records!F:F,MATCH(OINK!F1154,Records!N:N,0))</f>
        <v>17</v>
      </c>
      <c r="M1154" s="15">
        <f t="shared" si="122"/>
        <v>0</v>
      </c>
      <c r="N1154" s="27">
        <v>1</v>
      </c>
      <c r="O1154" s="56">
        <f>INDEX(Records!G:G,MATCH(OINK!F1154,Records!N:N,0))</f>
        <v>1</v>
      </c>
      <c r="P1154" s="16">
        <f t="shared" si="123"/>
        <v>0</v>
      </c>
      <c r="Q1154" s="75">
        <v>0.94999999999999896</v>
      </c>
      <c r="R1154" s="29">
        <f>INDEX(Records!I:I,MATCH(OINK!F1154,Records!N:N,0))</f>
        <v>0.95</v>
      </c>
      <c r="S1154" s="16">
        <f t="shared" si="124"/>
        <v>-9.9920072216264089E-16</v>
      </c>
      <c r="T1154" s="75">
        <v>0.94999999999999896</v>
      </c>
      <c r="U1154" s="29">
        <f>INDEX(Records!J:J,MATCH(OINK!F1154,Records!N:N,0))</f>
        <v>0.95</v>
      </c>
      <c r="V1154" s="16">
        <f t="shared" si="125"/>
        <v>-9.9920072216264089E-16</v>
      </c>
    </row>
    <row r="1155" spans="1:22" x14ac:dyDescent="0.25">
      <c r="A1155" s="14">
        <v>42062</v>
      </c>
      <c r="B1155" s="23">
        <f t="shared" ref="B1155:B1218" si="128">MONTH(A1155)</f>
        <v>2</v>
      </c>
      <c r="C1155" s="15">
        <v>74839</v>
      </c>
      <c r="D1155" s="15" t="s">
        <v>47</v>
      </c>
      <c r="E1155" s="15" t="s">
        <v>46</v>
      </c>
      <c r="F1155" s="15" t="str">
        <f t="shared" si="126"/>
        <v>4206274839</v>
      </c>
      <c r="G1155" s="15">
        <v>0</v>
      </c>
      <c r="H1155" s="26" t="s">
        <v>10</v>
      </c>
      <c r="I1155" s="28" t="str">
        <f>INDEX(Records!M:M,MATCH(OINK!F1155,Records!N:N,0))</f>
        <v>No</v>
      </c>
      <c r="J1155" s="15" t="b">
        <f t="shared" si="127"/>
        <v>1</v>
      </c>
      <c r="K1155" s="26">
        <v>25</v>
      </c>
      <c r="L1155" s="28">
        <f>INDEX(Records!F:F,MATCH(OINK!F1155,Records!N:N,0))</f>
        <v>25</v>
      </c>
      <c r="M1155" s="15">
        <f t="shared" ref="M1155:M1218" si="129">K1155-L1155</f>
        <v>0</v>
      </c>
      <c r="N1155" s="27">
        <v>1.1599999999999999</v>
      </c>
      <c r="O1155" s="56">
        <f>INDEX(Records!G:G,MATCH(OINK!F1155,Records!N:N,0))</f>
        <v>1.1999999999999993</v>
      </c>
      <c r="P1155" s="16">
        <f t="shared" ref="P1155:P1218" si="130">N1155-O1155</f>
        <v>-3.9999999999999369E-2</v>
      </c>
      <c r="Q1155" s="75">
        <v>0.97499999999999898</v>
      </c>
      <c r="R1155" s="29">
        <f>INDEX(Records!I:I,MATCH(OINK!F1155,Records!N:N,0))</f>
        <v>0.97499999999999998</v>
      </c>
      <c r="S1155" s="16">
        <f t="shared" ref="S1155:S1218" si="131">Q1155-R1155</f>
        <v>-9.9920072216264089E-16</v>
      </c>
      <c r="T1155" s="75">
        <v>1</v>
      </c>
      <c r="U1155" s="29">
        <f>INDEX(Records!J:J,MATCH(OINK!F1155,Records!N:N,0))</f>
        <v>1</v>
      </c>
      <c r="V1155" s="16">
        <f t="shared" ref="V1155:V1218" si="132">T1155-U1155</f>
        <v>0</v>
      </c>
    </row>
    <row r="1156" spans="1:22" x14ac:dyDescent="0.25">
      <c r="A1156" s="14">
        <v>42065</v>
      </c>
      <c r="B1156" s="23">
        <f t="shared" si="128"/>
        <v>3</v>
      </c>
      <c r="C1156" s="15">
        <v>74839</v>
      </c>
      <c r="D1156" s="15" t="s">
        <v>47</v>
      </c>
      <c r="E1156" s="15" t="s">
        <v>46</v>
      </c>
      <c r="F1156" s="15" t="str">
        <f t="shared" si="126"/>
        <v>4206574839</v>
      </c>
      <c r="G1156" s="15">
        <v>0</v>
      </c>
      <c r="H1156" s="26" t="s">
        <v>10</v>
      </c>
      <c r="I1156" s="28" t="str">
        <f>INDEX(Records!M:M,MATCH(OINK!F1156,Records!N:N,0))</f>
        <v>No</v>
      </c>
      <c r="J1156" s="15" t="b">
        <f t="shared" si="127"/>
        <v>1</v>
      </c>
      <c r="K1156" s="26">
        <v>30</v>
      </c>
      <c r="L1156" s="28">
        <f>INDEX(Records!F:F,MATCH(OINK!F1156,Records!N:N,0))</f>
        <v>30</v>
      </c>
      <c r="M1156" s="15">
        <f t="shared" si="129"/>
        <v>0</v>
      </c>
      <c r="N1156" s="27">
        <v>1.26</v>
      </c>
      <c r="O1156" s="56">
        <f>INDEX(Records!G:G,MATCH(OINK!F1156,Records!N:N,0))</f>
        <v>1.3249999999999988</v>
      </c>
      <c r="P1156" s="16">
        <f t="shared" si="130"/>
        <v>-6.4999999999998836E-2</v>
      </c>
      <c r="Q1156" s="75">
        <v>0.95444444444444398</v>
      </c>
      <c r="R1156" s="29">
        <f>INDEX(Records!I:I,MATCH(OINK!F1156,Records!N:N,0))</f>
        <v>0.95444444444444443</v>
      </c>
      <c r="S1156" s="16">
        <f t="shared" si="131"/>
        <v>0</v>
      </c>
      <c r="T1156" s="75">
        <v>1</v>
      </c>
      <c r="U1156" s="29">
        <f>INDEX(Records!J:J,MATCH(OINK!F1156,Records!N:N,0))</f>
        <v>1</v>
      </c>
      <c r="V1156" s="16">
        <f t="shared" si="132"/>
        <v>0</v>
      </c>
    </row>
    <row r="1157" spans="1:22" x14ac:dyDescent="0.25">
      <c r="A1157" s="14">
        <v>42066</v>
      </c>
      <c r="B1157" s="23">
        <f t="shared" si="128"/>
        <v>3</v>
      </c>
      <c r="C1157" s="15">
        <v>74839</v>
      </c>
      <c r="D1157" s="15" t="s">
        <v>47</v>
      </c>
      <c r="E1157" s="15" t="s">
        <v>46</v>
      </c>
      <c r="F1157" s="15" t="str">
        <f t="shared" si="126"/>
        <v>4206674839</v>
      </c>
      <c r="G1157" s="15">
        <v>0</v>
      </c>
      <c r="H1157" s="26" t="s">
        <v>10</v>
      </c>
      <c r="I1157" s="28" t="str">
        <f>INDEX(Records!M:M,MATCH(OINK!F1157,Records!N:N,0))</f>
        <v>No</v>
      </c>
      <c r="J1157" s="15" t="b">
        <f t="shared" si="127"/>
        <v>1</v>
      </c>
      <c r="K1157" s="26">
        <v>21</v>
      </c>
      <c r="L1157" s="28">
        <f>INDEX(Records!F:F,MATCH(OINK!F1157,Records!N:N,0))</f>
        <v>21</v>
      </c>
      <c r="M1157" s="15">
        <f t="shared" si="129"/>
        <v>0</v>
      </c>
      <c r="N1157" s="27">
        <v>1.08</v>
      </c>
      <c r="O1157" s="56">
        <f>INDEX(Records!G:G,MATCH(OINK!F1157,Records!N:N,0))</f>
        <v>1.0999999999999996</v>
      </c>
      <c r="P1157" s="16">
        <f t="shared" si="130"/>
        <v>-1.9999999999999574E-2</v>
      </c>
      <c r="Q1157" s="75">
        <v>0.96055555555555505</v>
      </c>
      <c r="R1157" s="29">
        <f>INDEX(Records!I:I,MATCH(OINK!F1157,Records!N:N,0))</f>
        <v>0.9605555555555555</v>
      </c>
      <c r="S1157" s="16">
        <f t="shared" si="131"/>
        <v>0</v>
      </c>
      <c r="T1157" s="75">
        <v>1</v>
      </c>
      <c r="U1157" s="29">
        <f>INDEX(Records!J:J,MATCH(OINK!F1157,Records!N:N,0))</f>
        <v>1</v>
      </c>
      <c r="V1157" s="16">
        <f t="shared" si="132"/>
        <v>0</v>
      </c>
    </row>
    <row r="1158" spans="1:22" x14ac:dyDescent="0.25">
      <c r="A1158" s="14">
        <v>42067</v>
      </c>
      <c r="B1158" s="23">
        <f t="shared" si="128"/>
        <v>3</v>
      </c>
      <c r="C1158" s="15">
        <v>74839</v>
      </c>
      <c r="D1158" s="15" t="s">
        <v>47</v>
      </c>
      <c r="E1158" s="15" t="s">
        <v>46</v>
      </c>
      <c r="F1158" s="15" t="str">
        <f t="shared" si="126"/>
        <v>4206774839</v>
      </c>
      <c r="G1158" s="15">
        <v>0</v>
      </c>
      <c r="H1158" s="26" t="s">
        <v>10</v>
      </c>
      <c r="I1158" s="28" t="str">
        <f>INDEX(Records!M:M,MATCH(OINK!F1158,Records!N:N,0))</f>
        <v>No</v>
      </c>
      <c r="J1158" s="15" t="b">
        <f t="shared" si="127"/>
        <v>1</v>
      </c>
      <c r="K1158" s="26">
        <v>23</v>
      </c>
      <c r="L1158" s="28">
        <f>INDEX(Records!F:F,MATCH(OINK!F1158,Records!N:N,0))</f>
        <v>22</v>
      </c>
      <c r="M1158" s="15">
        <f t="shared" si="129"/>
        <v>1</v>
      </c>
      <c r="N1158" s="27">
        <v>1.1200000000000001</v>
      </c>
      <c r="O1158" s="56">
        <f>INDEX(Records!G:G,MATCH(OINK!F1158,Records!N:N,0))</f>
        <v>1.1249999999999998</v>
      </c>
      <c r="P1158" s="16">
        <f t="shared" si="130"/>
        <v>-4.9999999999996714E-3</v>
      </c>
      <c r="Q1158" s="75">
        <v>0.95999999999999897</v>
      </c>
      <c r="R1158" s="29">
        <f>INDEX(Records!I:I,MATCH(OINK!F1158,Records!N:N,0))</f>
        <v>0.96</v>
      </c>
      <c r="S1158" s="16">
        <f t="shared" si="131"/>
        <v>-9.9920072216264089E-16</v>
      </c>
      <c r="T1158" s="75">
        <v>1</v>
      </c>
      <c r="U1158" s="29">
        <f>INDEX(Records!J:J,MATCH(OINK!F1158,Records!N:N,0))</f>
        <v>1</v>
      </c>
      <c r="V1158" s="16">
        <f t="shared" si="132"/>
        <v>0</v>
      </c>
    </row>
    <row r="1159" spans="1:22" x14ac:dyDescent="0.25">
      <c r="A1159" s="14">
        <v>42068</v>
      </c>
      <c r="B1159" s="23">
        <f t="shared" si="128"/>
        <v>3</v>
      </c>
      <c r="C1159" s="15">
        <v>74839</v>
      </c>
      <c r="D1159" s="15" t="s">
        <v>47</v>
      </c>
      <c r="E1159" s="15" t="s">
        <v>46</v>
      </c>
      <c r="F1159" s="15" t="str">
        <f t="shared" si="126"/>
        <v>4206874839</v>
      </c>
      <c r="G1159" s="15">
        <v>0</v>
      </c>
      <c r="H1159" s="26" t="s">
        <v>10</v>
      </c>
      <c r="I1159" s="28" t="str">
        <f>INDEX(Records!M:M,MATCH(OINK!F1159,Records!N:N,0))</f>
        <v>No</v>
      </c>
      <c r="J1159" s="15" t="b">
        <f t="shared" si="127"/>
        <v>1</v>
      </c>
      <c r="K1159" s="26">
        <v>17</v>
      </c>
      <c r="L1159" s="28">
        <f>INDEX(Records!F:F,MATCH(OINK!F1159,Records!N:N,0))</f>
        <v>17</v>
      </c>
      <c r="M1159" s="15">
        <f t="shared" si="129"/>
        <v>0</v>
      </c>
      <c r="N1159" s="27">
        <v>1</v>
      </c>
      <c r="O1159" s="56">
        <f>INDEX(Records!G:G,MATCH(OINK!F1159,Records!N:N,0))</f>
        <v>1</v>
      </c>
      <c r="P1159" s="16">
        <f t="shared" si="130"/>
        <v>0</v>
      </c>
      <c r="Q1159" s="75">
        <v>0.95499999999999996</v>
      </c>
      <c r="R1159" s="29">
        <f>INDEX(Records!I:I,MATCH(OINK!F1159,Records!N:N,0))</f>
        <v>0.83624999999999994</v>
      </c>
      <c r="S1159" s="16">
        <f t="shared" si="131"/>
        <v>0.11875000000000002</v>
      </c>
      <c r="T1159" s="75">
        <v>0.99375000000000002</v>
      </c>
      <c r="U1159" s="29">
        <f>INDEX(Records!J:J,MATCH(OINK!F1159,Records!N:N,0))</f>
        <v>0.86875000000000002</v>
      </c>
      <c r="V1159" s="16">
        <f t="shared" si="132"/>
        <v>0.125</v>
      </c>
    </row>
    <row r="1160" spans="1:22" x14ac:dyDescent="0.25">
      <c r="A1160" s="14">
        <v>42072</v>
      </c>
      <c r="B1160" s="23">
        <f t="shared" si="128"/>
        <v>3</v>
      </c>
      <c r="C1160" s="15">
        <v>74839</v>
      </c>
      <c r="D1160" s="15" t="s">
        <v>47</v>
      </c>
      <c r="E1160" s="15" t="s">
        <v>46</v>
      </c>
      <c r="F1160" s="15" t="str">
        <f t="shared" si="126"/>
        <v>4207274839</v>
      </c>
      <c r="G1160" s="15">
        <v>0</v>
      </c>
      <c r="H1160" s="26" t="s">
        <v>10</v>
      </c>
      <c r="I1160" s="28" t="str">
        <f>INDEX(Records!M:M,MATCH(OINK!F1160,Records!N:N,0))</f>
        <v>No</v>
      </c>
      <c r="J1160" s="15" t="b">
        <f t="shared" si="127"/>
        <v>1</v>
      </c>
      <c r="K1160" s="26">
        <v>4</v>
      </c>
      <c r="L1160" s="28">
        <f>INDEX(Records!F:F,MATCH(OINK!F1160,Records!N:N,0))</f>
        <v>4</v>
      </c>
      <c r="M1160" s="15">
        <f t="shared" si="129"/>
        <v>0</v>
      </c>
      <c r="N1160" s="27">
        <v>1</v>
      </c>
      <c r="O1160" s="56">
        <f>INDEX(Records!G:G,MATCH(OINK!F1160,Records!N:N,0))</f>
        <v>1</v>
      </c>
      <c r="P1160" s="16">
        <f t="shared" si="130"/>
        <v>0</v>
      </c>
      <c r="Q1160" s="75">
        <v>0.94999999999999896</v>
      </c>
      <c r="R1160" s="29">
        <f>INDEX(Records!I:I,MATCH(OINK!F1160,Records!N:N,0))</f>
        <v>0.95</v>
      </c>
      <c r="S1160" s="16">
        <f t="shared" si="131"/>
        <v>-9.9920072216264089E-16</v>
      </c>
      <c r="T1160" s="75">
        <v>0.99090909090908996</v>
      </c>
      <c r="U1160" s="29">
        <f>INDEX(Records!J:J,MATCH(OINK!F1160,Records!N:N,0))</f>
        <v>0.99090909090909096</v>
      </c>
      <c r="V1160" s="16">
        <f t="shared" si="132"/>
        <v>-9.9920072216264089E-16</v>
      </c>
    </row>
    <row r="1161" spans="1:22" x14ac:dyDescent="0.25">
      <c r="A1161" s="14">
        <v>42073</v>
      </c>
      <c r="B1161" s="23">
        <f t="shared" si="128"/>
        <v>3</v>
      </c>
      <c r="C1161" s="15">
        <v>74839</v>
      </c>
      <c r="D1161" s="15" t="s">
        <v>47</v>
      </c>
      <c r="E1161" s="15" t="s">
        <v>46</v>
      </c>
      <c r="F1161" s="15" t="str">
        <f t="shared" si="126"/>
        <v>4207374839</v>
      </c>
      <c r="G1161" s="15">
        <v>0</v>
      </c>
      <c r="H1161" s="26" t="s">
        <v>10</v>
      </c>
      <c r="I1161" s="28" t="str">
        <f>INDEX(Records!M:M,MATCH(OINK!F1161,Records!N:N,0))</f>
        <v>No</v>
      </c>
      <c r="J1161" s="15" t="b">
        <f t="shared" si="127"/>
        <v>1</v>
      </c>
      <c r="K1161" s="26">
        <v>4</v>
      </c>
      <c r="L1161" s="28">
        <f>INDEX(Records!F:F,MATCH(OINK!F1161,Records!N:N,0))</f>
        <v>4</v>
      </c>
      <c r="M1161" s="15">
        <f t="shared" si="129"/>
        <v>0</v>
      </c>
      <c r="N1161" s="27">
        <v>1</v>
      </c>
      <c r="O1161" s="56">
        <f>INDEX(Records!G:G,MATCH(OINK!F1161,Records!N:N,0))</f>
        <v>1</v>
      </c>
      <c r="P1161" s="16">
        <f t="shared" si="130"/>
        <v>0</v>
      </c>
      <c r="Q1161" s="75">
        <v>0.95833333333333304</v>
      </c>
      <c r="R1161" s="29">
        <f>INDEX(Records!I:I,MATCH(OINK!F1161,Records!N:N,0))</f>
        <v>0.95833333333333326</v>
      </c>
      <c r="S1161" s="16">
        <f t="shared" si="131"/>
        <v>0</v>
      </c>
      <c r="T1161" s="75">
        <v>1</v>
      </c>
      <c r="U1161" s="29">
        <f>INDEX(Records!J:J,MATCH(OINK!F1161,Records!N:N,0))</f>
        <v>1</v>
      </c>
      <c r="V1161" s="16">
        <f t="shared" si="132"/>
        <v>0</v>
      </c>
    </row>
    <row r="1162" spans="1:22" x14ac:dyDescent="0.25">
      <c r="A1162" s="14">
        <v>42074</v>
      </c>
      <c r="B1162" s="23">
        <f t="shared" si="128"/>
        <v>3</v>
      </c>
      <c r="C1162" s="15">
        <v>74839</v>
      </c>
      <c r="D1162" s="15" t="s">
        <v>47</v>
      </c>
      <c r="E1162" s="15" t="s">
        <v>46</v>
      </c>
      <c r="F1162" s="15" t="str">
        <f t="shared" si="126"/>
        <v>4207474839</v>
      </c>
      <c r="G1162" s="15">
        <v>0</v>
      </c>
      <c r="H1162" s="26" t="s">
        <v>10</v>
      </c>
      <c r="I1162" s="28" t="str">
        <f>INDEX(Records!M:M,MATCH(OINK!F1162,Records!N:N,0))</f>
        <v>No</v>
      </c>
      <c r="J1162" s="15" t="b">
        <f t="shared" si="127"/>
        <v>1</v>
      </c>
      <c r="K1162" s="26">
        <v>4</v>
      </c>
      <c r="L1162" s="28">
        <f>INDEX(Records!F:F,MATCH(OINK!F1162,Records!N:N,0))</f>
        <v>4</v>
      </c>
      <c r="M1162" s="15">
        <f t="shared" si="129"/>
        <v>0</v>
      </c>
      <c r="N1162" s="27">
        <v>1</v>
      </c>
      <c r="O1162" s="56">
        <f>INDEX(Records!G:G,MATCH(OINK!F1162,Records!N:N,0))</f>
        <v>1</v>
      </c>
      <c r="P1162" s="16">
        <f t="shared" si="130"/>
        <v>0</v>
      </c>
      <c r="Q1162" s="75">
        <v>0.94999999999999896</v>
      </c>
      <c r="R1162" s="29">
        <f>INDEX(Records!I:I,MATCH(OINK!F1162,Records!N:N,0))</f>
        <v>0.95</v>
      </c>
      <c r="S1162" s="16">
        <f t="shared" si="131"/>
        <v>-9.9920072216264089E-16</v>
      </c>
      <c r="T1162" s="75">
        <v>0.98</v>
      </c>
      <c r="U1162" s="29">
        <f>INDEX(Records!J:J,MATCH(OINK!F1162,Records!N:N,0))</f>
        <v>0.98000000000000009</v>
      </c>
      <c r="V1162" s="16">
        <f t="shared" si="132"/>
        <v>0</v>
      </c>
    </row>
    <row r="1163" spans="1:22" x14ac:dyDescent="0.25">
      <c r="A1163" s="14">
        <v>42075</v>
      </c>
      <c r="B1163" s="23">
        <f t="shared" si="128"/>
        <v>3</v>
      </c>
      <c r="C1163" s="15">
        <v>74839</v>
      </c>
      <c r="D1163" s="15" t="s">
        <v>47</v>
      </c>
      <c r="E1163" s="15" t="s">
        <v>46</v>
      </c>
      <c r="F1163" s="15" t="str">
        <f t="shared" si="126"/>
        <v>4207574839</v>
      </c>
      <c r="G1163" s="15">
        <v>0</v>
      </c>
      <c r="H1163" s="26" t="s">
        <v>10</v>
      </c>
      <c r="I1163" s="28" t="str">
        <f>INDEX(Records!M:M,MATCH(OINK!F1163,Records!N:N,0))</f>
        <v>No</v>
      </c>
      <c r="J1163" s="15" t="b">
        <f t="shared" si="127"/>
        <v>1</v>
      </c>
      <c r="K1163" s="26">
        <v>4</v>
      </c>
      <c r="L1163" s="28">
        <f>INDEX(Records!F:F,MATCH(OINK!F1163,Records!N:N,0))</f>
        <v>4</v>
      </c>
      <c r="M1163" s="15">
        <f t="shared" si="129"/>
        <v>0</v>
      </c>
      <c r="N1163" s="27">
        <v>1</v>
      </c>
      <c r="O1163" s="56">
        <f>INDEX(Records!G:G,MATCH(OINK!F1163,Records!N:N,0))</f>
        <v>1</v>
      </c>
      <c r="P1163" s="16">
        <f t="shared" si="130"/>
        <v>0</v>
      </c>
      <c r="Q1163" s="75">
        <v>0.95499999999999996</v>
      </c>
      <c r="R1163" s="29">
        <f>INDEX(Records!I:I,MATCH(OINK!F1163,Records!N:N,0))</f>
        <v>0.95500000000000007</v>
      </c>
      <c r="S1163" s="16">
        <f t="shared" si="131"/>
        <v>0</v>
      </c>
      <c r="T1163" s="75">
        <v>0.98999999999999899</v>
      </c>
      <c r="U1163" s="29">
        <f>INDEX(Records!J:J,MATCH(OINK!F1163,Records!N:N,0))</f>
        <v>0.99</v>
      </c>
      <c r="V1163" s="16">
        <f t="shared" si="132"/>
        <v>-9.9920072216264089E-16</v>
      </c>
    </row>
    <row r="1164" spans="1:22" x14ac:dyDescent="0.25">
      <c r="A1164" s="14">
        <v>42076</v>
      </c>
      <c r="B1164" s="23">
        <f t="shared" si="128"/>
        <v>3</v>
      </c>
      <c r="C1164" s="15">
        <v>74839</v>
      </c>
      <c r="D1164" s="15" t="s">
        <v>47</v>
      </c>
      <c r="E1164" s="15" t="s">
        <v>46</v>
      </c>
      <c r="F1164" s="15" t="str">
        <f t="shared" si="126"/>
        <v>4207674839</v>
      </c>
      <c r="G1164" s="15">
        <v>0</v>
      </c>
      <c r="H1164" s="26" t="s">
        <v>10</v>
      </c>
      <c r="I1164" s="28" t="str">
        <f>INDEX(Records!M:M,MATCH(OINK!F1164,Records!N:N,0))</f>
        <v>No</v>
      </c>
      <c r="J1164" s="15" t="b">
        <f t="shared" si="127"/>
        <v>1</v>
      </c>
      <c r="K1164" s="26">
        <v>5</v>
      </c>
      <c r="L1164" s="28">
        <f>INDEX(Records!F:F,MATCH(OINK!F1164,Records!N:N,0))</f>
        <v>5</v>
      </c>
      <c r="M1164" s="15">
        <f t="shared" si="129"/>
        <v>0</v>
      </c>
      <c r="N1164" s="27">
        <v>1.1666666666666601</v>
      </c>
      <c r="O1164" s="56">
        <f>INDEX(Records!G:G,MATCH(OINK!F1164,Records!N:N,0))</f>
        <v>1.1666666666666665</v>
      </c>
      <c r="P1164" s="16">
        <f t="shared" si="130"/>
        <v>-6.4392935428259079E-15</v>
      </c>
      <c r="Q1164" s="75">
        <v>0.96133333333333304</v>
      </c>
      <c r="R1164" s="29">
        <f>INDEX(Records!I:I,MATCH(OINK!F1164,Records!N:N,0))</f>
        <v>0.96133333333333337</v>
      </c>
      <c r="S1164" s="16">
        <f t="shared" si="131"/>
        <v>0</v>
      </c>
      <c r="T1164" s="75">
        <v>0.96999999999999897</v>
      </c>
      <c r="U1164" s="29">
        <f>INDEX(Records!J:J,MATCH(OINK!F1164,Records!N:N,0))</f>
        <v>0.97000000000000008</v>
      </c>
      <c r="V1164" s="16">
        <f t="shared" si="132"/>
        <v>-1.1102230246251565E-15</v>
      </c>
    </row>
    <row r="1165" spans="1:22" x14ac:dyDescent="0.25">
      <c r="A1165" s="14">
        <v>42079</v>
      </c>
      <c r="B1165" s="23">
        <f t="shared" si="128"/>
        <v>3</v>
      </c>
      <c r="C1165" s="15">
        <v>74839</v>
      </c>
      <c r="D1165" s="15" t="s">
        <v>47</v>
      </c>
      <c r="E1165" s="15" t="s">
        <v>46</v>
      </c>
      <c r="F1165" s="15" t="str">
        <f t="shared" si="126"/>
        <v>4207974839</v>
      </c>
      <c r="G1165" s="15">
        <v>0</v>
      </c>
      <c r="H1165" s="26" t="s">
        <v>10</v>
      </c>
      <c r="I1165" s="28" t="str">
        <f>INDEX(Records!M:M,MATCH(OINK!F1165,Records!N:N,0))</f>
        <v>No</v>
      </c>
      <c r="J1165" s="15" t="b">
        <f t="shared" si="127"/>
        <v>1</v>
      </c>
      <c r="K1165" s="26">
        <v>4</v>
      </c>
      <c r="L1165" s="28">
        <f>INDEX(Records!F:F,MATCH(OINK!F1165,Records!N:N,0))</f>
        <v>4</v>
      </c>
      <c r="M1165" s="15">
        <f t="shared" si="129"/>
        <v>0</v>
      </c>
      <c r="N1165" s="27">
        <v>1</v>
      </c>
      <c r="O1165" s="56">
        <f>INDEX(Records!G:G,MATCH(OINK!F1165,Records!N:N,0))</f>
        <v>1</v>
      </c>
      <c r="P1165" s="16">
        <f t="shared" si="130"/>
        <v>0</v>
      </c>
      <c r="R1165" s="29" t="str">
        <f>INDEX(Records!I:I,MATCH(OINK!F1165,Records!N:N,0))</f>
        <v>-</v>
      </c>
      <c r="S1165" s="16" t="e">
        <f t="shared" si="131"/>
        <v>#VALUE!</v>
      </c>
      <c r="U1165" s="29" t="str">
        <f>INDEX(Records!J:J,MATCH(OINK!F1165,Records!N:N,0))</f>
        <v>-</v>
      </c>
      <c r="V1165" s="16" t="e">
        <f t="shared" si="132"/>
        <v>#VALUE!</v>
      </c>
    </row>
    <row r="1166" spans="1:22" x14ac:dyDescent="0.25">
      <c r="A1166" s="14">
        <v>42080</v>
      </c>
      <c r="B1166" s="23">
        <f t="shared" si="128"/>
        <v>3</v>
      </c>
      <c r="C1166" s="15">
        <v>74839</v>
      </c>
      <c r="D1166" s="15" t="s">
        <v>47</v>
      </c>
      <c r="E1166" s="15" t="s">
        <v>46</v>
      </c>
      <c r="F1166" s="15" t="str">
        <f t="shared" si="126"/>
        <v>4208074839</v>
      </c>
      <c r="G1166" s="15">
        <v>0</v>
      </c>
      <c r="H1166" s="26" t="s">
        <v>10</v>
      </c>
      <c r="I1166" s="28" t="str">
        <f>INDEX(Records!M:M,MATCH(OINK!F1166,Records!N:N,0))</f>
        <v>No</v>
      </c>
      <c r="J1166" s="15" t="b">
        <f t="shared" si="127"/>
        <v>1</v>
      </c>
      <c r="K1166" s="26">
        <v>5</v>
      </c>
      <c r="L1166" s="28">
        <f>INDEX(Records!F:F,MATCH(OINK!F1166,Records!N:N,0))</f>
        <v>5</v>
      </c>
      <c r="M1166" s="15">
        <f t="shared" si="129"/>
        <v>0</v>
      </c>
      <c r="N1166" s="27">
        <v>0.999999999999999</v>
      </c>
      <c r="O1166" s="56">
        <f>INDEX(Records!G:G,MATCH(OINK!F1166,Records!N:N,0))</f>
        <v>0.99999999999999989</v>
      </c>
      <c r="P1166" s="16">
        <f t="shared" si="130"/>
        <v>-8.8817841970012523E-16</v>
      </c>
      <c r="Q1166" s="75">
        <v>0.95833333333333304</v>
      </c>
      <c r="R1166" s="29">
        <f>INDEX(Records!I:I,MATCH(OINK!F1166,Records!N:N,0))</f>
        <v>0.95833333333333326</v>
      </c>
      <c r="S1166" s="16">
        <f t="shared" si="131"/>
        <v>0</v>
      </c>
      <c r="T1166" s="75">
        <v>0.97499999999999898</v>
      </c>
      <c r="U1166" s="29">
        <f>INDEX(Records!J:J,MATCH(OINK!F1166,Records!N:N,0))</f>
        <v>0.97499999999999998</v>
      </c>
      <c r="V1166" s="16">
        <f t="shared" si="132"/>
        <v>-9.9920072216264089E-16</v>
      </c>
    </row>
    <row r="1167" spans="1:22" x14ac:dyDescent="0.25">
      <c r="A1167" s="14">
        <v>42081</v>
      </c>
      <c r="B1167" s="23">
        <f t="shared" si="128"/>
        <v>3</v>
      </c>
      <c r="C1167" s="15">
        <v>74839</v>
      </c>
      <c r="D1167" s="15" t="s">
        <v>47</v>
      </c>
      <c r="E1167" s="15" t="s">
        <v>46</v>
      </c>
      <c r="F1167" s="15" t="str">
        <f t="shared" si="126"/>
        <v>4208174839</v>
      </c>
      <c r="G1167" s="15">
        <v>0</v>
      </c>
      <c r="H1167" s="26" t="s">
        <v>10</v>
      </c>
      <c r="I1167" s="28" t="str">
        <f>INDEX(Records!M:M,MATCH(OINK!F1167,Records!N:N,0))</f>
        <v>No</v>
      </c>
      <c r="J1167" s="15" t="b">
        <f t="shared" si="127"/>
        <v>1</v>
      </c>
      <c r="K1167" s="26">
        <v>5</v>
      </c>
      <c r="L1167" s="28">
        <f>INDEX(Records!F:F,MATCH(OINK!F1167,Records!N:N,0))</f>
        <v>5</v>
      </c>
      <c r="M1167" s="15">
        <f t="shared" si="129"/>
        <v>0</v>
      </c>
      <c r="N1167" s="27">
        <v>0.999999999999999</v>
      </c>
      <c r="O1167" s="56">
        <f>INDEX(Records!G:G,MATCH(OINK!F1167,Records!N:N,0))</f>
        <v>0.99999999999999989</v>
      </c>
      <c r="P1167" s="16">
        <f t="shared" si="130"/>
        <v>-8.8817841970012523E-16</v>
      </c>
      <c r="Q1167" s="75">
        <v>0.94444444444444398</v>
      </c>
      <c r="R1167" s="29">
        <f>INDEX(Records!I:I,MATCH(OINK!F1167,Records!N:N,0))</f>
        <v>0.94444444444444431</v>
      </c>
      <c r="S1167" s="16">
        <f t="shared" si="131"/>
        <v>0</v>
      </c>
      <c r="T1167" s="75">
        <v>0.98333333333333295</v>
      </c>
      <c r="U1167" s="29">
        <f>INDEX(Records!J:J,MATCH(OINK!F1167,Records!N:N,0))</f>
        <v>0.98333333333333339</v>
      </c>
      <c r="V1167" s="16">
        <f t="shared" si="132"/>
        <v>0</v>
      </c>
    </row>
    <row r="1168" spans="1:22" x14ac:dyDescent="0.25">
      <c r="A1168" s="14">
        <v>42082</v>
      </c>
      <c r="B1168" s="23">
        <f t="shared" si="128"/>
        <v>3</v>
      </c>
      <c r="C1168" s="15">
        <v>74839</v>
      </c>
      <c r="D1168" s="15" t="s">
        <v>47</v>
      </c>
      <c r="E1168" s="15" t="s">
        <v>46</v>
      </c>
      <c r="F1168" s="15" t="str">
        <f t="shared" si="126"/>
        <v>4208274839</v>
      </c>
      <c r="G1168" s="15">
        <v>0</v>
      </c>
      <c r="H1168" s="26" t="s">
        <v>10</v>
      </c>
      <c r="I1168" s="28" t="str">
        <f>INDEX(Records!M:M,MATCH(OINK!F1168,Records!N:N,0))</f>
        <v>No</v>
      </c>
      <c r="J1168" s="15" t="b">
        <f t="shared" si="127"/>
        <v>1</v>
      </c>
      <c r="K1168" s="26">
        <v>5</v>
      </c>
      <c r="L1168" s="28">
        <f>INDEX(Records!F:F,MATCH(OINK!F1168,Records!N:N,0))</f>
        <v>5</v>
      </c>
      <c r="M1168" s="15">
        <f t="shared" si="129"/>
        <v>0</v>
      </c>
      <c r="N1168" s="27">
        <v>0.999999999999999</v>
      </c>
      <c r="O1168" s="56">
        <f>INDEX(Records!G:G,MATCH(OINK!F1168,Records!N:N,0))</f>
        <v>0.99999999999999989</v>
      </c>
      <c r="P1168" s="16">
        <f t="shared" si="130"/>
        <v>-8.8817841970012523E-16</v>
      </c>
      <c r="Q1168" s="75">
        <v>0.97333333333333305</v>
      </c>
      <c r="R1168" s="29">
        <f>INDEX(Records!I:I,MATCH(OINK!F1168,Records!N:N,0))</f>
        <v>0.97333333333333327</v>
      </c>
      <c r="S1168" s="16">
        <f t="shared" si="131"/>
        <v>0</v>
      </c>
      <c r="T1168" s="75">
        <v>0.96666666666666601</v>
      </c>
      <c r="U1168" s="29">
        <f>INDEX(Records!J:J,MATCH(OINK!F1168,Records!N:N,0))</f>
        <v>0.96666666666666667</v>
      </c>
      <c r="V1168" s="16">
        <f t="shared" si="132"/>
        <v>0</v>
      </c>
    </row>
    <row r="1169" spans="1:22" x14ac:dyDescent="0.25">
      <c r="A1169" s="14">
        <v>42083</v>
      </c>
      <c r="B1169" s="23">
        <f t="shared" si="128"/>
        <v>3</v>
      </c>
      <c r="C1169" s="15">
        <v>74839</v>
      </c>
      <c r="D1169" s="15" t="s">
        <v>47</v>
      </c>
      <c r="E1169" s="15" t="s">
        <v>46</v>
      </c>
      <c r="F1169" s="15" t="str">
        <f t="shared" si="126"/>
        <v>4208374839</v>
      </c>
      <c r="G1169" s="15">
        <v>0</v>
      </c>
      <c r="H1169" s="26" t="s">
        <v>10</v>
      </c>
      <c r="I1169" s="28" t="str">
        <f>INDEX(Records!M:M,MATCH(OINK!F1169,Records!N:N,0))</f>
        <v>No</v>
      </c>
      <c r="J1169" s="15" t="b">
        <f t="shared" si="127"/>
        <v>1</v>
      </c>
      <c r="K1169" s="26">
        <v>4</v>
      </c>
      <c r="L1169" s="28">
        <f>INDEX(Records!F:F,MATCH(OINK!F1169,Records!N:N,0))</f>
        <v>4</v>
      </c>
      <c r="M1169" s="15">
        <f t="shared" si="129"/>
        <v>0</v>
      </c>
      <c r="N1169" s="27">
        <v>1</v>
      </c>
      <c r="O1169" s="56">
        <f>INDEX(Records!G:G,MATCH(OINK!F1169,Records!N:N,0))</f>
        <v>1</v>
      </c>
      <c r="P1169" s="16">
        <f t="shared" si="130"/>
        <v>0</v>
      </c>
      <c r="Q1169" s="75">
        <v>0.95499999999999996</v>
      </c>
      <c r="R1169" s="29">
        <f>INDEX(Records!I:I,MATCH(OINK!F1169,Records!N:N,0))</f>
        <v>0.95500000000000007</v>
      </c>
      <c r="S1169" s="16">
        <f t="shared" si="131"/>
        <v>0</v>
      </c>
      <c r="T1169" s="75">
        <v>0.97499999999999898</v>
      </c>
      <c r="U1169" s="29">
        <f>INDEX(Records!J:J,MATCH(OINK!F1169,Records!N:N,0))</f>
        <v>0.97499999999999998</v>
      </c>
      <c r="V1169" s="16">
        <f t="shared" si="132"/>
        <v>-9.9920072216264089E-16</v>
      </c>
    </row>
    <row r="1170" spans="1:22" x14ac:dyDescent="0.25">
      <c r="A1170" s="14">
        <v>42086</v>
      </c>
      <c r="B1170" s="23">
        <f t="shared" si="128"/>
        <v>3</v>
      </c>
      <c r="C1170" s="15">
        <v>74839</v>
      </c>
      <c r="D1170" s="15" t="s">
        <v>47</v>
      </c>
      <c r="E1170" s="15" t="s">
        <v>46</v>
      </c>
      <c r="F1170" s="15" t="str">
        <f t="shared" si="126"/>
        <v>4208674839</v>
      </c>
      <c r="G1170" s="15">
        <v>0</v>
      </c>
      <c r="H1170" s="26" t="s">
        <v>10</v>
      </c>
      <c r="I1170" s="28" t="str">
        <f>INDEX(Records!M:M,MATCH(OINK!F1170,Records!N:N,0))</f>
        <v>No</v>
      </c>
      <c r="J1170" s="15" t="b">
        <f t="shared" si="127"/>
        <v>1</v>
      </c>
      <c r="K1170" s="26">
        <v>6</v>
      </c>
      <c r="L1170" s="28">
        <f>INDEX(Records!F:F,MATCH(OINK!F1170,Records!N:N,0))</f>
        <v>6</v>
      </c>
      <c r="M1170" s="15">
        <f t="shared" si="129"/>
        <v>0</v>
      </c>
      <c r="N1170" s="27">
        <v>0.999999999999999</v>
      </c>
      <c r="O1170" s="56">
        <f>INDEX(Records!G:G,MATCH(OINK!F1170,Records!N:N,0))</f>
        <v>1.111</v>
      </c>
      <c r="P1170" s="16">
        <f t="shared" si="130"/>
        <v>-0.11100000000000099</v>
      </c>
      <c r="R1170" s="29" t="str">
        <f>INDEX(Records!I:I,MATCH(OINK!F1170,Records!N:N,0))</f>
        <v>-</v>
      </c>
      <c r="S1170" s="16" t="e">
        <f t="shared" si="131"/>
        <v>#VALUE!</v>
      </c>
      <c r="U1170" s="29" t="str">
        <f>INDEX(Records!J:J,MATCH(OINK!F1170,Records!N:N,0))</f>
        <v>-</v>
      </c>
      <c r="V1170" s="16" t="e">
        <f t="shared" si="132"/>
        <v>#VALUE!</v>
      </c>
    </row>
    <row r="1171" spans="1:22" x14ac:dyDescent="0.25">
      <c r="A1171" s="14">
        <v>42087</v>
      </c>
      <c r="B1171" s="23">
        <f t="shared" si="128"/>
        <v>3</v>
      </c>
      <c r="C1171" s="15">
        <v>74839</v>
      </c>
      <c r="D1171" s="15" t="s">
        <v>47</v>
      </c>
      <c r="E1171" s="15" t="s">
        <v>46</v>
      </c>
      <c r="F1171" s="15" t="str">
        <f t="shared" si="126"/>
        <v>4208774839</v>
      </c>
      <c r="G1171" s="15">
        <v>0</v>
      </c>
      <c r="H1171" s="26" t="s">
        <v>10</v>
      </c>
      <c r="I1171" s="28" t="str">
        <f>INDEX(Records!M:M,MATCH(OINK!F1171,Records!N:N,0))</f>
        <v>No</v>
      </c>
      <c r="J1171" s="15" t="b">
        <f t="shared" si="127"/>
        <v>1</v>
      </c>
      <c r="K1171" s="26">
        <v>6</v>
      </c>
      <c r="L1171" s="28">
        <f>INDEX(Records!F:F,MATCH(OINK!F1171,Records!N:N,0))</f>
        <v>6</v>
      </c>
      <c r="M1171" s="15">
        <f t="shared" si="129"/>
        <v>0</v>
      </c>
      <c r="N1171" s="27">
        <v>0.999999999999999</v>
      </c>
      <c r="O1171" s="56">
        <f>INDEX(Records!G:G,MATCH(OINK!F1171,Records!N:N,0))</f>
        <v>0.99999999999999989</v>
      </c>
      <c r="P1171" s="16">
        <f t="shared" si="130"/>
        <v>-8.8817841970012523E-16</v>
      </c>
      <c r="R1171" s="29" t="str">
        <f>INDEX(Records!I:I,MATCH(OINK!F1171,Records!N:N,0))</f>
        <v>-</v>
      </c>
      <c r="S1171" s="16" t="e">
        <f t="shared" si="131"/>
        <v>#VALUE!</v>
      </c>
      <c r="U1171" s="29" t="str">
        <f>INDEX(Records!J:J,MATCH(OINK!F1171,Records!N:N,0))</f>
        <v>-</v>
      </c>
      <c r="V1171" s="16" t="e">
        <f t="shared" si="132"/>
        <v>#VALUE!</v>
      </c>
    </row>
    <row r="1172" spans="1:22" x14ac:dyDescent="0.25">
      <c r="A1172" s="14">
        <v>42088</v>
      </c>
      <c r="B1172" s="23">
        <f t="shared" si="128"/>
        <v>3</v>
      </c>
      <c r="C1172" s="15">
        <v>74839</v>
      </c>
      <c r="D1172" s="15" t="s">
        <v>47</v>
      </c>
      <c r="E1172" s="15" t="s">
        <v>46</v>
      </c>
      <c r="F1172" s="15" t="str">
        <f t="shared" si="126"/>
        <v>4208874839</v>
      </c>
      <c r="G1172" s="15">
        <v>0</v>
      </c>
      <c r="H1172" s="26" t="s">
        <v>10</v>
      </c>
      <c r="I1172" s="28" t="str">
        <f>INDEX(Records!M:M,MATCH(OINK!F1172,Records!N:N,0))</f>
        <v>No</v>
      </c>
      <c r="J1172" s="15" t="b">
        <f t="shared" si="127"/>
        <v>1</v>
      </c>
      <c r="K1172" s="26">
        <v>5</v>
      </c>
      <c r="L1172" s="28">
        <f>INDEX(Records!F:F,MATCH(OINK!F1172,Records!N:N,0))</f>
        <v>5</v>
      </c>
      <c r="M1172" s="15">
        <f t="shared" si="129"/>
        <v>0</v>
      </c>
      <c r="N1172" s="27">
        <v>0.999999999999999</v>
      </c>
      <c r="O1172" s="56">
        <f>INDEX(Records!G:G,MATCH(OINK!F1172,Records!N:N,0))</f>
        <v>0.99999999999999989</v>
      </c>
      <c r="P1172" s="16">
        <f t="shared" si="130"/>
        <v>-8.8817841970012523E-16</v>
      </c>
      <c r="Q1172" s="75">
        <v>0.97833333333333306</v>
      </c>
      <c r="R1172" s="29">
        <f>INDEX(Records!I:I,MATCH(OINK!F1172,Records!N:N,0))</f>
        <v>0.97833333333333328</v>
      </c>
      <c r="S1172" s="16">
        <f t="shared" si="131"/>
        <v>0</v>
      </c>
      <c r="T1172" s="75">
        <v>1</v>
      </c>
      <c r="U1172" s="29">
        <f>INDEX(Records!J:J,MATCH(OINK!F1172,Records!N:N,0))</f>
        <v>1</v>
      </c>
      <c r="V1172" s="16">
        <f t="shared" si="132"/>
        <v>0</v>
      </c>
    </row>
    <row r="1173" spans="1:22" x14ac:dyDescent="0.25">
      <c r="A1173" s="14">
        <v>42089</v>
      </c>
      <c r="B1173" s="23">
        <f t="shared" si="128"/>
        <v>3</v>
      </c>
      <c r="C1173" s="15">
        <v>74839</v>
      </c>
      <c r="D1173" s="15" t="s">
        <v>47</v>
      </c>
      <c r="E1173" s="15" t="s">
        <v>46</v>
      </c>
      <c r="F1173" s="15" t="str">
        <f t="shared" si="126"/>
        <v>4208974839</v>
      </c>
      <c r="G1173" s="15">
        <v>0</v>
      </c>
      <c r="H1173" s="26" t="s">
        <v>10</v>
      </c>
      <c r="I1173" s="28" t="str">
        <f>INDEX(Records!M:M,MATCH(OINK!F1173,Records!N:N,0))</f>
        <v>No</v>
      </c>
      <c r="J1173" s="15" t="b">
        <f t="shared" si="127"/>
        <v>1</v>
      </c>
      <c r="K1173" s="26">
        <v>5</v>
      </c>
      <c r="L1173" s="28">
        <f>INDEX(Records!F:F,MATCH(OINK!F1173,Records!N:N,0))</f>
        <v>5</v>
      </c>
      <c r="M1173" s="15">
        <f t="shared" si="129"/>
        <v>0</v>
      </c>
      <c r="N1173" s="27">
        <v>0.999999999999999</v>
      </c>
      <c r="O1173" s="56">
        <f>INDEX(Records!G:G,MATCH(OINK!F1173,Records!N:N,0))</f>
        <v>0.99999999999999989</v>
      </c>
      <c r="P1173" s="16">
        <f t="shared" si="130"/>
        <v>-8.8817841970012523E-16</v>
      </c>
      <c r="Q1173" s="75">
        <v>0.98499999999999899</v>
      </c>
      <c r="R1173" s="29">
        <f>INDEX(Records!I:I,MATCH(OINK!F1173,Records!N:N,0))</f>
        <v>0.98499999999999999</v>
      </c>
      <c r="S1173" s="16">
        <f t="shared" si="131"/>
        <v>-9.9920072216264089E-16</v>
      </c>
      <c r="T1173" s="75">
        <v>0.91666666666666596</v>
      </c>
      <c r="U1173" s="29">
        <f>INDEX(Records!J:J,MATCH(OINK!F1173,Records!N:N,0))</f>
        <v>0.91666666666666663</v>
      </c>
      <c r="V1173" s="16">
        <f t="shared" si="132"/>
        <v>0</v>
      </c>
    </row>
    <row r="1174" spans="1:22" x14ac:dyDescent="0.25">
      <c r="A1174" s="14">
        <v>42090</v>
      </c>
      <c r="B1174" s="23">
        <f t="shared" si="128"/>
        <v>3</v>
      </c>
      <c r="C1174" s="15">
        <v>74839</v>
      </c>
      <c r="D1174" s="15" t="s">
        <v>47</v>
      </c>
      <c r="E1174" s="15" t="s">
        <v>46</v>
      </c>
      <c r="F1174" s="15" t="str">
        <f t="shared" si="126"/>
        <v>4209074839</v>
      </c>
      <c r="G1174" s="15">
        <v>0</v>
      </c>
      <c r="H1174" s="26" t="s">
        <v>10</v>
      </c>
      <c r="I1174" s="28" t="str">
        <f>INDEX(Records!M:M,MATCH(OINK!F1174,Records!N:N,0))</f>
        <v>No</v>
      </c>
      <c r="J1174" s="15" t="b">
        <f t="shared" si="127"/>
        <v>1</v>
      </c>
      <c r="K1174" s="26">
        <v>6</v>
      </c>
      <c r="L1174" s="28">
        <f>INDEX(Records!F:F,MATCH(OINK!F1174,Records!N:N,0))</f>
        <v>6</v>
      </c>
      <c r="M1174" s="15">
        <f t="shared" si="129"/>
        <v>0</v>
      </c>
      <c r="N1174" s="27">
        <v>1.1666666666666601</v>
      </c>
      <c r="O1174" s="56">
        <f>INDEX(Records!G:G,MATCH(OINK!F1174,Records!N:N,0))</f>
        <v>1.1666666666666665</v>
      </c>
      <c r="P1174" s="16">
        <f t="shared" si="130"/>
        <v>-6.4392935428259079E-15</v>
      </c>
      <c r="Q1174" s="75">
        <v>0.961666666666666</v>
      </c>
      <c r="R1174" s="29">
        <f>INDEX(Records!I:I,MATCH(OINK!F1174,Records!N:N,0))</f>
        <v>0.96166666666666667</v>
      </c>
      <c r="S1174" s="16">
        <f t="shared" si="131"/>
        <v>0</v>
      </c>
      <c r="T1174" s="75">
        <v>0.94999999999999896</v>
      </c>
      <c r="U1174" s="29">
        <f>INDEX(Records!J:J,MATCH(OINK!F1174,Records!N:N,0))</f>
        <v>0.95</v>
      </c>
      <c r="V1174" s="16">
        <f t="shared" si="132"/>
        <v>-9.9920072216264089E-16</v>
      </c>
    </row>
    <row r="1175" spans="1:22" x14ac:dyDescent="0.25">
      <c r="A1175" s="14">
        <v>42093</v>
      </c>
      <c r="B1175" s="23">
        <f t="shared" si="128"/>
        <v>3</v>
      </c>
      <c r="C1175" s="15">
        <v>74839</v>
      </c>
      <c r="D1175" s="15" t="s">
        <v>47</v>
      </c>
      <c r="E1175" s="15" t="s">
        <v>46</v>
      </c>
      <c r="F1175" s="15" t="str">
        <f t="shared" si="126"/>
        <v>4209374839</v>
      </c>
      <c r="G1175" s="15">
        <v>0</v>
      </c>
      <c r="H1175" s="26" t="s">
        <v>10</v>
      </c>
      <c r="I1175" s="28" t="str">
        <f>INDEX(Records!M:M,MATCH(OINK!F1175,Records!N:N,0))</f>
        <v>No</v>
      </c>
      <c r="J1175" s="15" t="b">
        <f t="shared" si="127"/>
        <v>1</v>
      </c>
      <c r="K1175" s="26">
        <v>6</v>
      </c>
      <c r="L1175" s="28">
        <f>INDEX(Records!F:F,MATCH(OINK!F1175,Records!N:N,0))</f>
        <v>6</v>
      </c>
      <c r="M1175" s="15">
        <f t="shared" si="129"/>
        <v>0</v>
      </c>
      <c r="N1175" s="27">
        <v>0.999999999999999</v>
      </c>
      <c r="O1175" s="56">
        <f>INDEX(Records!G:G,MATCH(OINK!F1175,Records!N:N,0))</f>
        <v>0.99999999999999989</v>
      </c>
      <c r="P1175" s="16">
        <f t="shared" si="130"/>
        <v>-8.8817841970012523E-16</v>
      </c>
      <c r="Q1175" s="75">
        <v>0.96666666666666601</v>
      </c>
      <c r="R1175" s="29">
        <f>INDEX(Records!I:I,MATCH(OINK!F1175,Records!N:N,0))</f>
        <v>0.96666666666666667</v>
      </c>
      <c r="S1175" s="16">
        <f t="shared" si="131"/>
        <v>0</v>
      </c>
      <c r="T1175" s="75">
        <v>0.9</v>
      </c>
      <c r="U1175" s="29">
        <f>INDEX(Records!J:J,MATCH(OINK!F1175,Records!N:N,0))</f>
        <v>0.9</v>
      </c>
      <c r="V1175" s="16">
        <f t="shared" si="132"/>
        <v>0</v>
      </c>
    </row>
    <row r="1176" spans="1:22" x14ac:dyDescent="0.25">
      <c r="A1176" s="14">
        <v>42094</v>
      </c>
      <c r="B1176" s="23">
        <f t="shared" si="128"/>
        <v>3</v>
      </c>
      <c r="C1176" s="15">
        <v>74839</v>
      </c>
      <c r="D1176" s="15" t="s">
        <v>47</v>
      </c>
      <c r="E1176" s="15" t="s">
        <v>46</v>
      </c>
      <c r="F1176" s="15" t="str">
        <f t="shared" si="126"/>
        <v>4209474839</v>
      </c>
      <c r="G1176" s="15">
        <v>0</v>
      </c>
      <c r="H1176" s="26" t="s">
        <v>10</v>
      </c>
      <c r="I1176" s="28" t="str">
        <f>INDEX(Records!M:M,MATCH(OINK!F1176,Records!N:N,0))</f>
        <v>No</v>
      </c>
      <c r="J1176" s="15" t="b">
        <f t="shared" si="127"/>
        <v>1</v>
      </c>
      <c r="K1176" s="26">
        <v>5</v>
      </c>
      <c r="L1176" s="28">
        <f>INDEX(Records!F:F,MATCH(OINK!F1176,Records!N:N,0))</f>
        <v>5</v>
      </c>
      <c r="M1176" s="15">
        <f t="shared" si="129"/>
        <v>0</v>
      </c>
      <c r="N1176" s="27">
        <v>0.999999999999999</v>
      </c>
      <c r="O1176" s="56">
        <f>INDEX(Records!G:G,MATCH(OINK!F1176,Records!N:N,0))</f>
        <v>0.99999999999999989</v>
      </c>
      <c r="P1176" s="16">
        <f t="shared" si="130"/>
        <v>-8.8817841970012523E-16</v>
      </c>
      <c r="Q1176" s="75">
        <v>0.98333333333333295</v>
      </c>
      <c r="R1176" s="29">
        <f>INDEX(Records!I:I,MATCH(OINK!F1176,Records!N:N,0))</f>
        <v>0.98333333333333339</v>
      </c>
      <c r="S1176" s="16">
        <f t="shared" si="131"/>
        <v>0</v>
      </c>
      <c r="T1176" s="75">
        <v>1</v>
      </c>
      <c r="U1176" s="29">
        <f>INDEX(Records!J:J,MATCH(OINK!F1176,Records!N:N,0))</f>
        <v>1</v>
      </c>
      <c r="V1176" s="16">
        <f t="shared" si="132"/>
        <v>0</v>
      </c>
    </row>
    <row r="1177" spans="1:22" x14ac:dyDescent="0.25">
      <c r="A1177" s="14">
        <v>42095</v>
      </c>
      <c r="B1177" s="23">
        <f t="shared" si="128"/>
        <v>4</v>
      </c>
      <c r="C1177" s="15">
        <v>74839</v>
      </c>
      <c r="D1177" s="15" t="s">
        <v>47</v>
      </c>
      <c r="E1177" s="15" t="s">
        <v>46</v>
      </c>
      <c r="F1177" s="15" t="str">
        <f t="shared" si="126"/>
        <v>4209574839</v>
      </c>
      <c r="G1177" s="15">
        <v>0</v>
      </c>
      <c r="H1177" s="26" t="s">
        <v>10</v>
      </c>
      <c r="I1177" s="28" t="str">
        <f>INDEX(Records!M:M,MATCH(OINK!F1177,Records!N:N,0))</f>
        <v>No</v>
      </c>
      <c r="J1177" s="15" t="b">
        <f t="shared" si="127"/>
        <v>1</v>
      </c>
      <c r="K1177" s="26">
        <v>5</v>
      </c>
      <c r="L1177" s="28">
        <f>INDEX(Records!F:F,MATCH(OINK!F1177,Records!N:N,0))</f>
        <v>5</v>
      </c>
      <c r="M1177" s="15">
        <f t="shared" si="129"/>
        <v>0</v>
      </c>
      <c r="N1177" s="27">
        <v>0.999999999999999</v>
      </c>
      <c r="O1177" s="56">
        <f>INDEX(Records!G:G,MATCH(OINK!F1177,Records!N:N,0))</f>
        <v>0.99999999999999989</v>
      </c>
      <c r="P1177" s="16">
        <f t="shared" si="130"/>
        <v>-8.8817841970012523E-16</v>
      </c>
      <c r="Q1177" s="75">
        <v>0.98499999999999899</v>
      </c>
      <c r="R1177" s="29">
        <f>INDEX(Records!I:I,MATCH(OINK!F1177,Records!N:N,0))</f>
        <v>0.98499999999999999</v>
      </c>
      <c r="S1177" s="16">
        <f t="shared" si="131"/>
        <v>-9.9920072216264089E-16</v>
      </c>
      <c r="T1177" s="75">
        <v>0.94999999999999896</v>
      </c>
      <c r="U1177" s="29">
        <f>INDEX(Records!J:J,MATCH(OINK!F1177,Records!N:N,0))</f>
        <v>0.95</v>
      </c>
      <c r="V1177" s="16">
        <f t="shared" si="132"/>
        <v>-9.9920072216264089E-16</v>
      </c>
    </row>
    <row r="1178" spans="1:22" x14ac:dyDescent="0.25">
      <c r="A1178" s="14">
        <v>42096</v>
      </c>
      <c r="B1178" s="23">
        <f t="shared" si="128"/>
        <v>4</v>
      </c>
      <c r="C1178" s="15">
        <v>74839</v>
      </c>
      <c r="D1178" s="15" t="s">
        <v>47</v>
      </c>
      <c r="E1178" s="15" t="s">
        <v>46</v>
      </c>
      <c r="F1178" s="15" t="str">
        <f t="shared" si="126"/>
        <v>4209674839</v>
      </c>
      <c r="G1178" s="15">
        <v>0</v>
      </c>
      <c r="H1178" s="26" t="s">
        <v>10</v>
      </c>
      <c r="I1178" s="28" t="str">
        <f>INDEX(Records!M:M,MATCH(OINK!F1178,Records!N:N,0))</f>
        <v>No</v>
      </c>
      <c r="J1178" s="15" t="b">
        <f t="shared" si="127"/>
        <v>1</v>
      </c>
      <c r="K1178" s="26">
        <v>6</v>
      </c>
      <c r="L1178" s="28">
        <f>INDEX(Records!F:F,MATCH(OINK!F1178,Records!N:N,0))</f>
        <v>6</v>
      </c>
      <c r="M1178" s="15">
        <f t="shared" si="129"/>
        <v>0</v>
      </c>
      <c r="N1178" s="27">
        <v>1.3333333333333299</v>
      </c>
      <c r="O1178" s="56">
        <f>INDEX(Records!G:G,MATCH(OINK!F1178,Records!N:N,0))</f>
        <v>1.3333333333333333</v>
      </c>
      <c r="P1178" s="16">
        <f t="shared" si="130"/>
        <v>-3.3306690738754696E-15</v>
      </c>
      <c r="Q1178" s="75">
        <v>0.96249999999999902</v>
      </c>
      <c r="R1178" s="29">
        <f>INDEX(Records!I:I,MATCH(OINK!F1178,Records!N:N,0))</f>
        <v>0.96249999999999991</v>
      </c>
      <c r="S1178" s="16">
        <f t="shared" si="131"/>
        <v>-8.8817841970012523E-16</v>
      </c>
      <c r="T1178" s="75">
        <v>0.9</v>
      </c>
      <c r="U1178" s="29">
        <f>INDEX(Records!J:J,MATCH(OINK!F1178,Records!N:N,0))</f>
        <v>0.9</v>
      </c>
      <c r="V1178" s="16">
        <f t="shared" si="132"/>
        <v>0</v>
      </c>
    </row>
    <row r="1179" spans="1:22" x14ac:dyDescent="0.25">
      <c r="A1179" s="14">
        <v>42100</v>
      </c>
      <c r="B1179" s="23">
        <f t="shared" si="128"/>
        <v>4</v>
      </c>
      <c r="C1179" s="15">
        <v>74839</v>
      </c>
      <c r="D1179" s="15" t="s">
        <v>47</v>
      </c>
      <c r="E1179" s="15" t="s">
        <v>46</v>
      </c>
      <c r="F1179" s="15" t="str">
        <f t="shared" si="126"/>
        <v>4210074839</v>
      </c>
      <c r="G1179" s="15">
        <v>0</v>
      </c>
      <c r="H1179" s="26" t="s">
        <v>10</v>
      </c>
      <c r="I1179" s="28" t="str">
        <f>INDEX(Records!M:M,MATCH(OINK!F1179,Records!N:N,0))</f>
        <v>No</v>
      </c>
      <c r="J1179" s="15" t="b">
        <f t="shared" si="127"/>
        <v>1</v>
      </c>
      <c r="K1179" s="26">
        <v>4</v>
      </c>
      <c r="L1179" s="28">
        <f>INDEX(Records!F:F,MATCH(OINK!F1179,Records!N:N,0))</f>
        <v>4</v>
      </c>
      <c r="M1179" s="15">
        <f t="shared" si="129"/>
        <v>0</v>
      </c>
      <c r="N1179" s="27">
        <v>1</v>
      </c>
      <c r="O1179" s="56">
        <f>INDEX(Records!G:G,MATCH(OINK!F1179,Records!N:N,0))</f>
        <v>1</v>
      </c>
      <c r="P1179" s="16">
        <f t="shared" si="130"/>
        <v>0</v>
      </c>
      <c r="Q1179" s="75">
        <v>0.97944444444444401</v>
      </c>
      <c r="R1179" s="29">
        <f>INDEX(Records!I:I,MATCH(OINK!F1179,Records!N:N,0))</f>
        <v>0.97944444444444445</v>
      </c>
      <c r="S1179" s="16">
        <f t="shared" si="131"/>
        <v>0</v>
      </c>
      <c r="T1179" s="75">
        <v>0.96666666666666601</v>
      </c>
      <c r="U1179" s="29">
        <f>INDEX(Records!J:J,MATCH(OINK!F1179,Records!N:N,0))</f>
        <v>0.96666666666666667</v>
      </c>
      <c r="V1179" s="16">
        <f t="shared" si="132"/>
        <v>0</v>
      </c>
    </row>
    <row r="1180" spans="1:22" x14ac:dyDescent="0.25">
      <c r="A1180" s="14">
        <v>42101</v>
      </c>
      <c r="B1180" s="23">
        <f t="shared" si="128"/>
        <v>4</v>
      </c>
      <c r="C1180" s="15">
        <v>74839</v>
      </c>
      <c r="D1180" s="15" t="s">
        <v>47</v>
      </c>
      <c r="E1180" s="15" t="s">
        <v>46</v>
      </c>
      <c r="F1180" s="15" t="str">
        <f t="shared" si="126"/>
        <v>4210174839</v>
      </c>
      <c r="G1180" s="15">
        <v>0</v>
      </c>
      <c r="H1180" s="26" t="s">
        <v>10</v>
      </c>
      <c r="I1180" s="28" t="str">
        <f>INDEX(Records!M:M,MATCH(OINK!F1180,Records!N:N,0))</f>
        <v>No</v>
      </c>
      <c r="J1180" s="15" t="b">
        <f t="shared" si="127"/>
        <v>1</v>
      </c>
      <c r="K1180" s="26">
        <v>4</v>
      </c>
      <c r="L1180" s="28">
        <f>INDEX(Records!F:F,MATCH(OINK!F1180,Records!N:N,0))</f>
        <v>4</v>
      </c>
      <c r="M1180" s="15">
        <f t="shared" si="129"/>
        <v>0</v>
      </c>
      <c r="N1180" s="27">
        <v>1</v>
      </c>
      <c r="O1180" s="56">
        <f>INDEX(Records!G:G,MATCH(OINK!F1180,Records!N:N,0))</f>
        <v>1</v>
      </c>
      <c r="P1180" s="16">
        <f t="shared" si="130"/>
        <v>0</v>
      </c>
      <c r="Q1180" s="75">
        <v>0.96833333333333305</v>
      </c>
      <c r="R1180" s="29">
        <f>INDEX(Records!I:I,MATCH(OINK!F1180,Records!N:N,0))</f>
        <v>0.96833333333333338</v>
      </c>
      <c r="S1180" s="16">
        <f t="shared" si="131"/>
        <v>0</v>
      </c>
      <c r="T1180" s="75">
        <v>0.9</v>
      </c>
      <c r="U1180" s="29">
        <f>INDEX(Records!J:J,MATCH(OINK!F1180,Records!N:N,0))</f>
        <v>0.89999999999999991</v>
      </c>
      <c r="V1180" s="16">
        <f t="shared" si="132"/>
        <v>0</v>
      </c>
    </row>
    <row r="1181" spans="1:22" x14ac:dyDescent="0.25">
      <c r="A1181" s="14">
        <v>42102</v>
      </c>
      <c r="B1181" s="23">
        <f t="shared" si="128"/>
        <v>4</v>
      </c>
      <c r="C1181" s="15">
        <v>74839</v>
      </c>
      <c r="D1181" s="15" t="s">
        <v>47</v>
      </c>
      <c r="E1181" s="15" t="s">
        <v>46</v>
      </c>
      <c r="F1181" s="15" t="str">
        <f t="shared" si="126"/>
        <v>4210274839</v>
      </c>
      <c r="G1181" s="15">
        <v>0</v>
      </c>
      <c r="H1181" s="26" t="s">
        <v>10</v>
      </c>
      <c r="I1181" s="28" t="str">
        <f>INDEX(Records!M:M,MATCH(OINK!F1181,Records!N:N,0))</f>
        <v>No</v>
      </c>
      <c r="J1181" s="15" t="b">
        <f t="shared" si="127"/>
        <v>1</v>
      </c>
      <c r="K1181" s="26">
        <v>4</v>
      </c>
      <c r="L1181" s="28">
        <f>INDEX(Records!F:F,MATCH(OINK!F1181,Records!N:N,0))</f>
        <v>4</v>
      </c>
      <c r="M1181" s="15">
        <f t="shared" si="129"/>
        <v>0</v>
      </c>
      <c r="N1181" s="27">
        <v>1</v>
      </c>
      <c r="O1181" s="56">
        <f>INDEX(Records!G:G,MATCH(OINK!F1181,Records!N:N,0))</f>
        <v>1</v>
      </c>
      <c r="P1181" s="16">
        <f t="shared" si="130"/>
        <v>0</v>
      </c>
      <c r="Q1181" s="75">
        <v>0.97999999999999898</v>
      </c>
      <c r="R1181" s="29">
        <f>INDEX(Records!I:I,MATCH(OINK!F1181,Records!N:N,0))</f>
        <v>0.98</v>
      </c>
      <c r="S1181" s="16">
        <f t="shared" si="131"/>
        <v>-9.9920072216264089E-16</v>
      </c>
      <c r="T1181" s="75">
        <v>0.97499999999999898</v>
      </c>
      <c r="U1181" s="29">
        <f>INDEX(Records!J:J,MATCH(OINK!F1181,Records!N:N,0))</f>
        <v>0.97499999999999998</v>
      </c>
      <c r="V1181" s="16">
        <f t="shared" si="132"/>
        <v>-9.9920072216264089E-16</v>
      </c>
    </row>
    <row r="1182" spans="1:22" x14ac:dyDescent="0.25">
      <c r="A1182" s="14">
        <v>42103</v>
      </c>
      <c r="B1182" s="23">
        <f t="shared" si="128"/>
        <v>4</v>
      </c>
      <c r="C1182" s="15">
        <v>74839</v>
      </c>
      <c r="D1182" s="15" t="s">
        <v>47</v>
      </c>
      <c r="E1182" s="15" t="s">
        <v>46</v>
      </c>
      <c r="F1182" s="15" t="str">
        <f t="shared" si="126"/>
        <v>4210374839</v>
      </c>
      <c r="G1182" s="15">
        <v>0</v>
      </c>
      <c r="H1182" s="26" t="s">
        <v>10</v>
      </c>
      <c r="I1182" s="28" t="str">
        <f>INDEX(Records!M:M,MATCH(OINK!F1182,Records!N:N,0))</f>
        <v>No</v>
      </c>
      <c r="J1182" s="15" t="b">
        <f t="shared" si="127"/>
        <v>1</v>
      </c>
      <c r="K1182" s="26">
        <v>4</v>
      </c>
      <c r="L1182" s="28">
        <f>INDEX(Records!F:F,MATCH(OINK!F1182,Records!N:N,0))</f>
        <v>4</v>
      </c>
      <c r="M1182" s="15">
        <f t="shared" si="129"/>
        <v>0</v>
      </c>
      <c r="N1182" s="27">
        <v>1</v>
      </c>
      <c r="O1182" s="56">
        <f>INDEX(Records!G:G,MATCH(OINK!F1182,Records!N:N,0))</f>
        <v>1</v>
      </c>
      <c r="P1182" s="16">
        <f t="shared" si="130"/>
        <v>0</v>
      </c>
      <c r="Q1182" s="75">
        <v>0.96833333333333305</v>
      </c>
      <c r="R1182" s="29">
        <f>INDEX(Records!I:I,MATCH(OINK!F1182,Records!N:N,0))</f>
        <v>0.96833333333333338</v>
      </c>
      <c r="S1182" s="16">
        <f t="shared" si="131"/>
        <v>0</v>
      </c>
      <c r="T1182" s="75">
        <v>0.94999999999999896</v>
      </c>
      <c r="U1182" s="29">
        <f>INDEX(Records!J:J,MATCH(OINK!F1182,Records!N:N,0))</f>
        <v>0.95</v>
      </c>
      <c r="V1182" s="16">
        <f t="shared" si="132"/>
        <v>-9.9920072216264089E-16</v>
      </c>
    </row>
    <row r="1183" spans="1:22" x14ac:dyDescent="0.25">
      <c r="A1183" s="14">
        <v>42104</v>
      </c>
      <c r="B1183" s="23">
        <f t="shared" si="128"/>
        <v>4</v>
      </c>
      <c r="C1183" s="15">
        <v>74839</v>
      </c>
      <c r="D1183" s="15" t="s">
        <v>47</v>
      </c>
      <c r="E1183" s="15" t="s">
        <v>46</v>
      </c>
      <c r="F1183" s="15" t="str">
        <f t="shared" si="126"/>
        <v>4210474839</v>
      </c>
      <c r="G1183" s="15">
        <v>0</v>
      </c>
      <c r="H1183" s="26" t="s">
        <v>10</v>
      </c>
      <c r="I1183" s="28" t="str">
        <f>INDEX(Records!M:M,MATCH(OINK!F1183,Records!N:N,0))</f>
        <v>No</v>
      </c>
      <c r="J1183" s="15" t="b">
        <f t="shared" si="127"/>
        <v>1</v>
      </c>
      <c r="K1183" s="26">
        <v>4</v>
      </c>
      <c r="L1183" s="28">
        <f>INDEX(Records!F:F,MATCH(OINK!F1183,Records!N:N,0))</f>
        <v>4</v>
      </c>
      <c r="M1183" s="15">
        <f t="shared" si="129"/>
        <v>0</v>
      </c>
      <c r="N1183" s="27">
        <v>1</v>
      </c>
      <c r="O1183" s="56">
        <f>INDEX(Records!G:G,MATCH(OINK!F1183,Records!N:N,0))</f>
        <v>1</v>
      </c>
      <c r="P1183" s="16">
        <f t="shared" si="130"/>
        <v>0</v>
      </c>
      <c r="Q1183" s="75">
        <v>0.96416666666666595</v>
      </c>
      <c r="R1183" s="29">
        <f>INDEX(Records!I:I,MATCH(OINK!F1183,Records!N:N,0))</f>
        <v>0.96416666666666662</v>
      </c>
      <c r="S1183" s="16">
        <f t="shared" si="131"/>
        <v>0</v>
      </c>
      <c r="T1183" s="75">
        <v>0.94999999999999896</v>
      </c>
      <c r="U1183" s="29">
        <f>INDEX(Records!J:J,MATCH(OINK!F1183,Records!N:N,0))</f>
        <v>0.95</v>
      </c>
      <c r="V1183" s="16">
        <f t="shared" si="132"/>
        <v>-9.9920072216264089E-16</v>
      </c>
    </row>
    <row r="1184" spans="1:22" x14ac:dyDescent="0.25">
      <c r="A1184" s="14">
        <v>42107</v>
      </c>
      <c r="B1184" s="23">
        <f t="shared" si="128"/>
        <v>4</v>
      </c>
      <c r="C1184" s="15">
        <v>74839</v>
      </c>
      <c r="D1184" s="15" t="s">
        <v>47</v>
      </c>
      <c r="E1184" s="15" t="s">
        <v>46</v>
      </c>
      <c r="F1184" s="15" t="str">
        <f t="shared" si="126"/>
        <v>4210774839</v>
      </c>
      <c r="G1184" s="15">
        <v>0</v>
      </c>
      <c r="H1184" s="26" t="s">
        <v>10</v>
      </c>
      <c r="I1184" s="28" t="str">
        <f>INDEX(Records!M:M,MATCH(OINK!F1184,Records!N:N,0))</f>
        <v>No</v>
      </c>
      <c r="J1184" s="15" t="b">
        <f t="shared" si="127"/>
        <v>1</v>
      </c>
      <c r="K1184" s="26">
        <v>5</v>
      </c>
      <c r="L1184" s="28">
        <f>INDEX(Records!F:F,MATCH(OINK!F1184,Records!N:N,0))</f>
        <v>5</v>
      </c>
      <c r="M1184" s="15">
        <f t="shared" si="129"/>
        <v>0</v>
      </c>
      <c r="N1184" s="27">
        <v>1.1666666666666601</v>
      </c>
      <c r="O1184" s="56">
        <f>INDEX(Records!G:G,MATCH(OINK!F1184,Records!N:N,0))</f>
        <v>1.1666666666666665</v>
      </c>
      <c r="P1184" s="16">
        <f t="shared" si="130"/>
        <v>-6.4392935428259079E-15</v>
      </c>
      <c r="Q1184" s="75">
        <v>0.96999999999999897</v>
      </c>
      <c r="R1184" s="29">
        <f>INDEX(Records!I:I,MATCH(OINK!F1184,Records!N:N,0))</f>
        <v>0.97</v>
      </c>
      <c r="S1184" s="16">
        <f t="shared" si="131"/>
        <v>-9.9920072216264089E-16</v>
      </c>
      <c r="T1184" s="75">
        <v>1</v>
      </c>
      <c r="U1184" s="29">
        <f>INDEX(Records!J:J,MATCH(OINK!F1184,Records!N:N,0))</f>
        <v>1</v>
      </c>
      <c r="V1184" s="16">
        <f t="shared" si="132"/>
        <v>0</v>
      </c>
    </row>
    <row r="1185" spans="1:22" x14ac:dyDescent="0.25">
      <c r="A1185" s="14">
        <v>42108</v>
      </c>
      <c r="B1185" s="23">
        <f t="shared" si="128"/>
        <v>4</v>
      </c>
      <c r="C1185" s="15">
        <v>74839</v>
      </c>
      <c r="D1185" s="15" t="s">
        <v>47</v>
      </c>
      <c r="E1185" s="15" t="s">
        <v>46</v>
      </c>
      <c r="F1185" s="15" t="str">
        <f t="shared" si="126"/>
        <v>4210874839</v>
      </c>
      <c r="G1185" s="15">
        <v>0</v>
      </c>
      <c r="H1185" s="26" t="s">
        <v>10</v>
      </c>
      <c r="I1185" s="28" t="str">
        <f>INDEX(Records!M:M,MATCH(OINK!F1185,Records!N:N,0))</f>
        <v>No</v>
      </c>
      <c r="J1185" s="15" t="b">
        <f t="shared" si="127"/>
        <v>1</v>
      </c>
      <c r="K1185" s="26">
        <v>4</v>
      </c>
      <c r="L1185" s="28">
        <f>INDEX(Records!F:F,MATCH(OINK!F1185,Records!N:N,0))</f>
        <v>4</v>
      </c>
      <c r="M1185" s="15">
        <f t="shared" si="129"/>
        <v>0</v>
      </c>
      <c r="N1185" s="27">
        <v>1</v>
      </c>
      <c r="O1185" s="56">
        <f>INDEX(Records!G:G,MATCH(OINK!F1185,Records!N:N,0))</f>
        <v>1</v>
      </c>
      <c r="P1185" s="16">
        <f t="shared" si="130"/>
        <v>0</v>
      </c>
      <c r="Q1185" s="75">
        <v>0.961666666666666</v>
      </c>
      <c r="R1185" s="29">
        <f>INDEX(Records!I:I,MATCH(OINK!F1185,Records!N:N,0))</f>
        <v>0.96165</v>
      </c>
      <c r="S1185" s="16">
        <f t="shared" si="131"/>
        <v>1.6666666665998697E-5</v>
      </c>
      <c r="T1185" s="75">
        <v>0.875</v>
      </c>
      <c r="U1185" s="29">
        <f>INDEX(Records!J:J,MATCH(OINK!F1185,Records!N:N,0))</f>
        <v>0.875</v>
      </c>
      <c r="V1185" s="16">
        <f t="shared" si="132"/>
        <v>0</v>
      </c>
    </row>
    <row r="1186" spans="1:22" x14ac:dyDescent="0.25">
      <c r="A1186" s="14">
        <v>42109</v>
      </c>
      <c r="B1186" s="23">
        <f t="shared" si="128"/>
        <v>4</v>
      </c>
      <c r="C1186" s="15">
        <v>74839</v>
      </c>
      <c r="D1186" s="15" t="s">
        <v>47</v>
      </c>
      <c r="E1186" s="15" t="s">
        <v>46</v>
      </c>
      <c r="F1186" s="15" t="str">
        <f t="shared" si="126"/>
        <v>4210974839</v>
      </c>
      <c r="G1186" s="15">
        <v>0</v>
      </c>
      <c r="H1186" s="26" t="s">
        <v>10</v>
      </c>
      <c r="I1186" s="28" t="str">
        <f>INDEX(Records!M:M,MATCH(OINK!F1186,Records!N:N,0))</f>
        <v>No</v>
      </c>
      <c r="J1186" s="15" t="b">
        <f t="shared" si="127"/>
        <v>1</v>
      </c>
      <c r="K1186" s="26">
        <v>5</v>
      </c>
      <c r="L1186" s="28">
        <f>INDEX(Records!F:F,MATCH(OINK!F1186,Records!N:N,0))</f>
        <v>5</v>
      </c>
      <c r="M1186" s="15">
        <f t="shared" si="129"/>
        <v>0</v>
      </c>
      <c r="N1186" s="27">
        <v>1.1666666666666601</v>
      </c>
      <c r="O1186" s="56">
        <f>INDEX(Records!G:G,MATCH(OINK!F1186,Records!N:N,0))</f>
        <v>1.1666666666666665</v>
      </c>
      <c r="P1186" s="16">
        <f t="shared" si="130"/>
        <v>-6.4392935428259079E-15</v>
      </c>
      <c r="Q1186" s="75">
        <v>0.96666666666666601</v>
      </c>
      <c r="R1186" s="29">
        <f>INDEX(Records!I:I,MATCH(OINK!F1186,Records!N:N,0))</f>
        <v>0.9667</v>
      </c>
      <c r="S1186" s="16">
        <f t="shared" si="131"/>
        <v>-3.3333333333995796E-5</v>
      </c>
      <c r="T1186" s="75">
        <v>0.84999999999999898</v>
      </c>
      <c r="U1186" s="29">
        <f>INDEX(Records!J:J,MATCH(OINK!F1186,Records!N:N,0))</f>
        <v>0.85</v>
      </c>
      <c r="V1186" s="16">
        <f t="shared" si="132"/>
        <v>-9.9920072216264089E-16</v>
      </c>
    </row>
    <row r="1187" spans="1:22" x14ac:dyDescent="0.25">
      <c r="A1187" s="14">
        <v>42110</v>
      </c>
      <c r="B1187" s="23">
        <f t="shared" si="128"/>
        <v>4</v>
      </c>
      <c r="C1187" s="15">
        <v>74839</v>
      </c>
      <c r="D1187" s="15" t="s">
        <v>47</v>
      </c>
      <c r="E1187" s="15" t="s">
        <v>46</v>
      </c>
      <c r="F1187" s="15" t="str">
        <f t="shared" si="126"/>
        <v>4211074839</v>
      </c>
      <c r="G1187" s="15">
        <v>0</v>
      </c>
      <c r="H1187" s="26" t="s">
        <v>10</v>
      </c>
      <c r="I1187" s="28" t="str">
        <f>INDEX(Records!M:M,MATCH(OINK!F1187,Records!N:N,0))</f>
        <v>No</v>
      </c>
      <c r="J1187" s="15" t="b">
        <f t="shared" si="127"/>
        <v>1</v>
      </c>
      <c r="K1187" s="26">
        <v>4</v>
      </c>
      <c r="L1187" s="28">
        <f>INDEX(Records!F:F,MATCH(OINK!F1187,Records!N:N,0))</f>
        <v>4</v>
      </c>
      <c r="M1187" s="15">
        <f t="shared" si="129"/>
        <v>0</v>
      </c>
      <c r="N1187" s="27">
        <v>1</v>
      </c>
      <c r="O1187" s="56">
        <f>INDEX(Records!G:G,MATCH(OINK!F1187,Records!N:N,0))</f>
        <v>1</v>
      </c>
      <c r="P1187" s="16">
        <f t="shared" si="130"/>
        <v>0</v>
      </c>
      <c r="Q1187" s="75">
        <v>0.97999999999999898</v>
      </c>
      <c r="R1187" s="29">
        <f>INDEX(Records!I:I,MATCH(OINK!F1187,Records!N:N,0))</f>
        <v>0.98</v>
      </c>
      <c r="S1187" s="16">
        <f t="shared" si="131"/>
        <v>-9.9920072216264089E-16</v>
      </c>
      <c r="T1187" s="75">
        <v>0.89999999999999902</v>
      </c>
      <c r="U1187" s="29">
        <f>INDEX(Records!J:J,MATCH(OINK!F1187,Records!N:N,0))</f>
        <v>0.89999999999999991</v>
      </c>
      <c r="V1187" s="16">
        <f t="shared" si="132"/>
        <v>-8.8817841970012523E-16</v>
      </c>
    </row>
    <row r="1188" spans="1:22" x14ac:dyDescent="0.25">
      <c r="A1188" s="14">
        <v>42111</v>
      </c>
      <c r="B1188" s="23">
        <f t="shared" si="128"/>
        <v>4</v>
      </c>
      <c r="C1188" s="15">
        <v>74839</v>
      </c>
      <c r="D1188" s="15" t="s">
        <v>47</v>
      </c>
      <c r="E1188" s="15" t="s">
        <v>46</v>
      </c>
      <c r="F1188" s="15" t="str">
        <f t="shared" si="126"/>
        <v>4211174839</v>
      </c>
      <c r="G1188" s="15">
        <v>0</v>
      </c>
      <c r="H1188" s="26" t="s">
        <v>10</v>
      </c>
      <c r="I1188" s="28" t="str">
        <f>INDEX(Records!M:M,MATCH(OINK!F1188,Records!N:N,0))</f>
        <v>No</v>
      </c>
      <c r="J1188" s="15" t="b">
        <f t="shared" si="127"/>
        <v>1</v>
      </c>
      <c r="K1188" s="26">
        <v>5</v>
      </c>
      <c r="L1188" s="28">
        <f>INDEX(Records!F:F,MATCH(OINK!F1188,Records!N:N,0))</f>
        <v>5</v>
      </c>
      <c r="M1188" s="15">
        <f t="shared" si="129"/>
        <v>0</v>
      </c>
      <c r="N1188" s="27">
        <v>1.1666666666666601</v>
      </c>
      <c r="O1188" s="56">
        <f>INDEX(Records!G:G,MATCH(OINK!F1188,Records!N:N,0))</f>
        <v>1.1666666666666665</v>
      </c>
      <c r="P1188" s="16">
        <f t="shared" si="130"/>
        <v>-6.4392935428259079E-15</v>
      </c>
      <c r="Q1188" s="75">
        <v>0.97666666666666602</v>
      </c>
      <c r="R1188" s="29">
        <f>INDEX(Records!I:I,MATCH(OINK!F1188,Records!N:N,0))</f>
        <v>0.97670000000000001</v>
      </c>
      <c r="S1188" s="16">
        <f t="shared" si="131"/>
        <v>-3.3333333333995796E-5</v>
      </c>
      <c r="T1188" s="75">
        <v>1</v>
      </c>
      <c r="U1188" s="29">
        <f>INDEX(Records!J:J,MATCH(OINK!F1188,Records!N:N,0))</f>
        <v>1</v>
      </c>
      <c r="V1188" s="16">
        <f t="shared" si="132"/>
        <v>0</v>
      </c>
    </row>
    <row r="1189" spans="1:22" x14ac:dyDescent="0.25">
      <c r="A1189" s="14">
        <v>42114</v>
      </c>
      <c r="B1189" s="23">
        <f t="shared" si="128"/>
        <v>4</v>
      </c>
      <c r="C1189" s="15">
        <v>74839</v>
      </c>
      <c r="D1189" s="15" t="s">
        <v>47</v>
      </c>
      <c r="E1189" s="15" t="s">
        <v>46</v>
      </c>
      <c r="F1189" s="15" t="str">
        <f t="shared" si="126"/>
        <v>4211474839</v>
      </c>
      <c r="G1189" s="15">
        <v>0</v>
      </c>
      <c r="H1189" s="26" t="s">
        <v>13</v>
      </c>
      <c r="I1189" s="28" t="str">
        <f>INDEX(Records!M:M,MATCH(OINK!F1189,Records!N:N,0))</f>
        <v>Yes</v>
      </c>
      <c r="J1189" s="15" t="b">
        <f t="shared" si="127"/>
        <v>1</v>
      </c>
      <c r="K1189" s="26">
        <v>0</v>
      </c>
      <c r="L1189" s="28">
        <f>INDEX(Records!F:F,MATCH(OINK!F1189,Records!N:N,0))</f>
        <v>0</v>
      </c>
      <c r="M1189" s="15">
        <f t="shared" si="129"/>
        <v>0</v>
      </c>
      <c r="N1189" s="27">
        <v>0</v>
      </c>
      <c r="O1189" s="56" t="str">
        <f>INDEX(Records!G:G,MATCH(OINK!F1189,Records!N:N,0))</f>
        <v>-</v>
      </c>
      <c r="P1189" s="16" t="e">
        <f t="shared" si="130"/>
        <v>#VALUE!</v>
      </c>
      <c r="Q1189" s="75">
        <v>0.98999999999999899</v>
      </c>
      <c r="R1189" s="29">
        <f>INDEX(Records!I:I,MATCH(OINK!F1189,Records!N:N,0))</f>
        <v>0.99</v>
      </c>
      <c r="S1189" s="16">
        <f t="shared" si="131"/>
        <v>-9.9920072216264089E-16</v>
      </c>
      <c r="T1189" s="75">
        <v>0.97499999999999898</v>
      </c>
      <c r="U1189" s="29">
        <f>INDEX(Records!J:J,MATCH(OINK!F1189,Records!N:N,0))</f>
        <v>0.97499999999999998</v>
      </c>
      <c r="V1189" s="16">
        <f t="shared" si="132"/>
        <v>-9.9920072216264089E-16</v>
      </c>
    </row>
    <row r="1190" spans="1:22" x14ac:dyDescent="0.25">
      <c r="A1190" s="14">
        <v>42115</v>
      </c>
      <c r="B1190" s="23">
        <f t="shared" si="128"/>
        <v>4</v>
      </c>
      <c r="C1190" s="15">
        <v>74839</v>
      </c>
      <c r="D1190" s="15" t="s">
        <v>47</v>
      </c>
      <c r="E1190" s="15" t="s">
        <v>46</v>
      </c>
      <c r="F1190" s="15" t="str">
        <f t="shared" si="126"/>
        <v>4211574839</v>
      </c>
      <c r="G1190" s="15">
        <v>0</v>
      </c>
      <c r="H1190" s="26" t="s">
        <v>13</v>
      </c>
      <c r="I1190" s="28" t="str">
        <f>INDEX(Records!M:M,MATCH(OINK!F1190,Records!N:N,0))</f>
        <v>Yes</v>
      </c>
      <c r="J1190" s="15" t="b">
        <f t="shared" si="127"/>
        <v>1</v>
      </c>
      <c r="K1190" s="26">
        <v>0</v>
      </c>
      <c r="L1190" s="28">
        <f>INDEX(Records!F:F,MATCH(OINK!F1190,Records!N:N,0))</f>
        <v>0</v>
      </c>
      <c r="M1190" s="15">
        <f t="shared" si="129"/>
        <v>0</v>
      </c>
      <c r="N1190" s="27">
        <v>0</v>
      </c>
      <c r="O1190" s="56" t="str">
        <f>INDEX(Records!G:G,MATCH(OINK!F1190,Records!N:N,0))</f>
        <v>-</v>
      </c>
      <c r="P1190" s="16" t="e">
        <f t="shared" si="130"/>
        <v>#VALUE!</v>
      </c>
      <c r="R1190" s="29" t="str">
        <f>INDEX(Records!I:I,MATCH(OINK!F1190,Records!N:N,0))</f>
        <v>-</v>
      </c>
      <c r="S1190" s="16" t="e">
        <f t="shared" si="131"/>
        <v>#VALUE!</v>
      </c>
      <c r="U1190" s="29" t="str">
        <f>INDEX(Records!J:J,MATCH(OINK!F1190,Records!N:N,0))</f>
        <v>-</v>
      </c>
      <c r="V1190" s="16" t="e">
        <f t="shared" si="132"/>
        <v>#VALUE!</v>
      </c>
    </row>
    <row r="1191" spans="1:22" x14ac:dyDescent="0.25">
      <c r="A1191" s="14">
        <v>42116</v>
      </c>
      <c r="B1191" s="23">
        <f t="shared" si="128"/>
        <v>4</v>
      </c>
      <c r="C1191" s="15">
        <v>74839</v>
      </c>
      <c r="D1191" s="15" t="s">
        <v>47</v>
      </c>
      <c r="E1191" s="15" t="s">
        <v>46</v>
      </c>
      <c r="F1191" s="15" t="str">
        <f t="shared" si="126"/>
        <v>4211674839</v>
      </c>
      <c r="G1191" s="15">
        <v>0</v>
      </c>
      <c r="H1191" s="26" t="s">
        <v>10</v>
      </c>
      <c r="I1191" s="28" t="str">
        <f>INDEX(Records!M:M,MATCH(OINK!F1191,Records!N:N,0))</f>
        <v>No</v>
      </c>
      <c r="J1191" s="15" t="b">
        <f t="shared" si="127"/>
        <v>1</v>
      </c>
      <c r="K1191" s="26">
        <v>5</v>
      </c>
      <c r="L1191" s="28">
        <f>INDEX(Records!F:F,MATCH(OINK!F1191,Records!N:N,0))</f>
        <v>5</v>
      </c>
      <c r="M1191" s="15">
        <f t="shared" si="129"/>
        <v>0</v>
      </c>
      <c r="N1191" s="27">
        <v>1.25</v>
      </c>
      <c r="O1191" s="56">
        <f>INDEX(Records!G:G,MATCH(OINK!F1191,Records!N:N,0))</f>
        <v>1.25</v>
      </c>
      <c r="P1191" s="16">
        <f t="shared" si="130"/>
        <v>0</v>
      </c>
      <c r="R1191" s="29" t="str">
        <f>INDEX(Records!I:I,MATCH(OINK!F1191,Records!N:N,0))</f>
        <v>-</v>
      </c>
      <c r="S1191" s="16" t="e">
        <f t="shared" si="131"/>
        <v>#VALUE!</v>
      </c>
      <c r="U1191" s="29" t="str">
        <f>INDEX(Records!J:J,MATCH(OINK!F1191,Records!N:N,0))</f>
        <v>-</v>
      </c>
      <c r="V1191" s="16" t="e">
        <f t="shared" si="132"/>
        <v>#VALUE!</v>
      </c>
    </row>
    <row r="1192" spans="1:22" x14ac:dyDescent="0.25">
      <c r="A1192" s="14">
        <v>42117</v>
      </c>
      <c r="B1192" s="23">
        <f t="shared" si="128"/>
        <v>4</v>
      </c>
      <c r="C1192" s="15">
        <v>74839</v>
      </c>
      <c r="D1192" s="15" t="s">
        <v>47</v>
      </c>
      <c r="E1192" s="15" t="s">
        <v>46</v>
      </c>
      <c r="F1192" s="15" t="str">
        <f t="shared" si="126"/>
        <v>4211774839</v>
      </c>
      <c r="G1192" s="15">
        <v>0</v>
      </c>
      <c r="H1192" s="26" t="s">
        <v>10</v>
      </c>
      <c r="I1192" s="28" t="str">
        <f>INDEX(Records!M:M,MATCH(OINK!F1192,Records!N:N,0))</f>
        <v>No</v>
      </c>
      <c r="J1192" s="15" t="b">
        <f t="shared" si="127"/>
        <v>1</v>
      </c>
      <c r="K1192" s="26">
        <v>5</v>
      </c>
      <c r="L1192" s="28">
        <f>INDEX(Records!F:F,MATCH(OINK!F1192,Records!N:N,0))</f>
        <v>5</v>
      </c>
      <c r="M1192" s="15">
        <f t="shared" si="129"/>
        <v>0</v>
      </c>
      <c r="N1192" s="27">
        <v>1.25</v>
      </c>
      <c r="O1192" s="56">
        <f>INDEX(Records!G:G,MATCH(OINK!F1192,Records!N:N,0))</f>
        <v>1.25</v>
      </c>
      <c r="P1192" s="16">
        <f t="shared" si="130"/>
        <v>0</v>
      </c>
      <c r="Q1192" s="75">
        <v>0.98416666666666597</v>
      </c>
      <c r="R1192" s="29">
        <f>INDEX(Records!I:I,MATCH(OINK!F1192,Records!N:N,0))</f>
        <v>0.98416666666666663</v>
      </c>
      <c r="S1192" s="16">
        <f t="shared" si="131"/>
        <v>0</v>
      </c>
      <c r="T1192" s="75">
        <v>0.89999999999999902</v>
      </c>
      <c r="U1192" s="29">
        <f>INDEX(Records!J:J,MATCH(OINK!F1192,Records!N:N,0))</f>
        <v>0.89999999999999991</v>
      </c>
      <c r="V1192" s="16">
        <f t="shared" si="132"/>
        <v>-8.8817841970012523E-16</v>
      </c>
    </row>
    <row r="1193" spans="1:22" x14ac:dyDescent="0.25">
      <c r="A1193" s="14">
        <v>42118</v>
      </c>
      <c r="B1193" s="23">
        <f t="shared" si="128"/>
        <v>4</v>
      </c>
      <c r="C1193" s="15">
        <v>74839</v>
      </c>
      <c r="D1193" s="15" t="s">
        <v>47</v>
      </c>
      <c r="E1193" s="15" t="s">
        <v>46</v>
      </c>
      <c r="F1193" s="15" t="str">
        <f t="shared" si="126"/>
        <v>4211874839</v>
      </c>
      <c r="G1193" s="15">
        <v>0</v>
      </c>
      <c r="H1193" s="26" t="s">
        <v>10</v>
      </c>
      <c r="I1193" s="28" t="str">
        <f>INDEX(Records!M:M,MATCH(OINK!F1193,Records!N:N,0))</f>
        <v>No</v>
      </c>
      <c r="J1193" s="15" t="b">
        <f t="shared" si="127"/>
        <v>1</v>
      </c>
      <c r="K1193" s="26">
        <v>5</v>
      </c>
      <c r="L1193" s="28">
        <f>INDEX(Records!F:F,MATCH(OINK!F1193,Records!N:N,0))</f>
        <v>5</v>
      </c>
      <c r="M1193" s="15">
        <f t="shared" si="129"/>
        <v>0</v>
      </c>
      <c r="N1193" s="27">
        <v>1.25</v>
      </c>
      <c r="O1193" s="56">
        <f>INDEX(Records!G:G,MATCH(OINK!F1193,Records!N:N,0))</f>
        <v>1.25</v>
      </c>
      <c r="P1193" s="16">
        <f t="shared" si="130"/>
        <v>0</v>
      </c>
      <c r="Q1193" s="75">
        <v>0.97999999999999898</v>
      </c>
      <c r="R1193" s="29">
        <f>INDEX(Records!I:I,MATCH(OINK!F1193,Records!N:N,0))</f>
        <v>0.98</v>
      </c>
      <c r="S1193" s="16">
        <f t="shared" si="131"/>
        <v>-9.9920072216264089E-16</v>
      </c>
      <c r="T1193" s="75">
        <v>1</v>
      </c>
      <c r="U1193" s="29">
        <f>INDEX(Records!J:J,MATCH(OINK!F1193,Records!N:N,0))</f>
        <v>1</v>
      </c>
      <c r="V1193" s="16">
        <f t="shared" si="132"/>
        <v>0</v>
      </c>
    </row>
    <row r="1194" spans="1:22" x14ac:dyDescent="0.25">
      <c r="A1194" s="14">
        <v>42121</v>
      </c>
      <c r="B1194" s="23">
        <f t="shared" si="128"/>
        <v>4</v>
      </c>
      <c r="C1194" s="15">
        <v>74839</v>
      </c>
      <c r="D1194" s="15" t="s">
        <v>47</v>
      </c>
      <c r="E1194" s="15" t="s">
        <v>46</v>
      </c>
      <c r="F1194" s="15" t="str">
        <f t="shared" si="126"/>
        <v>4212174839</v>
      </c>
      <c r="G1194" s="15">
        <v>0</v>
      </c>
      <c r="H1194" s="26" t="s">
        <v>13</v>
      </c>
      <c r="I1194" s="28" t="str">
        <f>INDEX(Records!M:M,MATCH(OINK!F1194,Records!N:N,0))</f>
        <v>Yes</v>
      </c>
      <c r="J1194" s="15" t="b">
        <f t="shared" si="127"/>
        <v>1</v>
      </c>
      <c r="K1194" s="26">
        <v>0</v>
      </c>
      <c r="L1194" s="28">
        <f>INDEX(Records!F:F,MATCH(OINK!F1194,Records!N:N,0))</f>
        <v>0</v>
      </c>
      <c r="M1194" s="15">
        <f t="shared" si="129"/>
        <v>0</v>
      </c>
      <c r="N1194" s="27">
        <v>0</v>
      </c>
      <c r="O1194" s="56" t="str">
        <f>INDEX(Records!G:G,MATCH(OINK!F1194,Records!N:N,0))</f>
        <v>-</v>
      </c>
      <c r="P1194" s="16" t="e">
        <f t="shared" si="130"/>
        <v>#VALUE!</v>
      </c>
      <c r="R1194" s="29" t="str">
        <f>INDEX(Records!I:I,MATCH(OINK!F1194,Records!N:N,0))</f>
        <v>-</v>
      </c>
      <c r="S1194" s="16" t="e">
        <f t="shared" si="131"/>
        <v>#VALUE!</v>
      </c>
      <c r="U1194" s="29" t="str">
        <f>INDEX(Records!J:J,MATCH(OINK!F1194,Records!N:N,0))</f>
        <v>-</v>
      </c>
      <c r="V1194" s="16" t="e">
        <f t="shared" si="132"/>
        <v>#VALUE!</v>
      </c>
    </row>
    <row r="1195" spans="1:22" x14ac:dyDescent="0.25">
      <c r="A1195" s="14">
        <v>42122</v>
      </c>
      <c r="B1195" s="23">
        <f t="shared" si="128"/>
        <v>4</v>
      </c>
      <c r="C1195" s="15">
        <v>74839</v>
      </c>
      <c r="D1195" s="15" t="s">
        <v>47</v>
      </c>
      <c r="E1195" s="15" t="s">
        <v>46</v>
      </c>
      <c r="F1195" s="15" t="str">
        <f t="shared" si="126"/>
        <v>4212274839</v>
      </c>
      <c r="G1195" s="15">
        <v>0</v>
      </c>
      <c r="H1195" s="26" t="s">
        <v>10</v>
      </c>
      <c r="I1195" s="28" t="str">
        <f>INDEX(Records!M:M,MATCH(OINK!F1195,Records!N:N,0))</f>
        <v>No</v>
      </c>
      <c r="J1195" s="15" t="b">
        <f t="shared" si="127"/>
        <v>1</v>
      </c>
      <c r="K1195" s="26">
        <v>5</v>
      </c>
      <c r="L1195" s="28">
        <f>INDEX(Records!F:F,MATCH(OINK!F1195,Records!N:N,0))</f>
        <v>5</v>
      </c>
      <c r="M1195" s="15">
        <f t="shared" si="129"/>
        <v>0</v>
      </c>
      <c r="N1195" s="27">
        <v>1.25</v>
      </c>
      <c r="O1195" s="56">
        <f>INDEX(Records!G:G,MATCH(OINK!F1195,Records!N:N,0))</f>
        <v>1.25</v>
      </c>
      <c r="P1195" s="16">
        <f t="shared" si="130"/>
        <v>0</v>
      </c>
      <c r="R1195" s="29" t="str">
        <f>INDEX(Records!I:I,MATCH(OINK!F1195,Records!N:N,0))</f>
        <v>-</v>
      </c>
      <c r="S1195" s="16" t="e">
        <f t="shared" si="131"/>
        <v>#VALUE!</v>
      </c>
      <c r="U1195" s="29" t="str">
        <f>INDEX(Records!J:J,MATCH(OINK!F1195,Records!N:N,0))</f>
        <v>-</v>
      </c>
      <c r="V1195" s="16" t="e">
        <f t="shared" si="132"/>
        <v>#VALUE!</v>
      </c>
    </row>
    <row r="1196" spans="1:22" x14ac:dyDescent="0.25">
      <c r="A1196" s="14">
        <v>42123</v>
      </c>
      <c r="B1196" s="23">
        <f t="shared" si="128"/>
        <v>4</v>
      </c>
      <c r="C1196" s="15">
        <v>74839</v>
      </c>
      <c r="D1196" s="15" t="s">
        <v>47</v>
      </c>
      <c r="E1196" s="15" t="s">
        <v>46</v>
      </c>
      <c r="F1196" s="15" t="str">
        <f t="shared" si="126"/>
        <v>4212374839</v>
      </c>
      <c r="G1196" s="15">
        <v>0</v>
      </c>
      <c r="H1196" s="26" t="s">
        <v>10</v>
      </c>
      <c r="I1196" s="28" t="str">
        <f>INDEX(Records!M:M,MATCH(OINK!F1196,Records!N:N,0))</f>
        <v>No</v>
      </c>
      <c r="J1196" s="15" t="b">
        <f t="shared" si="127"/>
        <v>1</v>
      </c>
      <c r="K1196" s="26">
        <v>2</v>
      </c>
      <c r="L1196" s="28">
        <f>INDEX(Records!F:F,MATCH(OINK!F1196,Records!N:N,0))</f>
        <v>6</v>
      </c>
      <c r="M1196" s="15">
        <f t="shared" si="129"/>
        <v>-4</v>
      </c>
      <c r="N1196" s="27">
        <v>0.33333333333333298</v>
      </c>
      <c r="O1196" s="56">
        <f>INDEX(Records!G:G,MATCH(OINK!F1196,Records!N:N,0))</f>
        <v>0.99999999999999989</v>
      </c>
      <c r="P1196" s="16">
        <f t="shared" si="130"/>
        <v>-0.66666666666666696</v>
      </c>
      <c r="R1196" s="29">
        <f>INDEX(Records!I:I,MATCH(OINK!F1196,Records!N:N,0))</f>
        <v>0.98333333333333339</v>
      </c>
      <c r="S1196" s="16">
        <f t="shared" si="131"/>
        <v>-0.98333333333333339</v>
      </c>
      <c r="U1196" s="29">
        <f>INDEX(Records!J:J,MATCH(OINK!F1196,Records!N:N,0))</f>
        <v>0.98333333333333339</v>
      </c>
      <c r="V1196" s="16">
        <f t="shared" si="132"/>
        <v>-0.98333333333333339</v>
      </c>
    </row>
    <row r="1197" spans="1:22" x14ac:dyDescent="0.25">
      <c r="A1197" s="14">
        <v>42006</v>
      </c>
      <c r="B1197" s="23">
        <f t="shared" si="128"/>
        <v>1</v>
      </c>
      <c r="C1197" s="15">
        <v>75026</v>
      </c>
      <c r="D1197" s="15" t="s">
        <v>49</v>
      </c>
      <c r="E1197" s="15" t="s">
        <v>48</v>
      </c>
      <c r="F1197" s="15" t="str">
        <f t="shared" si="126"/>
        <v>4200675026</v>
      </c>
      <c r="G1197" s="15">
        <v>0</v>
      </c>
      <c r="H1197" s="26" t="s">
        <v>10</v>
      </c>
      <c r="I1197" s="28" t="e">
        <f>INDEX(Records!M:M,MATCH(OINK!F1197,Records!N:N,0))</f>
        <v>#N/A</v>
      </c>
      <c r="J1197" s="15" t="e">
        <f t="shared" si="127"/>
        <v>#N/A</v>
      </c>
      <c r="K1197" s="26">
        <v>6</v>
      </c>
      <c r="L1197" s="28" t="e">
        <f>INDEX(Records!F:F,MATCH(OINK!F1197,Records!N:N,0))</f>
        <v>#N/A</v>
      </c>
      <c r="M1197" s="15" t="e">
        <f t="shared" si="129"/>
        <v>#N/A</v>
      </c>
      <c r="N1197" s="27">
        <v>1.1666666666666601</v>
      </c>
      <c r="O1197" s="56" t="e">
        <f>INDEX(Records!G:G,MATCH(OINK!F1197,Records!N:N,0))</f>
        <v>#N/A</v>
      </c>
      <c r="P1197" s="16" t="e">
        <f t="shared" si="130"/>
        <v>#N/A</v>
      </c>
      <c r="R1197" s="29" t="e">
        <f>INDEX(Records!I:I,MATCH(OINK!F1197,Records!N:N,0))</f>
        <v>#N/A</v>
      </c>
      <c r="S1197" s="16" t="e">
        <f t="shared" si="131"/>
        <v>#N/A</v>
      </c>
      <c r="U1197" s="29" t="e">
        <f>INDEX(Records!J:J,MATCH(OINK!F1197,Records!N:N,0))</f>
        <v>#N/A</v>
      </c>
      <c r="V1197" s="16" t="e">
        <f t="shared" si="132"/>
        <v>#N/A</v>
      </c>
    </row>
    <row r="1198" spans="1:22" x14ac:dyDescent="0.25">
      <c r="A1198" s="14">
        <v>42009</v>
      </c>
      <c r="B1198" s="23">
        <f t="shared" si="128"/>
        <v>1</v>
      </c>
      <c r="C1198" s="15">
        <v>75026</v>
      </c>
      <c r="D1198" s="15" t="s">
        <v>49</v>
      </c>
      <c r="E1198" s="15" t="s">
        <v>48</v>
      </c>
      <c r="F1198" s="15" t="str">
        <f t="shared" si="126"/>
        <v>4200975026</v>
      </c>
      <c r="G1198" s="15">
        <v>0</v>
      </c>
      <c r="H1198" s="26" t="s">
        <v>10</v>
      </c>
      <c r="I1198" s="28" t="str">
        <f>INDEX(Records!M:M,MATCH(OINK!F1198,Records!N:N,0))</f>
        <v>No</v>
      </c>
      <c r="J1198" s="15" t="b">
        <f t="shared" si="127"/>
        <v>1</v>
      </c>
      <c r="K1198" s="26">
        <v>5</v>
      </c>
      <c r="L1198" s="28">
        <f>INDEX(Records!F:F,MATCH(OINK!F1198,Records!N:N,0))</f>
        <v>5</v>
      </c>
      <c r="M1198" s="15">
        <f t="shared" si="129"/>
        <v>0</v>
      </c>
      <c r="N1198" s="27">
        <v>1.1666666666666601</v>
      </c>
      <c r="O1198" s="56">
        <f>INDEX(Records!G:G,MATCH(OINK!F1198,Records!N:N,0))</f>
        <v>1.1666666666666665</v>
      </c>
      <c r="P1198" s="16">
        <f t="shared" si="130"/>
        <v>-6.4392935428259079E-15</v>
      </c>
      <c r="Q1198" s="75">
        <v>0.94999999999999896</v>
      </c>
      <c r="R1198" s="29">
        <f>INDEX(Records!I:I,MATCH(OINK!F1198,Records!N:N,0))</f>
        <v>0.95</v>
      </c>
      <c r="S1198" s="16">
        <f t="shared" si="131"/>
        <v>-9.9920072216264089E-16</v>
      </c>
      <c r="T1198" s="75">
        <v>1</v>
      </c>
      <c r="U1198" s="29">
        <f>INDEX(Records!J:J,MATCH(OINK!F1198,Records!N:N,0))</f>
        <v>1</v>
      </c>
      <c r="V1198" s="16">
        <f t="shared" si="132"/>
        <v>0</v>
      </c>
    </row>
    <row r="1199" spans="1:22" x14ac:dyDescent="0.25">
      <c r="A1199" s="14">
        <v>42010</v>
      </c>
      <c r="B1199" s="23">
        <f t="shared" si="128"/>
        <v>1</v>
      </c>
      <c r="C1199" s="15">
        <v>75026</v>
      </c>
      <c r="D1199" s="15" t="s">
        <v>49</v>
      </c>
      <c r="E1199" s="15" t="s">
        <v>48</v>
      </c>
      <c r="F1199" s="15" t="str">
        <f t="shared" si="126"/>
        <v>4201075026</v>
      </c>
      <c r="G1199" s="15">
        <v>0</v>
      </c>
      <c r="H1199" s="26" t="s">
        <v>10</v>
      </c>
      <c r="I1199" s="28" t="str">
        <f>INDEX(Records!M:M,MATCH(OINK!F1199,Records!N:N,0))</f>
        <v>No</v>
      </c>
      <c r="J1199" s="15" t="b">
        <f t="shared" si="127"/>
        <v>1</v>
      </c>
      <c r="K1199" s="26">
        <v>4</v>
      </c>
      <c r="L1199" s="28">
        <f>INDEX(Records!F:F,MATCH(OINK!F1199,Records!N:N,0))</f>
        <v>4</v>
      </c>
      <c r="M1199" s="15">
        <f t="shared" si="129"/>
        <v>0</v>
      </c>
      <c r="N1199" s="27">
        <v>0.25</v>
      </c>
      <c r="O1199" s="56">
        <f>INDEX(Records!G:G,MATCH(OINK!F1199,Records!N:N,0))</f>
        <v>1</v>
      </c>
      <c r="P1199" s="16">
        <f t="shared" si="130"/>
        <v>-0.75</v>
      </c>
      <c r="Q1199" s="75">
        <v>0.94583333333333297</v>
      </c>
      <c r="R1199" s="29">
        <f>INDEX(Records!I:I,MATCH(OINK!F1199,Records!N:N,0))</f>
        <v>0.9458333333333333</v>
      </c>
      <c r="S1199" s="16">
        <f t="shared" si="131"/>
        <v>0</v>
      </c>
      <c r="T1199" s="75">
        <v>0.97499999999999898</v>
      </c>
      <c r="U1199" s="29">
        <f>INDEX(Records!J:J,MATCH(OINK!F1199,Records!N:N,0))</f>
        <v>0.97499999999999998</v>
      </c>
      <c r="V1199" s="16">
        <f t="shared" si="132"/>
        <v>-9.9920072216264089E-16</v>
      </c>
    </row>
    <row r="1200" spans="1:22" x14ac:dyDescent="0.25">
      <c r="A1200" s="14">
        <v>42011</v>
      </c>
      <c r="B1200" s="23">
        <f t="shared" si="128"/>
        <v>1</v>
      </c>
      <c r="C1200" s="15">
        <v>75026</v>
      </c>
      <c r="D1200" s="15" t="s">
        <v>49</v>
      </c>
      <c r="E1200" s="15" t="s">
        <v>48</v>
      </c>
      <c r="F1200" s="15" t="str">
        <f t="shared" si="126"/>
        <v>4201175026</v>
      </c>
      <c r="G1200" s="15">
        <v>0</v>
      </c>
      <c r="H1200" s="26" t="s">
        <v>10</v>
      </c>
      <c r="I1200" s="28" t="str">
        <f>INDEX(Records!M:M,MATCH(OINK!F1200,Records!N:N,0))</f>
        <v>No</v>
      </c>
      <c r="J1200" s="15" t="b">
        <f t="shared" si="127"/>
        <v>1</v>
      </c>
      <c r="K1200" s="26">
        <v>4</v>
      </c>
      <c r="L1200" s="28">
        <f>INDEX(Records!F:F,MATCH(OINK!F1200,Records!N:N,0))</f>
        <v>4</v>
      </c>
      <c r="M1200" s="15">
        <f t="shared" si="129"/>
        <v>0</v>
      </c>
      <c r="N1200" s="27">
        <v>0.5</v>
      </c>
      <c r="O1200" s="56">
        <f>INDEX(Records!G:G,MATCH(OINK!F1200,Records!N:N,0))</f>
        <v>1</v>
      </c>
      <c r="P1200" s="16">
        <f t="shared" si="130"/>
        <v>-0.5</v>
      </c>
      <c r="Q1200" s="75">
        <v>0.95333333333333303</v>
      </c>
      <c r="R1200" s="29">
        <f>INDEX(Records!I:I,MATCH(OINK!F1200,Records!N:N,0))</f>
        <v>0.95333333333333337</v>
      </c>
      <c r="S1200" s="16">
        <f t="shared" si="131"/>
        <v>0</v>
      </c>
      <c r="T1200" s="75">
        <v>0.92500000000000004</v>
      </c>
      <c r="U1200" s="29">
        <f>INDEX(Records!J:J,MATCH(OINK!F1200,Records!N:N,0))</f>
        <v>0.92500000000000004</v>
      </c>
      <c r="V1200" s="16">
        <f t="shared" si="132"/>
        <v>0</v>
      </c>
    </row>
    <row r="1201" spans="1:22" x14ac:dyDescent="0.25">
      <c r="A1201" s="14">
        <v>42012</v>
      </c>
      <c r="B1201" s="23">
        <f t="shared" si="128"/>
        <v>1</v>
      </c>
      <c r="C1201" s="15">
        <v>75026</v>
      </c>
      <c r="D1201" s="15" t="s">
        <v>49</v>
      </c>
      <c r="E1201" s="15" t="s">
        <v>48</v>
      </c>
      <c r="F1201" s="15" t="str">
        <f t="shared" si="126"/>
        <v>4201275026</v>
      </c>
      <c r="G1201" s="15">
        <v>0</v>
      </c>
      <c r="H1201" s="26" t="s">
        <v>10</v>
      </c>
      <c r="I1201" s="28" t="str">
        <f>INDEX(Records!M:M,MATCH(OINK!F1201,Records!N:N,0))</f>
        <v>No</v>
      </c>
      <c r="J1201" s="15" t="b">
        <f t="shared" si="127"/>
        <v>1</v>
      </c>
      <c r="K1201" s="26">
        <v>4</v>
      </c>
      <c r="L1201" s="28">
        <f>INDEX(Records!F:F,MATCH(OINK!F1201,Records!N:N,0))</f>
        <v>4</v>
      </c>
      <c r="M1201" s="15">
        <f t="shared" si="129"/>
        <v>0</v>
      </c>
      <c r="N1201" s="27">
        <v>0.25</v>
      </c>
      <c r="O1201" s="56">
        <f>INDEX(Records!G:G,MATCH(OINK!F1201,Records!N:N,0))</f>
        <v>1</v>
      </c>
      <c r="P1201" s="16">
        <f t="shared" si="130"/>
        <v>-0.75</v>
      </c>
      <c r="R1201" s="29">
        <f>INDEX(Records!I:I,MATCH(OINK!F1201,Records!N:N,0))</f>
        <v>0.95</v>
      </c>
      <c r="S1201" s="16">
        <f t="shared" si="131"/>
        <v>-0.95</v>
      </c>
      <c r="U1201" s="29">
        <f>INDEX(Records!J:J,MATCH(OINK!F1201,Records!N:N,0))</f>
        <v>0.95</v>
      </c>
      <c r="V1201" s="16">
        <f t="shared" si="132"/>
        <v>-0.95</v>
      </c>
    </row>
    <row r="1202" spans="1:22" x14ac:dyDescent="0.25">
      <c r="A1202" s="14">
        <v>42013</v>
      </c>
      <c r="B1202" s="23">
        <f t="shared" si="128"/>
        <v>1</v>
      </c>
      <c r="C1202" s="15">
        <v>75026</v>
      </c>
      <c r="D1202" s="15" t="s">
        <v>49</v>
      </c>
      <c r="E1202" s="15" t="s">
        <v>48</v>
      </c>
      <c r="F1202" s="15" t="str">
        <f t="shared" si="126"/>
        <v>4201375026</v>
      </c>
      <c r="G1202" s="15">
        <v>0</v>
      </c>
      <c r="H1202" s="26" t="s">
        <v>10</v>
      </c>
      <c r="I1202" s="28" t="str">
        <f>INDEX(Records!M:M,MATCH(OINK!F1202,Records!N:N,0))</f>
        <v>No</v>
      </c>
      <c r="J1202" s="15" t="b">
        <f t="shared" si="127"/>
        <v>1</v>
      </c>
      <c r="K1202" s="26">
        <v>4</v>
      </c>
      <c r="L1202" s="28">
        <f>INDEX(Records!F:F,MATCH(OINK!F1202,Records!N:N,0))</f>
        <v>4</v>
      </c>
      <c r="M1202" s="15">
        <f t="shared" si="129"/>
        <v>0</v>
      </c>
      <c r="N1202" s="27">
        <v>0.75</v>
      </c>
      <c r="O1202" s="56">
        <f>INDEX(Records!G:G,MATCH(OINK!F1202,Records!N:N,0))</f>
        <v>1.25</v>
      </c>
      <c r="P1202" s="16">
        <f t="shared" si="130"/>
        <v>-0.5</v>
      </c>
      <c r="Q1202" s="75">
        <v>0.94999999999999896</v>
      </c>
      <c r="R1202" s="29">
        <f>INDEX(Records!I:I,MATCH(OINK!F1202,Records!N:N,0))</f>
        <v>0.95</v>
      </c>
      <c r="S1202" s="16">
        <f t="shared" si="131"/>
        <v>-9.9920072216264089E-16</v>
      </c>
      <c r="T1202" s="75">
        <v>1</v>
      </c>
      <c r="U1202" s="29">
        <f>INDEX(Records!J:J,MATCH(OINK!F1202,Records!N:N,0))</f>
        <v>1</v>
      </c>
      <c r="V1202" s="16">
        <f t="shared" si="132"/>
        <v>0</v>
      </c>
    </row>
    <row r="1203" spans="1:22" x14ac:dyDescent="0.25">
      <c r="A1203" s="14">
        <v>42016</v>
      </c>
      <c r="B1203" s="23">
        <f t="shared" si="128"/>
        <v>1</v>
      </c>
      <c r="C1203" s="15">
        <v>75026</v>
      </c>
      <c r="D1203" s="15" t="s">
        <v>49</v>
      </c>
      <c r="E1203" s="15" t="s">
        <v>48</v>
      </c>
      <c r="F1203" s="15" t="str">
        <f t="shared" si="126"/>
        <v>4201675026</v>
      </c>
      <c r="G1203" s="15">
        <v>0</v>
      </c>
      <c r="H1203" s="26" t="s">
        <v>10</v>
      </c>
      <c r="I1203" s="28" t="str">
        <f>INDEX(Records!M:M,MATCH(OINK!F1203,Records!N:N,0))</f>
        <v>No</v>
      </c>
      <c r="J1203" s="15" t="b">
        <f t="shared" si="127"/>
        <v>1</v>
      </c>
      <c r="K1203" s="26">
        <v>3</v>
      </c>
      <c r="L1203" s="28">
        <f>INDEX(Records!F:F,MATCH(OINK!F1203,Records!N:N,0))</f>
        <v>3</v>
      </c>
      <c r="M1203" s="15">
        <f t="shared" si="129"/>
        <v>0</v>
      </c>
      <c r="N1203" s="27">
        <v>0.5</v>
      </c>
      <c r="O1203" s="56">
        <f>INDEX(Records!G:G,MATCH(OINK!F1203,Records!N:N,0))</f>
        <v>1</v>
      </c>
      <c r="P1203" s="16">
        <f t="shared" si="130"/>
        <v>-0.5</v>
      </c>
      <c r="Q1203" s="75">
        <v>0.94166666666666599</v>
      </c>
      <c r="R1203" s="29">
        <f>INDEX(Records!I:I,MATCH(OINK!F1203,Records!N:N,0))</f>
        <v>0.94166666666666665</v>
      </c>
      <c r="S1203" s="16">
        <f t="shared" si="131"/>
        <v>0</v>
      </c>
      <c r="T1203" s="75">
        <v>1</v>
      </c>
      <c r="U1203" s="29">
        <f>INDEX(Records!J:J,MATCH(OINK!F1203,Records!N:N,0))</f>
        <v>1</v>
      </c>
      <c r="V1203" s="16">
        <f t="shared" si="132"/>
        <v>0</v>
      </c>
    </row>
    <row r="1204" spans="1:22" x14ac:dyDescent="0.25">
      <c r="A1204" s="14">
        <v>42017</v>
      </c>
      <c r="B1204" s="23">
        <f t="shared" si="128"/>
        <v>1</v>
      </c>
      <c r="C1204" s="15">
        <v>75026</v>
      </c>
      <c r="D1204" s="15" t="s">
        <v>49</v>
      </c>
      <c r="E1204" s="15" t="s">
        <v>48</v>
      </c>
      <c r="F1204" s="15" t="str">
        <f t="shared" si="126"/>
        <v>4201775026</v>
      </c>
      <c r="G1204" s="15">
        <v>0</v>
      </c>
      <c r="H1204" s="26" t="s">
        <v>10</v>
      </c>
      <c r="I1204" s="28" t="str">
        <f>INDEX(Records!M:M,MATCH(OINK!F1204,Records!N:N,0))</f>
        <v>No</v>
      </c>
      <c r="J1204" s="15" t="b">
        <f t="shared" si="127"/>
        <v>1</v>
      </c>
      <c r="K1204" s="26">
        <v>3</v>
      </c>
      <c r="L1204" s="28">
        <f>INDEX(Records!F:F,MATCH(OINK!F1204,Records!N:N,0))</f>
        <v>3</v>
      </c>
      <c r="M1204" s="15">
        <f t="shared" si="129"/>
        <v>0</v>
      </c>
      <c r="N1204" s="27">
        <v>0.5</v>
      </c>
      <c r="O1204" s="56">
        <f>INDEX(Records!G:G,MATCH(OINK!F1204,Records!N:N,0))</f>
        <v>1</v>
      </c>
      <c r="P1204" s="16">
        <f t="shared" si="130"/>
        <v>-0.5</v>
      </c>
      <c r="Q1204" s="75">
        <v>0.94999999999999896</v>
      </c>
      <c r="R1204" s="29">
        <f>INDEX(Records!I:I,MATCH(OINK!F1204,Records!N:N,0))</f>
        <v>0.95</v>
      </c>
      <c r="S1204" s="16">
        <f t="shared" si="131"/>
        <v>-9.9920072216264089E-16</v>
      </c>
      <c r="T1204" s="75">
        <v>1</v>
      </c>
      <c r="U1204" s="29">
        <f>INDEX(Records!J:J,MATCH(OINK!F1204,Records!N:N,0))</f>
        <v>1</v>
      </c>
      <c r="V1204" s="16">
        <f t="shared" si="132"/>
        <v>0</v>
      </c>
    </row>
    <row r="1205" spans="1:22" x14ac:dyDescent="0.25">
      <c r="A1205" s="14">
        <v>42018</v>
      </c>
      <c r="B1205" s="23">
        <f t="shared" si="128"/>
        <v>1</v>
      </c>
      <c r="C1205" s="15">
        <v>75026</v>
      </c>
      <c r="D1205" s="15" t="s">
        <v>49</v>
      </c>
      <c r="E1205" s="15" t="s">
        <v>48</v>
      </c>
      <c r="F1205" s="15" t="str">
        <f t="shared" si="126"/>
        <v>4201875026</v>
      </c>
      <c r="G1205" s="15">
        <v>0</v>
      </c>
      <c r="H1205" s="26" t="s">
        <v>10</v>
      </c>
      <c r="I1205" s="28" t="str">
        <f>INDEX(Records!M:M,MATCH(OINK!F1205,Records!N:N,0))</f>
        <v>No</v>
      </c>
      <c r="J1205" s="15" t="b">
        <f t="shared" si="127"/>
        <v>1</v>
      </c>
      <c r="K1205" s="26">
        <v>4</v>
      </c>
      <c r="L1205" s="28">
        <f>INDEX(Records!F:F,MATCH(OINK!F1205,Records!N:N,0))</f>
        <v>4</v>
      </c>
      <c r="M1205" s="15">
        <f t="shared" si="129"/>
        <v>0</v>
      </c>
      <c r="N1205" s="27">
        <v>1</v>
      </c>
      <c r="O1205" s="56">
        <f>INDEX(Records!G:G,MATCH(OINK!F1205,Records!N:N,0))</f>
        <v>1</v>
      </c>
      <c r="P1205" s="16">
        <f t="shared" si="130"/>
        <v>0</v>
      </c>
      <c r="Q1205" s="75">
        <v>0.94583333333333297</v>
      </c>
      <c r="R1205" s="29">
        <f>INDEX(Records!I:I,MATCH(OINK!F1205,Records!N:N,0))</f>
        <v>0.9458333333333333</v>
      </c>
      <c r="S1205" s="16">
        <f t="shared" si="131"/>
        <v>0</v>
      </c>
      <c r="T1205" s="75">
        <v>0.97499999999999898</v>
      </c>
      <c r="U1205" s="29">
        <f>INDEX(Records!J:J,MATCH(OINK!F1205,Records!N:N,0))</f>
        <v>0.97499999999999998</v>
      </c>
      <c r="V1205" s="16">
        <f t="shared" si="132"/>
        <v>-9.9920072216264089E-16</v>
      </c>
    </row>
    <row r="1206" spans="1:22" x14ac:dyDescent="0.25">
      <c r="A1206" s="14">
        <v>42019</v>
      </c>
      <c r="B1206" s="23">
        <f t="shared" si="128"/>
        <v>1</v>
      </c>
      <c r="C1206" s="15">
        <v>75026</v>
      </c>
      <c r="D1206" s="15" t="s">
        <v>49</v>
      </c>
      <c r="E1206" s="15" t="s">
        <v>48</v>
      </c>
      <c r="F1206" s="15" t="str">
        <f t="shared" si="126"/>
        <v>4201975026</v>
      </c>
      <c r="G1206" s="15">
        <v>0</v>
      </c>
      <c r="H1206" s="26" t="s">
        <v>10</v>
      </c>
      <c r="I1206" s="28" t="str">
        <f>INDEX(Records!M:M,MATCH(OINK!F1206,Records!N:N,0))</f>
        <v>No</v>
      </c>
      <c r="J1206" s="15" t="b">
        <f t="shared" si="127"/>
        <v>1</v>
      </c>
      <c r="K1206" s="26">
        <v>4</v>
      </c>
      <c r="L1206" s="28">
        <f>INDEX(Records!F:F,MATCH(OINK!F1206,Records!N:N,0))</f>
        <v>4</v>
      </c>
      <c r="M1206" s="15">
        <f t="shared" si="129"/>
        <v>0</v>
      </c>
      <c r="N1206" s="27">
        <v>1</v>
      </c>
      <c r="O1206" s="56">
        <f>INDEX(Records!G:G,MATCH(OINK!F1206,Records!N:N,0))</f>
        <v>1</v>
      </c>
      <c r="P1206" s="16">
        <f t="shared" si="130"/>
        <v>0</v>
      </c>
      <c r="Q1206" s="75">
        <v>0.94999999999999896</v>
      </c>
      <c r="R1206" s="29">
        <f>INDEX(Records!I:I,MATCH(OINK!F1206,Records!N:N,0))</f>
        <v>0.94999999999999984</v>
      </c>
      <c r="S1206" s="16">
        <f t="shared" si="131"/>
        <v>-8.8817841970012523E-16</v>
      </c>
      <c r="T1206" s="75">
        <v>0.98333333333333295</v>
      </c>
      <c r="U1206" s="29">
        <f>INDEX(Records!J:J,MATCH(OINK!F1206,Records!N:N,0))</f>
        <v>0.98333333333333339</v>
      </c>
      <c r="V1206" s="16">
        <f t="shared" si="132"/>
        <v>0</v>
      </c>
    </row>
    <row r="1207" spans="1:22" x14ac:dyDescent="0.25">
      <c r="A1207" s="14">
        <v>42020</v>
      </c>
      <c r="B1207" s="23">
        <f t="shared" si="128"/>
        <v>1</v>
      </c>
      <c r="C1207" s="15">
        <v>75026</v>
      </c>
      <c r="D1207" s="15" t="s">
        <v>49</v>
      </c>
      <c r="E1207" s="15" t="s">
        <v>48</v>
      </c>
      <c r="F1207" s="15" t="str">
        <f t="shared" si="126"/>
        <v>4202075026</v>
      </c>
      <c r="G1207" s="15">
        <v>0</v>
      </c>
      <c r="H1207" s="26" t="s">
        <v>10</v>
      </c>
      <c r="I1207" s="28" t="str">
        <f>INDEX(Records!M:M,MATCH(OINK!F1207,Records!N:N,0))</f>
        <v>No</v>
      </c>
      <c r="J1207" s="15" t="b">
        <f t="shared" si="127"/>
        <v>1</v>
      </c>
      <c r="K1207" s="26">
        <v>4</v>
      </c>
      <c r="L1207" s="28">
        <f>INDEX(Records!F:F,MATCH(OINK!F1207,Records!N:N,0))</f>
        <v>4</v>
      </c>
      <c r="M1207" s="15">
        <f t="shared" si="129"/>
        <v>0</v>
      </c>
      <c r="N1207" s="27">
        <v>1</v>
      </c>
      <c r="O1207" s="56">
        <f>INDEX(Records!G:G,MATCH(OINK!F1207,Records!N:N,0))</f>
        <v>1</v>
      </c>
      <c r="P1207" s="16">
        <f t="shared" si="130"/>
        <v>0</v>
      </c>
      <c r="Q1207" s="75">
        <v>0.94999999999999896</v>
      </c>
      <c r="R1207" s="29">
        <f>INDEX(Records!I:I,MATCH(OINK!F1207,Records!N:N,0))</f>
        <v>0.94999999999999984</v>
      </c>
      <c r="S1207" s="16">
        <f t="shared" si="131"/>
        <v>-8.8817841970012523E-16</v>
      </c>
      <c r="T1207" s="75">
        <v>0.96666666666666601</v>
      </c>
      <c r="U1207" s="29">
        <f>INDEX(Records!J:J,MATCH(OINK!F1207,Records!N:N,0))</f>
        <v>0.96666666666666667</v>
      </c>
      <c r="V1207" s="16">
        <f t="shared" si="132"/>
        <v>0</v>
      </c>
    </row>
    <row r="1208" spans="1:22" x14ac:dyDescent="0.25">
      <c r="A1208" s="14">
        <v>42023</v>
      </c>
      <c r="B1208" s="23">
        <f t="shared" si="128"/>
        <v>1</v>
      </c>
      <c r="C1208" s="15">
        <v>75026</v>
      </c>
      <c r="D1208" s="15" t="s">
        <v>49</v>
      </c>
      <c r="E1208" s="15" t="s">
        <v>48</v>
      </c>
      <c r="F1208" s="15" t="str">
        <f t="shared" si="126"/>
        <v>4202375026</v>
      </c>
      <c r="G1208" s="15">
        <v>0</v>
      </c>
      <c r="H1208" s="26" t="s">
        <v>10</v>
      </c>
      <c r="I1208" s="28" t="str">
        <f>INDEX(Records!M:M,MATCH(OINK!F1208,Records!N:N,0))</f>
        <v>No</v>
      </c>
      <c r="J1208" s="15" t="b">
        <f t="shared" si="127"/>
        <v>1</v>
      </c>
      <c r="K1208" s="26">
        <v>4</v>
      </c>
      <c r="L1208" s="28">
        <f>INDEX(Records!F:F,MATCH(OINK!F1208,Records!N:N,0))</f>
        <v>4</v>
      </c>
      <c r="M1208" s="15">
        <f t="shared" si="129"/>
        <v>0</v>
      </c>
      <c r="N1208" s="27">
        <v>1</v>
      </c>
      <c r="O1208" s="56">
        <f>INDEX(Records!G:G,MATCH(OINK!F1208,Records!N:N,0))</f>
        <v>1</v>
      </c>
      <c r="P1208" s="16">
        <f t="shared" si="130"/>
        <v>0</v>
      </c>
      <c r="Q1208" s="75">
        <v>0.956666666666666</v>
      </c>
      <c r="R1208" s="29">
        <f>INDEX(Records!I:I,MATCH(OINK!F1208,Records!N:N,0))</f>
        <v>0.95666666666666667</v>
      </c>
      <c r="S1208" s="16">
        <f t="shared" si="131"/>
        <v>0</v>
      </c>
      <c r="T1208" s="75">
        <v>1</v>
      </c>
      <c r="U1208" s="29">
        <f>INDEX(Records!J:J,MATCH(OINK!F1208,Records!N:N,0))</f>
        <v>1</v>
      </c>
      <c r="V1208" s="16">
        <f t="shared" si="132"/>
        <v>0</v>
      </c>
    </row>
    <row r="1209" spans="1:22" x14ac:dyDescent="0.25">
      <c r="A1209" s="14">
        <v>42024</v>
      </c>
      <c r="B1209" s="23">
        <f t="shared" si="128"/>
        <v>1</v>
      </c>
      <c r="C1209" s="15">
        <v>75026</v>
      </c>
      <c r="D1209" s="15" t="s">
        <v>49</v>
      </c>
      <c r="E1209" s="15" t="s">
        <v>48</v>
      </c>
      <c r="F1209" s="15" t="str">
        <f t="shared" si="126"/>
        <v>4202475026</v>
      </c>
      <c r="G1209" s="15">
        <v>0</v>
      </c>
      <c r="H1209" s="26" t="s">
        <v>10</v>
      </c>
      <c r="I1209" s="28" t="str">
        <f>INDEX(Records!M:M,MATCH(OINK!F1209,Records!N:N,0))</f>
        <v>No</v>
      </c>
      <c r="J1209" s="15" t="b">
        <f t="shared" si="127"/>
        <v>1</v>
      </c>
      <c r="K1209" s="26">
        <v>4</v>
      </c>
      <c r="L1209" s="28">
        <f>INDEX(Records!F:F,MATCH(OINK!F1209,Records!N:N,0))</f>
        <v>4</v>
      </c>
      <c r="M1209" s="15">
        <f t="shared" si="129"/>
        <v>0</v>
      </c>
      <c r="N1209" s="27">
        <v>1</v>
      </c>
      <c r="O1209" s="56">
        <f>INDEX(Records!G:G,MATCH(OINK!F1209,Records!N:N,0))</f>
        <v>1</v>
      </c>
      <c r="P1209" s="16">
        <f t="shared" si="130"/>
        <v>0</v>
      </c>
      <c r="Q1209" s="75">
        <v>0.95250000000000001</v>
      </c>
      <c r="R1209" s="29">
        <f>INDEX(Records!I:I,MATCH(OINK!F1209,Records!N:N,0))</f>
        <v>0.95250000000000001</v>
      </c>
      <c r="S1209" s="16">
        <f t="shared" si="131"/>
        <v>0</v>
      </c>
      <c r="T1209" s="75">
        <v>1</v>
      </c>
      <c r="U1209" s="29">
        <f>INDEX(Records!J:J,MATCH(OINK!F1209,Records!N:N,0))</f>
        <v>1</v>
      </c>
      <c r="V1209" s="16">
        <f t="shared" si="132"/>
        <v>0</v>
      </c>
    </row>
    <row r="1210" spans="1:22" x14ac:dyDescent="0.25">
      <c r="A1210" s="14">
        <v>42025</v>
      </c>
      <c r="B1210" s="23">
        <f t="shared" si="128"/>
        <v>1</v>
      </c>
      <c r="C1210" s="15">
        <v>75026</v>
      </c>
      <c r="D1210" s="15" t="s">
        <v>49</v>
      </c>
      <c r="E1210" s="15" t="s">
        <v>48</v>
      </c>
      <c r="F1210" s="15" t="str">
        <f t="shared" si="126"/>
        <v>4202575026</v>
      </c>
      <c r="G1210" s="15">
        <v>0</v>
      </c>
      <c r="H1210" s="26" t="s">
        <v>10</v>
      </c>
      <c r="I1210" s="28" t="str">
        <f>INDEX(Records!M:M,MATCH(OINK!F1210,Records!N:N,0))</f>
        <v>No</v>
      </c>
      <c r="J1210" s="15" t="b">
        <f t="shared" si="127"/>
        <v>1</v>
      </c>
      <c r="K1210" s="26">
        <v>4</v>
      </c>
      <c r="L1210" s="28">
        <f>INDEX(Records!F:F,MATCH(OINK!F1210,Records!N:N,0))</f>
        <v>4</v>
      </c>
      <c r="M1210" s="15">
        <f t="shared" si="129"/>
        <v>0</v>
      </c>
      <c r="N1210" s="27">
        <v>1</v>
      </c>
      <c r="O1210" s="56">
        <f>INDEX(Records!G:G,MATCH(OINK!F1210,Records!N:N,0))</f>
        <v>1</v>
      </c>
      <c r="P1210" s="16">
        <f t="shared" si="130"/>
        <v>0</v>
      </c>
      <c r="Q1210" s="75">
        <v>0.95333333333333303</v>
      </c>
      <c r="R1210" s="29">
        <f>INDEX(Records!I:I,MATCH(OINK!F1210,Records!N:N,0))</f>
        <v>0.95333333333333337</v>
      </c>
      <c r="S1210" s="16">
        <f t="shared" si="131"/>
        <v>0</v>
      </c>
      <c r="T1210" s="75">
        <v>0.94999999999999896</v>
      </c>
      <c r="U1210" s="29">
        <f>INDEX(Records!J:J,MATCH(OINK!F1210,Records!N:N,0))</f>
        <v>0.95</v>
      </c>
      <c r="V1210" s="16">
        <f t="shared" si="132"/>
        <v>-9.9920072216264089E-16</v>
      </c>
    </row>
    <row r="1211" spans="1:22" x14ac:dyDescent="0.25">
      <c r="A1211" s="14">
        <v>42026</v>
      </c>
      <c r="B1211" s="23">
        <f t="shared" si="128"/>
        <v>1</v>
      </c>
      <c r="C1211" s="15">
        <v>75026</v>
      </c>
      <c r="D1211" s="15" t="s">
        <v>49</v>
      </c>
      <c r="E1211" s="15" t="s">
        <v>48</v>
      </c>
      <c r="F1211" s="15" t="str">
        <f t="shared" si="126"/>
        <v>4202675026</v>
      </c>
      <c r="G1211" s="15">
        <v>0</v>
      </c>
      <c r="H1211" s="26" t="s">
        <v>10</v>
      </c>
      <c r="I1211" s="28" t="str">
        <f>INDEX(Records!M:M,MATCH(OINK!F1211,Records!N:N,0))</f>
        <v>No</v>
      </c>
      <c r="J1211" s="15" t="b">
        <f t="shared" si="127"/>
        <v>1</v>
      </c>
      <c r="K1211" s="26">
        <v>4</v>
      </c>
      <c r="L1211" s="28">
        <f>INDEX(Records!F:F,MATCH(OINK!F1211,Records!N:N,0))</f>
        <v>4</v>
      </c>
      <c r="M1211" s="15">
        <f t="shared" si="129"/>
        <v>0</v>
      </c>
      <c r="N1211" s="27">
        <v>1</v>
      </c>
      <c r="O1211" s="56">
        <f>INDEX(Records!G:G,MATCH(OINK!F1211,Records!N:N,0))</f>
        <v>1</v>
      </c>
      <c r="P1211" s="16">
        <f t="shared" si="130"/>
        <v>0</v>
      </c>
      <c r="R1211" s="29" t="str">
        <f>INDEX(Records!I:I,MATCH(OINK!F1211,Records!N:N,0))</f>
        <v>-</v>
      </c>
      <c r="S1211" s="16" t="e">
        <f t="shared" si="131"/>
        <v>#VALUE!</v>
      </c>
      <c r="U1211" s="29" t="str">
        <f>INDEX(Records!J:J,MATCH(OINK!F1211,Records!N:N,0))</f>
        <v>-</v>
      </c>
      <c r="V1211" s="16" t="e">
        <f t="shared" si="132"/>
        <v>#VALUE!</v>
      </c>
    </row>
    <row r="1212" spans="1:22" x14ac:dyDescent="0.25">
      <c r="A1212" s="14">
        <v>42027</v>
      </c>
      <c r="B1212" s="23">
        <f t="shared" si="128"/>
        <v>1</v>
      </c>
      <c r="C1212" s="15">
        <v>75026</v>
      </c>
      <c r="D1212" s="15" t="s">
        <v>49</v>
      </c>
      <c r="E1212" s="15" t="s">
        <v>48</v>
      </c>
      <c r="F1212" s="15" t="str">
        <f t="shared" si="126"/>
        <v>4202775026</v>
      </c>
      <c r="G1212" s="15">
        <v>0</v>
      </c>
      <c r="H1212" s="26" t="s">
        <v>10</v>
      </c>
      <c r="I1212" s="28" t="str">
        <f>INDEX(Records!M:M,MATCH(OINK!F1212,Records!N:N,0))</f>
        <v>No</v>
      </c>
      <c r="J1212" s="15" t="b">
        <f t="shared" si="127"/>
        <v>1</v>
      </c>
      <c r="K1212" s="26">
        <v>4</v>
      </c>
      <c r="L1212" s="28">
        <f>INDEX(Records!F:F,MATCH(OINK!F1212,Records!N:N,0))</f>
        <v>4</v>
      </c>
      <c r="M1212" s="15">
        <f t="shared" si="129"/>
        <v>0</v>
      </c>
      <c r="N1212" s="27">
        <v>1</v>
      </c>
      <c r="O1212" s="56">
        <f>INDEX(Records!G:G,MATCH(OINK!F1212,Records!N:N,0))</f>
        <v>1</v>
      </c>
      <c r="P1212" s="16">
        <f t="shared" si="130"/>
        <v>0</v>
      </c>
      <c r="R1212" s="29" t="str">
        <f>INDEX(Records!I:I,MATCH(OINK!F1212,Records!N:N,0))</f>
        <v>-</v>
      </c>
      <c r="S1212" s="16" t="e">
        <f t="shared" si="131"/>
        <v>#VALUE!</v>
      </c>
      <c r="U1212" s="29" t="str">
        <f>INDEX(Records!J:J,MATCH(OINK!F1212,Records!N:N,0))</f>
        <v>-</v>
      </c>
      <c r="V1212" s="16" t="e">
        <f t="shared" si="132"/>
        <v>#VALUE!</v>
      </c>
    </row>
    <row r="1213" spans="1:22" x14ac:dyDescent="0.25">
      <c r="A1213" s="14">
        <v>42031</v>
      </c>
      <c r="B1213" s="23">
        <f t="shared" si="128"/>
        <v>1</v>
      </c>
      <c r="C1213" s="15">
        <v>75026</v>
      </c>
      <c r="D1213" s="15" t="s">
        <v>49</v>
      </c>
      <c r="E1213" s="15" t="s">
        <v>48</v>
      </c>
      <c r="F1213" s="15" t="str">
        <f t="shared" si="126"/>
        <v>4203175026</v>
      </c>
      <c r="G1213" s="15">
        <v>0</v>
      </c>
      <c r="H1213" s="26" t="s">
        <v>13</v>
      </c>
      <c r="I1213" s="28" t="str">
        <f>INDEX(Records!M:M,MATCH(OINK!F1213,Records!N:N,0))</f>
        <v>Yes</v>
      </c>
      <c r="J1213" s="15" t="b">
        <f t="shared" si="127"/>
        <v>1</v>
      </c>
      <c r="K1213" s="26">
        <v>0</v>
      </c>
      <c r="L1213" s="28">
        <f>INDEX(Records!F:F,MATCH(OINK!F1213,Records!N:N,0))</f>
        <v>0</v>
      </c>
      <c r="M1213" s="15">
        <f t="shared" si="129"/>
        <v>0</v>
      </c>
      <c r="N1213" s="27">
        <v>0</v>
      </c>
      <c r="O1213" s="56" t="str">
        <f>INDEX(Records!G:G,MATCH(OINK!F1213,Records!N:N,0))</f>
        <v>-</v>
      </c>
      <c r="P1213" s="16" t="e">
        <f t="shared" si="130"/>
        <v>#VALUE!</v>
      </c>
      <c r="Q1213" s="75">
        <v>0.94583333333333297</v>
      </c>
      <c r="R1213" s="29">
        <f>INDEX(Records!I:I,MATCH(OINK!F1213,Records!N:N,0))</f>
        <v>0.9458333333333333</v>
      </c>
      <c r="S1213" s="16">
        <f t="shared" si="131"/>
        <v>0</v>
      </c>
      <c r="T1213" s="75">
        <v>0.94999999999999896</v>
      </c>
      <c r="U1213" s="29">
        <f>INDEX(Records!J:J,MATCH(OINK!F1213,Records!N:N,0))</f>
        <v>0.95</v>
      </c>
      <c r="V1213" s="16">
        <f t="shared" si="132"/>
        <v>-9.9920072216264089E-16</v>
      </c>
    </row>
    <row r="1214" spans="1:22" x14ac:dyDescent="0.25">
      <c r="A1214" s="14">
        <v>42032</v>
      </c>
      <c r="B1214" s="23">
        <f t="shared" si="128"/>
        <v>1</v>
      </c>
      <c r="C1214" s="15">
        <v>75026</v>
      </c>
      <c r="D1214" s="15" t="s">
        <v>49</v>
      </c>
      <c r="E1214" s="15" t="s">
        <v>48</v>
      </c>
      <c r="F1214" s="15" t="str">
        <f t="shared" si="126"/>
        <v>4203275026</v>
      </c>
      <c r="G1214" s="15">
        <v>0</v>
      </c>
      <c r="H1214" s="26" t="s">
        <v>10</v>
      </c>
      <c r="I1214" s="28" t="str">
        <f>INDEX(Records!M:M,MATCH(OINK!F1214,Records!N:N,0))</f>
        <v>No</v>
      </c>
      <c r="J1214" s="15" t="b">
        <f t="shared" si="127"/>
        <v>1</v>
      </c>
      <c r="K1214" s="26">
        <v>4</v>
      </c>
      <c r="L1214" s="28">
        <f>INDEX(Records!F:F,MATCH(OINK!F1214,Records!N:N,0))</f>
        <v>4</v>
      </c>
      <c r="M1214" s="15">
        <f t="shared" si="129"/>
        <v>0</v>
      </c>
      <c r="N1214" s="27">
        <v>1</v>
      </c>
      <c r="O1214" s="56">
        <f>INDEX(Records!G:G,MATCH(OINK!F1214,Records!N:N,0))</f>
        <v>1</v>
      </c>
      <c r="P1214" s="16">
        <f t="shared" si="130"/>
        <v>0</v>
      </c>
      <c r="R1214" s="29" t="str">
        <f>INDEX(Records!I:I,MATCH(OINK!F1214,Records!N:N,0))</f>
        <v>-</v>
      </c>
      <c r="S1214" s="16" t="e">
        <f t="shared" si="131"/>
        <v>#VALUE!</v>
      </c>
      <c r="U1214" s="29" t="str">
        <f>INDEX(Records!J:J,MATCH(OINK!F1214,Records!N:N,0))</f>
        <v>-</v>
      </c>
      <c r="V1214" s="16" t="e">
        <f t="shared" si="132"/>
        <v>#VALUE!</v>
      </c>
    </row>
    <row r="1215" spans="1:22" x14ac:dyDescent="0.25">
      <c r="A1215" s="14">
        <v>42033</v>
      </c>
      <c r="B1215" s="23">
        <f t="shared" si="128"/>
        <v>1</v>
      </c>
      <c r="C1215" s="15">
        <v>75026</v>
      </c>
      <c r="D1215" s="15" t="s">
        <v>49</v>
      </c>
      <c r="E1215" s="15" t="s">
        <v>48</v>
      </c>
      <c r="F1215" s="15" t="str">
        <f t="shared" si="126"/>
        <v>4203375026</v>
      </c>
      <c r="G1215" s="15">
        <v>0</v>
      </c>
      <c r="H1215" s="26" t="s">
        <v>10</v>
      </c>
      <c r="I1215" s="28" t="str">
        <f>INDEX(Records!M:M,MATCH(OINK!F1215,Records!N:N,0))</f>
        <v>No</v>
      </c>
      <c r="J1215" s="15" t="b">
        <f t="shared" si="127"/>
        <v>1</v>
      </c>
      <c r="K1215" s="26">
        <v>4</v>
      </c>
      <c r="L1215" s="28">
        <f>INDEX(Records!F:F,MATCH(OINK!F1215,Records!N:N,0))</f>
        <v>4</v>
      </c>
      <c r="M1215" s="15">
        <f t="shared" si="129"/>
        <v>0</v>
      </c>
      <c r="N1215" s="27">
        <v>1</v>
      </c>
      <c r="O1215" s="56">
        <f>INDEX(Records!G:G,MATCH(OINK!F1215,Records!N:N,0))</f>
        <v>1</v>
      </c>
      <c r="P1215" s="16">
        <f t="shared" si="130"/>
        <v>0</v>
      </c>
      <c r="R1215" s="29" t="str">
        <f>INDEX(Records!I:I,MATCH(OINK!F1215,Records!N:N,0))</f>
        <v>-</v>
      </c>
      <c r="S1215" s="16" t="e">
        <f t="shared" si="131"/>
        <v>#VALUE!</v>
      </c>
      <c r="U1215" s="29" t="str">
        <f>INDEX(Records!J:J,MATCH(OINK!F1215,Records!N:N,0))</f>
        <v>-</v>
      </c>
      <c r="V1215" s="16" t="e">
        <f t="shared" si="132"/>
        <v>#VALUE!</v>
      </c>
    </row>
    <row r="1216" spans="1:22" x14ac:dyDescent="0.25">
      <c r="A1216" s="14">
        <v>42034</v>
      </c>
      <c r="B1216" s="23">
        <f t="shared" si="128"/>
        <v>1</v>
      </c>
      <c r="C1216" s="15">
        <v>75026</v>
      </c>
      <c r="D1216" s="15" t="s">
        <v>49</v>
      </c>
      <c r="E1216" s="15" t="s">
        <v>48</v>
      </c>
      <c r="F1216" s="15" t="str">
        <f t="shared" si="126"/>
        <v>4203475026</v>
      </c>
      <c r="G1216" s="15">
        <v>0</v>
      </c>
      <c r="H1216" s="26" t="s">
        <v>10</v>
      </c>
      <c r="I1216" s="28" t="str">
        <f>INDEX(Records!M:M,MATCH(OINK!F1216,Records!N:N,0))</f>
        <v>No</v>
      </c>
      <c r="J1216" s="15" t="b">
        <f t="shared" si="127"/>
        <v>1</v>
      </c>
      <c r="K1216" s="26">
        <v>5</v>
      </c>
      <c r="L1216" s="28">
        <f>INDEX(Records!F:F,MATCH(OINK!F1216,Records!N:N,0))</f>
        <v>5</v>
      </c>
      <c r="M1216" s="15">
        <f t="shared" si="129"/>
        <v>0</v>
      </c>
      <c r="N1216" s="27">
        <v>1.25</v>
      </c>
      <c r="O1216" s="56">
        <f>INDEX(Records!G:G,MATCH(OINK!F1216,Records!N:N,0))</f>
        <v>1.25</v>
      </c>
      <c r="P1216" s="16">
        <f t="shared" si="130"/>
        <v>0</v>
      </c>
      <c r="Q1216" s="75">
        <v>0.95166666666666599</v>
      </c>
      <c r="R1216" s="29">
        <f>INDEX(Records!I:I,MATCH(OINK!F1216,Records!N:N,0))</f>
        <v>0.95166666666666666</v>
      </c>
      <c r="S1216" s="16">
        <f t="shared" si="131"/>
        <v>0</v>
      </c>
      <c r="T1216" s="75">
        <v>1</v>
      </c>
      <c r="U1216" s="29">
        <f>INDEX(Records!J:J,MATCH(OINK!F1216,Records!N:N,0))</f>
        <v>1</v>
      </c>
      <c r="V1216" s="16">
        <f t="shared" si="132"/>
        <v>0</v>
      </c>
    </row>
    <row r="1217" spans="1:22" x14ac:dyDescent="0.25">
      <c r="A1217" s="14">
        <v>42037</v>
      </c>
      <c r="B1217" s="23">
        <f t="shared" si="128"/>
        <v>2</v>
      </c>
      <c r="C1217" s="15">
        <v>75026</v>
      </c>
      <c r="D1217" s="15" t="s">
        <v>49</v>
      </c>
      <c r="E1217" s="15" t="s">
        <v>48</v>
      </c>
      <c r="F1217" s="15" t="str">
        <f t="shared" si="126"/>
        <v>4203775026</v>
      </c>
      <c r="G1217" s="15">
        <v>0</v>
      </c>
      <c r="H1217" s="26" t="s">
        <v>10</v>
      </c>
      <c r="I1217" s="28" t="str">
        <f>INDEX(Records!M:M,MATCH(OINK!F1217,Records!N:N,0))</f>
        <v>No</v>
      </c>
      <c r="J1217" s="15" t="b">
        <f t="shared" si="127"/>
        <v>1</v>
      </c>
      <c r="K1217" s="26">
        <v>36</v>
      </c>
      <c r="L1217" s="28">
        <f>INDEX(Records!F:F,MATCH(OINK!F1217,Records!N:N,0))</f>
        <v>36</v>
      </c>
      <c r="M1217" s="15">
        <f t="shared" si="129"/>
        <v>0</v>
      </c>
      <c r="N1217" s="27">
        <v>1.18</v>
      </c>
      <c r="O1217" s="56">
        <f>INDEX(Records!G:G,MATCH(OINK!F1217,Records!N:N,0))</f>
        <v>1.3500000000000005</v>
      </c>
      <c r="P1217" s="16">
        <f t="shared" si="130"/>
        <v>-0.1700000000000006</v>
      </c>
      <c r="R1217" s="29" t="str">
        <f>INDEX(Records!I:I,MATCH(OINK!F1217,Records!N:N,0))</f>
        <v>-</v>
      </c>
      <c r="S1217" s="16" t="e">
        <f t="shared" si="131"/>
        <v>#VALUE!</v>
      </c>
      <c r="U1217" s="29" t="str">
        <f>INDEX(Records!J:J,MATCH(OINK!F1217,Records!N:N,0))</f>
        <v>-</v>
      </c>
      <c r="V1217" s="16" t="e">
        <f t="shared" si="132"/>
        <v>#VALUE!</v>
      </c>
    </row>
    <row r="1218" spans="1:22" x14ac:dyDescent="0.25">
      <c r="A1218" s="14">
        <v>42038</v>
      </c>
      <c r="B1218" s="23">
        <f t="shared" si="128"/>
        <v>2</v>
      </c>
      <c r="C1218" s="15">
        <v>75026</v>
      </c>
      <c r="D1218" s="15" t="s">
        <v>49</v>
      </c>
      <c r="E1218" s="15" t="s">
        <v>48</v>
      </c>
      <c r="F1218" s="15" t="str">
        <f t="shared" ref="F1218:F1281" si="133">A1218&amp;C1218</f>
        <v>4203875026</v>
      </c>
      <c r="G1218" s="15">
        <v>0</v>
      </c>
      <c r="H1218" s="26" t="s">
        <v>10</v>
      </c>
      <c r="I1218" s="28" t="str">
        <f>INDEX(Records!M:M,MATCH(OINK!F1218,Records!N:N,0))</f>
        <v>No</v>
      </c>
      <c r="J1218" s="15" t="b">
        <f t="shared" ref="J1218:J1281" si="134">H1218=IF(I1218="yes","leave","working")</f>
        <v>1</v>
      </c>
      <c r="K1218" s="26">
        <v>66</v>
      </c>
      <c r="L1218" s="28">
        <f>INDEX(Records!F:F,MATCH(OINK!F1218,Records!N:N,0))</f>
        <v>66</v>
      </c>
      <c r="M1218" s="15">
        <f t="shared" si="129"/>
        <v>0</v>
      </c>
      <c r="N1218" s="27">
        <v>1.32</v>
      </c>
      <c r="O1218" s="56">
        <f>INDEX(Records!G:G,MATCH(OINK!F1218,Records!N:N,0))</f>
        <v>1.6499999999999981</v>
      </c>
      <c r="P1218" s="16">
        <f t="shared" si="130"/>
        <v>-0.32999999999999807</v>
      </c>
      <c r="Q1218" s="75">
        <v>0.98333333333333295</v>
      </c>
      <c r="R1218" s="29">
        <f>INDEX(Records!I:I,MATCH(OINK!F1218,Records!N:N,0))</f>
        <v>0.98333333333333328</v>
      </c>
      <c r="S1218" s="16">
        <f t="shared" si="131"/>
        <v>0</v>
      </c>
      <c r="T1218" s="75">
        <v>1</v>
      </c>
      <c r="U1218" s="29">
        <f>INDEX(Records!J:J,MATCH(OINK!F1218,Records!N:N,0))</f>
        <v>1</v>
      </c>
      <c r="V1218" s="16">
        <f t="shared" si="132"/>
        <v>0</v>
      </c>
    </row>
    <row r="1219" spans="1:22" x14ac:dyDescent="0.25">
      <c r="A1219" s="14">
        <v>42039</v>
      </c>
      <c r="B1219" s="23">
        <f t="shared" ref="B1219:B1282" si="135">MONTH(A1219)</f>
        <v>2</v>
      </c>
      <c r="C1219" s="15">
        <v>75026</v>
      </c>
      <c r="D1219" s="15" t="s">
        <v>49</v>
      </c>
      <c r="E1219" s="15" t="s">
        <v>48</v>
      </c>
      <c r="F1219" s="15" t="str">
        <f t="shared" si="133"/>
        <v>4203975026</v>
      </c>
      <c r="G1219" s="15">
        <v>0</v>
      </c>
      <c r="H1219" s="26" t="s">
        <v>10</v>
      </c>
      <c r="I1219" s="28" t="str">
        <f>INDEX(Records!M:M,MATCH(OINK!F1219,Records!N:N,0))</f>
        <v>No</v>
      </c>
      <c r="J1219" s="15" t="b">
        <f t="shared" si="134"/>
        <v>1</v>
      </c>
      <c r="K1219" s="26">
        <v>70</v>
      </c>
      <c r="L1219" s="28">
        <f>INDEX(Records!F:F,MATCH(OINK!F1219,Records!N:N,0))</f>
        <v>70</v>
      </c>
      <c r="M1219" s="15">
        <f t="shared" ref="M1219:M1282" si="136">K1219-L1219</f>
        <v>0</v>
      </c>
      <c r="N1219" s="27">
        <v>1.4</v>
      </c>
      <c r="O1219" s="56">
        <f>INDEX(Records!G:G,MATCH(OINK!F1219,Records!N:N,0))</f>
        <v>1.7499999999999978</v>
      </c>
      <c r="P1219" s="16">
        <f t="shared" ref="P1219:P1282" si="137">N1219-O1219</f>
        <v>-0.34999999999999787</v>
      </c>
      <c r="R1219" s="29" t="str">
        <f>INDEX(Records!I:I,MATCH(OINK!F1219,Records!N:N,0))</f>
        <v>-</v>
      </c>
      <c r="S1219" s="16" t="e">
        <f t="shared" ref="S1219:S1282" si="138">Q1219-R1219</f>
        <v>#VALUE!</v>
      </c>
      <c r="U1219" s="29" t="str">
        <f>INDEX(Records!J:J,MATCH(OINK!F1219,Records!N:N,0))</f>
        <v>-</v>
      </c>
      <c r="V1219" s="16" t="e">
        <f t="shared" ref="V1219:V1282" si="139">T1219-U1219</f>
        <v>#VALUE!</v>
      </c>
    </row>
    <row r="1220" spans="1:22" x14ac:dyDescent="0.25">
      <c r="A1220" s="14">
        <v>42040</v>
      </c>
      <c r="B1220" s="23">
        <f t="shared" si="135"/>
        <v>2</v>
      </c>
      <c r="C1220" s="15">
        <v>75026</v>
      </c>
      <c r="D1220" s="15" t="s">
        <v>49</v>
      </c>
      <c r="E1220" s="15" t="s">
        <v>48</v>
      </c>
      <c r="F1220" s="15" t="str">
        <f t="shared" si="133"/>
        <v>4204075026</v>
      </c>
      <c r="G1220" s="15">
        <v>0</v>
      </c>
      <c r="H1220" s="26" t="s">
        <v>10</v>
      </c>
      <c r="I1220" s="28" t="str">
        <f>INDEX(Records!M:M,MATCH(OINK!F1220,Records!N:N,0))</f>
        <v>No</v>
      </c>
      <c r="J1220" s="15" t="b">
        <f t="shared" si="134"/>
        <v>1</v>
      </c>
      <c r="K1220" s="26">
        <v>53</v>
      </c>
      <c r="L1220" s="28">
        <f>INDEX(Records!F:F,MATCH(OINK!F1220,Records!N:N,0))</f>
        <v>53</v>
      </c>
      <c r="M1220" s="15">
        <f t="shared" si="136"/>
        <v>0</v>
      </c>
      <c r="N1220" s="27">
        <v>1.06</v>
      </c>
      <c r="O1220" s="56">
        <f>INDEX(Records!G:G,MATCH(OINK!F1220,Records!N:N,0))</f>
        <v>1.3249999999999993</v>
      </c>
      <c r="P1220" s="16">
        <f t="shared" si="137"/>
        <v>-0.26499999999999924</v>
      </c>
      <c r="R1220" s="29" t="str">
        <f>INDEX(Records!I:I,MATCH(OINK!F1220,Records!N:N,0))</f>
        <v>-</v>
      </c>
      <c r="S1220" s="16" t="e">
        <f t="shared" si="138"/>
        <v>#VALUE!</v>
      </c>
      <c r="U1220" s="29" t="str">
        <f>INDEX(Records!J:J,MATCH(OINK!F1220,Records!N:N,0))</f>
        <v>-</v>
      </c>
      <c r="V1220" s="16" t="e">
        <f t="shared" si="139"/>
        <v>#VALUE!</v>
      </c>
    </row>
    <row r="1221" spans="1:22" x14ac:dyDescent="0.25">
      <c r="A1221" s="14">
        <v>42041</v>
      </c>
      <c r="B1221" s="23">
        <f t="shared" si="135"/>
        <v>2</v>
      </c>
      <c r="C1221" s="15">
        <v>75026</v>
      </c>
      <c r="D1221" s="15" t="s">
        <v>49</v>
      </c>
      <c r="E1221" s="15" t="s">
        <v>48</v>
      </c>
      <c r="F1221" s="15" t="str">
        <f t="shared" si="133"/>
        <v>4204175026</v>
      </c>
      <c r="G1221" s="15">
        <v>0</v>
      </c>
      <c r="H1221" s="26" t="s">
        <v>10</v>
      </c>
      <c r="I1221" s="28" t="str">
        <f>INDEX(Records!M:M,MATCH(OINK!F1221,Records!N:N,0))</f>
        <v>No</v>
      </c>
      <c r="J1221" s="15" t="b">
        <f t="shared" si="134"/>
        <v>1</v>
      </c>
      <c r="K1221" s="26">
        <v>62</v>
      </c>
      <c r="L1221" s="28">
        <f>INDEX(Records!F:F,MATCH(OINK!F1221,Records!N:N,0))</f>
        <v>62</v>
      </c>
      <c r="M1221" s="15">
        <f t="shared" si="136"/>
        <v>0</v>
      </c>
      <c r="N1221" s="27">
        <v>1.24</v>
      </c>
      <c r="O1221" s="56">
        <f>INDEX(Records!G:G,MATCH(OINK!F1221,Records!N:N,0))</f>
        <v>1.5499999999999985</v>
      </c>
      <c r="P1221" s="16">
        <f t="shared" si="137"/>
        <v>-0.3099999999999985</v>
      </c>
      <c r="R1221" s="29" t="str">
        <f>INDEX(Records!I:I,MATCH(OINK!F1221,Records!N:N,0))</f>
        <v>-</v>
      </c>
      <c r="S1221" s="16" t="e">
        <f t="shared" si="138"/>
        <v>#VALUE!</v>
      </c>
      <c r="U1221" s="29" t="str">
        <f>INDEX(Records!J:J,MATCH(OINK!F1221,Records!N:N,0))</f>
        <v>-</v>
      </c>
      <c r="V1221" s="16" t="e">
        <f t="shared" si="139"/>
        <v>#VALUE!</v>
      </c>
    </row>
    <row r="1222" spans="1:22" x14ac:dyDescent="0.25">
      <c r="A1222" s="14">
        <v>42044</v>
      </c>
      <c r="B1222" s="23">
        <f t="shared" si="135"/>
        <v>2</v>
      </c>
      <c r="C1222" s="15">
        <v>75026</v>
      </c>
      <c r="D1222" s="15" t="s">
        <v>49</v>
      </c>
      <c r="E1222" s="15" t="s">
        <v>48</v>
      </c>
      <c r="F1222" s="15" t="str">
        <f t="shared" si="133"/>
        <v>4204475026</v>
      </c>
      <c r="G1222" s="15">
        <v>0</v>
      </c>
      <c r="H1222" s="26" t="s">
        <v>10</v>
      </c>
      <c r="I1222" s="28" t="str">
        <f>INDEX(Records!M:M,MATCH(OINK!F1222,Records!N:N,0))</f>
        <v>No</v>
      </c>
      <c r="J1222" s="15" t="b">
        <f t="shared" si="134"/>
        <v>1</v>
      </c>
      <c r="K1222" s="26">
        <v>58</v>
      </c>
      <c r="L1222" s="28">
        <f>INDEX(Records!F:F,MATCH(OINK!F1222,Records!N:N,0))</f>
        <v>58</v>
      </c>
      <c r="M1222" s="15">
        <f t="shared" si="136"/>
        <v>0</v>
      </c>
      <c r="N1222" s="27">
        <v>1.1599999999999999</v>
      </c>
      <c r="O1222" s="56">
        <f>INDEX(Records!G:G,MATCH(OINK!F1222,Records!N:N,0))</f>
        <v>1.4499999999999988</v>
      </c>
      <c r="P1222" s="16">
        <f t="shared" si="137"/>
        <v>-0.28999999999999893</v>
      </c>
      <c r="R1222" s="29" t="str">
        <f>INDEX(Records!I:I,MATCH(OINK!F1222,Records!N:N,0))</f>
        <v>-</v>
      </c>
      <c r="S1222" s="16" t="e">
        <f t="shared" si="138"/>
        <v>#VALUE!</v>
      </c>
      <c r="U1222" s="29" t="str">
        <f>INDEX(Records!J:J,MATCH(OINK!F1222,Records!N:N,0))</f>
        <v>-</v>
      </c>
      <c r="V1222" s="16" t="e">
        <f t="shared" si="139"/>
        <v>#VALUE!</v>
      </c>
    </row>
    <row r="1223" spans="1:22" x14ac:dyDescent="0.25">
      <c r="A1223" s="14">
        <v>42045</v>
      </c>
      <c r="B1223" s="23">
        <f t="shared" si="135"/>
        <v>2</v>
      </c>
      <c r="C1223" s="15">
        <v>75026</v>
      </c>
      <c r="D1223" s="15" t="s">
        <v>49</v>
      </c>
      <c r="E1223" s="15" t="s">
        <v>48</v>
      </c>
      <c r="F1223" s="15" t="str">
        <f t="shared" si="133"/>
        <v>4204575026</v>
      </c>
      <c r="G1223" s="15">
        <v>0</v>
      </c>
      <c r="H1223" s="26" t="s">
        <v>10</v>
      </c>
      <c r="I1223" s="28" t="str">
        <f>INDEX(Records!M:M,MATCH(OINK!F1223,Records!N:N,0))</f>
        <v>No</v>
      </c>
      <c r="J1223" s="15" t="b">
        <f t="shared" si="134"/>
        <v>1</v>
      </c>
      <c r="K1223" s="26">
        <v>47</v>
      </c>
      <c r="L1223" s="28">
        <f>INDEX(Records!F:F,MATCH(OINK!F1223,Records!N:N,0))</f>
        <v>47</v>
      </c>
      <c r="M1223" s="15">
        <f t="shared" si="136"/>
        <v>0</v>
      </c>
      <c r="N1223" s="27">
        <v>0.94</v>
      </c>
      <c r="O1223" s="56">
        <f>INDEX(Records!G:G,MATCH(OINK!F1223,Records!N:N,0))</f>
        <v>1.18</v>
      </c>
      <c r="P1223" s="16">
        <f t="shared" si="137"/>
        <v>-0.24</v>
      </c>
      <c r="R1223" s="29" t="str">
        <f>INDEX(Records!I:I,MATCH(OINK!F1223,Records!N:N,0))</f>
        <v>-</v>
      </c>
      <c r="S1223" s="16" t="e">
        <f t="shared" si="138"/>
        <v>#VALUE!</v>
      </c>
      <c r="U1223" s="29" t="str">
        <f>INDEX(Records!J:J,MATCH(OINK!F1223,Records!N:N,0))</f>
        <v>-</v>
      </c>
      <c r="V1223" s="16" t="e">
        <f t="shared" si="139"/>
        <v>#VALUE!</v>
      </c>
    </row>
    <row r="1224" spans="1:22" x14ac:dyDescent="0.25">
      <c r="A1224" s="14">
        <v>42046</v>
      </c>
      <c r="B1224" s="23">
        <f t="shared" si="135"/>
        <v>2</v>
      </c>
      <c r="C1224" s="15">
        <v>75026</v>
      </c>
      <c r="D1224" s="15" t="s">
        <v>49</v>
      </c>
      <c r="E1224" s="15" t="s">
        <v>48</v>
      </c>
      <c r="F1224" s="15" t="str">
        <f t="shared" si="133"/>
        <v>4204675026</v>
      </c>
      <c r="G1224" s="15">
        <v>0</v>
      </c>
      <c r="H1224" s="26" t="s">
        <v>10</v>
      </c>
      <c r="I1224" s="28" t="str">
        <f>INDEX(Records!M:M,MATCH(OINK!F1224,Records!N:N,0))</f>
        <v>No</v>
      </c>
      <c r="J1224" s="15" t="b">
        <f t="shared" si="134"/>
        <v>1</v>
      </c>
      <c r="K1224" s="26">
        <v>60</v>
      </c>
      <c r="L1224" s="28">
        <f>INDEX(Records!F:F,MATCH(OINK!F1224,Records!N:N,0))</f>
        <v>60</v>
      </c>
      <c r="M1224" s="15">
        <f t="shared" si="136"/>
        <v>0</v>
      </c>
      <c r="N1224" s="27">
        <v>1.2</v>
      </c>
      <c r="O1224" s="56">
        <f>INDEX(Records!G:G,MATCH(OINK!F1224,Records!N:N,0))</f>
        <v>1.4999999999999987</v>
      </c>
      <c r="P1224" s="16">
        <f t="shared" si="137"/>
        <v>-0.29999999999999871</v>
      </c>
      <c r="R1224" s="29" t="str">
        <f>INDEX(Records!I:I,MATCH(OINK!F1224,Records!N:N,0))</f>
        <v>-</v>
      </c>
      <c r="S1224" s="16" t="e">
        <f t="shared" si="138"/>
        <v>#VALUE!</v>
      </c>
      <c r="U1224" s="29" t="str">
        <f>INDEX(Records!J:J,MATCH(OINK!F1224,Records!N:N,0))</f>
        <v>-</v>
      </c>
      <c r="V1224" s="16" t="e">
        <f t="shared" si="139"/>
        <v>#VALUE!</v>
      </c>
    </row>
    <row r="1225" spans="1:22" x14ac:dyDescent="0.25">
      <c r="A1225" s="14">
        <v>42047</v>
      </c>
      <c r="B1225" s="23">
        <f t="shared" si="135"/>
        <v>2</v>
      </c>
      <c r="C1225" s="15">
        <v>75026</v>
      </c>
      <c r="D1225" s="15" t="s">
        <v>49</v>
      </c>
      <c r="E1225" s="15" t="s">
        <v>48</v>
      </c>
      <c r="F1225" s="15" t="str">
        <f t="shared" si="133"/>
        <v>4204775026</v>
      </c>
      <c r="G1225" s="15">
        <v>0</v>
      </c>
      <c r="H1225" s="26" t="s">
        <v>10</v>
      </c>
      <c r="I1225" s="28" t="str">
        <f>INDEX(Records!M:M,MATCH(OINK!F1225,Records!N:N,0))</f>
        <v>No</v>
      </c>
      <c r="J1225" s="15" t="b">
        <f t="shared" si="134"/>
        <v>1</v>
      </c>
      <c r="K1225" s="26">
        <v>75</v>
      </c>
      <c r="L1225" s="28">
        <f>INDEX(Records!F:F,MATCH(OINK!F1225,Records!N:N,0))</f>
        <v>75</v>
      </c>
      <c r="M1225" s="15">
        <f t="shared" si="136"/>
        <v>0</v>
      </c>
      <c r="N1225" s="27">
        <v>1.5</v>
      </c>
      <c r="O1225" s="56">
        <f>INDEX(Records!G:G,MATCH(OINK!F1225,Records!N:N,0))</f>
        <v>1.8749999999999973</v>
      </c>
      <c r="P1225" s="16">
        <f t="shared" si="137"/>
        <v>-0.37499999999999734</v>
      </c>
      <c r="R1225" s="29" t="str">
        <f>INDEX(Records!I:I,MATCH(OINK!F1225,Records!N:N,0))</f>
        <v>-</v>
      </c>
      <c r="S1225" s="16" t="e">
        <f t="shared" si="138"/>
        <v>#VALUE!</v>
      </c>
      <c r="U1225" s="29" t="str">
        <f>INDEX(Records!J:J,MATCH(OINK!F1225,Records!N:N,0))</f>
        <v>-</v>
      </c>
      <c r="V1225" s="16" t="e">
        <f t="shared" si="139"/>
        <v>#VALUE!</v>
      </c>
    </row>
    <row r="1226" spans="1:22" x14ac:dyDescent="0.25">
      <c r="A1226" s="14">
        <v>42048</v>
      </c>
      <c r="B1226" s="23">
        <f t="shared" si="135"/>
        <v>2</v>
      </c>
      <c r="C1226" s="15">
        <v>75026</v>
      </c>
      <c r="D1226" s="15" t="s">
        <v>49</v>
      </c>
      <c r="E1226" s="15" t="s">
        <v>48</v>
      </c>
      <c r="F1226" s="15" t="str">
        <f t="shared" si="133"/>
        <v>4204875026</v>
      </c>
      <c r="G1226" s="15">
        <v>0</v>
      </c>
      <c r="H1226" s="26" t="s">
        <v>10</v>
      </c>
      <c r="I1226" s="28" t="str">
        <f>INDEX(Records!M:M,MATCH(OINK!F1226,Records!N:N,0))</f>
        <v>No</v>
      </c>
      <c r="J1226" s="15" t="b">
        <f t="shared" si="134"/>
        <v>1</v>
      </c>
      <c r="K1226" s="26">
        <v>65</v>
      </c>
      <c r="L1226" s="28">
        <f>INDEX(Records!F:F,MATCH(OINK!F1226,Records!N:N,0))</f>
        <v>65</v>
      </c>
      <c r="M1226" s="15">
        <f t="shared" si="136"/>
        <v>0</v>
      </c>
      <c r="N1226" s="27">
        <v>1.3</v>
      </c>
      <c r="O1226" s="56">
        <f>INDEX(Records!G:G,MATCH(OINK!F1226,Records!N:N,0))</f>
        <v>1.6249999999999982</v>
      </c>
      <c r="P1226" s="16">
        <f t="shared" si="137"/>
        <v>-0.32499999999999818</v>
      </c>
      <c r="R1226" s="29" t="str">
        <f>INDEX(Records!I:I,MATCH(OINK!F1226,Records!N:N,0))</f>
        <v>-</v>
      </c>
      <c r="S1226" s="16" t="e">
        <f t="shared" si="138"/>
        <v>#VALUE!</v>
      </c>
      <c r="U1226" s="29" t="str">
        <f>INDEX(Records!J:J,MATCH(OINK!F1226,Records!N:N,0))</f>
        <v>-</v>
      </c>
      <c r="V1226" s="16" t="e">
        <f t="shared" si="139"/>
        <v>#VALUE!</v>
      </c>
    </row>
    <row r="1227" spans="1:22" x14ac:dyDescent="0.25">
      <c r="A1227" s="14">
        <v>42051</v>
      </c>
      <c r="B1227" s="23">
        <f t="shared" si="135"/>
        <v>2</v>
      </c>
      <c r="C1227" s="15">
        <v>75026</v>
      </c>
      <c r="D1227" s="15" t="s">
        <v>49</v>
      </c>
      <c r="E1227" s="15" t="s">
        <v>48</v>
      </c>
      <c r="F1227" s="15" t="str">
        <f t="shared" si="133"/>
        <v>4205175026</v>
      </c>
      <c r="G1227" s="15">
        <v>0</v>
      </c>
      <c r="H1227" s="26" t="s">
        <v>10</v>
      </c>
      <c r="I1227" s="28" t="str">
        <f>INDEX(Records!M:M,MATCH(OINK!F1227,Records!N:N,0))</f>
        <v>No</v>
      </c>
      <c r="J1227" s="15" t="b">
        <f t="shared" si="134"/>
        <v>1</v>
      </c>
      <c r="K1227" s="26">
        <v>6</v>
      </c>
      <c r="L1227" s="28">
        <f>INDEX(Records!F:F,MATCH(OINK!F1227,Records!N:N,0))</f>
        <v>6</v>
      </c>
      <c r="M1227" s="15">
        <f t="shared" si="136"/>
        <v>0</v>
      </c>
      <c r="N1227" s="27">
        <v>0.999999999999999</v>
      </c>
      <c r="O1227" s="56">
        <f>INDEX(Records!G:G,MATCH(OINK!F1227,Records!N:N,0))</f>
        <v>0.99999999999999989</v>
      </c>
      <c r="P1227" s="16">
        <f t="shared" si="137"/>
        <v>-8.8817841970012523E-16</v>
      </c>
      <c r="R1227" s="29" t="str">
        <f>INDEX(Records!I:I,MATCH(OINK!F1227,Records!N:N,0))</f>
        <v>-</v>
      </c>
      <c r="S1227" s="16" t="e">
        <f t="shared" si="138"/>
        <v>#VALUE!</v>
      </c>
      <c r="U1227" s="29" t="str">
        <f>INDEX(Records!J:J,MATCH(OINK!F1227,Records!N:N,0))</f>
        <v>-</v>
      </c>
      <c r="V1227" s="16" t="e">
        <f t="shared" si="139"/>
        <v>#VALUE!</v>
      </c>
    </row>
    <row r="1228" spans="1:22" x14ac:dyDescent="0.25">
      <c r="A1228" s="14">
        <v>42052</v>
      </c>
      <c r="B1228" s="23">
        <f t="shared" si="135"/>
        <v>2</v>
      </c>
      <c r="C1228" s="15">
        <v>75026</v>
      </c>
      <c r="D1228" s="15" t="s">
        <v>49</v>
      </c>
      <c r="E1228" s="15" t="s">
        <v>48</v>
      </c>
      <c r="F1228" s="15" t="str">
        <f t="shared" si="133"/>
        <v>4205275026</v>
      </c>
      <c r="G1228" s="15">
        <v>0</v>
      </c>
      <c r="H1228" s="26" t="s">
        <v>13</v>
      </c>
      <c r="I1228" s="28" t="str">
        <f>INDEX(Records!M:M,MATCH(OINK!F1228,Records!N:N,0))</f>
        <v>Yes</v>
      </c>
      <c r="J1228" s="15" t="b">
        <f t="shared" si="134"/>
        <v>1</v>
      </c>
      <c r="K1228" s="26">
        <v>0</v>
      </c>
      <c r="L1228" s="28">
        <f>INDEX(Records!F:F,MATCH(OINK!F1228,Records!N:N,0))</f>
        <v>0</v>
      </c>
      <c r="M1228" s="15">
        <f t="shared" si="136"/>
        <v>0</v>
      </c>
      <c r="N1228" s="27">
        <v>0</v>
      </c>
      <c r="O1228" s="56" t="str">
        <f>INDEX(Records!G:G,MATCH(OINK!F1228,Records!N:N,0))</f>
        <v>-</v>
      </c>
      <c r="P1228" s="16" t="e">
        <f t="shared" si="137"/>
        <v>#VALUE!</v>
      </c>
      <c r="R1228" s="29" t="str">
        <f>INDEX(Records!I:I,MATCH(OINK!F1228,Records!N:N,0))</f>
        <v>-</v>
      </c>
      <c r="S1228" s="16" t="e">
        <f t="shared" si="138"/>
        <v>#VALUE!</v>
      </c>
      <c r="U1228" s="29" t="str">
        <f>INDEX(Records!J:J,MATCH(OINK!F1228,Records!N:N,0))</f>
        <v>-</v>
      </c>
      <c r="V1228" s="16" t="e">
        <f t="shared" si="139"/>
        <v>#VALUE!</v>
      </c>
    </row>
    <row r="1229" spans="1:22" x14ac:dyDescent="0.25">
      <c r="A1229" s="14">
        <v>42053</v>
      </c>
      <c r="B1229" s="23">
        <f t="shared" si="135"/>
        <v>2</v>
      </c>
      <c r="C1229" s="15">
        <v>75026</v>
      </c>
      <c r="D1229" s="15" t="s">
        <v>49</v>
      </c>
      <c r="E1229" s="15" t="s">
        <v>48</v>
      </c>
      <c r="F1229" s="15" t="str">
        <f t="shared" si="133"/>
        <v>4205375026</v>
      </c>
      <c r="G1229" s="15">
        <v>0</v>
      </c>
      <c r="H1229" s="26" t="s">
        <v>10</v>
      </c>
      <c r="I1229" s="28" t="str">
        <f>INDEX(Records!M:M,MATCH(OINK!F1229,Records!N:N,0))</f>
        <v>No</v>
      </c>
      <c r="J1229" s="15" t="b">
        <f t="shared" si="134"/>
        <v>1</v>
      </c>
      <c r="K1229" s="26">
        <v>31</v>
      </c>
      <c r="L1229" s="28">
        <f>INDEX(Records!F:F,MATCH(OINK!F1229,Records!N:N,0))</f>
        <v>31</v>
      </c>
      <c r="M1229" s="15">
        <f t="shared" si="136"/>
        <v>0</v>
      </c>
      <c r="N1229" s="27">
        <v>1.06</v>
      </c>
      <c r="O1229" s="56">
        <f>INDEX(Records!G:G,MATCH(OINK!F1229,Records!N:N,0))</f>
        <v>1.2000000000000004</v>
      </c>
      <c r="P1229" s="16">
        <f t="shared" si="137"/>
        <v>-0.14000000000000035</v>
      </c>
      <c r="R1229" s="29" t="str">
        <f>INDEX(Records!I:I,MATCH(OINK!F1229,Records!N:N,0))</f>
        <v>-</v>
      </c>
      <c r="S1229" s="16" t="e">
        <f t="shared" si="138"/>
        <v>#VALUE!</v>
      </c>
      <c r="U1229" s="29" t="str">
        <f>INDEX(Records!J:J,MATCH(OINK!F1229,Records!N:N,0))</f>
        <v>-</v>
      </c>
      <c r="V1229" s="16" t="e">
        <f t="shared" si="139"/>
        <v>#VALUE!</v>
      </c>
    </row>
    <row r="1230" spans="1:22" x14ac:dyDescent="0.25">
      <c r="A1230" s="14">
        <v>42054</v>
      </c>
      <c r="B1230" s="23">
        <f t="shared" si="135"/>
        <v>2</v>
      </c>
      <c r="C1230" s="15">
        <v>75026</v>
      </c>
      <c r="D1230" s="15" t="s">
        <v>49</v>
      </c>
      <c r="E1230" s="15" t="s">
        <v>48</v>
      </c>
      <c r="F1230" s="15" t="str">
        <f t="shared" si="133"/>
        <v>4205475026</v>
      </c>
      <c r="G1230" s="15">
        <v>0</v>
      </c>
      <c r="H1230" s="26" t="s">
        <v>10</v>
      </c>
      <c r="I1230" s="28" t="str">
        <f>INDEX(Records!M:M,MATCH(OINK!F1230,Records!N:N,0))</f>
        <v>No</v>
      </c>
      <c r="J1230" s="15" t="b">
        <f t="shared" si="134"/>
        <v>1</v>
      </c>
      <c r="K1230" s="26">
        <v>6</v>
      </c>
      <c r="L1230" s="28">
        <f>INDEX(Records!F:F,MATCH(OINK!F1230,Records!N:N,0))</f>
        <v>6</v>
      </c>
      <c r="M1230" s="15">
        <f t="shared" si="136"/>
        <v>0</v>
      </c>
      <c r="N1230" s="27">
        <v>0.999999999999999</v>
      </c>
      <c r="O1230" s="56">
        <f>INDEX(Records!G:G,MATCH(OINK!F1230,Records!N:N,0))</f>
        <v>0.99999999999999989</v>
      </c>
      <c r="P1230" s="16">
        <f t="shared" si="137"/>
        <v>-8.8817841970012523E-16</v>
      </c>
      <c r="R1230" s="29" t="str">
        <f>INDEX(Records!I:I,MATCH(OINK!F1230,Records!N:N,0))</f>
        <v>-</v>
      </c>
      <c r="S1230" s="16" t="e">
        <f t="shared" si="138"/>
        <v>#VALUE!</v>
      </c>
      <c r="U1230" s="29" t="str">
        <f>INDEX(Records!J:J,MATCH(OINK!F1230,Records!N:N,0))</f>
        <v>-</v>
      </c>
      <c r="V1230" s="16" t="e">
        <f t="shared" si="139"/>
        <v>#VALUE!</v>
      </c>
    </row>
    <row r="1231" spans="1:22" x14ac:dyDescent="0.25">
      <c r="A1231" s="14">
        <v>42055</v>
      </c>
      <c r="B1231" s="23">
        <f t="shared" si="135"/>
        <v>2</v>
      </c>
      <c r="C1231" s="15">
        <v>75026</v>
      </c>
      <c r="D1231" s="15" t="s">
        <v>49</v>
      </c>
      <c r="E1231" s="15" t="s">
        <v>48</v>
      </c>
      <c r="F1231" s="15" t="str">
        <f t="shared" si="133"/>
        <v>4205575026</v>
      </c>
      <c r="G1231" s="15">
        <v>0</v>
      </c>
      <c r="H1231" s="26" t="s">
        <v>13</v>
      </c>
      <c r="I1231" s="28" t="str">
        <f>INDEX(Records!M:M,MATCH(OINK!F1231,Records!N:N,0))</f>
        <v>Yes</v>
      </c>
      <c r="J1231" s="15" t="b">
        <f t="shared" si="134"/>
        <v>1</v>
      </c>
      <c r="K1231" s="26">
        <v>0</v>
      </c>
      <c r="L1231" s="28">
        <f>INDEX(Records!F:F,MATCH(OINK!F1231,Records!N:N,0))</f>
        <v>0</v>
      </c>
      <c r="M1231" s="15">
        <f t="shared" si="136"/>
        <v>0</v>
      </c>
      <c r="N1231" s="27">
        <v>0</v>
      </c>
      <c r="O1231" s="56" t="str">
        <f>INDEX(Records!G:G,MATCH(OINK!F1231,Records!N:N,0))</f>
        <v>-</v>
      </c>
      <c r="P1231" s="16" t="e">
        <f t="shared" si="137"/>
        <v>#VALUE!</v>
      </c>
      <c r="Q1231" s="75">
        <v>0.95333333333333303</v>
      </c>
      <c r="R1231" s="29">
        <f>INDEX(Records!I:I,MATCH(OINK!F1231,Records!N:N,0))</f>
        <v>0.95333333333333337</v>
      </c>
      <c r="S1231" s="16">
        <f t="shared" si="138"/>
        <v>0</v>
      </c>
      <c r="T1231" s="75">
        <v>1</v>
      </c>
      <c r="U1231" s="29">
        <f>INDEX(Records!J:J,MATCH(OINK!F1231,Records!N:N,0))</f>
        <v>1</v>
      </c>
      <c r="V1231" s="16">
        <f t="shared" si="139"/>
        <v>0</v>
      </c>
    </row>
    <row r="1232" spans="1:22" x14ac:dyDescent="0.25">
      <c r="A1232" s="14">
        <v>42058</v>
      </c>
      <c r="B1232" s="23">
        <f t="shared" si="135"/>
        <v>2</v>
      </c>
      <c r="C1232" s="15">
        <v>75026</v>
      </c>
      <c r="D1232" s="15" t="s">
        <v>49</v>
      </c>
      <c r="E1232" s="15" t="s">
        <v>48</v>
      </c>
      <c r="F1232" s="15" t="str">
        <f t="shared" si="133"/>
        <v>4205875026</v>
      </c>
      <c r="G1232" s="15">
        <v>0</v>
      </c>
      <c r="H1232" s="26" t="s">
        <v>10</v>
      </c>
      <c r="I1232" s="28" t="str">
        <f>INDEX(Records!M:M,MATCH(OINK!F1232,Records!N:N,0))</f>
        <v>No</v>
      </c>
      <c r="J1232" s="15" t="b">
        <f t="shared" si="134"/>
        <v>1</v>
      </c>
      <c r="K1232" s="26">
        <v>6</v>
      </c>
      <c r="L1232" s="28">
        <f>INDEX(Records!F:F,MATCH(OINK!F1232,Records!N:N,0))</f>
        <v>6</v>
      </c>
      <c r="M1232" s="15">
        <f t="shared" si="136"/>
        <v>0</v>
      </c>
      <c r="N1232" s="27">
        <v>0.999999999999999</v>
      </c>
      <c r="O1232" s="56">
        <f>INDEX(Records!G:G,MATCH(OINK!F1232,Records!N:N,0))</f>
        <v>0.99999999999999989</v>
      </c>
      <c r="P1232" s="16">
        <f t="shared" si="137"/>
        <v>-8.8817841970012523E-16</v>
      </c>
      <c r="R1232" s="29" t="str">
        <f>INDEX(Records!I:I,MATCH(OINK!F1232,Records!N:N,0))</f>
        <v>-</v>
      </c>
      <c r="S1232" s="16" t="e">
        <f t="shared" si="138"/>
        <v>#VALUE!</v>
      </c>
      <c r="U1232" s="29" t="str">
        <f>INDEX(Records!J:J,MATCH(OINK!F1232,Records!N:N,0))</f>
        <v>-</v>
      </c>
      <c r="V1232" s="16" t="e">
        <f t="shared" si="139"/>
        <v>#VALUE!</v>
      </c>
    </row>
    <row r="1233" spans="1:22" x14ac:dyDescent="0.25">
      <c r="A1233" s="14">
        <v>42059</v>
      </c>
      <c r="B1233" s="23">
        <f t="shared" si="135"/>
        <v>2</v>
      </c>
      <c r="C1233" s="15">
        <v>75026</v>
      </c>
      <c r="D1233" s="15" t="s">
        <v>49</v>
      </c>
      <c r="E1233" s="15" t="s">
        <v>48</v>
      </c>
      <c r="F1233" s="15" t="str">
        <f t="shared" si="133"/>
        <v>4205975026</v>
      </c>
      <c r="G1233" s="15">
        <v>0</v>
      </c>
      <c r="H1233" s="26" t="s">
        <v>10</v>
      </c>
      <c r="I1233" s="28" t="str">
        <f>INDEX(Records!M:M,MATCH(OINK!F1233,Records!N:N,0))</f>
        <v>No</v>
      </c>
      <c r="J1233" s="15" t="b">
        <f t="shared" si="134"/>
        <v>1</v>
      </c>
      <c r="K1233" s="26">
        <v>6</v>
      </c>
      <c r="L1233" s="28">
        <f>INDEX(Records!F:F,MATCH(OINK!F1233,Records!N:N,0))</f>
        <v>6</v>
      </c>
      <c r="M1233" s="15">
        <f t="shared" si="136"/>
        <v>0</v>
      </c>
      <c r="N1233" s="27">
        <v>0.999999999999999</v>
      </c>
      <c r="O1233" s="56">
        <f>INDEX(Records!G:G,MATCH(OINK!F1233,Records!N:N,0))</f>
        <v>0.99999999999999989</v>
      </c>
      <c r="P1233" s="16">
        <f t="shared" si="137"/>
        <v>-8.8817841970012523E-16</v>
      </c>
      <c r="Q1233" s="75">
        <v>0.95083333333333298</v>
      </c>
      <c r="R1233" s="29">
        <f>INDEX(Records!I:I,MATCH(OINK!F1233,Records!N:N,0))</f>
        <v>0.95083333333333331</v>
      </c>
      <c r="S1233" s="16">
        <f t="shared" si="138"/>
        <v>0</v>
      </c>
      <c r="T1233" s="75">
        <v>1</v>
      </c>
      <c r="U1233" s="29">
        <f>INDEX(Records!J:J,MATCH(OINK!F1233,Records!N:N,0))</f>
        <v>1</v>
      </c>
      <c r="V1233" s="16">
        <f t="shared" si="139"/>
        <v>0</v>
      </c>
    </row>
    <row r="1234" spans="1:22" x14ac:dyDescent="0.25">
      <c r="A1234" s="14">
        <v>42060</v>
      </c>
      <c r="B1234" s="23">
        <f t="shared" si="135"/>
        <v>2</v>
      </c>
      <c r="C1234" s="15">
        <v>75026</v>
      </c>
      <c r="D1234" s="15" t="s">
        <v>49</v>
      </c>
      <c r="E1234" s="15" t="s">
        <v>48</v>
      </c>
      <c r="F1234" s="15" t="str">
        <f t="shared" si="133"/>
        <v>4206075026</v>
      </c>
      <c r="G1234" s="15">
        <v>0</v>
      </c>
      <c r="H1234" s="26" t="s">
        <v>10</v>
      </c>
      <c r="I1234" s="28" t="str">
        <f>INDEX(Records!M:M,MATCH(OINK!F1234,Records!N:N,0))</f>
        <v>No</v>
      </c>
      <c r="J1234" s="15" t="b">
        <f t="shared" si="134"/>
        <v>1</v>
      </c>
      <c r="K1234" s="26">
        <v>5</v>
      </c>
      <c r="L1234" s="28">
        <f>INDEX(Records!F:F,MATCH(OINK!F1234,Records!N:N,0))</f>
        <v>5</v>
      </c>
      <c r="M1234" s="15">
        <f t="shared" si="136"/>
        <v>0</v>
      </c>
      <c r="N1234" s="27">
        <v>1.0833333333333299</v>
      </c>
      <c r="O1234" s="56">
        <f>INDEX(Records!G:G,MATCH(OINK!F1234,Records!N:N,0))</f>
        <v>1.0833333333333333</v>
      </c>
      <c r="P1234" s="16">
        <f t="shared" si="137"/>
        <v>-3.3306690738754696E-15</v>
      </c>
      <c r="Q1234" s="75">
        <v>0.94999999999999896</v>
      </c>
      <c r="R1234" s="29">
        <f>INDEX(Records!I:I,MATCH(OINK!F1234,Records!N:N,0))</f>
        <v>0.95</v>
      </c>
      <c r="S1234" s="16">
        <f t="shared" si="138"/>
        <v>-9.9920072216264089E-16</v>
      </c>
      <c r="T1234" s="75">
        <v>1</v>
      </c>
      <c r="U1234" s="29">
        <f>INDEX(Records!J:J,MATCH(OINK!F1234,Records!N:N,0))</f>
        <v>1</v>
      </c>
      <c r="V1234" s="16">
        <f t="shared" si="139"/>
        <v>0</v>
      </c>
    </row>
    <row r="1235" spans="1:22" x14ac:dyDescent="0.25">
      <c r="A1235" s="14">
        <v>42061</v>
      </c>
      <c r="B1235" s="23">
        <f t="shared" si="135"/>
        <v>2</v>
      </c>
      <c r="C1235" s="15">
        <v>75026</v>
      </c>
      <c r="D1235" s="15" t="s">
        <v>49</v>
      </c>
      <c r="E1235" s="15" t="s">
        <v>48</v>
      </c>
      <c r="F1235" s="15" t="str">
        <f t="shared" si="133"/>
        <v>4206175026</v>
      </c>
      <c r="G1235" s="15">
        <v>0</v>
      </c>
      <c r="H1235" s="26" t="s">
        <v>10</v>
      </c>
      <c r="I1235" s="28" t="str">
        <f>INDEX(Records!M:M,MATCH(OINK!F1235,Records!N:N,0))</f>
        <v>No</v>
      </c>
      <c r="J1235" s="15" t="b">
        <f t="shared" si="134"/>
        <v>1</v>
      </c>
      <c r="K1235" s="26">
        <v>5</v>
      </c>
      <c r="L1235" s="28">
        <f>INDEX(Records!F:F,MATCH(OINK!F1235,Records!N:N,0))</f>
        <v>5</v>
      </c>
      <c r="M1235" s="15">
        <f t="shared" si="136"/>
        <v>0</v>
      </c>
      <c r="N1235" s="27">
        <v>1.0833333333333299</v>
      </c>
      <c r="O1235" s="56">
        <f>INDEX(Records!G:G,MATCH(OINK!F1235,Records!N:N,0))</f>
        <v>1.0833333333333333</v>
      </c>
      <c r="P1235" s="16">
        <f t="shared" si="137"/>
        <v>-3.3306690738754696E-15</v>
      </c>
      <c r="Q1235" s="75">
        <v>0.94999999999999896</v>
      </c>
      <c r="R1235" s="29">
        <f>INDEX(Records!I:I,MATCH(OINK!F1235,Records!N:N,0))</f>
        <v>0.94999999999999984</v>
      </c>
      <c r="S1235" s="16">
        <f t="shared" si="138"/>
        <v>-8.8817841970012523E-16</v>
      </c>
      <c r="T1235" s="75">
        <v>0.95</v>
      </c>
      <c r="U1235" s="29">
        <f>INDEX(Records!J:J,MATCH(OINK!F1235,Records!N:N,0))</f>
        <v>0.95000000000000007</v>
      </c>
      <c r="V1235" s="16">
        <f t="shared" si="139"/>
        <v>0</v>
      </c>
    </row>
    <row r="1236" spans="1:22" x14ac:dyDescent="0.25">
      <c r="A1236" s="14">
        <v>42062</v>
      </c>
      <c r="B1236" s="23">
        <f t="shared" si="135"/>
        <v>2</v>
      </c>
      <c r="C1236" s="15">
        <v>75026</v>
      </c>
      <c r="D1236" s="15" t="s">
        <v>49</v>
      </c>
      <c r="E1236" s="15" t="s">
        <v>48</v>
      </c>
      <c r="F1236" s="15" t="str">
        <f t="shared" si="133"/>
        <v>4206275026</v>
      </c>
      <c r="G1236" s="15">
        <v>0</v>
      </c>
      <c r="H1236" s="26" t="s">
        <v>10</v>
      </c>
      <c r="I1236" s="28" t="str">
        <f>INDEX(Records!M:M,MATCH(OINK!F1236,Records!N:N,0))</f>
        <v>No</v>
      </c>
      <c r="J1236" s="15" t="b">
        <f t="shared" si="134"/>
        <v>1</v>
      </c>
      <c r="K1236" s="26">
        <v>6</v>
      </c>
      <c r="L1236" s="28">
        <f>INDEX(Records!F:F,MATCH(OINK!F1236,Records!N:N,0))</f>
        <v>6</v>
      </c>
      <c r="M1236" s="15">
        <f t="shared" si="136"/>
        <v>0</v>
      </c>
      <c r="N1236" s="27">
        <v>1.3333333333333299</v>
      </c>
      <c r="O1236" s="56">
        <f>INDEX(Records!G:G,MATCH(OINK!F1236,Records!N:N,0))</f>
        <v>1.3333333333333335</v>
      </c>
      <c r="P1236" s="16">
        <f t="shared" si="137"/>
        <v>-3.5527136788005009E-15</v>
      </c>
      <c r="R1236" s="29" t="str">
        <f>INDEX(Records!I:I,MATCH(OINK!F1236,Records!N:N,0))</f>
        <v>-</v>
      </c>
      <c r="S1236" s="16" t="e">
        <f t="shared" si="138"/>
        <v>#VALUE!</v>
      </c>
      <c r="U1236" s="29" t="str">
        <f>INDEX(Records!J:J,MATCH(OINK!F1236,Records!N:N,0))</f>
        <v>-</v>
      </c>
      <c r="V1236" s="16" t="e">
        <f t="shared" si="139"/>
        <v>#VALUE!</v>
      </c>
    </row>
    <row r="1237" spans="1:22" x14ac:dyDescent="0.25">
      <c r="A1237" s="14">
        <v>42065</v>
      </c>
      <c r="B1237" s="23">
        <f t="shared" si="135"/>
        <v>3</v>
      </c>
      <c r="C1237" s="15">
        <v>75026</v>
      </c>
      <c r="D1237" s="15" t="s">
        <v>49</v>
      </c>
      <c r="E1237" s="15" t="s">
        <v>48</v>
      </c>
      <c r="F1237" s="15" t="str">
        <f t="shared" si="133"/>
        <v>4206575026</v>
      </c>
      <c r="G1237" s="15">
        <v>0</v>
      </c>
      <c r="H1237" s="26" t="s">
        <v>10</v>
      </c>
      <c r="I1237" s="28" t="str">
        <f>INDEX(Records!M:M,MATCH(OINK!F1237,Records!N:N,0))</f>
        <v>No</v>
      </c>
      <c r="J1237" s="15" t="b">
        <f t="shared" si="134"/>
        <v>1</v>
      </c>
      <c r="K1237" s="26">
        <v>4</v>
      </c>
      <c r="L1237" s="28">
        <f>INDEX(Records!F:F,MATCH(OINK!F1237,Records!N:N,0))</f>
        <v>4</v>
      </c>
      <c r="M1237" s="15">
        <f t="shared" si="136"/>
        <v>0</v>
      </c>
      <c r="N1237" s="27">
        <v>1</v>
      </c>
      <c r="O1237" s="56">
        <f>INDEX(Records!G:G,MATCH(OINK!F1237,Records!N:N,0))</f>
        <v>1</v>
      </c>
      <c r="P1237" s="16">
        <f t="shared" si="137"/>
        <v>0</v>
      </c>
      <c r="Q1237" s="75">
        <v>0.94999999999999896</v>
      </c>
      <c r="R1237" s="29">
        <f>INDEX(Records!I:I,MATCH(OINK!F1237,Records!N:N,0))</f>
        <v>0.95</v>
      </c>
      <c r="S1237" s="16">
        <f t="shared" si="138"/>
        <v>-9.9920072216264089E-16</v>
      </c>
      <c r="T1237" s="75">
        <v>1</v>
      </c>
      <c r="U1237" s="29">
        <f>INDEX(Records!J:J,MATCH(OINK!F1237,Records!N:N,0))</f>
        <v>1</v>
      </c>
      <c r="V1237" s="16">
        <f t="shared" si="139"/>
        <v>0</v>
      </c>
    </row>
    <row r="1238" spans="1:22" x14ac:dyDescent="0.25">
      <c r="A1238" s="14">
        <v>42066</v>
      </c>
      <c r="B1238" s="23">
        <f t="shared" si="135"/>
        <v>3</v>
      </c>
      <c r="C1238" s="15">
        <v>75026</v>
      </c>
      <c r="D1238" s="15" t="s">
        <v>49</v>
      </c>
      <c r="E1238" s="15" t="s">
        <v>48</v>
      </c>
      <c r="F1238" s="15" t="str">
        <f t="shared" si="133"/>
        <v>4206675026</v>
      </c>
      <c r="G1238" s="15">
        <v>0</v>
      </c>
      <c r="H1238" s="26" t="s">
        <v>10</v>
      </c>
      <c r="I1238" s="28" t="str">
        <f>INDEX(Records!M:M,MATCH(OINK!F1238,Records!N:N,0))</f>
        <v>No</v>
      </c>
      <c r="J1238" s="15" t="b">
        <f t="shared" si="134"/>
        <v>1</v>
      </c>
      <c r="K1238" s="26">
        <v>4</v>
      </c>
      <c r="L1238" s="28">
        <f>INDEX(Records!F:F,MATCH(OINK!F1238,Records!N:N,0))</f>
        <v>4</v>
      </c>
      <c r="M1238" s="15">
        <f t="shared" si="136"/>
        <v>0</v>
      </c>
      <c r="N1238" s="27">
        <v>1</v>
      </c>
      <c r="O1238" s="56">
        <f>INDEX(Records!G:G,MATCH(OINK!F1238,Records!N:N,0))</f>
        <v>1</v>
      </c>
      <c r="P1238" s="16">
        <f t="shared" si="137"/>
        <v>0</v>
      </c>
      <c r="Q1238" s="75">
        <v>0.98666666666666603</v>
      </c>
      <c r="R1238" s="29">
        <f>INDEX(Records!I:I,MATCH(OINK!F1238,Records!N:N,0))</f>
        <v>0.98666666666666669</v>
      </c>
      <c r="S1238" s="16">
        <f t="shared" si="138"/>
        <v>0</v>
      </c>
      <c r="T1238" s="75">
        <v>0.84999999999999898</v>
      </c>
      <c r="U1238" s="29">
        <f>INDEX(Records!J:J,MATCH(OINK!F1238,Records!N:N,0))</f>
        <v>0.85</v>
      </c>
      <c r="V1238" s="16">
        <f t="shared" si="139"/>
        <v>-9.9920072216264089E-16</v>
      </c>
    </row>
    <row r="1239" spans="1:22" x14ac:dyDescent="0.25">
      <c r="A1239" s="14">
        <v>42067</v>
      </c>
      <c r="B1239" s="23">
        <f t="shared" si="135"/>
        <v>3</v>
      </c>
      <c r="C1239" s="15">
        <v>75026</v>
      </c>
      <c r="D1239" s="15" t="s">
        <v>49</v>
      </c>
      <c r="E1239" s="15" t="s">
        <v>48</v>
      </c>
      <c r="F1239" s="15" t="str">
        <f t="shared" si="133"/>
        <v>4206775026</v>
      </c>
      <c r="G1239" s="15">
        <v>0</v>
      </c>
      <c r="H1239" s="26" t="s">
        <v>10</v>
      </c>
      <c r="I1239" s="28" t="str">
        <f>INDEX(Records!M:M,MATCH(OINK!F1239,Records!N:N,0))</f>
        <v>No</v>
      </c>
      <c r="J1239" s="15" t="b">
        <f t="shared" si="134"/>
        <v>1</v>
      </c>
      <c r="K1239" s="26">
        <v>4</v>
      </c>
      <c r="L1239" s="28">
        <f>INDEX(Records!F:F,MATCH(OINK!F1239,Records!N:N,0))</f>
        <v>4</v>
      </c>
      <c r="M1239" s="15">
        <f t="shared" si="136"/>
        <v>0</v>
      </c>
      <c r="N1239" s="27">
        <v>1</v>
      </c>
      <c r="O1239" s="56">
        <f>INDEX(Records!G:G,MATCH(OINK!F1239,Records!N:N,0))</f>
        <v>1</v>
      </c>
      <c r="P1239" s="16">
        <f t="shared" si="137"/>
        <v>0</v>
      </c>
      <c r="Q1239" s="75">
        <v>0.97166666666666601</v>
      </c>
      <c r="R1239" s="29">
        <f>INDEX(Records!I:I,MATCH(OINK!F1239,Records!N:N,0))</f>
        <v>0.97166666666666668</v>
      </c>
      <c r="S1239" s="16">
        <f t="shared" si="138"/>
        <v>0</v>
      </c>
      <c r="T1239" s="75">
        <v>1</v>
      </c>
      <c r="U1239" s="29">
        <f>INDEX(Records!J:J,MATCH(OINK!F1239,Records!N:N,0))</f>
        <v>1</v>
      </c>
      <c r="V1239" s="16">
        <f t="shared" si="139"/>
        <v>0</v>
      </c>
    </row>
    <row r="1240" spans="1:22" x14ac:dyDescent="0.25">
      <c r="A1240" s="14">
        <v>42068</v>
      </c>
      <c r="B1240" s="23">
        <f t="shared" si="135"/>
        <v>3</v>
      </c>
      <c r="C1240" s="15">
        <v>75026</v>
      </c>
      <c r="D1240" s="15" t="s">
        <v>49</v>
      </c>
      <c r="E1240" s="15" t="s">
        <v>48</v>
      </c>
      <c r="F1240" s="15" t="str">
        <f t="shared" si="133"/>
        <v>4206875026</v>
      </c>
      <c r="G1240" s="15">
        <v>0</v>
      </c>
      <c r="H1240" s="26" t="s">
        <v>10</v>
      </c>
      <c r="I1240" s="28" t="str">
        <f>INDEX(Records!M:M,MATCH(OINK!F1240,Records!N:N,0))</f>
        <v>No</v>
      </c>
      <c r="J1240" s="15" t="b">
        <f t="shared" si="134"/>
        <v>1</v>
      </c>
      <c r="K1240" s="26">
        <v>4</v>
      </c>
      <c r="L1240" s="28">
        <f>INDEX(Records!F:F,MATCH(OINK!F1240,Records!N:N,0))</f>
        <v>4</v>
      </c>
      <c r="M1240" s="15">
        <f t="shared" si="136"/>
        <v>0</v>
      </c>
      <c r="N1240" s="27">
        <v>1</v>
      </c>
      <c r="O1240" s="56">
        <f>INDEX(Records!G:G,MATCH(OINK!F1240,Records!N:N,0))</f>
        <v>1</v>
      </c>
      <c r="P1240" s="16">
        <f t="shared" si="137"/>
        <v>0</v>
      </c>
      <c r="R1240" s="29" t="str">
        <f>INDEX(Records!I:I,MATCH(OINK!F1240,Records!N:N,0))</f>
        <v>-</v>
      </c>
      <c r="S1240" s="16" t="e">
        <f t="shared" si="138"/>
        <v>#VALUE!</v>
      </c>
      <c r="U1240" s="29" t="str">
        <f>INDEX(Records!J:J,MATCH(OINK!F1240,Records!N:N,0))</f>
        <v>-</v>
      </c>
      <c r="V1240" s="16" t="e">
        <f t="shared" si="139"/>
        <v>#VALUE!</v>
      </c>
    </row>
    <row r="1241" spans="1:22" x14ac:dyDescent="0.25">
      <c r="A1241" s="14">
        <v>42072</v>
      </c>
      <c r="B1241" s="23">
        <f t="shared" si="135"/>
        <v>3</v>
      </c>
      <c r="C1241" s="15">
        <v>75026</v>
      </c>
      <c r="D1241" s="15" t="s">
        <v>49</v>
      </c>
      <c r="E1241" s="15" t="s">
        <v>48</v>
      </c>
      <c r="F1241" s="15" t="str">
        <f t="shared" si="133"/>
        <v>4207275026</v>
      </c>
      <c r="G1241" s="15">
        <v>0</v>
      </c>
      <c r="H1241" s="26" t="s">
        <v>10</v>
      </c>
      <c r="I1241" s="28" t="str">
        <f>INDEX(Records!M:M,MATCH(OINK!F1241,Records!N:N,0))</f>
        <v>No</v>
      </c>
      <c r="J1241" s="15" t="b">
        <f t="shared" si="134"/>
        <v>1</v>
      </c>
      <c r="K1241" s="26">
        <v>4</v>
      </c>
      <c r="L1241" s="28">
        <f>INDEX(Records!F:F,MATCH(OINK!F1241,Records!N:N,0))</f>
        <v>4</v>
      </c>
      <c r="M1241" s="15">
        <f t="shared" si="136"/>
        <v>0</v>
      </c>
      <c r="N1241" s="27">
        <v>1</v>
      </c>
      <c r="O1241" s="56">
        <f>INDEX(Records!G:G,MATCH(OINK!F1241,Records!N:N,0))</f>
        <v>1</v>
      </c>
      <c r="P1241" s="16">
        <f t="shared" si="137"/>
        <v>0</v>
      </c>
      <c r="Q1241" s="75">
        <v>0.94999999999999896</v>
      </c>
      <c r="R1241" s="29">
        <f>INDEX(Records!I:I,MATCH(OINK!F1241,Records!N:N,0))</f>
        <v>0.95</v>
      </c>
      <c r="S1241" s="16">
        <f t="shared" si="138"/>
        <v>-9.9920072216264089E-16</v>
      </c>
      <c r="T1241" s="75">
        <v>0.94999999999999896</v>
      </c>
      <c r="U1241" s="29">
        <f>INDEX(Records!J:J,MATCH(OINK!F1241,Records!N:N,0))</f>
        <v>0.95</v>
      </c>
      <c r="V1241" s="16">
        <f t="shared" si="139"/>
        <v>-9.9920072216264089E-16</v>
      </c>
    </row>
    <row r="1242" spans="1:22" x14ac:dyDescent="0.25">
      <c r="A1242" s="14">
        <v>42073</v>
      </c>
      <c r="B1242" s="23">
        <f t="shared" si="135"/>
        <v>3</v>
      </c>
      <c r="C1242" s="15">
        <v>75026</v>
      </c>
      <c r="D1242" s="15" t="s">
        <v>49</v>
      </c>
      <c r="E1242" s="15" t="s">
        <v>48</v>
      </c>
      <c r="F1242" s="15" t="str">
        <f t="shared" si="133"/>
        <v>4207375026</v>
      </c>
      <c r="G1242" s="15">
        <v>0</v>
      </c>
      <c r="H1242" s="26" t="s">
        <v>10</v>
      </c>
      <c r="I1242" s="28" t="str">
        <f>INDEX(Records!M:M,MATCH(OINK!F1242,Records!N:N,0))</f>
        <v>No</v>
      </c>
      <c r="J1242" s="15" t="b">
        <f t="shared" si="134"/>
        <v>1</v>
      </c>
      <c r="K1242" s="26">
        <v>4</v>
      </c>
      <c r="L1242" s="28">
        <f>INDEX(Records!F:F,MATCH(OINK!F1242,Records!N:N,0))</f>
        <v>4</v>
      </c>
      <c r="M1242" s="15">
        <f t="shared" si="136"/>
        <v>0</v>
      </c>
      <c r="N1242" s="27">
        <v>1</v>
      </c>
      <c r="O1242" s="56">
        <f>INDEX(Records!G:G,MATCH(OINK!F1242,Records!N:N,0))</f>
        <v>1</v>
      </c>
      <c r="P1242" s="16">
        <f t="shared" si="137"/>
        <v>0</v>
      </c>
      <c r="Q1242" s="75">
        <v>0.94444444444444398</v>
      </c>
      <c r="R1242" s="29">
        <f>INDEX(Records!I:I,MATCH(OINK!F1242,Records!N:N,0))</f>
        <v>0.94444444444444431</v>
      </c>
      <c r="S1242" s="16">
        <f t="shared" si="138"/>
        <v>0</v>
      </c>
      <c r="T1242" s="75">
        <v>0.96666666666666601</v>
      </c>
      <c r="U1242" s="29">
        <f>INDEX(Records!J:J,MATCH(OINK!F1242,Records!N:N,0))</f>
        <v>0.96666666666666667</v>
      </c>
      <c r="V1242" s="16">
        <f t="shared" si="139"/>
        <v>0</v>
      </c>
    </row>
    <row r="1243" spans="1:22" x14ac:dyDescent="0.25">
      <c r="A1243" s="14">
        <v>42074</v>
      </c>
      <c r="B1243" s="23">
        <f t="shared" si="135"/>
        <v>3</v>
      </c>
      <c r="C1243" s="15">
        <v>75026</v>
      </c>
      <c r="D1243" s="15" t="s">
        <v>49</v>
      </c>
      <c r="E1243" s="15" t="s">
        <v>48</v>
      </c>
      <c r="F1243" s="15" t="str">
        <f t="shared" si="133"/>
        <v>4207475026</v>
      </c>
      <c r="G1243" s="15">
        <v>0</v>
      </c>
      <c r="H1243" s="26" t="s">
        <v>10</v>
      </c>
      <c r="I1243" s="28" t="str">
        <f>INDEX(Records!M:M,MATCH(OINK!F1243,Records!N:N,0))</f>
        <v>No</v>
      </c>
      <c r="J1243" s="15" t="b">
        <f t="shared" si="134"/>
        <v>1</v>
      </c>
      <c r="K1243" s="26">
        <v>4</v>
      </c>
      <c r="L1243" s="28">
        <f>INDEX(Records!F:F,MATCH(OINK!F1243,Records!N:N,0))</f>
        <v>4</v>
      </c>
      <c r="M1243" s="15">
        <f t="shared" si="136"/>
        <v>0</v>
      </c>
      <c r="N1243" s="27">
        <v>1</v>
      </c>
      <c r="O1243" s="56">
        <f>INDEX(Records!G:G,MATCH(OINK!F1243,Records!N:N,0))</f>
        <v>1</v>
      </c>
      <c r="P1243" s="16">
        <f t="shared" si="137"/>
        <v>0</v>
      </c>
      <c r="Q1243" s="75">
        <v>0.96499999999999897</v>
      </c>
      <c r="R1243" s="29">
        <f>INDEX(Records!I:I,MATCH(OINK!F1243,Records!N:N,0))</f>
        <v>0.96499999999999997</v>
      </c>
      <c r="S1243" s="16">
        <f t="shared" si="138"/>
        <v>-9.9920072216264089E-16</v>
      </c>
      <c r="T1243" s="75">
        <v>1</v>
      </c>
      <c r="U1243" s="29">
        <f>INDEX(Records!J:J,MATCH(OINK!F1243,Records!N:N,0))</f>
        <v>1</v>
      </c>
      <c r="V1243" s="16">
        <f t="shared" si="139"/>
        <v>0</v>
      </c>
    </row>
    <row r="1244" spans="1:22" x14ac:dyDescent="0.25">
      <c r="A1244" s="14">
        <v>42075</v>
      </c>
      <c r="B1244" s="23">
        <f t="shared" si="135"/>
        <v>3</v>
      </c>
      <c r="C1244" s="15">
        <v>75026</v>
      </c>
      <c r="D1244" s="15" t="s">
        <v>49</v>
      </c>
      <c r="E1244" s="15" t="s">
        <v>48</v>
      </c>
      <c r="F1244" s="15" t="str">
        <f t="shared" si="133"/>
        <v>4207575026</v>
      </c>
      <c r="G1244" s="15">
        <v>0</v>
      </c>
      <c r="H1244" s="26" t="s">
        <v>10</v>
      </c>
      <c r="I1244" s="28" t="str">
        <f>INDEX(Records!M:M,MATCH(OINK!F1244,Records!N:N,0))</f>
        <v>No</v>
      </c>
      <c r="J1244" s="15" t="b">
        <f t="shared" si="134"/>
        <v>1</v>
      </c>
      <c r="K1244" s="26">
        <v>4</v>
      </c>
      <c r="L1244" s="28">
        <f>INDEX(Records!F:F,MATCH(OINK!F1244,Records!N:N,0))</f>
        <v>4</v>
      </c>
      <c r="M1244" s="15">
        <f t="shared" si="136"/>
        <v>0</v>
      </c>
      <c r="N1244" s="27">
        <v>1</v>
      </c>
      <c r="O1244" s="56">
        <f>INDEX(Records!G:G,MATCH(OINK!F1244,Records!N:N,0))</f>
        <v>1</v>
      </c>
      <c r="P1244" s="16">
        <f t="shared" si="137"/>
        <v>0</v>
      </c>
      <c r="Q1244" s="75">
        <v>0.95333333333333303</v>
      </c>
      <c r="R1244" s="29">
        <f>INDEX(Records!I:I,MATCH(OINK!F1244,Records!N:N,0))</f>
        <v>0.95333333333333337</v>
      </c>
      <c r="S1244" s="16">
        <f t="shared" si="138"/>
        <v>0</v>
      </c>
      <c r="T1244" s="75">
        <v>0.94999999999999896</v>
      </c>
      <c r="U1244" s="29">
        <f>INDEX(Records!J:J,MATCH(OINK!F1244,Records!N:N,0))</f>
        <v>0.95</v>
      </c>
      <c r="V1244" s="16">
        <f t="shared" si="139"/>
        <v>-9.9920072216264089E-16</v>
      </c>
    </row>
    <row r="1245" spans="1:22" x14ac:dyDescent="0.25">
      <c r="A1245" s="14">
        <v>42076</v>
      </c>
      <c r="B1245" s="23">
        <f t="shared" si="135"/>
        <v>3</v>
      </c>
      <c r="C1245" s="15">
        <v>75026</v>
      </c>
      <c r="D1245" s="15" t="s">
        <v>49</v>
      </c>
      <c r="E1245" s="15" t="s">
        <v>48</v>
      </c>
      <c r="F1245" s="15" t="str">
        <f t="shared" si="133"/>
        <v>4207675026</v>
      </c>
      <c r="G1245" s="15">
        <v>0</v>
      </c>
      <c r="H1245" s="26" t="s">
        <v>10</v>
      </c>
      <c r="I1245" s="28" t="str">
        <f>INDEX(Records!M:M,MATCH(OINK!F1245,Records!N:N,0))</f>
        <v>No</v>
      </c>
      <c r="J1245" s="15" t="b">
        <f t="shared" si="134"/>
        <v>1</v>
      </c>
      <c r="K1245" s="26">
        <v>5</v>
      </c>
      <c r="L1245" s="28">
        <f>INDEX(Records!F:F,MATCH(OINK!F1245,Records!N:N,0))</f>
        <v>5</v>
      </c>
      <c r="M1245" s="15">
        <f t="shared" si="136"/>
        <v>0</v>
      </c>
      <c r="N1245" s="27">
        <v>1.25</v>
      </c>
      <c r="O1245" s="56">
        <f>INDEX(Records!G:G,MATCH(OINK!F1245,Records!N:N,0))</f>
        <v>1.25</v>
      </c>
      <c r="P1245" s="16">
        <f t="shared" si="137"/>
        <v>0</v>
      </c>
      <c r="Q1245" s="75">
        <v>0.956666666666666</v>
      </c>
      <c r="R1245" s="29">
        <f>INDEX(Records!I:I,MATCH(OINK!F1245,Records!N:N,0))</f>
        <v>0.95666666666666667</v>
      </c>
      <c r="S1245" s="16">
        <f t="shared" si="138"/>
        <v>0</v>
      </c>
      <c r="T1245" s="75">
        <v>1</v>
      </c>
      <c r="U1245" s="29">
        <f>INDEX(Records!J:J,MATCH(OINK!F1245,Records!N:N,0))</f>
        <v>1</v>
      </c>
      <c r="V1245" s="16">
        <f t="shared" si="139"/>
        <v>0</v>
      </c>
    </row>
    <row r="1246" spans="1:22" x14ac:dyDescent="0.25">
      <c r="A1246" s="14">
        <v>42079</v>
      </c>
      <c r="B1246" s="23">
        <f t="shared" si="135"/>
        <v>3</v>
      </c>
      <c r="C1246" s="15">
        <v>75026</v>
      </c>
      <c r="D1246" s="15" t="s">
        <v>49</v>
      </c>
      <c r="E1246" s="15" t="s">
        <v>48</v>
      </c>
      <c r="F1246" s="15" t="str">
        <f t="shared" si="133"/>
        <v>4207975026</v>
      </c>
      <c r="G1246" s="15">
        <v>0</v>
      </c>
      <c r="H1246" s="26" t="s">
        <v>10</v>
      </c>
      <c r="I1246" s="28" t="str">
        <f>INDEX(Records!M:M,MATCH(OINK!F1246,Records!N:N,0))</f>
        <v>No</v>
      </c>
      <c r="J1246" s="15" t="b">
        <f t="shared" si="134"/>
        <v>1</v>
      </c>
      <c r="K1246" s="26">
        <v>4</v>
      </c>
      <c r="L1246" s="28">
        <f>INDEX(Records!F:F,MATCH(OINK!F1246,Records!N:N,0))</f>
        <v>4</v>
      </c>
      <c r="M1246" s="15">
        <f t="shared" si="136"/>
        <v>0</v>
      </c>
      <c r="N1246" s="27">
        <v>1</v>
      </c>
      <c r="O1246" s="56">
        <f>INDEX(Records!G:G,MATCH(OINK!F1246,Records!N:N,0))</f>
        <v>1</v>
      </c>
      <c r="P1246" s="16">
        <f t="shared" si="137"/>
        <v>0</v>
      </c>
      <c r="Q1246" s="75">
        <v>0.96666666666666601</v>
      </c>
      <c r="R1246" s="29">
        <f>INDEX(Records!I:I,MATCH(OINK!F1246,Records!N:N,0))</f>
        <v>0.96666666666666667</v>
      </c>
      <c r="S1246" s="16">
        <f t="shared" si="138"/>
        <v>0</v>
      </c>
      <c r="T1246" s="75">
        <v>0.94999999999999896</v>
      </c>
      <c r="U1246" s="29">
        <f>INDEX(Records!J:J,MATCH(OINK!F1246,Records!N:N,0))</f>
        <v>0.95</v>
      </c>
      <c r="V1246" s="16">
        <f t="shared" si="139"/>
        <v>-9.9920072216264089E-16</v>
      </c>
    </row>
    <row r="1247" spans="1:22" x14ac:dyDescent="0.25">
      <c r="A1247" s="14">
        <v>42080</v>
      </c>
      <c r="B1247" s="23">
        <f t="shared" si="135"/>
        <v>3</v>
      </c>
      <c r="C1247" s="15">
        <v>75026</v>
      </c>
      <c r="D1247" s="15" t="s">
        <v>49</v>
      </c>
      <c r="E1247" s="15" t="s">
        <v>48</v>
      </c>
      <c r="F1247" s="15" t="str">
        <f t="shared" si="133"/>
        <v>4208075026</v>
      </c>
      <c r="G1247" s="15">
        <v>0</v>
      </c>
      <c r="H1247" s="26" t="s">
        <v>10</v>
      </c>
      <c r="I1247" s="28" t="str">
        <f>INDEX(Records!M:M,MATCH(OINK!F1247,Records!N:N,0))</f>
        <v>No</v>
      </c>
      <c r="J1247" s="15" t="b">
        <f t="shared" si="134"/>
        <v>1</v>
      </c>
      <c r="K1247" s="26">
        <v>5</v>
      </c>
      <c r="L1247" s="28">
        <f>INDEX(Records!F:F,MATCH(OINK!F1247,Records!N:N,0))</f>
        <v>5</v>
      </c>
      <c r="M1247" s="15">
        <f t="shared" si="136"/>
        <v>0</v>
      </c>
      <c r="N1247" s="27">
        <v>1.0833333333333299</v>
      </c>
      <c r="O1247" s="56">
        <f>INDEX(Records!G:G,MATCH(OINK!F1247,Records!N:N,0))</f>
        <v>1.0833333333333333</v>
      </c>
      <c r="P1247" s="16">
        <f t="shared" si="137"/>
        <v>-3.3306690738754696E-15</v>
      </c>
      <c r="Q1247" s="75">
        <v>0.97250000000000003</v>
      </c>
      <c r="R1247" s="29">
        <f>INDEX(Records!I:I,MATCH(OINK!F1247,Records!N:N,0))</f>
        <v>0.97250000000000003</v>
      </c>
      <c r="S1247" s="16">
        <f t="shared" si="138"/>
        <v>0</v>
      </c>
      <c r="T1247" s="75">
        <v>1</v>
      </c>
      <c r="U1247" s="29">
        <f>INDEX(Records!J:J,MATCH(OINK!F1247,Records!N:N,0))</f>
        <v>1</v>
      </c>
      <c r="V1247" s="16">
        <f t="shared" si="139"/>
        <v>0</v>
      </c>
    </row>
    <row r="1248" spans="1:22" x14ac:dyDescent="0.25">
      <c r="A1248" s="14">
        <v>42081</v>
      </c>
      <c r="B1248" s="23">
        <f t="shared" si="135"/>
        <v>3</v>
      </c>
      <c r="C1248" s="15">
        <v>75026</v>
      </c>
      <c r="D1248" s="15" t="s">
        <v>49</v>
      </c>
      <c r="E1248" s="15" t="s">
        <v>48</v>
      </c>
      <c r="F1248" s="15" t="str">
        <f t="shared" si="133"/>
        <v>4208175026</v>
      </c>
      <c r="G1248" s="15">
        <v>0</v>
      </c>
      <c r="H1248" s="26" t="s">
        <v>10</v>
      </c>
      <c r="I1248" s="28" t="str">
        <f>INDEX(Records!M:M,MATCH(OINK!F1248,Records!N:N,0))</f>
        <v>No</v>
      </c>
      <c r="J1248" s="15" t="b">
        <f t="shared" si="134"/>
        <v>1</v>
      </c>
      <c r="K1248" s="26">
        <v>5</v>
      </c>
      <c r="L1248" s="28">
        <f>INDEX(Records!F:F,MATCH(OINK!F1248,Records!N:N,0))</f>
        <v>5</v>
      </c>
      <c r="M1248" s="15">
        <f t="shared" si="136"/>
        <v>0</v>
      </c>
      <c r="N1248" s="27">
        <v>0.999999999999999</v>
      </c>
      <c r="O1248" s="56">
        <f>INDEX(Records!G:G,MATCH(OINK!F1248,Records!N:N,0))</f>
        <v>1</v>
      </c>
      <c r="P1248" s="16">
        <f t="shared" si="137"/>
        <v>-9.9920072216264089E-16</v>
      </c>
      <c r="R1248" s="29" t="str">
        <f>INDEX(Records!I:I,MATCH(OINK!F1248,Records!N:N,0))</f>
        <v>-</v>
      </c>
      <c r="S1248" s="16" t="e">
        <f t="shared" si="138"/>
        <v>#VALUE!</v>
      </c>
      <c r="U1248" s="29" t="str">
        <f>INDEX(Records!J:J,MATCH(OINK!F1248,Records!N:N,0))</f>
        <v>-</v>
      </c>
      <c r="V1248" s="16" t="e">
        <f t="shared" si="139"/>
        <v>#VALUE!</v>
      </c>
    </row>
    <row r="1249" spans="1:22" x14ac:dyDescent="0.25">
      <c r="A1249" s="14">
        <v>42082</v>
      </c>
      <c r="B1249" s="23">
        <f t="shared" si="135"/>
        <v>3</v>
      </c>
      <c r="C1249" s="15">
        <v>75026</v>
      </c>
      <c r="D1249" s="15" t="s">
        <v>49</v>
      </c>
      <c r="E1249" s="15" t="s">
        <v>48</v>
      </c>
      <c r="F1249" s="15" t="str">
        <f t="shared" si="133"/>
        <v>4208275026</v>
      </c>
      <c r="G1249" s="15">
        <v>0</v>
      </c>
      <c r="H1249" s="26" t="s">
        <v>10</v>
      </c>
      <c r="I1249" s="28" t="str">
        <f>INDEX(Records!M:M,MATCH(OINK!F1249,Records!N:N,0))</f>
        <v>No</v>
      </c>
      <c r="J1249" s="15" t="b">
        <f t="shared" si="134"/>
        <v>1</v>
      </c>
      <c r="K1249" s="26">
        <v>5</v>
      </c>
      <c r="L1249" s="28">
        <f>INDEX(Records!F:F,MATCH(OINK!F1249,Records!N:N,0))</f>
        <v>5</v>
      </c>
      <c r="M1249" s="15">
        <f t="shared" si="136"/>
        <v>0</v>
      </c>
      <c r="N1249" s="27">
        <v>1.0833333333333299</v>
      </c>
      <c r="O1249" s="56">
        <f>INDEX(Records!G:G,MATCH(OINK!F1249,Records!N:N,0))</f>
        <v>1.0833333333333333</v>
      </c>
      <c r="P1249" s="16">
        <f t="shared" si="137"/>
        <v>-3.3306690738754696E-15</v>
      </c>
      <c r="Q1249" s="75">
        <v>0.98166666666666602</v>
      </c>
      <c r="R1249" s="29">
        <f>INDEX(Records!I:I,MATCH(OINK!F1249,Records!N:N,0))</f>
        <v>0.98166666666666658</v>
      </c>
      <c r="S1249" s="16">
        <f t="shared" si="138"/>
        <v>0</v>
      </c>
      <c r="T1249" s="75">
        <v>1</v>
      </c>
      <c r="U1249" s="29">
        <f>INDEX(Records!J:J,MATCH(OINK!F1249,Records!N:N,0))</f>
        <v>1</v>
      </c>
      <c r="V1249" s="16">
        <f t="shared" si="139"/>
        <v>0</v>
      </c>
    </row>
    <row r="1250" spans="1:22" x14ac:dyDescent="0.25">
      <c r="A1250" s="14">
        <v>42083</v>
      </c>
      <c r="B1250" s="23">
        <f t="shared" si="135"/>
        <v>3</v>
      </c>
      <c r="C1250" s="15">
        <v>75026</v>
      </c>
      <c r="D1250" s="15" t="s">
        <v>49</v>
      </c>
      <c r="E1250" s="15" t="s">
        <v>48</v>
      </c>
      <c r="F1250" s="15" t="str">
        <f t="shared" si="133"/>
        <v>4208375026</v>
      </c>
      <c r="G1250" s="15">
        <v>0</v>
      </c>
      <c r="H1250" s="26" t="s">
        <v>10</v>
      </c>
      <c r="I1250" s="28" t="str">
        <f>INDEX(Records!M:M,MATCH(OINK!F1250,Records!N:N,0))</f>
        <v>No</v>
      </c>
      <c r="J1250" s="15" t="b">
        <f t="shared" si="134"/>
        <v>1</v>
      </c>
      <c r="K1250" s="26">
        <v>6</v>
      </c>
      <c r="L1250" s="28">
        <f>INDEX(Records!F:F,MATCH(OINK!F1250,Records!N:N,0))</f>
        <v>6</v>
      </c>
      <c r="M1250" s="15">
        <f t="shared" si="136"/>
        <v>0</v>
      </c>
      <c r="N1250" s="27">
        <v>1.25</v>
      </c>
      <c r="O1250" s="56">
        <f>INDEX(Records!G:G,MATCH(OINK!F1250,Records!N:N,0))</f>
        <v>1.25</v>
      </c>
      <c r="P1250" s="16">
        <f t="shared" si="137"/>
        <v>0</v>
      </c>
      <c r="Q1250" s="75">
        <v>0.97083333333333299</v>
      </c>
      <c r="R1250" s="29">
        <f>INDEX(Records!I:I,MATCH(OINK!F1250,Records!N:N,0))</f>
        <v>0.96944444444444444</v>
      </c>
      <c r="S1250" s="16">
        <f t="shared" si="138"/>
        <v>1.3888888888885509E-3</v>
      </c>
      <c r="T1250" s="75">
        <v>0.97499999999999898</v>
      </c>
      <c r="U1250" s="29">
        <f>INDEX(Records!J:J,MATCH(OINK!F1250,Records!N:N,0))</f>
        <v>0.98333333333333339</v>
      </c>
      <c r="V1250" s="16">
        <f t="shared" si="139"/>
        <v>-8.333333333334414E-3</v>
      </c>
    </row>
    <row r="1251" spans="1:22" x14ac:dyDescent="0.25">
      <c r="A1251" s="14">
        <v>42086</v>
      </c>
      <c r="B1251" s="23">
        <f t="shared" si="135"/>
        <v>3</v>
      </c>
      <c r="C1251" s="15">
        <v>75026</v>
      </c>
      <c r="D1251" s="15" t="s">
        <v>49</v>
      </c>
      <c r="E1251" s="15" t="s">
        <v>48</v>
      </c>
      <c r="F1251" s="15" t="str">
        <f t="shared" si="133"/>
        <v>4208675026</v>
      </c>
      <c r="G1251" s="15">
        <v>0</v>
      </c>
      <c r="H1251" s="26" t="s">
        <v>10</v>
      </c>
      <c r="I1251" s="28" t="str">
        <f>INDEX(Records!M:M,MATCH(OINK!F1251,Records!N:N,0))</f>
        <v>No</v>
      </c>
      <c r="J1251" s="15" t="b">
        <f t="shared" si="134"/>
        <v>1</v>
      </c>
      <c r="K1251" s="26">
        <v>6</v>
      </c>
      <c r="L1251" s="28">
        <f>INDEX(Records!F:F,MATCH(OINK!F1251,Records!N:N,0))</f>
        <v>6</v>
      </c>
      <c r="M1251" s="15">
        <f t="shared" si="136"/>
        <v>0</v>
      </c>
      <c r="N1251" s="27">
        <v>0.999999999999999</v>
      </c>
      <c r="O1251" s="56">
        <f>INDEX(Records!G:G,MATCH(OINK!F1251,Records!N:N,0))</f>
        <v>1.111</v>
      </c>
      <c r="P1251" s="16">
        <f t="shared" si="137"/>
        <v>-0.11100000000000099</v>
      </c>
      <c r="R1251" s="29" t="str">
        <f>INDEX(Records!I:I,MATCH(OINK!F1251,Records!N:N,0))</f>
        <v>-</v>
      </c>
      <c r="S1251" s="16" t="e">
        <f t="shared" si="138"/>
        <v>#VALUE!</v>
      </c>
      <c r="U1251" s="29" t="str">
        <f>INDEX(Records!J:J,MATCH(OINK!F1251,Records!N:N,0))</f>
        <v>-</v>
      </c>
      <c r="V1251" s="16" t="e">
        <f t="shared" si="139"/>
        <v>#VALUE!</v>
      </c>
    </row>
    <row r="1252" spans="1:22" x14ac:dyDescent="0.25">
      <c r="A1252" s="14">
        <v>42087</v>
      </c>
      <c r="B1252" s="23">
        <f t="shared" si="135"/>
        <v>3</v>
      </c>
      <c r="C1252" s="15">
        <v>75026</v>
      </c>
      <c r="D1252" s="15" t="s">
        <v>49</v>
      </c>
      <c r="E1252" s="15" t="s">
        <v>48</v>
      </c>
      <c r="F1252" s="15" t="str">
        <f t="shared" si="133"/>
        <v>4208775026</v>
      </c>
      <c r="G1252" s="15">
        <v>0</v>
      </c>
      <c r="H1252" s="26" t="s">
        <v>10</v>
      </c>
      <c r="I1252" s="28" t="str">
        <f>INDEX(Records!M:M,MATCH(OINK!F1252,Records!N:N,0))</f>
        <v>No</v>
      </c>
      <c r="J1252" s="15" t="b">
        <f t="shared" si="134"/>
        <v>1</v>
      </c>
      <c r="K1252" s="26">
        <v>5</v>
      </c>
      <c r="L1252" s="28">
        <f>INDEX(Records!F:F,MATCH(OINK!F1252,Records!N:N,0))</f>
        <v>5</v>
      </c>
      <c r="M1252" s="15">
        <f t="shared" si="136"/>
        <v>0</v>
      </c>
      <c r="N1252" s="27">
        <v>0.999999999999999</v>
      </c>
      <c r="O1252" s="56">
        <f>INDEX(Records!G:G,MATCH(OINK!F1252,Records!N:N,0))</f>
        <v>1</v>
      </c>
      <c r="P1252" s="16">
        <f t="shared" si="137"/>
        <v>-9.9920072216264089E-16</v>
      </c>
      <c r="Q1252" s="75">
        <v>0.96444444444444399</v>
      </c>
      <c r="R1252" s="29">
        <f>INDEX(Records!I:I,MATCH(OINK!F1252,Records!N:N,0))</f>
        <v>0.96444444444444455</v>
      </c>
      <c r="S1252" s="16">
        <f t="shared" si="138"/>
        <v>0</v>
      </c>
      <c r="T1252" s="75">
        <v>1</v>
      </c>
      <c r="U1252" s="29">
        <f>INDEX(Records!J:J,MATCH(OINK!F1252,Records!N:N,0))</f>
        <v>1</v>
      </c>
      <c r="V1252" s="16">
        <f t="shared" si="139"/>
        <v>0</v>
      </c>
    </row>
    <row r="1253" spans="1:22" x14ac:dyDescent="0.25">
      <c r="A1253" s="14">
        <v>42088</v>
      </c>
      <c r="B1253" s="23">
        <f t="shared" si="135"/>
        <v>3</v>
      </c>
      <c r="C1253" s="15">
        <v>75026</v>
      </c>
      <c r="D1253" s="15" t="s">
        <v>49</v>
      </c>
      <c r="E1253" s="15" t="s">
        <v>48</v>
      </c>
      <c r="F1253" s="15" t="str">
        <f t="shared" si="133"/>
        <v>4208875026</v>
      </c>
      <c r="G1253" s="15">
        <v>0</v>
      </c>
      <c r="H1253" s="26" t="s">
        <v>10</v>
      </c>
      <c r="I1253" s="28" t="str">
        <f>INDEX(Records!M:M,MATCH(OINK!F1253,Records!N:N,0))</f>
        <v>No</v>
      </c>
      <c r="J1253" s="15" t="b">
        <f t="shared" si="134"/>
        <v>1</v>
      </c>
      <c r="K1253" s="26">
        <v>5</v>
      </c>
      <c r="L1253" s="28">
        <f>INDEX(Records!F:F,MATCH(OINK!F1253,Records!N:N,0))</f>
        <v>5</v>
      </c>
      <c r="M1253" s="15">
        <f t="shared" si="136"/>
        <v>0</v>
      </c>
      <c r="N1253" s="27">
        <v>0.999999999999999</v>
      </c>
      <c r="O1253" s="56">
        <f>INDEX(Records!G:G,MATCH(OINK!F1253,Records!N:N,0))</f>
        <v>0.99999999999999989</v>
      </c>
      <c r="P1253" s="16">
        <f t="shared" si="137"/>
        <v>-8.8817841970012523E-16</v>
      </c>
      <c r="Q1253" s="75">
        <v>0.96299999999999897</v>
      </c>
      <c r="R1253" s="29">
        <f>INDEX(Records!I:I,MATCH(OINK!F1253,Records!N:N,0))</f>
        <v>0.96300000000000008</v>
      </c>
      <c r="S1253" s="16">
        <f t="shared" si="138"/>
        <v>-1.1102230246251565E-15</v>
      </c>
      <c r="T1253" s="75">
        <v>1</v>
      </c>
      <c r="U1253" s="29">
        <f>INDEX(Records!J:J,MATCH(OINK!F1253,Records!N:N,0))</f>
        <v>1</v>
      </c>
      <c r="V1253" s="16">
        <f t="shared" si="139"/>
        <v>0</v>
      </c>
    </row>
    <row r="1254" spans="1:22" x14ac:dyDescent="0.25">
      <c r="A1254" s="14">
        <v>42089</v>
      </c>
      <c r="B1254" s="23">
        <f t="shared" si="135"/>
        <v>3</v>
      </c>
      <c r="C1254" s="15">
        <v>75026</v>
      </c>
      <c r="D1254" s="15" t="s">
        <v>49</v>
      </c>
      <c r="E1254" s="15" t="s">
        <v>48</v>
      </c>
      <c r="F1254" s="15" t="str">
        <f t="shared" si="133"/>
        <v>4208975026</v>
      </c>
      <c r="G1254" s="15">
        <v>0</v>
      </c>
      <c r="H1254" s="26" t="s">
        <v>10</v>
      </c>
      <c r="I1254" s="28" t="str">
        <f>INDEX(Records!M:M,MATCH(OINK!F1254,Records!N:N,0))</f>
        <v>No</v>
      </c>
      <c r="J1254" s="15" t="b">
        <f t="shared" si="134"/>
        <v>1</v>
      </c>
      <c r="K1254" s="26">
        <v>5</v>
      </c>
      <c r="L1254" s="28">
        <f>INDEX(Records!F:F,MATCH(OINK!F1254,Records!N:N,0))</f>
        <v>5</v>
      </c>
      <c r="M1254" s="15">
        <f t="shared" si="136"/>
        <v>0</v>
      </c>
      <c r="N1254" s="27">
        <v>0.999999999999999</v>
      </c>
      <c r="O1254" s="56">
        <f>INDEX(Records!G:G,MATCH(OINK!F1254,Records!N:N,0))</f>
        <v>0.99999999999999989</v>
      </c>
      <c r="P1254" s="16">
        <f t="shared" si="137"/>
        <v>-8.8817841970012523E-16</v>
      </c>
      <c r="Q1254" s="75">
        <v>0.96916666666666595</v>
      </c>
      <c r="R1254" s="29">
        <f>INDEX(Records!I:I,MATCH(OINK!F1254,Records!N:N,0))</f>
        <v>0.96916666666666673</v>
      </c>
      <c r="S1254" s="16">
        <f t="shared" si="138"/>
        <v>0</v>
      </c>
      <c r="T1254" s="75">
        <v>0.97499999999999898</v>
      </c>
      <c r="U1254" s="29">
        <f>INDEX(Records!J:J,MATCH(OINK!F1254,Records!N:N,0))</f>
        <v>0.97499999999999998</v>
      </c>
      <c r="V1254" s="16">
        <f t="shared" si="139"/>
        <v>-9.9920072216264089E-16</v>
      </c>
    </row>
    <row r="1255" spans="1:22" x14ac:dyDescent="0.25">
      <c r="A1255" s="14">
        <v>42090</v>
      </c>
      <c r="B1255" s="23">
        <f t="shared" si="135"/>
        <v>3</v>
      </c>
      <c r="C1255" s="15">
        <v>75026</v>
      </c>
      <c r="D1255" s="15" t="s">
        <v>49</v>
      </c>
      <c r="E1255" s="15" t="s">
        <v>48</v>
      </c>
      <c r="F1255" s="15" t="str">
        <f t="shared" si="133"/>
        <v>4209075026</v>
      </c>
      <c r="G1255" s="15">
        <v>0</v>
      </c>
      <c r="H1255" s="26" t="s">
        <v>10</v>
      </c>
      <c r="I1255" s="28" t="str">
        <f>INDEX(Records!M:M,MATCH(OINK!F1255,Records!N:N,0))</f>
        <v>No</v>
      </c>
      <c r="J1255" s="15" t="b">
        <f t="shared" si="134"/>
        <v>1</v>
      </c>
      <c r="K1255" s="26">
        <v>7</v>
      </c>
      <c r="L1255" s="28">
        <f>INDEX(Records!F:F,MATCH(OINK!F1255,Records!N:N,0))</f>
        <v>7</v>
      </c>
      <c r="M1255" s="15">
        <f t="shared" si="136"/>
        <v>0</v>
      </c>
      <c r="N1255" s="27">
        <v>1.4166666666666601</v>
      </c>
      <c r="O1255" s="56">
        <f>INDEX(Records!G:G,MATCH(OINK!F1255,Records!N:N,0))</f>
        <v>1.4166666666666665</v>
      </c>
      <c r="P1255" s="16">
        <f t="shared" si="137"/>
        <v>-6.4392935428259079E-15</v>
      </c>
      <c r="Q1255" s="75">
        <v>0.96333333333333304</v>
      </c>
      <c r="R1255" s="29">
        <f>INDEX(Records!I:I,MATCH(OINK!F1255,Records!N:N,0))</f>
        <v>0.96333333333333337</v>
      </c>
      <c r="S1255" s="16">
        <f t="shared" si="138"/>
        <v>0</v>
      </c>
      <c r="T1255" s="75">
        <v>1</v>
      </c>
      <c r="U1255" s="29">
        <f>INDEX(Records!J:J,MATCH(OINK!F1255,Records!N:N,0))</f>
        <v>1</v>
      </c>
      <c r="V1255" s="16">
        <f t="shared" si="139"/>
        <v>0</v>
      </c>
    </row>
    <row r="1256" spans="1:22" x14ac:dyDescent="0.25">
      <c r="A1256" s="14">
        <v>42093</v>
      </c>
      <c r="B1256" s="23">
        <f t="shared" si="135"/>
        <v>3</v>
      </c>
      <c r="C1256" s="15">
        <v>75026</v>
      </c>
      <c r="D1256" s="15" t="s">
        <v>49</v>
      </c>
      <c r="E1256" s="15" t="s">
        <v>48</v>
      </c>
      <c r="F1256" s="15" t="str">
        <f t="shared" si="133"/>
        <v>4209375026</v>
      </c>
      <c r="G1256" s="15">
        <v>0</v>
      </c>
      <c r="H1256" s="26" t="s">
        <v>10</v>
      </c>
      <c r="I1256" s="28" t="str">
        <f>INDEX(Records!M:M,MATCH(OINK!F1256,Records!N:N,0))</f>
        <v>No</v>
      </c>
      <c r="J1256" s="15" t="b">
        <f t="shared" si="134"/>
        <v>1</v>
      </c>
      <c r="K1256" s="26">
        <v>5</v>
      </c>
      <c r="L1256" s="28">
        <f>INDEX(Records!F:F,MATCH(OINK!F1256,Records!N:N,0))</f>
        <v>5</v>
      </c>
      <c r="M1256" s="15">
        <f t="shared" si="136"/>
        <v>0</v>
      </c>
      <c r="N1256" s="27">
        <v>0.999999999999999</v>
      </c>
      <c r="O1256" s="56">
        <f>INDEX(Records!G:G,MATCH(OINK!F1256,Records!N:N,0))</f>
        <v>0.99999999999999989</v>
      </c>
      <c r="P1256" s="16">
        <f t="shared" si="137"/>
        <v>-8.8817841970012523E-16</v>
      </c>
      <c r="Q1256" s="75">
        <v>0.95333333333333303</v>
      </c>
      <c r="R1256" s="29">
        <f>INDEX(Records!I:I,MATCH(OINK!F1256,Records!N:N,0))</f>
        <v>0.95333333333333337</v>
      </c>
      <c r="S1256" s="16">
        <f t="shared" si="138"/>
        <v>0</v>
      </c>
      <c r="T1256" s="75">
        <v>0.94999999999999896</v>
      </c>
      <c r="U1256" s="29">
        <f>INDEX(Records!J:J,MATCH(OINK!F1256,Records!N:N,0))</f>
        <v>0.95</v>
      </c>
      <c r="V1256" s="16">
        <f t="shared" si="139"/>
        <v>-9.9920072216264089E-16</v>
      </c>
    </row>
    <row r="1257" spans="1:22" x14ac:dyDescent="0.25">
      <c r="A1257" s="14">
        <v>42094</v>
      </c>
      <c r="B1257" s="23">
        <f t="shared" si="135"/>
        <v>3</v>
      </c>
      <c r="C1257" s="15">
        <v>75026</v>
      </c>
      <c r="D1257" s="15" t="s">
        <v>49</v>
      </c>
      <c r="E1257" s="15" t="s">
        <v>48</v>
      </c>
      <c r="F1257" s="15" t="str">
        <f t="shared" si="133"/>
        <v>4209475026</v>
      </c>
      <c r="G1257" s="15">
        <v>0</v>
      </c>
      <c r="H1257" s="26" t="s">
        <v>10</v>
      </c>
      <c r="I1257" s="28" t="str">
        <f>INDEX(Records!M:M,MATCH(OINK!F1257,Records!N:N,0))</f>
        <v>No</v>
      </c>
      <c r="J1257" s="15" t="b">
        <f t="shared" si="134"/>
        <v>1</v>
      </c>
      <c r="K1257" s="26">
        <v>5</v>
      </c>
      <c r="L1257" s="28">
        <f>INDEX(Records!F:F,MATCH(OINK!F1257,Records!N:N,0))</f>
        <v>5</v>
      </c>
      <c r="M1257" s="15">
        <f t="shared" si="136"/>
        <v>0</v>
      </c>
      <c r="N1257" s="27">
        <v>0.999999999999999</v>
      </c>
      <c r="O1257" s="56">
        <f>INDEX(Records!G:G,MATCH(OINK!F1257,Records!N:N,0))</f>
        <v>0.99999999999999989</v>
      </c>
      <c r="P1257" s="16">
        <f t="shared" si="137"/>
        <v>-8.8817841970012523E-16</v>
      </c>
      <c r="Q1257" s="75">
        <v>0.94750000000000001</v>
      </c>
      <c r="R1257" s="29">
        <f>INDEX(Records!I:I,MATCH(OINK!F1257,Records!N:N,0))</f>
        <v>0.94750000000000001</v>
      </c>
      <c r="S1257" s="16">
        <f t="shared" si="138"/>
        <v>0</v>
      </c>
      <c r="T1257" s="75">
        <v>1</v>
      </c>
      <c r="U1257" s="29">
        <f>INDEX(Records!J:J,MATCH(OINK!F1257,Records!N:N,0))</f>
        <v>1</v>
      </c>
      <c r="V1257" s="16">
        <f t="shared" si="139"/>
        <v>0</v>
      </c>
    </row>
    <row r="1258" spans="1:22" x14ac:dyDescent="0.25">
      <c r="A1258" s="14">
        <v>42095</v>
      </c>
      <c r="B1258" s="23">
        <f t="shared" si="135"/>
        <v>4</v>
      </c>
      <c r="C1258" s="15">
        <v>75026</v>
      </c>
      <c r="D1258" s="15" t="s">
        <v>49</v>
      </c>
      <c r="E1258" s="15" t="s">
        <v>48</v>
      </c>
      <c r="F1258" s="15" t="str">
        <f t="shared" si="133"/>
        <v>4209575026</v>
      </c>
      <c r="G1258" s="15">
        <v>0</v>
      </c>
      <c r="H1258" s="26" t="s">
        <v>10</v>
      </c>
      <c r="I1258" s="28" t="str">
        <f>INDEX(Records!M:M,MATCH(OINK!F1258,Records!N:N,0))</f>
        <v>No</v>
      </c>
      <c r="J1258" s="15" t="b">
        <f t="shared" si="134"/>
        <v>1</v>
      </c>
      <c r="K1258" s="26">
        <v>5</v>
      </c>
      <c r="L1258" s="28">
        <f>INDEX(Records!F:F,MATCH(OINK!F1258,Records!N:N,0))</f>
        <v>5</v>
      </c>
      <c r="M1258" s="15">
        <f t="shared" si="136"/>
        <v>0</v>
      </c>
      <c r="N1258" s="27">
        <v>1.0833333333333299</v>
      </c>
      <c r="O1258" s="56">
        <f>INDEX(Records!G:G,MATCH(OINK!F1258,Records!N:N,0))</f>
        <v>1.0833333333333333</v>
      </c>
      <c r="P1258" s="16">
        <f t="shared" si="137"/>
        <v>-3.3306690738754696E-15</v>
      </c>
      <c r="Q1258" s="75">
        <v>0.96333333333333304</v>
      </c>
      <c r="R1258" s="29">
        <f>INDEX(Records!I:I,MATCH(OINK!F1258,Records!N:N,0))</f>
        <v>0.96333333333333337</v>
      </c>
      <c r="S1258" s="16">
        <f t="shared" si="138"/>
        <v>0</v>
      </c>
      <c r="T1258" s="75">
        <v>1</v>
      </c>
      <c r="U1258" s="29">
        <f>INDEX(Records!J:J,MATCH(OINK!F1258,Records!N:N,0))</f>
        <v>1</v>
      </c>
      <c r="V1258" s="16">
        <f t="shared" si="139"/>
        <v>0</v>
      </c>
    </row>
    <row r="1259" spans="1:22" x14ac:dyDescent="0.25">
      <c r="A1259" s="14">
        <v>42096</v>
      </c>
      <c r="B1259" s="23">
        <f t="shared" si="135"/>
        <v>4</v>
      </c>
      <c r="C1259" s="15">
        <v>75026</v>
      </c>
      <c r="D1259" s="15" t="s">
        <v>49</v>
      </c>
      <c r="E1259" s="15" t="s">
        <v>48</v>
      </c>
      <c r="F1259" s="15" t="str">
        <f t="shared" si="133"/>
        <v>4209675026</v>
      </c>
      <c r="G1259" s="15">
        <v>0</v>
      </c>
      <c r="H1259" s="26" t="s">
        <v>13</v>
      </c>
      <c r="I1259" s="28" t="str">
        <f>INDEX(Records!M:M,MATCH(OINK!F1259,Records!N:N,0))</f>
        <v>Yes</v>
      </c>
      <c r="J1259" s="15" t="b">
        <f t="shared" si="134"/>
        <v>1</v>
      </c>
      <c r="K1259" s="26">
        <v>0</v>
      </c>
      <c r="L1259" s="28">
        <f>INDEX(Records!F:F,MATCH(OINK!F1259,Records!N:N,0))</f>
        <v>0</v>
      </c>
      <c r="M1259" s="15">
        <f t="shared" si="136"/>
        <v>0</v>
      </c>
      <c r="N1259" s="27">
        <v>0</v>
      </c>
      <c r="O1259" s="56" t="str">
        <f>INDEX(Records!G:G,MATCH(OINK!F1259,Records!N:N,0))</f>
        <v>-</v>
      </c>
      <c r="P1259" s="16" t="e">
        <f t="shared" si="137"/>
        <v>#VALUE!</v>
      </c>
      <c r="Q1259" s="75">
        <v>0.96333333333333304</v>
      </c>
      <c r="R1259" s="29">
        <f>INDEX(Records!I:I,MATCH(OINK!F1259,Records!N:N,0))</f>
        <v>0.96333333333333337</v>
      </c>
      <c r="S1259" s="16">
        <f t="shared" si="138"/>
        <v>0</v>
      </c>
      <c r="T1259" s="75">
        <v>0.94999999999999896</v>
      </c>
      <c r="U1259" s="29">
        <f>INDEX(Records!J:J,MATCH(OINK!F1259,Records!N:N,0))</f>
        <v>0.95</v>
      </c>
      <c r="V1259" s="16">
        <f t="shared" si="139"/>
        <v>-9.9920072216264089E-16</v>
      </c>
    </row>
    <row r="1260" spans="1:22" x14ac:dyDescent="0.25">
      <c r="A1260" s="14">
        <v>42100</v>
      </c>
      <c r="B1260" s="23">
        <f t="shared" si="135"/>
        <v>4</v>
      </c>
      <c r="C1260" s="15">
        <v>75026</v>
      </c>
      <c r="D1260" s="15" t="s">
        <v>49</v>
      </c>
      <c r="E1260" s="15" t="s">
        <v>48</v>
      </c>
      <c r="F1260" s="15" t="str">
        <f t="shared" si="133"/>
        <v>4210075026</v>
      </c>
      <c r="G1260" s="15">
        <v>0</v>
      </c>
      <c r="H1260" s="26" t="s">
        <v>10</v>
      </c>
      <c r="I1260" s="28" t="str">
        <f>INDEX(Records!M:M,MATCH(OINK!F1260,Records!N:N,0))</f>
        <v>No</v>
      </c>
      <c r="J1260" s="15" t="b">
        <f t="shared" si="134"/>
        <v>1</v>
      </c>
      <c r="K1260" s="26">
        <v>4</v>
      </c>
      <c r="L1260" s="28">
        <f>INDEX(Records!F:F,MATCH(OINK!F1260,Records!N:N,0))</f>
        <v>4</v>
      </c>
      <c r="M1260" s="15">
        <f t="shared" si="136"/>
        <v>0</v>
      </c>
      <c r="N1260" s="27">
        <v>1</v>
      </c>
      <c r="O1260" s="56">
        <f>INDEX(Records!G:G,MATCH(OINK!F1260,Records!N:N,0))</f>
        <v>1</v>
      </c>
      <c r="P1260" s="16">
        <f t="shared" si="137"/>
        <v>0</v>
      </c>
      <c r="Q1260" s="75">
        <v>0.97083333333333299</v>
      </c>
      <c r="R1260" s="29">
        <f>INDEX(Records!I:I,MATCH(OINK!F1260,Records!N:N,0))</f>
        <v>0.97083333333333333</v>
      </c>
      <c r="S1260" s="16">
        <f t="shared" si="138"/>
        <v>0</v>
      </c>
      <c r="T1260" s="75">
        <v>1</v>
      </c>
      <c r="U1260" s="29">
        <f>INDEX(Records!J:J,MATCH(OINK!F1260,Records!N:N,0))</f>
        <v>1</v>
      </c>
      <c r="V1260" s="16">
        <f t="shared" si="139"/>
        <v>0</v>
      </c>
    </row>
    <row r="1261" spans="1:22" x14ac:dyDescent="0.25">
      <c r="A1261" s="14">
        <v>42101</v>
      </c>
      <c r="B1261" s="23">
        <f t="shared" si="135"/>
        <v>4</v>
      </c>
      <c r="C1261" s="15">
        <v>75026</v>
      </c>
      <c r="D1261" s="15" t="s">
        <v>49</v>
      </c>
      <c r="E1261" s="15" t="s">
        <v>48</v>
      </c>
      <c r="F1261" s="15" t="str">
        <f t="shared" si="133"/>
        <v>4210175026</v>
      </c>
      <c r="G1261" s="15">
        <v>0</v>
      </c>
      <c r="H1261" s="26" t="s">
        <v>10</v>
      </c>
      <c r="I1261" s="28" t="str">
        <f>INDEX(Records!M:M,MATCH(OINK!F1261,Records!N:N,0))</f>
        <v>No</v>
      </c>
      <c r="J1261" s="15" t="b">
        <f t="shared" si="134"/>
        <v>1</v>
      </c>
      <c r="K1261" s="26">
        <v>4</v>
      </c>
      <c r="L1261" s="28">
        <f>INDEX(Records!F:F,MATCH(OINK!F1261,Records!N:N,0))</f>
        <v>4</v>
      </c>
      <c r="M1261" s="15">
        <f t="shared" si="136"/>
        <v>0</v>
      </c>
      <c r="N1261" s="27">
        <v>1</v>
      </c>
      <c r="O1261" s="56">
        <f>INDEX(Records!G:G,MATCH(OINK!F1261,Records!N:N,0))</f>
        <v>1</v>
      </c>
      <c r="P1261" s="16">
        <f t="shared" si="137"/>
        <v>0</v>
      </c>
      <c r="Q1261" s="75">
        <v>0.95999999999999897</v>
      </c>
      <c r="R1261" s="29">
        <f>INDEX(Records!I:I,MATCH(OINK!F1261,Records!N:N,0))</f>
        <v>0.96</v>
      </c>
      <c r="S1261" s="16">
        <f t="shared" si="138"/>
        <v>-9.9920072216264089E-16</v>
      </c>
      <c r="T1261" s="75">
        <v>1</v>
      </c>
      <c r="U1261" s="29">
        <f>INDEX(Records!J:J,MATCH(OINK!F1261,Records!N:N,0))</f>
        <v>1</v>
      </c>
      <c r="V1261" s="16">
        <f t="shared" si="139"/>
        <v>0</v>
      </c>
    </row>
    <row r="1262" spans="1:22" x14ac:dyDescent="0.25">
      <c r="A1262" s="14">
        <v>42102</v>
      </c>
      <c r="B1262" s="23">
        <f t="shared" si="135"/>
        <v>4</v>
      </c>
      <c r="C1262" s="15">
        <v>75026</v>
      </c>
      <c r="D1262" s="15" t="s">
        <v>49</v>
      </c>
      <c r="E1262" s="15" t="s">
        <v>48</v>
      </c>
      <c r="F1262" s="15" t="str">
        <f t="shared" si="133"/>
        <v>4210275026</v>
      </c>
      <c r="G1262" s="15">
        <v>0</v>
      </c>
      <c r="H1262" s="26" t="s">
        <v>10</v>
      </c>
      <c r="I1262" s="28" t="str">
        <f>INDEX(Records!M:M,MATCH(OINK!F1262,Records!N:N,0))</f>
        <v>No</v>
      </c>
      <c r="J1262" s="15" t="b">
        <f t="shared" si="134"/>
        <v>1</v>
      </c>
      <c r="K1262" s="26">
        <v>4</v>
      </c>
      <c r="L1262" s="28">
        <f>INDEX(Records!F:F,MATCH(OINK!F1262,Records!N:N,0))</f>
        <v>4</v>
      </c>
      <c r="M1262" s="15">
        <f t="shared" si="136"/>
        <v>0</v>
      </c>
      <c r="N1262" s="27">
        <v>1</v>
      </c>
      <c r="O1262" s="56">
        <f>INDEX(Records!G:G,MATCH(OINK!F1262,Records!N:N,0))</f>
        <v>1</v>
      </c>
      <c r="P1262" s="16">
        <f t="shared" si="137"/>
        <v>0</v>
      </c>
      <c r="Q1262" s="75">
        <v>0.97499999999999898</v>
      </c>
      <c r="R1262" s="29">
        <f>INDEX(Records!I:I,MATCH(OINK!F1262,Records!N:N,0))</f>
        <v>0.97499999999999998</v>
      </c>
      <c r="S1262" s="16">
        <f t="shared" si="138"/>
        <v>-9.9920072216264089E-16</v>
      </c>
      <c r="T1262" s="75">
        <v>0.97499999999999898</v>
      </c>
      <c r="U1262" s="29">
        <f>INDEX(Records!J:J,MATCH(OINK!F1262,Records!N:N,0))</f>
        <v>0.97499999999999998</v>
      </c>
      <c r="V1262" s="16">
        <f t="shared" si="139"/>
        <v>-9.9920072216264089E-16</v>
      </c>
    </row>
    <row r="1263" spans="1:22" x14ac:dyDescent="0.25">
      <c r="A1263" s="14">
        <v>42103</v>
      </c>
      <c r="B1263" s="23">
        <f t="shared" si="135"/>
        <v>4</v>
      </c>
      <c r="C1263" s="15">
        <v>75026</v>
      </c>
      <c r="D1263" s="15" t="s">
        <v>49</v>
      </c>
      <c r="E1263" s="15" t="s">
        <v>48</v>
      </c>
      <c r="F1263" s="15" t="str">
        <f t="shared" si="133"/>
        <v>4210375026</v>
      </c>
      <c r="G1263" s="15">
        <v>0</v>
      </c>
      <c r="H1263" s="26" t="s">
        <v>10</v>
      </c>
      <c r="I1263" s="28" t="str">
        <f>INDEX(Records!M:M,MATCH(OINK!F1263,Records!N:N,0))</f>
        <v>No</v>
      </c>
      <c r="J1263" s="15" t="b">
        <f t="shared" si="134"/>
        <v>1</v>
      </c>
      <c r="K1263" s="26">
        <v>4</v>
      </c>
      <c r="L1263" s="28">
        <f>INDEX(Records!F:F,MATCH(OINK!F1263,Records!N:N,0))</f>
        <v>4</v>
      </c>
      <c r="M1263" s="15">
        <f t="shared" si="136"/>
        <v>0</v>
      </c>
      <c r="N1263" s="27">
        <v>1</v>
      </c>
      <c r="O1263" s="56">
        <f>INDEX(Records!G:G,MATCH(OINK!F1263,Records!N:N,0))</f>
        <v>1</v>
      </c>
      <c r="P1263" s="16">
        <f t="shared" si="137"/>
        <v>0</v>
      </c>
      <c r="Q1263" s="75">
        <v>0.98499999999999899</v>
      </c>
      <c r="R1263" s="29">
        <f>INDEX(Records!I:I,MATCH(OINK!F1263,Records!N:N,0))</f>
        <v>0.98499999999999999</v>
      </c>
      <c r="S1263" s="16">
        <f t="shared" si="138"/>
        <v>-9.9920072216264089E-16</v>
      </c>
      <c r="T1263" s="75">
        <v>0.94999999999999896</v>
      </c>
      <c r="U1263" s="29">
        <f>INDEX(Records!J:J,MATCH(OINK!F1263,Records!N:N,0))</f>
        <v>0.95</v>
      </c>
      <c r="V1263" s="16">
        <f t="shared" si="139"/>
        <v>-9.9920072216264089E-16</v>
      </c>
    </row>
    <row r="1264" spans="1:22" x14ac:dyDescent="0.25">
      <c r="A1264" s="14">
        <v>42104</v>
      </c>
      <c r="B1264" s="23">
        <f t="shared" si="135"/>
        <v>4</v>
      </c>
      <c r="C1264" s="15">
        <v>75026</v>
      </c>
      <c r="D1264" s="15" t="s">
        <v>49</v>
      </c>
      <c r="E1264" s="15" t="s">
        <v>48</v>
      </c>
      <c r="F1264" s="15" t="str">
        <f t="shared" si="133"/>
        <v>4210475026</v>
      </c>
      <c r="G1264" s="15">
        <v>0</v>
      </c>
      <c r="H1264" s="26" t="s">
        <v>10</v>
      </c>
      <c r="I1264" s="28" t="str">
        <f>INDEX(Records!M:M,MATCH(OINK!F1264,Records!N:N,0))</f>
        <v>No</v>
      </c>
      <c r="J1264" s="15" t="b">
        <f t="shared" si="134"/>
        <v>1</v>
      </c>
      <c r="K1264" s="26">
        <v>5</v>
      </c>
      <c r="L1264" s="28">
        <f>INDEX(Records!F:F,MATCH(OINK!F1264,Records!N:N,0))</f>
        <v>5</v>
      </c>
      <c r="M1264" s="15">
        <f t="shared" si="136"/>
        <v>0</v>
      </c>
      <c r="N1264" s="27">
        <v>1.25</v>
      </c>
      <c r="O1264" s="56">
        <f>INDEX(Records!G:G,MATCH(OINK!F1264,Records!N:N,0))</f>
        <v>1.25</v>
      </c>
      <c r="P1264" s="16">
        <f t="shared" si="137"/>
        <v>0</v>
      </c>
      <c r="Q1264" s="75">
        <v>0.97166666666666601</v>
      </c>
      <c r="R1264" s="29">
        <f>INDEX(Records!I:I,MATCH(OINK!F1264,Records!N:N,0))</f>
        <v>0.97166666666666668</v>
      </c>
      <c r="S1264" s="16">
        <f t="shared" si="138"/>
        <v>0</v>
      </c>
      <c r="T1264" s="75">
        <v>0.94999999999999896</v>
      </c>
      <c r="U1264" s="29">
        <f>INDEX(Records!J:J,MATCH(OINK!F1264,Records!N:N,0))</f>
        <v>0.95</v>
      </c>
      <c r="V1264" s="16">
        <f t="shared" si="139"/>
        <v>-9.9920072216264089E-16</v>
      </c>
    </row>
    <row r="1265" spans="1:22" x14ac:dyDescent="0.25">
      <c r="A1265" s="14">
        <v>42107</v>
      </c>
      <c r="B1265" s="23">
        <f t="shared" si="135"/>
        <v>4</v>
      </c>
      <c r="C1265" s="15">
        <v>75026</v>
      </c>
      <c r="D1265" s="15" t="s">
        <v>49</v>
      </c>
      <c r="E1265" s="15" t="s">
        <v>48</v>
      </c>
      <c r="F1265" s="15" t="str">
        <f t="shared" si="133"/>
        <v>4210775026</v>
      </c>
      <c r="G1265" s="15">
        <v>0</v>
      </c>
      <c r="H1265" s="26" t="s">
        <v>10</v>
      </c>
      <c r="I1265" s="28" t="str">
        <f>INDEX(Records!M:M,MATCH(OINK!F1265,Records!N:N,0))</f>
        <v>No</v>
      </c>
      <c r="J1265" s="15" t="b">
        <f t="shared" si="134"/>
        <v>1</v>
      </c>
      <c r="K1265" s="26">
        <v>4</v>
      </c>
      <c r="L1265" s="28">
        <f>INDEX(Records!F:F,MATCH(OINK!F1265,Records!N:N,0))</f>
        <v>4</v>
      </c>
      <c r="M1265" s="15">
        <f t="shared" si="136"/>
        <v>0</v>
      </c>
      <c r="N1265" s="27">
        <v>1</v>
      </c>
      <c r="O1265" s="56">
        <f>INDEX(Records!G:G,MATCH(OINK!F1265,Records!N:N,0))</f>
        <v>1</v>
      </c>
      <c r="P1265" s="16">
        <f t="shared" si="137"/>
        <v>0</v>
      </c>
      <c r="Q1265" s="75">
        <v>0.96999999999999897</v>
      </c>
      <c r="R1265" s="29">
        <f>INDEX(Records!I:I,MATCH(OINK!F1265,Records!N:N,0))</f>
        <v>0.97</v>
      </c>
      <c r="S1265" s="16">
        <f t="shared" si="138"/>
        <v>-9.9920072216264089E-16</v>
      </c>
      <c r="T1265" s="75">
        <v>0.9</v>
      </c>
      <c r="U1265" s="29">
        <f>INDEX(Records!J:J,MATCH(OINK!F1265,Records!N:N,0))</f>
        <v>0.9</v>
      </c>
      <c r="V1265" s="16">
        <f t="shared" si="139"/>
        <v>0</v>
      </c>
    </row>
    <row r="1266" spans="1:22" x14ac:dyDescent="0.25">
      <c r="A1266" s="14">
        <v>42108</v>
      </c>
      <c r="B1266" s="23">
        <f t="shared" si="135"/>
        <v>4</v>
      </c>
      <c r="C1266" s="15">
        <v>75026</v>
      </c>
      <c r="D1266" s="15" t="s">
        <v>49</v>
      </c>
      <c r="E1266" s="15" t="s">
        <v>48</v>
      </c>
      <c r="F1266" s="15" t="str">
        <f t="shared" si="133"/>
        <v>4210875026</v>
      </c>
      <c r="G1266" s="15">
        <v>0</v>
      </c>
      <c r="H1266" s="26" t="s">
        <v>10</v>
      </c>
      <c r="I1266" s="28" t="str">
        <f>INDEX(Records!M:M,MATCH(OINK!F1266,Records!N:N,0))</f>
        <v>No</v>
      </c>
      <c r="J1266" s="15" t="b">
        <f t="shared" si="134"/>
        <v>1</v>
      </c>
      <c r="K1266" s="26">
        <v>4</v>
      </c>
      <c r="L1266" s="28">
        <f>INDEX(Records!F:F,MATCH(OINK!F1266,Records!N:N,0))</f>
        <v>4</v>
      </c>
      <c r="M1266" s="15">
        <f t="shared" si="136"/>
        <v>0</v>
      </c>
      <c r="N1266" s="27">
        <v>1</v>
      </c>
      <c r="O1266" s="56">
        <f>INDEX(Records!G:G,MATCH(OINK!F1266,Records!N:N,0))</f>
        <v>1</v>
      </c>
      <c r="P1266" s="16">
        <f t="shared" si="137"/>
        <v>0</v>
      </c>
      <c r="Q1266" s="75">
        <v>0.95499999999999996</v>
      </c>
      <c r="R1266" s="29">
        <f>INDEX(Records!I:I,MATCH(OINK!F1266,Records!N:N,0))</f>
        <v>0.95500000000000007</v>
      </c>
      <c r="S1266" s="16">
        <f t="shared" si="138"/>
        <v>0</v>
      </c>
      <c r="T1266" s="75">
        <v>0.97499999999999898</v>
      </c>
      <c r="U1266" s="29">
        <f>INDEX(Records!J:J,MATCH(OINK!F1266,Records!N:N,0))</f>
        <v>0.97499999999999998</v>
      </c>
      <c r="V1266" s="16">
        <f t="shared" si="139"/>
        <v>-9.9920072216264089E-16</v>
      </c>
    </row>
    <row r="1267" spans="1:22" x14ac:dyDescent="0.25">
      <c r="A1267" s="14">
        <v>42109</v>
      </c>
      <c r="B1267" s="23">
        <f t="shared" si="135"/>
        <v>4</v>
      </c>
      <c r="C1267" s="15">
        <v>75026</v>
      </c>
      <c r="D1267" s="15" t="s">
        <v>49</v>
      </c>
      <c r="E1267" s="15" t="s">
        <v>48</v>
      </c>
      <c r="F1267" s="15" t="str">
        <f t="shared" si="133"/>
        <v>4210975026</v>
      </c>
      <c r="G1267" s="15">
        <v>0</v>
      </c>
      <c r="H1267" s="26" t="s">
        <v>10</v>
      </c>
      <c r="I1267" s="28" t="str">
        <f>INDEX(Records!M:M,MATCH(OINK!F1267,Records!N:N,0))</f>
        <v>No</v>
      </c>
      <c r="J1267" s="15" t="b">
        <f t="shared" si="134"/>
        <v>1</v>
      </c>
      <c r="K1267" s="26">
        <v>4</v>
      </c>
      <c r="L1267" s="28">
        <f>INDEX(Records!F:F,MATCH(OINK!F1267,Records!N:N,0))</f>
        <v>4</v>
      </c>
      <c r="M1267" s="15">
        <f t="shared" si="136"/>
        <v>0</v>
      </c>
      <c r="N1267" s="27">
        <v>1</v>
      </c>
      <c r="O1267" s="56">
        <f>INDEX(Records!G:G,MATCH(OINK!F1267,Records!N:N,0))</f>
        <v>1</v>
      </c>
      <c r="P1267" s="16">
        <f t="shared" si="137"/>
        <v>0</v>
      </c>
      <c r="Q1267" s="75">
        <v>0.96666666666666601</v>
      </c>
      <c r="R1267" s="29">
        <f>INDEX(Records!I:I,MATCH(OINK!F1267,Records!N:N,0))</f>
        <v>0.9667</v>
      </c>
      <c r="S1267" s="16">
        <f t="shared" si="138"/>
        <v>-3.3333333333995796E-5</v>
      </c>
      <c r="T1267" s="75">
        <v>0.9</v>
      </c>
      <c r="U1267" s="29">
        <f>INDEX(Records!J:J,MATCH(OINK!F1267,Records!N:N,0))</f>
        <v>0.9</v>
      </c>
      <c r="V1267" s="16">
        <f t="shared" si="139"/>
        <v>0</v>
      </c>
    </row>
    <row r="1268" spans="1:22" x14ac:dyDescent="0.25">
      <c r="A1268" s="14">
        <v>42110</v>
      </c>
      <c r="B1268" s="23">
        <f t="shared" si="135"/>
        <v>4</v>
      </c>
      <c r="C1268" s="15">
        <v>75026</v>
      </c>
      <c r="D1268" s="15" t="s">
        <v>49</v>
      </c>
      <c r="E1268" s="15" t="s">
        <v>48</v>
      </c>
      <c r="F1268" s="15" t="str">
        <f t="shared" si="133"/>
        <v>4211075026</v>
      </c>
      <c r="G1268" s="15">
        <v>0</v>
      </c>
      <c r="H1268" s="26" t="s">
        <v>10</v>
      </c>
      <c r="I1268" s="28" t="str">
        <f>INDEX(Records!M:M,MATCH(OINK!F1268,Records!N:N,0))</f>
        <v>No</v>
      </c>
      <c r="J1268" s="15" t="b">
        <f t="shared" si="134"/>
        <v>1</v>
      </c>
      <c r="K1268" s="26">
        <v>4</v>
      </c>
      <c r="L1268" s="28">
        <f>INDEX(Records!F:F,MATCH(OINK!F1268,Records!N:N,0))</f>
        <v>4</v>
      </c>
      <c r="M1268" s="15">
        <f t="shared" si="136"/>
        <v>0</v>
      </c>
      <c r="N1268" s="27">
        <v>1</v>
      </c>
      <c r="O1268" s="56">
        <f>INDEX(Records!G:G,MATCH(OINK!F1268,Records!N:N,0))</f>
        <v>1</v>
      </c>
      <c r="P1268" s="16">
        <f t="shared" si="137"/>
        <v>0</v>
      </c>
      <c r="Q1268" s="75">
        <v>0.96333333333333304</v>
      </c>
      <c r="R1268" s="29">
        <f>INDEX(Records!I:I,MATCH(OINK!F1268,Records!N:N,0))</f>
        <v>0.96330000000000005</v>
      </c>
      <c r="S1268" s="16">
        <f t="shared" si="138"/>
        <v>3.3333333332996595E-5</v>
      </c>
      <c r="T1268" s="75">
        <v>1</v>
      </c>
      <c r="U1268" s="29">
        <f>INDEX(Records!J:J,MATCH(OINK!F1268,Records!N:N,0))</f>
        <v>1</v>
      </c>
      <c r="V1268" s="16">
        <f t="shared" si="139"/>
        <v>0</v>
      </c>
    </row>
    <row r="1269" spans="1:22" x14ac:dyDescent="0.25">
      <c r="A1269" s="14">
        <v>42111</v>
      </c>
      <c r="B1269" s="23">
        <f t="shared" si="135"/>
        <v>4</v>
      </c>
      <c r="C1269" s="15">
        <v>75026</v>
      </c>
      <c r="D1269" s="15" t="s">
        <v>49</v>
      </c>
      <c r="E1269" s="15" t="s">
        <v>48</v>
      </c>
      <c r="F1269" s="15" t="str">
        <f t="shared" si="133"/>
        <v>4211175026</v>
      </c>
      <c r="G1269" s="15">
        <v>0</v>
      </c>
      <c r="H1269" s="26" t="s">
        <v>10</v>
      </c>
      <c r="I1269" s="28" t="str">
        <f>INDEX(Records!M:M,MATCH(OINK!F1269,Records!N:N,0))</f>
        <v>No</v>
      </c>
      <c r="J1269" s="15" t="b">
        <f t="shared" si="134"/>
        <v>1</v>
      </c>
      <c r="K1269" s="26">
        <v>7</v>
      </c>
      <c r="L1269" s="28">
        <f>INDEX(Records!F:F,MATCH(OINK!F1269,Records!N:N,0))</f>
        <v>7</v>
      </c>
      <c r="M1269" s="15">
        <f t="shared" si="136"/>
        <v>0</v>
      </c>
      <c r="N1269" s="27">
        <v>1.5</v>
      </c>
      <c r="O1269" s="56">
        <f>INDEX(Records!G:G,MATCH(OINK!F1269,Records!N:N,0))</f>
        <v>1.5</v>
      </c>
      <c r="P1269" s="16">
        <f t="shared" si="137"/>
        <v>0</v>
      </c>
      <c r="Q1269" s="75">
        <v>0.95083333333333298</v>
      </c>
      <c r="R1269" s="29">
        <f>INDEX(Records!I:I,MATCH(OINK!F1269,Records!N:N,0))</f>
        <v>0.95084999999999997</v>
      </c>
      <c r="S1269" s="16">
        <f t="shared" si="138"/>
        <v>-1.6666666666997898E-5</v>
      </c>
      <c r="T1269" s="75">
        <v>0.97499999999999898</v>
      </c>
      <c r="U1269" s="29">
        <f>INDEX(Records!J:J,MATCH(OINK!F1269,Records!N:N,0))</f>
        <v>0.97499999999999998</v>
      </c>
      <c r="V1269" s="16">
        <f t="shared" si="139"/>
        <v>-9.9920072216264089E-16</v>
      </c>
    </row>
    <row r="1270" spans="1:22" x14ac:dyDescent="0.25">
      <c r="A1270" s="14">
        <v>42114</v>
      </c>
      <c r="B1270" s="23">
        <f t="shared" si="135"/>
        <v>4</v>
      </c>
      <c r="C1270" s="15">
        <v>75026</v>
      </c>
      <c r="D1270" s="15" t="s">
        <v>49</v>
      </c>
      <c r="E1270" s="15" t="s">
        <v>48</v>
      </c>
      <c r="F1270" s="15" t="str">
        <f t="shared" si="133"/>
        <v>4211475026</v>
      </c>
      <c r="G1270" s="15">
        <v>0</v>
      </c>
      <c r="H1270" s="26" t="s">
        <v>10</v>
      </c>
      <c r="I1270" s="28" t="str">
        <f>INDEX(Records!M:M,MATCH(OINK!F1270,Records!N:N,0))</f>
        <v>No</v>
      </c>
      <c r="J1270" s="15" t="b">
        <f t="shared" si="134"/>
        <v>1</v>
      </c>
      <c r="K1270" s="26">
        <v>5</v>
      </c>
      <c r="L1270" s="28">
        <f>INDEX(Records!F:F,MATCH(OINK!F1270,Records!N:N,0))</f>
        <v>5</v>
      </c>
      <c r="M1270" s="15">
        <f t="shared" si="136"/>
        <v>0</v>
      </c>
      <c r="N1270" s="27">
        <v>1.25</v>
      </c>
      <c r="O1270" s="56">
        <f>INDEX(Records!G:G,MATCH(OINK!F1270,Records!N:N,0))</f>
        <v>1.25</v>
      </c>
      <c r="P1270" s="16">
        <f t="shared" si="137"/>
        <v>0</v>
      </c>
      <c r="Q1270" s="75">
        <v>0.95166666666666599</v>
      </c>
      <c r="R1270" s="29">
        <f>INDEX(Records!I:I,MATCH(OINK!F1270,Records!N:N,0))</f>
        <v>0.95165</v>
      </c>
      <c r="S1270" s="16">
        <f t="shared" si="138"/>
        <v>1.6666666665998697E-5</v>
      </c>
      <c r="T1270" s="75">
        <v>0.97499999999999898</v>
      </c>
      <c r="U1270" s="29">
        <f>INDEX(Records!J:J,MATCH(OINK!F1270,Records!N:N,0))</f>
        <v>0.97499999999999998</v>
      </c>
      <c r="V1270" s="16">
        <f t="shared" si="139"/>
        <v>-9.9920072216264089E-16</v>
      </c>
    </row>
    <row r="1271" spans="1:22" x14ac:dyDescent="0.25">
      <c r="A1271" s="14">
        <v>42115</v>
      </c>
      <c r="B1271" s="23">
        <f t="shared" si="135"/>
        <v>4</v>
      </c>
      <c r="C1271" s="15">
        <v>75026</v>
      </c>
      <c r="D1271" s="15" t="s">
        <v>49</v>
      </c>
      <c r="E1271" s="15" t="s">
        <v>48</v>
      </c>
      <c r="F1271" s="15" t="str">
        <f t="shared" si="133"/>
        <v>4211575026</v>
      </c>
      <c r="G1271" s="15">
        <v>0</v>
      </c>
      <c r="H1271" s="26" t="s">
        <v>10</v>
      </c>
      <c r="I1271" s="28" t="str">
        <f>INDEX(Records!M:M,MATCH(OINK!F1271,Records!N:N,0))</f>
        <v>No</v>
      </c>
      <c r="J1271" s="15" t="b">
        <f t="shared" si="134"/>
        <v>1</v>
      </c>
      <c r="K1271" s="26">
        <v>4</v>
      </c>
      <c r="L1271" s="28">
        <f>INDEX(Records!F:F,MATCH(OINK!F1271,Records!N:N,0))</f>
        <v>4</v>
      </c>
      <c r="M1271" s="15">
        <f t="shared" si="136"/>
        <v>0</v>
      </c>
      <c r="N1271" s="27">
        <v>1</v>
      </c>
      <c r="O1271" s="56">
        <f>INDEX(Records!G:G,MATCH(OINK!F1271,Records!N:N,0))</f>
        <v>1</v>
      </c>
      <c r="P1271" s="16">
        <f t="shared" si="137"/>
        <v>0</v>
      </c>
      <c r="Q1271" s="75">
        <v>0.961666666666666</v>
      </c>
      <c r="R1271" s="29">
        <f>INDEX(Records!I:I,MATCH(OINK!F1271,Records!N:N,0))</f>
        <v>0.96165</v>
      </c>
      <c r="S1271" s="16">
        <f t="shared" si="138"/>
        <v>1.6666666665998697E-5</v>
      </c>
      <c r="T1271" s="75">
        <v>0.94999999999999896</v>
      </c>
      <c r="U1271" s="29">
        <f>INDEX(Records!J:J,MATCH(OINK!F1271,Records!N:N,0))</f>
        <v>0.95</v>
      </c>
      <c r="V1271" s="16">
        <f t="shared" si="139"/>
        <v>-9.9920072216264089E-16</v>
      </c>
    </row>
    <row r="1272" spans="1:22" x14ac:dyDescent="0.25">
      <c r="A1272" s="14">
        <v>42116</v>
      </c>
      <c r="B1272" s="23">
        <f t="shared" si="135"/>
        <v>4</v>
      </c>
      <c r="C1272" s="15">
        <v>75026</v>
      </c>
      <c r="D1272" s="15" t="s">
        <v>49</v>
      </c>
      <c r="E1272" s="15" t="s">
        <v>48</v>
      </c>
      <c r="F1272" s="15" t="str">
        <f t="shared" si="133"/>
        <v>4211675026</v>
      </c>
      <c r="G1272" s="15">
        <v>0</v>
      </c>
      <c r="H1272" s="26" t="s">
        <v>10</v>
      </c>
      <c r="I1272" s="28" t="str">
        <f>INDEX(Records!M:M,MATCH(OINK!F1272,Records!N:N,0))</f>
        <v>No</v>
      </c>
      <c r="J1272" s="15" t="b">
        <f t="shared" si="134"/>
        <v>1</v>
      </c>
      <c r="K1272" s="26">
        <v>5</v>
      </c>
      <c r="L1272" s="28">
        <f>INDEX(Records!F:F,MATCH(OINK!F1272,Records!N:N,0))</f>
        <v>5</v>
      </c>
      <c r="M1272" s="15">
        <f t="shared" si="136"/>
        <v>0</v>
      </c>
      <c r="N1272" s="27">
        <v>1.25</v>
      </c>
      <c r="O1272" s="56">
        <f>INDEX(Records!G:G,MATCH(OINK!F1272,Records!N:N,0))</f>
        <v>1.25</v>
      </c>
      <c r="P1272" s="16">
        <f t="shared" si="137"/>
        <v>0</v>
      </c>
      <c r="Q1272" s="75">
        <v>0.97750000000000004</v>
      </c>
      <c r="R1272" s="29">
        <f>INDEX(Records!I:I,MATCH(OINK!F1272,Records!N:N,0))</f>
        <v>0.97750000000000004</v>
      </c>
      <c r="S1272" s="16">
        <f t="shared" si="138"/>
        <v>0</v>
      </c>
      <c r="T1272" s="75">
        <v>0.97499999999999898</v>
      </c>
      <c r="U1272" s="29">
        <f>INDEX(Records!J:J,MATCH(OINK!F1272,Records!N:N,0))</f>
        <v>0.97499999999999998</v>
      </c>
      <c r="V1272" s="16">
        <f t="shared" si="139"/>
        <v>-9.9920072216264089E-16</v>
      </c>
    </row>
    <row r="1273" spans="1:22" x14ac:dyDescent="0.25">
      <c r="A1273" s="14">
        <v>42117</v>
      </c>
      <c r="B1273" s="23">
        <f t="shared" si="135"/>
        <v>4</v>
      </c>
      <c r="C1273" s="15">
        <v>75026</v>
      </c>
      <c r="D1273" s="15" t="s">
        <v>49</v>
      </c>
      <c r="E1273" s="15" t="s">
        <v>48</v>
      </c>
      <c r="F1273" s="15" t="str">
        <f t="shared" si="133"/>
        <v>4211775026</v>
      </c>
      <c r="G1273" s="15">
        <v>0</v>
      </c>
      <c r="H1273" s="26" t="s">
        <v>10</v>
      </c>
      <c r="I1273" s="28" t="str">
        <f>INDEX(Records!M:M,MATCH(OINK!F1273,Records!N:N,0))</f>
        <v>No</v>
      </c>
      <c r="J1273" s="15" t="b">
        <f t="shared" si="134"/>
        <v>1</v>
      </c>
      <c r="K1273" s="26">
        <v>5</v>
      </c>
      <c r="L1273" s="28">
        <f>INDEX(Records!F:F,MATCH(OINK!F1273,Records!N:N,0))</f>
        <v>5</v>
      </c>
      <c r="M1273" s="15">
        <f t="shared" si="136"/>
        <v>0</v>
      </c>
      <c r="N1273" s="27">
        <v>1.25</v>
      </c>
      <c r="O1273" s="56">
        <f>INDEX(Records!G:G,MATCH(OINK!F1273,Records!N:N,0))</f>
        <v>1.25</v>
      </c>
      <c r="P1273" s="16">
        <f t="shared" si="137"/>
        <v>0</v>
      </c>
      <c r="Q1273" s="75">
        <v>0.96666666666666601</v>
      </c>
      <c r="R1273" s="29">
        <f>INDEX(Records!I:I,MATCH(OINK!F1273,Records!N:N,0))</f>
        <v>0.96666666666666667</v>
      </c>
      <c r="S1273" s="16">
        <f t="shared" si="138"/>
        <v>0</v>
      </c>
      <c r="T1273" s="75">
        <v>0.94999999999999896</v>
      </c>
      <c r="U1273" s="29">
        <f>INDEX(Records!J:J,MATCH(OINK!F1273,Records!N:N,0))</f>
        <v>0.95</v>
      </c>
      <c r="V1273" s="16">
        <f t="shared" si="139"/>
        <v>-9.9920072216264089E-16</v>
      </c>
    </row>
    <row r="1274" spans="1:22" x14ac:dyDescent="0.25">
      <c r="A1274" s="14">
        <v>42118</v>
      </c>
      <c r="B1274" s="23">
        <f t="shared" si="135"/>
        <v>4</v>
      </c>
      <c r="C1274" s="15">
        <v>75026</v>
      </c>
      <c r="D1274" s="15" t="s">
        <v>49</v>
      </c>
      <c r="E1274" s="15" t="s">
        <v>48</v>
      </c>
      <c r="F1274" s="15" t="str">
        <f t="shared" si="133"/>
        <v>4211875026</v>
      </c>
      <c r="G1274" s="15">
        <v>0</v>
      </c>
      <c r="H1274" s="26" t="s">
        <v>10</v>
      </c>
      <c r="I1274" s="28" t="str">
        <f>INDEX(Records!M:M,MATCH(OINK!F1274,Records!N:N,0))</f>
        <v>No</v>
      </c>
      <c r="J1274" s="15" t="b">
        <f t="shared" si="134"/>
        <v>1</v>
      </c>
      <c r="K1274" s="26">
        <v>5</v>
      </c>
      <c r="L1274" s="28">
        <f>INDEX(Records!F:F,MATCH(OINK!F1274,Records!N:N,0))</f>
        <v>5</v>
      </c>
      <c r="M1274" s="15">
        <f t="shared" si="136"/>
        <v>0</v>
      </c>
      <c r="N1274" s="27">
        <v>1.25</v>
      </c>
      <c r="O1274" s="56">
        <f>INDEX(Records!G:G,MATCH(OINK!F1274,Records!N:N,0))</f>
        <v>1.25</v>
      </c>
      <c r="P1274" s="16">
        <f t="shared" si="137"/>
        <v>0</v>
      </c>
      <c r="Q1274" s="75">
        <v>0.96999999999999897</v>
      </c>
      <c r="R1274" s="29">
        <f>INDEX(Records!I:I,MATCH(OINK!F1274,Records!N:N,0))</f>
        <v>0.97</v>
      </c>
      <c r="S1274" s="16">
        <f t="shared" si="138"/>
        <v>-9.9920072216264089E-16</v>
      </c>
      <c r="T1274" s="75">
        <v>1</v>
      </c>
      <c r="U1274" s="29">
        <f>INDEX(Records!J:J,MATCH(OINK!F1274,Records!N:N,0))</f>
        <v>1</v>
      </c>
      <c r="V1274" s="16">
        <f t="shared" si="139"/>
        <v>0</v>
      </c>
    </row>
    <row r="1275" spans="1:22" x14ac:dyDescent="0.25">
      <c r="A1275" s="14">
        <v>42121</v>
      </c>
      <c r="B1275" s="23">
        <f t="shared" si="135"/>
        <v>4</v>
      </c>
      <c r="C1275" s="15">
        <v>75026</v>
      </c>
      <c r="D1275" s="15" t="s">
        <v>49</v>
      </c>
      <c r="E1275" s="15" t="s">
        <v>48</v>
      </c>
      <c r="F1275" s="15" t="str">
        <f t="shared" si="133"/>
        <v>4212175026</v>
      </c>
      <c r="G1275" s="15">
        <v>0</v>
      </c>
      <c r="H1275" s="26" t="s">
        <v>10</v>
      </c>
      <c r="I1275" s="28" t="str">
        <f>INDEX(Records!M:M,MATCH(OINK!F1275,Records!N:N,0))</f>
        <v>No</v>
      </c>
      <c r="J1275" s="15" t="b">
        <f t="shared" si="134"/>
        <v>1</v>
      </c>
      <c r="K1275" s="26">
        <v>5</v>
      </c>
      <c r="L1275" s="28">
        <f>INDEX(Records!F:F,MATCH(OINK!F1275,Records!N:N,0))</f>
        <v>5</v>
      </c>
      <c r="M1275" s="15">
        <f t="shared" si="136"/>
        <v>0</v>
      </c>
      <c r="N1275" s="27">
        <v>1.25</v>
      </c>
      <c r="O1275" s="56">
        <f>INDEX(Records!G:G,MATCH(OINK!F1275,Records!N:N,0))</f>
        <v>1.25</v>
      </c>
      <c r="P1275" s="16">
        <f t="shared" si="137"/>
        <v>0</v>
      </c>
      <c r="Q1275" s="75">
        <v>0.956666666666666</v>
      </c>
      <c r="R1275" s="29">
        <f>INDEX(Records!I:I,MATCH(OINK!F1275,Records!N:N,0))</f>
        <v>0.95669999999999999</v>
      </c>
      <c r="S1275" s="16">
        <f t="shared" si="138"/>
        <v>-3.3333333333995796E-5</v>
      </c>
      <c r="T1275" s="75">
        <v>1</v>
      </c>
      <c r="U1275" s="29">
        <f>INDEX(Records!J:J,MATCH(OINK!F1275,Records!N:N,0))</f>
        <v>1</v>
      </c>
      <c r="V1275" s="16">
        <f t="shared" si="139"/>
        <v>0</v>
      </c>
    </row>
    <row r="1276" spans="1:22" x14ac:dyDescent="0.25">
      <c r="A1276" s="14">
        <v>42122</v>
      </c>
      <c r="B1276" s="23">
        <f t="shared" si="135"/>
        <v>4</v>
      </c>
      <c r="C1276" s="15">
        <v>75026</v>
      </c>
      <c r="D1276" s="15" t="s">
        <v>49</v>
      </c>
      <c r="E1276" s="15" t="s">
        <v>48</v>
      </c>
      <c r="F1276" s="15" t="str">
        <f t="shared" si="133"/>
        <v>4212275026</v>
      </c>
      <c r="G1276" s="15">
        <v>0</v>
      </c>
      <c r="H1276" s="26" t="s">
        <v>10</v>
      </c>
      <c r="I1276" s="28" t="str">
        <f>INDEX(Records!M:M,MATCH(OINK!F1276,Records!N:N,0))</f>
        <v>No</v>
      </c>
      <c r="J1276" s="15" t="b">
        <f t="shared" si="134"/>
        <v>1</v>
      </c>
      <c r="K1276" s="26">
        <v>5</v>
      </c>
      <c r="L1276" s="28">
        <f>INDEX(Records!F:F,MATCH(OINK!F1276,Records!N:N,0))</f>
        <v>5</v>
      </c>
      <c r="M1276" s="15">
        <f t="shared" si="136"/>
        <v>0</v>
      </c>
      <c r="N1276" s="27">
        <v>1.0833333333333299</v>
      </c>
      <c r="O1276" s="56">
        <f>INDEX(Records!G:G,MATCH(OINK!F1276,Records!N:N,0))</f>
        <v>1.0833333333333333</v>
      </c>
      <c r="P1276" s="16">
        <f t="shared" si="137"/>
        <v>-3.3306690738754696E-15</v>
      </c>
      <c r="Q1276" s="75">
        <v>0.96277777777777696</v>
      </c>
      <c r="R1276" s="29">
        <f>INDEX(Records!I:I,MATCH(OINK!F1276,Records!N:N,0))</f>
        <v>0.96277777777777773</v>
      </c>
      <c r="S1276" s="16">
        <f t="shared" si="138"/>
        <v>0</v>
      </c>
      <c r="T1276" s="75">
        <v>1</v>
      </c>
      <c r="U1276" s="29">
        <f>INDEX(Records!J:J,MATCH(OINK!F1276,Records!N:N,0))</f>
        <v>1</v>
      </c>
      <c r="V1276" s="16">
        <f t="shared" si="139"/>
        <v>0</v>
      </c>
    </row>
    <row r="1277" spans="1:22" x14ac:dyDescent="0.25">
      <c r="A1277" s="14">
        <v>42123</v>
      </c>
      <c r="B1277" s="23">
        <f t="shared" si="135"/>
        <v>4</v>
      </c>
      <c r="C1277" s="15">
        <v>75026</v>
      </c>
      <c r="D1277" s="15" t="s">
        <v>49</v>
      </c>
      <c r="E1277" s="15" t="s">
        <v>48</v>
      </c>
      <c r="F1277" s="15" t="str">
        <f t="shared" si="133"/>
        <v>4212375026</v>
      </c>
      <c r="G1277" s="15">
        <v>0</v>
      </c>
      <c r="H1277" s="26" t="s">
        <v>10</v>
      </c>
      <c r="I1277" s="28" t="str">
        <f>INDEX(Records!M:M,MATCH(OINK!F1277,Records!N:N,0))</f>
        <v>No</v>
      </c>
      <c r="J1277" s="15" t="b">
        <f t="shared" si="134"/>
        <v>1</v>
      </c>
      <c r="K1277" s="26">
        <v>0</v>
      </c>
      <c r="L1277" s="28">
        <f>INDEX(Records!F:F,MATCH(OINK!F1277,Records!N:N,0))</f>
        <v>5</v>
      </c>
      <c r="M1277" s="15">
        <f t="shared" si="136"/>
        <v>-5</v>
      </c>
      <c r="N1277" s="27">
        <v>0</v>
      </c>
      <c r="O1277" s="56">
        <f>INDEX(Records!G:G,MATCH(OINK!F1277,Records!N:N,0))</f>
        <v>1.0833333333333333</v>
      </c>
      <c r="P1277" s="16">
        <f t="shared" si="137"/>
        <v>-1.0833333333333333</v>
      </c>
      <c r="R1277" s="29">
        <f>INDEX(Records!I:I,MATCH(OINK!F1277,Records!N:N,0))</f>
        <v>0.97499999999999998</v>
      </c>
      <c r="S1277" s="16">
        <f t="shared" si="138"/>
        <v>-0.97499999999999998</v>
      </c>
      <c r="U1277" s="29">
        <f>INDEX(Records!J:J,MATCH(OINK!F1277,Records!N:N,0))</f>
        <v>0.97499999999999998</v>
      </c>
      <c r="V1277" s="16">
        <f t="shared" si="139"/>
        <v>-0.97499999999999998</v>
      </c>
    </row>
    <row r="1278" spans="1:22" x14ac:dyDescent="0.25">
      <c r="A1278" s="14">
        <v>42006</v>
      </c>
      <c r="B1278" s="23">
        <f t="shared" si="135"/>
        <v>1</v>
      </c>
      <c r="C1278" s="15">
        <v>75027</v>
      </c>
      <c r="D1278" s="15" t="s">
        <v>51</v>
      </c>
      <c r="E1278" s="15" t="s">
        <v>50</v>
      </c>
      <c r="F1278" s="15" t="str">
        <f t="shared" si="133"/>
        <v>4200675027</v>
      </c>
      <c r="G1278" s="15">
        <v>0</v>
      </c>
      <c r="H1278" s="26" t="s">
        <v>10</v>
      </c>
      <c r="I1278" s="28" t="e">
        <f>INDEX(Records!M:M,MATCH(OINK!F1278,Records!N:N,0))</f>
        <v>#N/A</v>
      </c>
      <c r="J1278" s="15" t="e">
        <f t="shared" si="134"/>
        <v>#N/A</v>
      </c>
      <c r="K1278" s="26">
        <v>13</v>
      </c>
      <c r="L1278" s="28" t="e">
        <f>INDEX(Records!F:F,MATCH(OINK!F1278,Records!N:N,0))</f>
        <v>#N/A</v>
      </c>
      <c r="M1278" s="15" t="e">
        <f t="shared" si="136"/>
        <v>#N/A</v>
      </c>
      <c r="N1278" s="27">
        <v>0.999999999999999</v>
      </c>
      <c r="O1278" s="56" t="e">
        <f>INDEX(Records!G:G,MATCH(OINK!F1278,Records!N:N,0))</f>
        <v>#N/A</v>
      </c>
      <c r="P1278" s="16" t="e">
        <f t="shared" si="137"/>
        <v>#N/A</v>
      </c>
      <c r="R1278" s="29" t="e">
        <f>INDEX(Records!I:I,MATCH(OINK!F1278,Records!N:N,0))</f>
        <v>#N/A</v>
      </c>
      <c r="S1278" s="16" t="e">
        <f t="shared" si="138"/>
        <v>#N/A</v>
      </c>
      <c r="U1278" s="29" t="e">
        <f>INDEX(Records!J:J,MATCH(OINK!F1278,Records!N:N,0))</f>
        <v>#N/A</v>
      </c>
      <c r="V1278" s="16" t="e">
        <f t="shared" si="139"/>
        <v>#N/A</v>
      </c>
    </row>
    <row r="1279" spans="1:22" x14ac:dyDescent="0.25">
      <c r="A1279" s="14">
        <v>42009</v>
      </c>
      <c r="B1279" s="23">
        <f t="shared" si="135"/>
        <v>1</v>
      </c>
      <c r="C1279" s="15">
        <v>75027</v>
      </c>
      <c r="D1279" s="15" t="s">
        <v>51</v>
      </c>
      <c r="E1279" s="15" t="s">
        <v>50</v>
      </c>
      <c r="F1279" s="15" t="str">
        <f t="shared" si="133"/>
        <v>4200975027</v>
      </c>
      <c r="G1279" s="15">
        <v>0</v>
      </c>
      <c r="H1279" s="26" t="s">
        <v>10</v>
      </c>
      <c r="I1279" s="28" t="str">
        <f>INDEX(Records!M:M,MATCH(OINK!F1279,Records!N:N,0))</f>
        <v>No</v>
      </c>
      <c r="J1279" s="15" t="b">
        <f t="shared" si="134"/>
        <v>1</v>
      </c>
      <c r="K1279" s="26">
        <v>13</v>
      </c>
      <c r="L1279" s="28">
        <f>INDEX(Records!F:F,MATCH(OINK!F1279,Records!N:N,0))</f>
        <v>13</v>
      </c>
      <c r="M1279" s="15">
        <f t="shared" si="136"/>
        <v>0</v>
      </c>
      <c r="N1279" s="27">
        <v>0.999999999999999</v>
      </c>
      <c r="O1279" s="56">
        <f>INDEX(Records!G:G,MATCH(OINK!F1279,Records!N:N,0))</f>
        <v>1.0009999999999999</v>
      </c>
      <c r="P1279" s="16">
        <f t="shared" si="137"/>
        <v>-1.0000000000008891E-3</v>
      </c>
      <c r="Q1279" s="75">
        <v>0.94666666666666599</v>
      </c>
      <c r="R1279" s="29">
        <f>INDEX(Records!I:I,MATCH(OINK!F1279,Records!N:N,0))</f>
        <v>0.94666666666666666</v>
      </c>
      <c r="S1279" s="16">
        <f t="shared" si="138"/>
        <v>0</v>
      </c>
      <c r="T1279" s="75">
        <v>0.96999999999999897</v>
      </c>
      <c r="U1279" s="29">
        <f>INDEX(Records!J:J,MATCH(OINK!F1279,Records!N:N,0))</f>
        <v>0.97</v>
      </c>
      <c r="V1279" s="16">
        <f t="shared" si="139"/>
        <v>-9.9920072216264089E-16</v>
      </c>
    </row>
    <row r="1280" spans="1:22" x14ac:dyDescent="0.25">
      <c r="A1280" s="14">
        <v>42010</v>
      </c>
      <c r="B1280" s="23">
        <f t="shared" si="135"/>
        <v>1</v>
      </c>
      <c r="C1280" s="15">
        <v>75027</v>
      </c>
      <c r="D1280" s="15" t="s">
        <v>51</v>
      </c>
      <c r="E1280" s="15" t="s">
        <v>50</v>
      </c>
      <c r="F1280" s="15" t="str">
        <f t="shared" si="133"/>
        <v>4201075027</v>
      </c>
      <c r="G1280" s="15">
        <v>0</v>
      </c>
      <c r="H1280" s="26" t="s">
        <v>10</v>
      </c>
      <c r="I1280" s="28" t="str">
        <f>INDEX(Records!M:M,MATCH(OINK!F1280,Records!N:N,0))</f>
        <v>No</v>
      </c>
      <c r="J1280" s="15" t="b">
        <f t="shared" si="134"/>
        <v>1</v>
      </c>
      <c r="K1280" s="26">
        <v>14</v>
      </c>
      <c r="L1280" s="28">
        <f>INDEX(Records!F:F,MATCH(OINK!F1280,Records!N:N,0))</f>
        <v>14</v>
      </c>
      <c r="M1280" s="15">
        <f t="shared" si="136"/>
        <v>0</v>
      </c>
      <c r="N1280" s="27">
        <v>0.266666666666666</v>
      </c>
      <c r="O1280" s="56">
        <f>INDEX(Records!G:G,MATCH(OINK!F1280,Records!N:N,0))</f>
        <v>0.99999999999999967</v>
      </c>
      <c r="P1280" s="16">
        <f t="shared" si="137"/>
        <v>-0.73333333333333361</v>
      </c>
      <c r="Q1280" s="75">
        <v>0.94374999999999998</v>
      </c>
      <c r="R1280" s="29">
        <f>INDEX(Records!I:I,MATCH(OINK!F1280,Records!N:N,0))</f>
        <v>0.94375000000000009</v>
      </c>
      <c r="S1280" s="16">
        <f t="shared" si="138"/>
        <v>0</v>
      </c>
      <c r="T1280" s="75">
        <v>1</v>
      </c>
      <c r="U1280" s="29">
        <f>INDEX(Records!J:J,MATCH(OINK!F1280,Records!N:N,0))</f>
        <v>1</v>
      </c>
      <c r="V1280" s="16">
        <f t="shared" si="139"/>
        <v>0</v>
      </c>
    </row>
    <row r="1281" spans="1:22" x14ac:dyDescent="0.25">
      <c r="A1281" s="14">
        <v>42011</v>
      </c>
      <c r="B1281" s="23">
        <f t="shared" si="135"/>
        <v>1</v>
      </c>
      <c r="C1281" s="15">
        <v>75027</v>
      </c>
      <c r="D1281" s="15" t="s">
        <v>51</v>
      </c>
      <c r="E1281" s="15" t="s">
        <v>50</v>
      </c>
      <c r="F1281" s="15" t="str">
        <f t="shared" si="133"/>
        <v>4201175027</v>
      </c>
      <c r="G1281" s="15">
        <v>0</v>
      </c>
      <c r="H1281" s="26" t="s">
        <v>10</v>
      </c>
      <c r="I1281" s="28" t="str">
        <f>INDEX(Records!M:M,MATCH(OINK!F1281,Records!N:N,0))</f>
        <v>No</v>
      </c>
      <c r="J1281" s="15" t="b">
        <f t="shared" si="134"/>
        <v>1</v>
      </c>
      <c r="K1281" s="26">
        <v>14</v>
      </c>
      <c r="L1281" s="28">
        <f>INDEX(Records!F:F,MATCH(OINK!F1281,Records!N:N,0))</f>
        <v>14</v>
      </c>
      <c r="M1281" s="15">
        <f t="shared" si="136"/>
        <v>0</v>
      </c>
      <c r="N1281" s="27">
        <v>0.33333333333333298</v>
      </c>
      <c r="O1281" s="56">
        <f>INDEX(Records!G:G,MATCH(OINK!F1281,Records!N:N,0))</f>
        <v>0.99999999999999967</v>
      </c>
      <c r="P1281" s="16">
        <f t="shared" si="137"/>
        <v>-0.66666666666666674</v>
      </c>
      <c r="Q1281" s="75">
        <v>0.94666666666666599</v>
      </c>
      <c r="R1281" s="29">
        <f>INDEX(Records!I:I,MATCH(OINK!F1281,Records!N:N,0))</f>
        <v>0.94666666666666666</v>
      </c>
      <c r="S1281" s="16">
        <f t="shared" si="138"/>
        <v>0</v>
      </c>
      <c r="T1281" s="75">
        <v>0.98</v>
      </c>
      <c r="U1281" s="29">
        <f>INDEX(Records!J:J,MATCH(OINK!F1281,Records!N:N,0))</f>
        <v>0.98000000000000009</v>
      </c>
      <c r="V1281" s="16">
        <f t="shared" si="139"/>
        <v>0</v>
      </c>
    </row>
    <row r="1282" spans="1:22" x14ac:dyDescent="0.25">
      <c r="A1282" s="14">
        <v>42012</v>
      </c>
      <c r="B1282" s="23">
        <f t="shared" si="135"/>
        <v>1</v>
      </c>
      <c r="C1282" s="15">
        <v>75027</v>
      </c>
      <c r="D1282" s="15" t="s">
        <v>51</v>
      </c>
      <c r="E1282" s="15" t="s">
        <v>50</v>
      </c>
      <c r="F1282" s="15" t="str">
        <f t="shared" ref="F1282:F1345" si="140">A1282&amp;C1282</f>
        <v>4201275027</v>
      </c>
      <c r="G1282" s="15">
        <v>0</v>
      </c>
      <c r="H1282" s="26" t="s">
        <v>10</v>
      </c>
      <c r="I1282" s="28" t="str">
        <f>INDEX(Records!M:M,MATCH(OINK!F1282,Records!N:N,0))</f>
        <v>No</v>
      </c>
      <c r="J1282" s="15" t="b">
        <f t="shared" ref="J1282:J1345" si="141">H1282=IF(I1282="yes","leave","working")</f>
        <v>1</v>
      </c>
      <c r="K1282" s="26">
        <v>14</v>
      </c>
      <c r="L1282" s="28">
        <f>INDEX(Records!F:F,MATCH(OINK!F1282,Records!N:N,0))</f>
        <v>14</v>
      </c>
      <c r="M1282" s="15">
        <f t="shared" si="136"/>
        <v>0</v>
      </c>
      <c r="N1282" s="27">
        <v>0</v>
      </c>
      <c r="O1282" s="56">
        <f>INDEX(Records!G:G,MATCH(OINK!F1282,Records!N:N,0))</f>
        <v>0.99999999999999967</v>
      </c>
      <c r="P1282" s="16">
        <f t="shared" si="137"/>
        <v>-0.99999999999999967</v>
      </c>
      <c r="Q1282" s="75">
        <v>0.94999999999999896</v>
      </c>
      <c r="R1282" s="29">
        <f>INDEX(Records!I:I,MATCH(OINK!F1282,Records!N:N,0))</f>
        <v>0.95</v>
      </c>
      <c r="S1282" s="16">
        <f t="shared" si="138"/>
        <v>-9.9920072216264089E-16</v>
      </c>
      <c r="T1282" s="75">
        <v>1</v>
      </c>
      <c r="U1282" s="29">
        <f>INDEX(Records!J:J,MATCH(OINK!F1282,Records!N:N,0))</f>
        <v>1</v>
      </c>
      <c r="V1282" s="16">
        <f t="shared" si="139"/>
        <v>0</v>
      </c>
    </row>
    <row r="1283" spans="1:22" x14ac:dyDescent="0.25">
      <c r="A1283" s="14">
        <v>42013</v>
      </c>
      <c r="B1283" s="23">
        <f t="shared" ref="B1283:B1346" si="142">MONTH(A1283)</f>
        <v>1</v>
      </c>
      <c r="C1283" s="15">
        <v>75027</v>
      </c>
      <c r="D1283" s="15" t="s">
        <v>51</v>
      </c>
      <c r="E1283" s="15" t="s">
        <v>50</v>
      </c>
      <c r="F1283" s="15" t="str">
        <f t="shared" si="140"/>
        <v>4201375027</v>
      </c>
      <c r="G1283" s="15">
        <v>0</v>
      </c>
      <c r="H1283" s="26" t="s">
        <v>10</v>
      </c>
      <c r="I1283" s="28" t="str">
        <f>INDEX(Records!M:M,MATCH(OINK!F1283,Records!N:N,0))</f>
        <v>No</v>
      </c>
      <c r="J1283" s="15" t="b">
        <f t="shared" si="141"/>
        <v>1</v>
      </c>
      <c r="K1283" s="26">
        <v>11</v>
      </c>
      <c r="L1283" s="28">
        <f>INDEX(Records!F:F,MATCH(OINK!F1283,Records!N:N,0))</f>
        <v>11</v>
      </c>
      <c r="M1283" s="15">
        <f t="shared" ref="M1283:M1346" si="143">K1283-L1283</f>
        <v>0</v>
      </c>
      <c r="N1283" s="27">
        <v>0.23076923076923</v>
      </c>
      <c r="O1283" s="56">
        <f>INDEX(Records!G:G,MATCH(OINK!F1283,Records!N:N,0))</f>
        <v>1</v>
      </c>
      <c r="P1283" s="16">
        <f t="shared" ref="P1283:P1346" si="144">N1283-O1283</f>
        <v>-0.76923076923077005</v>
      </c>
      <c r="Q1283" s="75">
        <v>0.94999999999999896</v>
      </c>
      <c r="R1283" s="29">
        <f>INDEX(Records!I:I,MATCH(OINK!F1283,Records!N:N,0))</f>
        <v>0.94999999999999984</v>
      </c>
      <c r="S1283" s="16">
        <f t="shared" ref="S1283:S1346" si="145">Q1283-R1283</f>
        <v>-8.8817841970012523E-16</v>
      </c>
      <c r="T1283" s="75">
        <v>0.98333333333333295</v>
      </c>
      <c r="U1283" s="29">
        <f>INDEX(Records!J:J,MATCH(OINK!F1283,Records!N:N,0))</f>
        <v>0.98333333333333339</v>
      </c>
      <c r="V1283" s="16">
        <f t="shared" ref="V1283:V1346" si="146">T1283-U1283</f>
        <v>0</v>
      </c>
    </row>
    <row r="1284" spans="1:22" x14ac:dyDescent="0.25">
      <c r="A1284" s="14">
        <v>42016</v>
      </c>
      <c r="B1284" s="23">
        <f t="shared" si="142"/>
        <v>1</v>
      </c>
      <c r="C1284" s="15">
        <v>75027</v>
      </c>
      <c r="D1284" s="15" t="s">
        <v>51</v>
      </c>
      <c r="E1284" s="15" t="s">
        <v>50</v>
      </c>
      <c r="F1284" s="15" t="str">
        <f t="shared" si="140"/>
        <v>4201675027</v>
      </c>
      <c r="G1284" s="15">
        <v>0</v>
      </c>
      <c r="H1284" s="26" t="s">
        <v>10</v>
      </c>
      <c r="I1284" s="28" t="str">
        <f>INDEX(Records!M:M,MATCH(OINK!F1284,Records!N:N,0))</f>
        <v>No</v>
      </c>
      <c r="J1284" s="15" t="b">
        <f t="shared" si="141"/>
        <v>1</v>
      </c>
      <c r="K1284" s="26">
        <v>14</v>
      </c>
      <c r="L1284" s="28">
        <f>INDEX(Records!F:F,MATCH(OINK!F1284,Records!N:N,0))</f>
        <v>14</v>
      </c>
      <c r="M1284" s="15">
        <f t="shared" si="143"/>
        <v>0</v>
      </c>
      <c r="N1284" s="27">
        <v>0</v>
      </c>
      <c r="O1284" s="56">
        <f>INDEX(Records!G:G,MATCH(OINK!F1284,Records!N:N,0))</f>
        <v>0.99999999999999967</v>
      </c>
      <c r="P1284" s="16">
        <f t="shared" si="144"/>
        <v>-0.99999999999999967</v>
      </c>
      <c r="Q1284" s="75">
        <v>0.94833333333333303</v>
      </c>
      <c r="R1284" s="29">
        <f>INDEX(Records!I:I,MATCH(OINK!F1284,Records!N:N,0))</f>
        <v>0.94833333333333347</v>
      </c>
      <c r="S1284" s="16">
        <f t="shared" si="145"/>
        <v>0</v>
      </c>
      <c r="T1284" s="75">
        <v>0.98999999999999899</v>
      </c>
      <c r="U1284" s="29">
        <f>INDEX(Records!J:J,MATCH(OINK!F1284,Records!N:N,0))</f>
        <v>0.99</v>
      </c>
      <c r="V1284" s="16">
        <f t="shared" si="146"/>
        <v>-9.9920072216264089E-16</v>
      </c>
    </row>
    <row r="1285" spans="1:22" x14ac:dyDescent="0.25">
      <c r="A1285" s="14">
        <v>42017</v>
      </c>
      <c r="B1285" s="23">
        <f t="shared" si="142"/>
        <v>1</v>
      </c>
      <c r="C1285" s="15">
        <v>75027</v>
      </c>
      <c r="D1285" s="15" t="s">
        <v>51</v>
      </c>
      <c r="E1285" s="15" t="s">
        <v>50</v>
      </c>
      <c r="F1285" s="15" t="str">
        <f t="shared" si="140"/>
        <v>4201775027</v>
      </c>
      <c r="G1285" s="15">
        <v>0</v>
      </c>
      <c r="H1285" s="26" t="s">
        <v>10</v>
      </c>
      <c r="I1285" s="28" t="str">
        <f>INDEX(Records!M:M,MATCH(OINK!F1285,Records!N:N,0))</f>
        <v>No</v>
      </c>
      <c r="J1285" s="15" t="b">
        <f t="shared" si="141"/>
        <v>1</v>
      </c>
      <c r="K1285" s="26">
        <v>14</v>
      </c>
      <c r="L1285" s="28">
        <f>INDEX(Records!F:F,MATCH(OINK!F1285,Records!N:N,0))</f>
        <v>14</v>
      </c>
      <c r="M1285" s="15">
        <f t="shared" si="143"/>
        <v>0</v>
      </c>
      <c r="N1285" s="27">
        <v>0</v>
      </c>
      <c r="O1285" s="56">
        <f>INDEX(Records!G:G,MATCH(OINK!F1285,Records!N:N,0))</f>
        <v>0.99999999999999967</v>
      </c>
      <c r="P1285" s="16">
        <f t="shared" si="144"/>
        <v>-0.99999999999999967</v>
      </c>
      <c r="Q1285" s="75">
        <v>0.94166666666666599</v>
      </c>
      <c r="R1285" s="29">
        <f>INDEX(Records!I:I,MATCH(OINK!F1285,Records!N:N,0))</f>
        <v>0.94166666666666676</v>
      </c>
      <c r="S1285" s="16">
        <f t="shared" si="145"/>
        <v>0</v>
      </c>
      <c r="T1285" s="75">
        <v>0.94999999999999896</v>
      </c>
      <c r="U1285" s="29">
        <f>INDEX(Records!J:J,MATCH(OINK!F1285,Records!N:N,0))</f>
        <v>0.95</v>
      </c>
      <c r="V1285" s="16">
        <f t="shared" si="146"/>
        <v>-9.9920072216264089E-16</v>
      </c>
    </row>
    <row r="1286" spans="1:22" x14ac:dyDescent="0.25">
      <c r="A1286" s="14">
        <v>42018</v>
      </c>
      <c r="B1286" s="23">
        <f t="shared" si="142"/>
        <v>1</v>
      </c>
      <c r="C1286" s="15">
        <v>75027</v>
      </c>
      <c r="D1286" s="15" t="s">
        <v>51</v>
      </c>
      <c r="E1286" s="15" t="s">
        <v>50</v>
      </c>
      <c r="F1286" s="15" t="str">
        <f t="shared" si="140"/>
        <v>4201875027</v>
      </c>
      <c r="G1286" s="15">
        <v>0</v>
      </c>
      <c r="H1286" s="26" t="s">
        <v>10</v>
      </c>
      <c r="I1286" s="28" t="str">
        <f>INDEX(Records!M:M,MATCH(OINK!F1286,Records!N:N,0))</f>
        <v>No</v>
      </c>
      <c r="J1286" s="15" t="b">
        <f t="shared" si="141"/>
        <v>1</v>
      </c>
      <c r="K1286" s="26">
        <v>14</v>
      </c>
      <c r="L1286" s="28">
        <f>INDEX(Records!F:F,MATCH(OINK!F1286,Records!N:N,0))</f>
        <v>14</v>
      </c>
      <c r="M1286" s="15">
        <f t="shared" si="143"/>
        <v>0</v>
      </c>
      <c r="N1286" s="27">
        <v>0</v>
      </c>
      <c r="O1286" s="56">
        <f>INDEX(Records!G:G,MATCH(OINK!F1286,Records!N:N,0))</f>
        <v>0.99999999999999967</v>
      </c>
      <c r="P1286" s="16">
        <f t="shared" si="144"/>
        <v>-0.99999999999999967</v>
      </c>
      <c r="Q1286" s="75">
        <v>0.94833333333333303</v>
      </c>
      <c r="R1286" s="29">
        <f>INDEX(Records!I:I,MATCH(OINK!F1286,Records!N:N,0))</f>
        <v>0.94833333333333347</v>
      </c>
      <c r="S1286" s="16">
        <f t="shared" si="145"/>
        <v>0</v>
      </c>
      <c r="T1286" s="75">
        <v>0.98999999999999899</v>
      </c>
      <c r="U1286" s="29">
        <f>INDEX(Records!J:J,MATCH(OINK!F1286,Records!N:N,0))</f>
        <v>0.99</v>
      </c>
      <c r="V1286" s="16">
        <f t="shared" si="146"/>
        <v>-9.9920072216264089E-16</v>
      </c>
    </row>
    <row r="1287" spans="1:22" x14ac:dyDescent="0.25">
      <c r="A1287" s="14">
        <v>42019</v>
      </c>
      <c r="B1287" s="23">
        <f t="shared" si="142"/>
        <v>1</v>
      </c>
      <c r="C1287" s="15">
        <v>75027</v>
      </c>
      <c r="D1287" s="15" t="s">
        <v>51</v>
      </c>
      <c r="E1287" s="15" t="s">
        <v>50</v>
      </c>
      <c r="F1287" s="15" t="str">
        <f t="shared" si="140"/>
        <v>4201975027</v>
      </c>
      <c r="G1287" s="15">
        <v>0</v>
      </c>
      <c r="H1287" s="26" t="s">
        <v>10</v>
      </c>
      <c r="I1287" s="28" t="str">
        <f>INDEX(Records!M:M,MATCH(OINK!F1287,Records!N:N,0))</f>
        <v>No</v>
      </c>
      <c r="J1287" s="15" t="b">
        <f t="shared" si="141"/>
        <v>1</v>
      </c>
      <c r="K1287" s="26">
        <v>14</v>
      </c>
      <c r="L1287" s="28">
        <f>INDEX(Records!F:F,MATCH(OINK!F1287,Records!N:N,0))</f>
        <v>14</v>
      </c>
      <c r="M1287" s="15">
        <f t="shared" si="143"/>
        <v>0</v>
      </c>
      <c r="N1287" s="27">
        <v>0</v>
      </c>
      <c r="O1287" s="56">
        <f>INDEX(Records!G:G,MATCH(OINK!F1287,Records!N:N,0))</f>
        <v>0.99999999999999967</v>
      </c>
      <c r="P1287" s="16">
        <f t="shared" si="144"/>
        <v>-0.99999999999999967</v>
      </c>
      <c r="Q1287" s="75">
        <v>0.94999999999999896</v>
      </c>
      <c r="R1287" s="29">
        <f>INDEX(Records!I:I,MATCH(OINK!F1287,Records!N:N,0))</f>
        <v>0.95</v>
      </c>
      <c r="S1287" s="16">
        <f t="shared" si="145"/>
        <v>-9.9920072216264089E-16</v>
      </c>
      <c r="T1287" s="75">
        <v>1</v>
      </c>
      <c r="U1287" s="29">
        <f>INDEX(Records!J:J,MATCH(OINK!F1287,Records!N:N,0))</f>
        <v>1</v>
      </c>
      <c r="V1287" s="16">
        <f t="shared" si="146"/>
        <v>0</v>
      </c>
    </row>
    <row r="1288" spans="1:22" x14ac:dyDescent="0.25">
      <c r="A1288" s="14">
        <v>42020</v>
      </c>
      <c r="B1288" s="23">
        <f t="shared" si="142"/>
        <v>1</v>
      </c>
      <c r="C1288" s="15">
        <v>75027</v>
      </c>
      <c r="D1288" s="15" t="s">
        <v>51</v>
      </c>
      <c r="E1288" s="15" t="s">
        <v>50</v>
      </c>
      <c r="F1288" s="15" t="str">
        <f t="shared" si="140"/>
        <v>4202075027</v>
      </c>
      <c r="G1288" s="15">
        <v>0</v>
      </c>
      <c r="H1288" s="26" t="s">
        <v>10</v>
      </c>
      <c r="I1288" s="28" t="str">
        <f>INDEX(Records!M:M,MATCH(OINK!F1288,Records!N:N,0))</f>
        <v>No</v>
      </c>
      <c r="J1288" s="15" t="b">
        <f t="shared" si="141"/>
        <v>1</v>
      </c>
      <c r="K1288" s="26">
        <v>14</v>
      </c>
      <c r="L1288" s="28">
        <f>INDEX(Records!F:F,MATCH(OINK!F1288,Records!N:N,0))</f>
        <v>14</v>
      </c>
      <c r="M1288" s="15">
        <f t="shared" si="143"/>
        <v>0</v>
      </c>
      <c r="N1288" s="27">
        <v>0.93333333333333302</v>
      </c>
      <c r="O1288" s="56">
        <f>INDEX(Records!G:G,MATCH(OINK!F1288,Records!N:N,0))</f>
        <v>0.99999999999999967</v>
      </c>
      <c r="P1288" s="16">
        <f t="shared" si="144"/>
        <v>-6.6666666666666652E-2</v>
      </c>
      <c r="Q1288" s="75">
        <v>0.95</v>
      </c>
      <c r="R1288" s="29">
        <f>INDEX(Records!I:I,MATCH(OINK!F1288,Records!N:N,0))</f>
        <v>0.95000000000000007</v>
      </c>
      <c r="S1288" s="16">
        <f t="shared" si="145"/>
        <v>0</v>
      </c>
      <c r="T1288" s="75">
        <v>1</v>
      </c>
      <c r="U1288" s="29">
        <f>INDEX(Records!J:J,MATCH(OINK!F1288,Records!N:N,0))</f>
        <v>1</v>
      </c>
      <c r="V1288" s="16">
        <f t="shared" si="146"/>
        <v>0</v>
      </c>
    </row>
    <row r="1289" spans="1:22" x14ac:dyDescent="0.25">
      <c r="A1289" s="14">
        <v>42023</v>
      </c>
      <c r="B1289" s="23">
        <f t="shared" si="142"/>
        <v>1</v>
      </c>
      <c r="C1289" s="15">
        <v>75027</v>
      </c>
      <c r="D1289" s="15" t="s">
        <v>51</v>
      </c>
      <c r="E1289" s="15" t="s">
        <v>50</v>
      </c>
      <c r="F1289" s="15" t="str">
        <f t="shared" si="140"/>
        <v>4202375027</v>
      </c>
      <c r="G1289" s="15">
        <v>0</v>
      </c>
      <c r="H1289" s="26" t="s">
        <v>10</v>
      </c>
      <c r="I1289" s="28" t="str">
        <f>INDEX(Records!M:M,MATCH(OINK!F1289,Records!N:N,0))</f>
        <v>Yes</v>
      </c>
      <c r="J1289" s="15" t="b">
        <f t="shared" si="141"/>
        <v>0</v>
      </c>
      <c r="K1289" s="26">
        <v>8</v>
      </c>
      <c r="L1289" s="28">
        <f>INDEX(Records!F:F,MATCH(OINK!F1289,Records!N:N,0))</f>
        <v>8</v>
      </c>
      <c r="M1289" s="15">
        <f t="shared" si="143"/>
        <v>0</v>
      </c>
      <c r="N1289" s="27">
        <v>0.61538461538461497</v>
      </c>
      <c r="O1289" s="56" t="str">
        <f>INDEX(Records!G:G,MATCH(OINK!F1289,Records!N:N,0))</f>
        <v>-</v>
      </c>
      <c r="P1289" s="16" t="e">
        <f t="shared" si="144"/>
        <v>#VALUE!</v>
      </c>
      <c r="Q1289" s="75">
        <v>0.94999999999999896</v>
      </c>
      <c r="R1289" s="29">
        <f>INDEX(Records!I:I,MATCH(OINK!F1289,Records!N:N,0))</f>
        <v>0.94999999999999984</v>
      </c>
      <c r="S1289" s="16">
        <f t="shared" si="145"/>
        <v>-8.8817841970012523E-16</v>
      </c>
      <c r="T1289" s="75">
        <v>0.96538461538461495</v>
      </c>
      <c r="U1289" s="29">
        <f>INDEX(Records!J:J,MATCH(OINK!F1289,Records!N:N,0))</f>
        <v>0.9653846153846154</v>
      </c>
      <c r="V1289" s="16">
        <f t="shared" si="146"/>
        <v>0</v>
      </c>
    </row>
    <row r="1290" spans="1:22" x14ac:dyDescent="0.25">
      <c r="A1290" s="14">
        <v>42024</v>
      </c>
      <c r="B1290" s="23">
        <f t="shared" si="142"/>
        <v>1</v>
      </c>
      <c r="C1290" s="15">
        <v>75027</v>
      </c>
      <c r="D1290" s="15" t="s">
        <v>51</v>
      </c>
      <c r="E1290" s="15" t="s">
        <v>50</v>
      </c>
      <c r="F1290" s="15" t="str">
        <f t="shared" si="140"/>
        <v>4202475027</v>
      </c>
      <c r="G1290" s="15">
        <v>0</v>
      </c>
      <c r="H1290" s="26" t="s">
        <v>10</v>
      </c>
      <c r="I1290" s="28" t="str">
        <f>INDEX(Records!M:M,MATCH(OINK!F1290,Records!N:N,0))</f>
        <v>No</v>
      </c>
      <c r="J1290" s="15" t="b">
        <f t="shared" si="141"/>
        <v>1</v>
      </c>
      <c r="K1290" s="26">
        <v>13</v>
      </c>
      <c r="L1290" s="28">
        <f>INDEX(Records!F:F,MATCH(OINK!F1290,Records!N:N,0))</f>
        <v>13</v>
      </c>
      <c r="M1290" s="15">
        <f t="shared" si="143"/>
        <v>0</v>
      </c>
      <c r="N1290" s="27">
        <v>0.999999999999999</v>
      </c>
      <c r="O1290" s="56">
        <f>INDEX(Records!G:G,MATCH(OINK!F1290,Records!N:N,0))</f>
        <v>1.0009999999999999</v>
      </c>
      <c r="P1290" s="16">
        <f t="shared" si="144"/>
        <v>-1.0000000000008891E-3</v>
      </c>
      <c r="Q1290" s="75">
        <v>0.95645833333333297</v>
      </c>
      <c r="R1290" s="29">
        <f>INDEX(Records!I:I,MATCH(OINK!F1290,Records!N:N,0))</f>
        <v>0.95645833333333341</v>
      </c>
      <c r="S1290" s="16">
        <f t="shared" si="145"/>
        <v>0</v>
      </c>
      <c r="T1290" s="75">
        <v>0.98750000000000004</v>
      </c>
      <c r="U1290" s="29">
        <f>INDEX(Records!J:J,MATCH(OINK!F1290,Records!N:N,0))</f>
        <v>0.98750000000000004</v>
      </c>
      <c r="V1290" s="16">
        <f t="shared" si="146"/>
        <v>0</v>
      </c>
    </row>
    <row r="1291" spans="1:22" x14ac:dyDescent="0.25">
      <c r="A1291" s="14">
        <v>42025</v>
      </c>
      <c r="B1291" s="23">
        <f t="shared" si="142"/>
        <v>1</v>
      </c>
      <c r="C1291" s="15">
        <v>75027</v>
      </c>
      <c r="D1291" s="15" t="s">
        <v>51</v>
      </c>
      <c r="E1291" s="15" t="s">
        <v>50</v>
      </c>
      <c r="F1291" s="15" t="str">
        <f t="shared" si="140"/>
        <v>4202575027</v>
      </c>
      <c r="G1291" s="15">
        <v>0</v>
      </c>
      <c r="H1291" s="26" t="s">
        <v>10</v>
      </c>
      <c r="I1291" s="28" t="str">
        <f>INDEX(Records!M:M,MATCH(OINK!F1291,Records!N:N,0))</f>
        <v>No</v>
      </c>
      <c r="J1291" s="15" t="b">
        <f t="shared" si="141"/>
        <v>1</v>
      </c>
      <c r="K1291" s="26">
        <v>6</v>
      </c>
      <c r="L1291" s="28">
        <f>INDEX(Records!F:F,MATCH(OINK!F1291,Records!N:N,0))</f>
        <v>6</v>
      </c>
      <c r="M1291" s="15">
        <f t="shared" si="143"/>
        <v>0</v>
      </c>
      <c r="N1291" s="27">
        <v>0.46153846153846101</v>
      </c>
      <c r="O1291" s="56">
        <f>INDEX(Records!G:G,MATCH(OINK!F1291,Records!N:N,0))</f>
        <v>1</v>
      </c>
      <c r="P1291" s="16">
        <f t="shared" si="144"/>
        <v>-0.53846153846153899</v>
      </c>
      <c r="Q1291" s="75">
        <v>0.95</v>
      </c>
      <c r="R1291" s="29">
        <f>INDEX(Records!I:I,MATCH(OINK!F1291,Records!N:N,0))</f>
        <v>0.95000000000000007</v>
      </c>
      <c r="S1291" s="16">
        <f t="shared" si="145"/>
        <v>0</v>
      </c>
      <c r="T1291" s="75">
        <v>0.98750000000000004</v>
      </c>
      <c r="U1291" s="29">
        <f>INDEX(Records!J:J,MATCH(OINK!F1291,Records!N:N,0))</f>
        <v>0.98750000000000004</v>
      </c>
      <c r="V1291" s="16">
        <f t="shared" si="146"/>
        <v>0</v>
      </c>
    </row>
    <row r="1292" spans="1:22" x14ac:dyDescent="0.25">
      <c r="A1292" s="14">
        <v>42026</v>
      </c>
      <c r="B1292" s="23">
        <f t="shared" si="142"/>
        <v>1</v>
      </c>
      <c r="C1292" s="15">
        <v>75027</v>
      </c>
      <c r="D1292" s="15" t="s">
        <v>51</v>
      </c>
      <c r="E1292" s="15" t="s">
        <v>50</v>
      </c>
      <c r="F1292" s="15" t="str">
        <f t="shared" si="140"/>
        <v>4202675027</v>
      </c>
      <c r="G1292" s="15">
        <v>0</v>
      </c>
      <c r="H1292" s="26" t="s">
        <v>10</v>
      </c>
      <c r="I1292" s="28" t="str">
        <f>INDEX(Records!M:M,MATCH(OINK!F1292,Records!N:N,0))</f>
        <v>No</v>
      </c>
      <c r="J1292" s="15" t="b">
        <f t="shared" si="141"/>
        <v>1</v>
      </c>
      <c r="K1292" s="26">
        <v>17</v>
      </c>
      <c r="L1292" s="28">
        <f>INDEX(Records!F:F,MATCH(OINK!F1292,Records!N:N,0))</f>
        <v>17</v>
      </c>
      <c r="M1292" s="15">
        <f t="shared" si="143"/>
        <v>0</v>
      </c>
      <c r="N1292" s="27">
        <v>1.15686274509803</v>
      </c>
      <c r="O1292" s="56">
        <f>INDEX(Records!G:G,MATCH(OINK!F1292,Records!N:N,0))</f>
        <v>1</v>
      </c>
      <c r="P1292" s="16">
        <f t="shared" si="144"/>
        <v>0.15686274509803</v>
      </c>
      <c r="Q1292" s="75">
        <v>0.95125000000000004</v>
      </c>
      <c r="R1292" s="29">
        <f>INDEX(Records!I:I,MATCH(OINK!F1292,Records!N:N,0))</f>
        <v>0.95125000000000004</v>
      </c>
      <c r="S1292" s="16">
        <f t="shared" si="145"/>
        <v>0</v>
      </c>
      <c r="T1292" s="75">
        <v>0.97499999999999998</v>
      </c>
      <c r="U1292" s="29">
        <f>INDEX(Records!J:J,MATCH(OINK!F1292,Records!N:N,0))</f>
        <v>0.97500000000000009</v>
      </c>
      <c r="V1292" s="16">
        <f t="shared" si="146"/>
        <v>0</v>
      </c>
    </row>
    <row r="1293" spans="1:22" x14ac:dyDescent="0.25">
      <c r="A1293" s="14">
        <v>42027</v>
      </c>
      <c r="B1293" s="23">
        <f t="shared" si="142"/>
        <v>1</v>
      </c>
      <c r="C1293" s="15">
        <v>75027</v>
      </c>
      <c r="D1293" s="15" t="s">
        <v>51</v>
      </c>
      <c r="E1293" s="15" t="s">
        <v>50</v>
      </c>
      <c r="F1293" s="15" t="str">
        <f t="shared" si="140"/>
        <v>4202775027</v>
      </c>
      <c r="G1293" s="15">
        <v>0</v>
      </c>
      <c r="H1293" s="26" t="s">
        <v>10</v>
      </c>
      <c r="I1293" s="28" t="str">
        <f>INDEX(Records!M:M,MATCH(OINK!F1293,Records!N:N,0))</f>
        <v>No</v>
      </c>
      <c r="J1293" s="15" t="b">
        <f t="shared" si="141"/>
        <v>1</v>
      </c>
      <c r="K1293" s="26">
        <v>17</v>
      </c>
      <c r="L1293" s="28">
        <f>INDEX(Records!F:F,MATCH(OINK!F1293,Records!N:N,0))</f>
        <v>17</v>
      </c>
      <c r="M1293" s="15">
        <f t="shared" si="143"/>
        <v>0</v>
      </c>
      <c r="N1293" s="27">
        <v>1.05228758169934</v>
      </c>
      <c r="O1293" s="56">
        <f>INDEX(Records!G:G,MATCH(OINK!F1293,Records!N:N,0))</f>
        <v>1</v>
      </c>
      <c r="P1293" s="16">
        <f t="shared" si="144"/>
        <v>5.2287581699340002E-2</v>
      </c>
      <c r="Q1293" s="75">
        <v>0.950277777777777</v>
      </c>
      <c r="R1293" s="29">
        <f>INDEX(Records!I:I,MATCH(OINK!F1293,Records!N:N,0))</f>
        <v>0.95027777777777789</v>
      </c>
      <c r="S1293" s="16">
        <f t="shared" si="145"/>
        <v>-8.8817841970012523E-16</v>
      </c>
      <c r="T1293" s="75">
        <v>0.97499999999999898</v>
      </c>
      <c r="U1293" s="29">
        <f>INDEX(Records!J:J,MATCH(OINK!F1293,Records!N:N,0))</f>
        <v>0.97499999999999998</v>
      </c>
      <c r="V1293" s="16">
        <f t="shared" si="146"/>
        <v>-9.9920072216264089E-16</v>
      </c>
    </row>
    <row r="1294" spans="1:22" x14ac:dyDescent="0.25">
      <c r="A1294" s="14">
        <v>42031</v>
      </c>
      <c r="B1294" s="23">
        <f t="shared" si="142"/>
        <v>1</v>
      </c>
      <c r="C1294" s="15">
        <v>75027</v>
      </c>
      <c r="D1294" s="15" t="s">
        <v>51</v>
      </c>
      <c r="E1294" s="15" t="s">
        <v>50</v>
      </c>
      <c r="F1294" s="15" t="str">
        <f t="shared" si="140"/>
        <v>4203175027</v>
      </c>
      <c r="G1294" s="15">
        <v>0</v>
      </c>
      <c r="H1294" s="26" t="s">
        <v>10</v>
      </c>
      <c r="I1294" s="28" t="str">
        <f>INDEX(Records!M:M,MATCH(OINK!F1294,Records!N:N,0))</f>
        <v>No</v>
      </c>
      <c r="J1294" s="15" t="b">
        <f t="shared" si="141"/>
        <v>1</v>
      </c>
      <c r="K1294" s="26">
        <v>17</v>
      </c>
      <c r="L1294" s="28">
        <f>INDEX(Records!F:F,MATCH(OINK!F1294,Records!N:N,0))</f>
        <v>17</v>
      </c>
      <c r="M1294" s="15">
        <f t="shared" si="143"/>
        <v>0</v>
      </c>
      <c r="N1294" s="27">
        <v>1</v>
      </c>
      <c r="O1294" s="56">
        <f>INDEX(Records!G:G,MATCH(OINK!F1294,Records!N:N,0))</f>
        <v>1</v>
      </c>
      <c r="P1294" s="16">
        <f t="shared" si="144"/>
        <v>0</v>
      </c>
      <c r="R1294" s="29" t="str">
        <f>INDEX(Records!I:I,MATCH(OINK!F1294,Records!N:N,0))</f>
        <v>-</v>
      </c>
      <c r="S1294" s="16" t="e">
        <f t="shared" si="145"/>
        <v>#VALUE!</v>
      </c>
      <c r="U1294" s="29" t="str">
        <f>INDEX(Records!J:J,MATCH(OINK!F1294,Records!N:N,0))</f>
        <v>-</v>
      </c>
      <c r="V1294" s="16" t="e">
        <f t="shared" si="146"/>
        <v>#VALUE!</v>
      </c>
    </row>
    <row r="1295" spans="1:22" x14ac:dyDescent="0.25">
      <c r="A1295" s="14">
        <v>42032</v>
      </c>
      <c r="B1295" s="23">
        <f t="shared" si="142"/>
        <v>1</v>
      </c>
      <c r="C1295" s="15">
        <v>75027</v>
      </c>
      <c r="D1295" s="15" t="s">
        <v>51</v>
      </c>
      <c r="E1295" s="15" t="s">
        <v>50</v>
      </c>
      <c r="F1295" s="15" t="str">
        <f t="shared" si="140"/>
        <v>4203275027</v>
      </c>
      <c r="G1295" s="15">
        <v>0</v>
      </c>
      <c r="H1295" s="26" t="s">
        <v>10</v>
      </c>
      <c r="I1295" s="28" t="str">
        <f>INDEX(Records!M:M,MATCH(OINK!F1295,Records!N:N,0))</f>
        <v>No</v>
      </c>
      <c r="J1295" s="15" t="b">
        <f t="shared" si="141"/>
        <v>1</v>
      </c>
      <c r="K1295" s="26">
        <v>17</v>
      </c>
      <c r="L1295" s="28">
        <f>INDEX(Records!F:F,MATCH(OINK!F1295,Records!N:N,0))</f>
        <v>17</v>
      </c>
      <c r="M1295" s="15">
        <f t="shared" si="143"/>
        <v>0</v>
      </c>
      <c r="N1295" s="27">
        <v>1.03891859774212</v>
      </c>
      <c r="O1295" s="56">
        <f>INDEX(Records!G:G,MATCH(OINK!F1295,Records!N:N,0))</f>
        <v>1</v>
      </c>
      <c r="P1295" s="16">
        <f t="shared" si="144"/>
        <v>3.8918597742120031E-2</v>
      </c>
      <c r="Q1295" s="75">
        <v>0.94583333333333297</v>
      </c>
      <c r="R1295" s="29">
        <f>INDEX(Records!I:I,MATCH(OINK!F1295,Records!N:N,0))</f>
        <v>0.9458333333333333</v>
      </c>
      <c r="S1295" s="16">
        <f t="shared" si="145"/>
        <v>0</v>
      </c>
      <c r="T1295" s="75">
        <v>0.99166666666666603</v>
      </c>
      <c r="U1295" s="29">
        <f>INDEX(Records!J:J,MATCH(OINK!F1295,Records!N:N,0))</f>
        <v>0.9916666666666667</v>
      </c>
      <c r="V1295" s="16">
        <f t="shared" si="146"/>
        <v>0</v>
      </c>
    </row>
    <row r="1296" spans="1:22" x14ac:dyDescent="0.25">
      <c r="A1296" s="14">
        <v>42033</v>
      </c>
      <c r="B1296" s="23">
        <f t="shared" si="142"/>
        <v>1</v>
      </c>
      <c r="C1296" s="15">
        <v>75027</v>
      </c>
      <c r="D1296" s="15" t="s">
        <v>51</v>
      </c>
      <c r="E1296" s="15" t="s">
        <v>50</v>
      </c>
      <c r="F1296" s="15" t="str">
        <f t="shared" si="140"/>
        <v>4203375027</v>
      </c>
      <c r="G1296" s="15">
        <v>0</v>
      </c>
      <c r="H1296" s="26" t="s">
        <v>10</v>
      </c>
      <c r="I1296" s="28" t="str">
        <f>INDEX(Records!M:M,MATCH(OINK!F1296,Records!N:N,0))</f>
        <v>No</v>
      </c>
      <c r="J1296" s="15" t="b">
        <f t="shared" si="141"/>
        <v>1</v>
      </c>
      <c r="K1296" s="26">
        <v>17</v>
      </c>
      <c r="L1296" s="28">
        <f>INDEX(Records!F:F,MATCH(OINK!F1296,Records!N:N,0))</f>
        <v>17</v>
      </c>
      <c r="M1296" s="15">
        <f t="shared" si="143"/>
        <v>0</v>
      </c>
      <c r="N1296" s="27">
        <v>1</v>
      </c>
      <c r="O1296" s="56">
        <f>INDEX(Records!G:G,MATCH(OINK!F1296,Records!N:N,0))</f>
        <v>1</v>
      </c>
      <c r="P1296" s="16">
        <f t="shared" si="144"/>
        <v>0</v>
      </c>
      <c r="R1296" s="29" t="str">
        <f>INDEX(Records!I:I,MATCH(OINK!F1296,Records!N:N,0))</f>
        <v>-</v>
      </c>
      <c r="S1296" s="16" t="e">
        <f t="shared" si="145"/>
        <v>#VALUE!</v>
      </c>
      <c r="U1296" s="29" t="str">
        <f>INDEX(Records!J:J,MATCH(OINK!F1296,Records!N:N,0))</f>
        <v>-</v>
      </c>
      <c r="V1296" s="16" t="e">
        <f t="shared" si="146"/>
        <v>#VALUE!</v>
      </c>
    </row>
    <row r="1297" spans="1:22" x14ac:dyDescent="0.25">
      <c r="A1297" s="14">
        <v>42034</v>
      </c>
      <c r="B1297" s="23">
        <f t="shared" si="142"/>
        <v>1</v>
      </c>
      <c r="C1297" s="15">
        <v>75027</v>
      </c>
      <c r="D1297" s="15" t="s">
        <v>51</v>
      </c>
      <c r="E1297" s="15" t="s">
        <v>50</v>
      </c>
      <c r="F1297" s="15" t="str">
        <f t="shared" si="140"/>
        <v>4203475027</v>
      </c>
      <c r="G1297" s="15">
        <v>0</v>
      </c>
      <c r="H1297" s="26" t="s">
        <v>10</v>
      </c>
      <c r="I1297" s="28" t="str">
        <f>INDEX(Records!M:M,MATCH(OINK!F1297,Records!N:N,0))</f>
        <v>No</v>
      </c>
      <c r="J1297" s="15" t="b">
        <f t="shared" si="141"/>
        <v>1</v>
      </c>
      <c r="K1297" s="26">
        <v>6</v>
      </c>
      <c r="L1297" s="28">
        <f>INDEX(Records!F:F,MATCH(OINK!F1297,Records!N:N,0))</f>
        <v>17</v>
      </c>
      <c r="M1297" s="15">
        <f t="shared" si="143"/>
        <v>-11</v>
      </c>
      <c r="N1297" s="27">
        <v>0.35294117647058798</v>
      </c>
      <c r="O1297" s="56">
        <f>INDEX(Records!G:G,MATCH(OINK!F1297,Records!N:N,0))</f>
        <v>1</v>
      </c>
      <c r="P1297" s="16">
        <f t="shared" si="144"/>
        <v>-0.64705882352941202</v>
      </c>
      <c r="Q1297" s="75">
        <v>0.94999999999999896</v>
      </c>
      <c r="R1297" s="29">
        <f>INDEX(Records!I:I,MATCH(OINK!F1297,Records!N:N,0))</f>
        <v>0.95</v>
      </c>
      <c r="S1297" s="16">
        <f t="shared" si="145"/>
        <v>-9.9920072216264089E-16</v>
      </c>
      <c r="T1297" s="75">
        <v>0.94999999999999896</v>
      </c>
      <c r="U1297" s="29">
        <f>INDEX(Records!J:J,MATCH(OINK!F1297,Records!N:N,0))</f>
        <v>0.95</v>
      </c>
      <c r="V1297" s="16">
        <f t="shared" si="146"/>
        <v>-9.9920072216264089E-16</v>
      </c>
    </row>
    <row r="1298" spans="1:22" x14ac:dyDescent="0.25">
      <c r="A1298" s="14">
        <v>42037</v>
      </c>
      <c r="B1298" s="23">
        <f t="shared" si="142"/>
        <v>2</v>
      </c>
      <c r="C1298" s="15">
        <v>75027</v>
      </c>
      <c r="D1298" s="15" t="s">
        <v>51</v>
      </c>
      <c r="E1298" s="15" t="s">
        <v>50</v>
      </c>
      <c r="F1298" s="15" t="str">
        <f t="shared" si="140"/>
        <v>4203775027</v>
      </c>
      <c r="G1298" s="15">
        <v>0</v>
      </c>
      <c r="H1298" s="26" t="s">
        <v>10</v>
      </c>
      <c r="I1298" s="28" t="str">
        <f>INDEX(Records!M:M,MATCH(OINK!F1298,Records!N:N,0))</f>
        <v>Yes</v>
      </c>
      <c r="J1298" s="15" t="b">
        <f t="shared" si="141"/>
        <v>0</v>
      </c>
      <c r="K1298" s="26">
        <v>0</v>
      </c>
      <c r="L1298" s="28">
        <f>INDEX(Records!F:F,MATCH(OINK!F1298,Records!N:N,0))</f>
        <v>0</v>
      </c>
      <c r="M1298" s="15">
        <f t="shared" si="143"/>
        <v>0</v>
      </c>
      <c r="N1298" s="27">
        <v>0</v>
      </c>
      <c r="O1298" s="56" t="str">
        <f>INDEX(Records!G:G,MATCH(OINK!F1298,Records!N:N,0))</f>
        <v>-</v>
      </c>
      <c r="P1298" s="16" t="e">
        <f t="shared" si="144"/>
        <v>#VALUE!</v>
      </c>
      <c r="Q1298" s="75">
        <v>0.95111111111111102</v>
      </c>
      <c r="R1298" s="29">
        <f>INDEX(Records!I:I,MATCH(OINK!F1298,Records!N:N,0))</f>
        <v>0.95111111111111113</v>
      </c>
      <c r="S1298" s="16">
        <f t="shared" si="145"/>
        <v>0</v>
      </c>
      <c r="T1298" s="75">
        <v>0.98333333333333295</v>
      </c>
      <c r="U1298" s="29">
        <f>INDEX(Records!J:J,MATCH(OINK!F1298,Records!N:N,0))</f>
        <v>0.98333333333333339</v>
      </c>
      <c r="V1298" s="16">
        <f t="shared" si="146"/>
        <v>0</v>
      </c>
    </row>
    <row r="1299" spans="1:22" x14ac:dyDescent="0.25">
      <c r="A1299" s="14">
        <v>42038</v>
      </c>
      <c r="B1299" s="23">
        <f t="shared" si="142"/>
        <v>2</v>
      </c>
      <c r="C1299" s="15">
        <v>75027</v>
      </c>
      <c r="D1299" s="15" t="s">
        <v>51</v>
      </c>
      <c r="E1299" s="15" t="s">
        <v>50</v>
      </c>
      <c r="F1299" s="15" t="str">
        <f t="shared" si="140"/>
        <v>4203875027</v>
      </c>
      <c r="G1299" s="15">
        <v>0</v>
      </c>
      <c r="H1299" s="26" t="s">
        <v>13</v>
      </c>
      <c r="I1299" s="28" t="str">
        <f>INDEX(Records!M:M,MATCH(OINK!F1299,Records!N:N,0))</f>
        <v>Yes</v>
      </c>
      <c r="J1299" s="15" t="b">
        <f t="shared" si="141"/>
        <v>1</v>
      </c>
      <c r="K1299" s="26">
        <v>0</v>
      </c>
      <c r="L1299" s="28">
        <f>INDEX(Records!F:F,MATCH(OINK!F1299,Records!N:N,0))</f>
        <v>0</v>
      </c>
      <c r="M1299" s="15">
        <f t="shared" si="143"/>
        <v>0</v>
      </c>
      <c r="N1299" s="27">
        <v>0</v>
      </c>
      <c r="O1299" s="56" t="str">
        <f>INDEX(Records!G:G,MATCH(OINK!F1299,Records!N:N,0))</f>
        <v>-</v>
      </c>
      <c r="P1299" s="16" t="e">
        <f t="shared" si="144"/>
        <v>#VALUE!</v>
      </c>
      <c r="R1299" s="29" t="str">
        <f>INDEX(Records!I:I,MATCH(OINK!F1299,Records!N:N,0))</f>
        <v>-</v>
      </c>
      <c r="S1299" s="16" t="e">
        <f t="shared" si="145"/>
        <v>#VALUE!</v>
      </c>
      <c r="U1299" s="29" t="str">
        <f>INDEX(Records!J:J,MATCH(OINK!F1299,Records!N:N,0))</f>
        <v>-</v>
      </c>
      <c r="V1299" s="16" t="e">
        <f t="shared" si="146"/>
        <v>#VALUE!</v>
      </c>
    </row>
    <row r="1300" spans="1:22" x14ac:dyDescent="0.25">
      <c r="A1300" s="14">
        <v>42039</v>
      </c>
      <c r="B1300" s="23">
        <f t="shared" si="142"/>
        <v>2</v>
      </c>
      <c r="C1300" s="15">
        <v>75027</v>
      </c>
      <c r="D1300" s="15" t="s">
        <v>51</v>
      </c>
      <c r="E1300" s="15" t="s">
        <v>50</v>
      </c>
      <c r="F1300" s="15" t="str">
        <f t="shared" si="140"/>
        <v>4203975027</v>
      </c>
      <c r="G1300" s="15">
        <v>0</v>
      </c>
      <c r="H1300" s="26" t="s">
        <v>13</v>
      </c>
      <c r="I1300" s="28" t="str">
        <f>INDEX(Records!M:M,MATCH(OINK!F1300,Records!N:N,0))</f>
        <v>Yes</v>
      </c>
      <c r="J1300" s="15" t="b">
        <f t="shared" si="141"/>
        <v>1</v>
      </c>
      <c r="K1300" s="26">
        <v>0</v>
      </c>
      <c r="L1300" s="28">
        <f>INDEX(Records!F:F,MATCH(OINK!F1300,Records!N:N,0))</f>
        <v>0</v>
      </c>
      <c r="M1300" s="15">
        <f t="shared" si="143"/>
        <v>0</v>
      </c>
      <c r="N1300" s="27">
        <v>0</v>
      </c>
      <c r="O1300" s="56" t="str">
        <f>INDEX(Records!G:G,MATCH(OINK!F1300,Records!N:N,0))</f>
        <v>-</v>
      </c>
      <c r="P1300" s="16" t="e">
        <f t="shared" si="144"/>
        <v>#VALUE!</v>
      </c>
      <c r="R1300" s="29" t="str">
        <f>INDEX(Records!I:I,MATCH(OINK!F1300,Records!N:N,0))</f>
        <v>-</v>
      </c>
      <c r="S1300" s="16" t="e">
        <f t="shared" si="145"/>
        <v>#VALUE!</v>
      </c>
      <c r="U1300" s="29" t="str">
        <f>INDEX(Records!J:J,MATCH(OINK!F1300,Records!N:N,0))</f>
        <v>-</v>
      </c>
      <c r="V1300" s="16" t="e">
        <f t="shared" si="146"/>
        <v>#VALUE!</v>
      </c>
    </row>
    <row r="1301" spans="1:22" x14ac:dyDescent="0.25">
      <c r="A1301" s="14">
        <v>42040</v>
      </c>
      <c r="B1301" s="23">
        <f t="shared" si="142"/>
        <v>2</v>
      </c>
      <c r="C1301" s="15">
        <v>75027</v>
      </c>
      <c r="D1301" s="15" t="s">
        <v>51</v>
      </c>
      <c r="E1301" s="15" t="s">
        <v>50</v>
      </c>
      <c r="F1301" s="15" t="str">
        <f t="shared" si="140"/>
        <v>4204075027</v>
      </c>
      <c r="G1301" s="15">
        <v>0</v>
      </c>
      <c r="H1301" s="26" t="s">
        <v>13</v>
      </c>
      <c r="I1301" s="28" t="str">
        <f>INDEX(Records!M:M,MATCH(OINK!F1301,Records!N:N,0))</f>
        <v>Yes</v>
      </c>
      <c r="J1301" s="15" t="b">
        <f t="shared" si="141"/>
        <v>1</v>
      </c>
      <c r="K1301" s="26">
        <v>0</v>
      </c>
      <c r="L1301" s="28">
        <f>INDEX(Records!F:F,MATCH(OINK!F1301,Records!N:N,0))</f>
        <v>0</v>
      </c>
      <c r="M1301" s="15">
        <f t="shared" si="143"/>
        <v>0</v>
      </c>
      <c r="N1301" s="27">
        <v>0</v>
      </c>
      <c r="O1301" s="56" t="str">
        <f>INDEX(Records!G:G,MATCH(OINK!F1301,Records!N:N,0))</f>
        <v>-</v>
      </c>
      <c r="P1301" s="16" t="e">
        <f t="shared" si="144"/>
        <v>#VALUE!</v>
      </c>
      <c r="R1301" s="29" t="str">
        <f>INDEX(Records!I:I,MATCH(OINK!F1301,Records!N:N,0))</f>
        <v>-</v>
      </c>
      <c r="S1301" s="16" t="e">
        <f t="shared" si="145"/>
        <v>#VALUE!</v>
      </c>
      <c r="U1301" s="29" t="str">
        <f>INDEX(Records!J:J,MATCH(OINK!F1301,Records!N:N,0))</f>
        <v>-</v>
      </c>
      <c r="V1301" s="16" t="e">
        <f t="shared" si="146"/>
        <v>#VALUE!</v>
      </c>
    </row>
    <row r="1302" spans="1:22" x14ac:dyDescent="0.25">
      <c r="A1302" s="14">
        <v>42041</v>
      </c>
      <c r="B1302" s="23">
        <f t="shared" si="142"/>
        <v>2</v>
      </c>
      <c r="C1302" s="15">
        <v>75027</v>
      </c>
      <c r="D1302" s="15" t="s">
        <v>51</v>
      </c>
      <c r="E1302" s="15" t="s">
        <v>50</v>
      </c>
      <c r="F1302" s="15" t="str">
        <f t="shared" si="140"/>
        <v>4204175027</v>
      </c>
      <c r="G1302" s="15">
        <v>0</v>
      </c>
      <c r="H1302" s="26" t="s">
        <v>13</v>
      </c>
      <c r="I1302" s="28" t="str">
        <f>INDEX(Records!M:M,MATCH(OINK!F1302,Records!N:N,0))</f>
        <v>Yes</v>
      </c>
      <c r="J1302" s="15" t="b">
        <f t="shared" si="141"/>
        <v>1</v>
      </c>
      <c r="K1302" s="26">
        <v>0</v>
      </c>
      <c r="L1302" s="28">
        <f>INDEX(Records!F:F,MATCH(OINK!F1302,Records!N:N,0))</f>
        <v>0</v>
      </c>
      <c r="M1302" s="15">
        <f t="shared" si="143"/>
        <v>0</v>
      </c>
      <c r="N1302" s="27">
        <v>0</v>
      </c>
      <c r="O1302" s="56" t="str">
        <f>INDEX(Records!G:G,MATCH(OINK!F1302,Records!N:N,0))</f>
        <v>-</v>
      </c>
      <c r="P1302" s="16" t="e">
        <f t="shared" si="144"/>
        <v>#VALUE!</v>
      </c>
      <c r="R1302" s="29" t="str">
        <f>INDEX(Records!I:I,MATCH(OINK!F1302,Records!N:N,0))</f>
        <v>-</v>
      </c>
      <c r="S1302" s="16" t="e">
        <f t="shared" si="145"/>
        <v>#VALUE!</v>
      </c>
      <c r="U1302" s="29" t="str">
        <f>INDEX(Records!J:J,MATCH(OINK!F1302,Records!N:N,0))</f>
        <v>-</v>
      </c>
      <c r="V1302" s="16" t="e">
        <f t="shared" si="146"/>
        <v>#VALUE!</v>
      </c>
    </row>
    <row r="1303" spans="1:22" x14ac:dyDescent="0.25">
      <c r="A1303" s="14">
        <v>42044</v>
      </c>
      <c r="B1303" s="23">
        <f t="shared" si="142"/>
        <v>2</v>
      </c>
      <c r="C1303" s="15">
        <v>75027</v>
      </c>
      <c r="D1303" s="15" t="s">
        <v>51</v>
      </c>
      <c r="E1303" s="15" t="s">
        <v>50</v>
      </c>
      <c r="F1303" s="15" t="str">
        <f t="shared" si="140"/>
        <v>4204475027</v>
      </c>
      <c r="G1303" s="15">
        <v>0</v>
      </c>
      <c r="H1303" s="26" t="s">
        <v>10</v>
      </c>
      <c r="I1303" s="28" t="str">
        <f>INDEX(Records!M:M,MATCH(OINK!F1303,Records!N:N,0))</f>
        <v>No</v>
      </c>
      <c r="J1303" s="15" t="b">
        <f t="shared" si="141"/>
        <v>1</v>
      </c>
      <c r="K1303" s="26">
        <v>0</v>
      </c>
      <c r="L1303" s="28">
        <f>INDEX(Records!F:F,MATCH(OINK!F1303,Records!N:N,0))</f>
        <v>17</v>
      </c>
      <c r="M1303" s="15">
        <f t="shared" si="143"/>
        <v>-17</v>
      </c>
      <c r="N1303" s="27">
        <v>0</v>
      </c>
      <c r="O1303" s="56">
        <f>INDEX(Records!G:G,MATCH(OINK!F1303,Records!N:N,0))</f>
        <v>1</v>
      </c>
      <c r="P1303" s="16">
        <f t="shared" si="144"/>
        <v>-1</v>
      </c>
      <c r="R1303" s="29" t="str">
        <f>INDEX(Records!I:I,MATCH(OINK!F1303,Records!N:N,0))</f>
        <v>-</v>
      </c>
      <c r="S1303" s="16" t="e">
        <f t="shared" si="145"/>
        <v>#VALUE!</v>
      </c>
      <c r="U1303" s="29" t="str">
        <f>INDEX(Records!J:J,MATCH(OINK!F1303,Records!N:N,0))</f>
        <v>-</v>
      </c>
      <c r="V1303" s="16" t="e">
        <f t="shared" si="146"/>
        <v>#VALUE!</v>
      </c>
    </row>
    <row r="1304" spans="1:22" x14ac:dyDescent="0.25">
      <c r="A1304" s="14">
        <v>42045</v>
      </c>
      <c r="B1304" s="23">
        <f t="shared" si="142"/>
        <v>2</v>
      </c>
      <c r="C1304" s="15">
        <v>75027</v>
      </c>
      <c r="D1304" s="15" t="s">
        <v>51</v>
      </c>
      <c r="E1304" s="15" t="s">
        <v>50</v>
      </c>
      <c r="F1304" s="15" t="str">
        <f t="shared" si="140"/>
        <v>4204575027</v>
      </c>
      <c r="G1304" s="15">
        <v>0</v>
      </c>
      <c r="H1304" s="26" t="s">
        <v>10</v>
      </c>
      <c r="I1304" s="28" t="str">
        <f>INDEX(Records!M:M,MATCH(OINK!F1304,Records!N:N,0))</f>
        <v>No</v>
      </c>
      <c r="J1304" s="15" t="b">
        <f t="shared" si="141"/>
        <v>1</v>
      </c>
      <c r="K1304" s="26">
        <v>0</v>
      </c>
      <c r="L1304" s="28">
        <f>INDEX(Records!F:F,MATCH(OINK!F1304,Records!N:N,0))</f>
        <v>17</v>
      </c>
      <c r="M1304" s="15">
        <f t="shared" si="143"/>
        <v>-17</v>
      </c>
      <c r="N1304" s="27">
        <v>0</v>
      </c>
      <c r="O1304" s="56">
        <f>INDEX(Records!G:G,MATCH(OINK!F1304,Records!N:N,0))</f>
        <v>1.25</v>
      </c>
      <c r="P1304" s="16">
        <f t="shared" si="144"/>
        <v>-1.25</v>
      </c>
      <c r="R1304" s="29" t="str">
        <f>INDEX(Records!I:I,MATCH(OINK!F1304,Records!N:N,0))</f>
        <v>-</v>
      </c>
      <c r="S1304" s="16" t="e">
        <f t="shared" si="145"/>
        <v>#VALUE!</v>
      </c>
      <c r="U1304" s="29" t="str">
        <f>INDEX(Records!J:J,MATCH(OINK!F1304,Records!N:N,0))</f>
        <v>-</v>
      </c>
      <c r="V1304" s="16" t="e">
        <f t="shared" si="146"/>
        <v>#VALUE!</v>
      </c>
    </row>
    <row r="1305" spans="1:22" x14ac:dyDescent="0.25">
      <c r="A1305" s="14">
        <v>42046</v>
      </c>
      <c r="B1305" s="23">
        <f t="shared" si="142"/>
        <v>2</v>
      </c>
      <c r="C1305" s="15">
        <v>75027</v>
      </c>
      <c r="D1305" s="15" t="s">
        <v>51</v>
      </c>
      <c r="E1305" s="15" t="s">
        <v>50</v>
      </c>
      <c r="F1305" s="15" t="str">
        <f t="shared" si="140"/>
        <v>4204675027</v>
      </c>
      <c r="G1305" s="15">
        <v>0</v>
      </c>
      <c r="H1305" s="26" t="s">
        <v>10</v>
      </c>
      <c r="I1305" s="28" t="str">
        <f>INDEX(Records!M:M,MATCH(OINK!F1305,Records!N:N,0))</f>
        <v>No</v>
      </c>
      <c r="J1305" s="15" t="b">
        <f t="shared" si="141"/>
        <v>1</v>
      </c>
      <c r="K1305" s="26">
        <v>0</v>
      </c>
      <c r="L1305" s="28">
        <f>INDEX(Records!F:F,MATCH(OINK!F1305,Records!N:N,0))</f>
        <v>17</v>
      </c>
      <c r="M1305" s="15">
        <f t="shared" si="143"/>
        <v>-17</v>
      </c>
      <c r="N1305" s="27">
        <v>0</v>
      </c>
      <c r="O1305" s="56">
        <f>INDEX(Records!G:G,MATCH(OINK!F1305,Records!N:N,0))</f>
        <v>1</v>
      </c>
      <c r="P1305" s="16">
        <f t="shared" si="144"/>
        <v>-1</v>
      </c>
      <c r="R1305" s="29" t="str">
        <f>INDEX(Records!I:I,MATCH(OINK!F1305,Records!N:N,0))</f>
        <v>-</v>
      </c>
      <c r="S1305" s="16" t="e">
        <f t="shared" si="145"/>
        <v>#VALUE!</v>
      </c>
      <c r="U1305" s="29" t="str">
        <f>INDEX(Records!J:J,MATCH(OINK!F1305,Records!N:N,0))</f>
        <v>-</v>
      </c>
      <c r="V1305" s="16" t="e">
        <f t="shared" si="146"/>
        <v>#VALUE!</v>
      </c>
    </row>
    <row r="1306" spans="1:22" x14ac:dyDescent="0.25">
      <c r="A1306" s="14">
        <v>42047</v>
      </c>
      <c r="B1306" s="23">
        <f t="shared" si="142"/>
        <v>2</v>
      </c>
      <c r="C1306" s="15">
        <v>75027</v>
      </c>
      <c r="D1306" s="15" t="s">
        <v>51</v>
      </c>
      <c r="E1306" s="15" t="s">
        <v>50</v>
      </c>
      <c r="F1306" s="15" t="str">
        <f t="shared" si="140"/>
        <v>4204775027</v>
      </c>
      <c r="G1306" s="15">
        <v>0</v>
      </c>
      <c r="H1306" s="26" t="s">
        <v>10</v>
      </c>
      <c r="I1306" s="28" t="str">
        <f>INDEX(Records!M:M,MATCH(OINK!F1306,Records!N:N,0))</f>
        <v>No</v>
      </c>
      <c r="J1306" s="15" t="b">
        <f t="shared" si="141"/>
        <v>1</v>
      </c>
      <c r="K1306" s="26">
        <v>0</v>
      </c>
      <c r="L1306" s="28">
        <f>INDEX(Records!F:F,MATCH(OINK!F1306,Records!N:N,0))</f>
        <v>17</v>
      </c>
      <c r="M1306" s="15">
        <f t="shared" si="143"/>
        <v>-17</v>
      </c>
      <c r="N1306" s="27">
        <v>0</v>
      </c>
      <c r="O1306" s="56">
        <f>INDEX(Records!G:G,MATCH(OINK!F1306,Records!N:N,0))</f>
        <v>1</v>
      </c>
      <c r="P1306" s="16">
        <f t="shared" si="144"/>
        <v>-1</v>
      </c>
      <c r="Q1306" s="75">
        <v>0.94833333333333303</v>
      </c>
      <c r="R1306" s="29">
        <f>INDEX(Records!I:I,MATCH(OINK!F1306,Records!N:N,0))</f>
        <v>0.94833333333333325</v>
      </c>
      <c r="S1306" s="16">
        <f t="shared" si="145"/>
        <v>0</v>
      </c>
      <c r="T1306" s="75">
        <v>0.98999999999999899</v>
      </c>
      <c r="U1306" s="29">
        <f>INDEX(Records!J:J,MATCH(OINK!F1306,Records!N:N,0))</f>
        <v>0.98999999999999988</v>
      </c>
      <c r="V1306" s="16">
        <f t="shared" si="146"/>
        <v>-8.8817841970012523E-16</v>
      </c>
    </row>
    <row r="1307" spans="1:22" x14ac:dyDescent="0.25">
      <c r="A1307" s="14">
        <v>42048</v>
      </c>
      <c r="B1307" s="23">
        <f t="shared" si="142"/>
        <v>2</v>
      </c>
      <c r="C1307" s="15">
        <v>75027</v>
      </c>
      <c r="D1307" s="15" t="s">
        <v>51</v>
      </c>
      <c r="E1307" s="15" t="s">
        <v>50</v>
      </c>
      <c r="F1307" s="15" t="str">
        <f t="shared" si="140"/>
        <v>4204875027</v>
      </c>
      <c r="G1307" s="15">
        <v>0</v>
      </c>
      <c r="H1307" s="26" t="s">
        <v>10</v>
      </c>
      <c r="I1307" s="28" t="str">
        <f>INDEX(Records!M:M,MATCH(OINK!F1307,Records!N:N,0))</f>
        <v>No</v>
      </c>
      <c r="J1307" s="15" t="b">
        <f t="shared" si="141"/>
        <v>1</v>
      </c>
      <c r="K1307" s="26">
        <v>0</v>
      </c>
      <c r="L1307" s="28">
        <f>INDEX(Records!F:F,MATCH(OINK!F1307,Records!N:N,0))</f>
        <v>17</v>
      </c>
      <c r="M1307" s="15">
        <f t="shared" si="143"/>
        <v>-17</v>
      </c>
      <c r="N1307" s="27">
        <v>0</v>
      </c>
      <c r="O1307" s="56">
        <f>INDEX(Records!G:G,MATCH(OINK!F1307,Records!N:N,0))</f>
        <v>1</v>
      </c>
      <c r="P1307" s="16">
        <f t="shared" si="144"/>
        <v>-1</v>
      </c>
      <c r="R1307" s="29" t="str">
        <f>INDEX(Records!I:I,MATCH(OINK!F1307,Records!N:N,0))</f>
        <v>-</v>
      </c>
      <c r="S1307" s="16" t="e">
        <f t="shared" si="145"/>
        <v>#VALUE!</v>
      </c>
      <c r="U1307" s="29" t="str">
        <f>INDEX(Records!J:J,MATCH(OINK!F1307,Records!N:N,0))</f>
        <v>-</v>
      </c>
      <c r="V1307" s="16" t="e">
        <f t="shared" si="146"/>
        <v>#VALUE!</v>
      </c>
    </row>
    <row r="1308" spans="1:22" x14ac:dyDescent="0.25">
      <c r="A1308" s="14">
        <v>42051</v>
      </c>
      <c r="B1308" s="23">
        <f t="shared" si="142"/>
        <v>2</v>
      </c>
      <c r="C1308" s="15">
        <v>75027</v>
      </c>
      <c r="D1308" s="15" t="s">
        <v>51</v>
      </c>
      <c r="E1308" s="15" t="s">
        <v>50</v>
      </c>
      <c r="F1308" s="15" t="str">
        <f t="shared" si="140"/>
        <v>4205175027</v>
      </c>
      <c r="G1308" s="15">
        <v>0</v>
      </c>
      <c r="H1308" s="26" t="s">
        <v>10</v>
      </c>
      <c r="I1308" s="28" t="str">
        <f>INDEX(Records!M:M,MATCH(OINK!F1308,Records!N:N,0))</f>
        <v>No</v>
      </c>
      <c r="J1308" s="15" t="b">
        <f t="shared" si="141"/>
        <v>1</v>
      </c>
      <c r="K1308" s="26">
        <v>0</v>
      </c>
      <c r="L1308" s="28">
        <f>INDEX(Records!F:F,MATCH(OINK!F1308,Records!N:N,0))</f>
        <v>13</v>
      </c>
      <c r="M1308" s="15">
        <f t="shared" si="143"/>
        <v>-13</v>
      </c>
      <c r="N1308" s="27">
        <v>0</v>
      </c>
      <c r="O1308" s="56">
        <f>INDEX(Records!G:G,MATCH(OINK!F1308,Records!N:N,0))</f>
        <v>1.0009999999999999</v>
      </c>
      <c r="P1308" s="16">
        <f t="shared" si="144"/>
        <v>-1.0009999999999999</v>
      </c>
      <c r="Q1308" s="75">
        <v>0.94895833333333302</v>
      </c>
      <c r="R1308" s="29">
        <f>INDEX(Records!I:I,MATCH(OINK!F1308,Records!N:N,0))</f>
        <v>0.94895833333333335</v>
      </c>
      <c r="S1308" s="16">
        <f t="shared" si="145"/>
        <v>0</v>
      </c>
      <c r="T1308" s="75">
        <v>1</v>
      </c>
      <c r="U1308" s="29">
        <f>INDEX(Records!J:J,MATCH(OINK!F1308,Records!N:N,0))</f>
        <v>1</v>
      </c>
      <c r="V1308" s="16">
        <f t="shared" si="146"/>
        <v>0</v>
      </c>
    </row>
    <row r="1309" spans="1:22" x14ac:dyDescent="0.25">
      <c r="A1309" s="14">
        <v>42052</v>
      </c>
      <c r="B1309" s="23">
        <f t="shared" si="142"/>
        <v>2</v>
      </c>
      <c r="C1309" s="15">
        <v>75027</v>
      </c>
      <c r="D1309" s="15" t="s">
        <v>51</v>
      </c>
      <c r="E1309" s="15" t="s">
        <v>50</v>
      </c>
      <c r="F1309" s="15" t="str">
        <f t="shared" si="140"/>
        <v>4205275027</v>
      </c>
      <c r="G1309" s="15">
        <v>0</v>
      </c>
      <c r="H1309" s="26" t="s">
        <v>10</v>
      </c>
      <c r="I1309" s="28" t="str">
        <f>INDEX(Records!M:M,MATCH(OINK!F1309,Records!N:N,0))</f>
        <v>No</v>
      </c>
      <c r="J1309" s="15" t="b">
        <f t="shared" si="141"/>
        <v>1</v>
      </c>
      <c r="K1309" s="26">
        <v>0</v>
      </c>
      <c r="L1309" s="28">
        <f>INDEX(Records!F:F,MATCH(OINK!F1309,Records!N:N,0))</f>
        <v>14</v>
      </c>
      <c r="M1309" s="15">
        <f t="shared" si="143"/>
        <v>-14</v>
      </c>
      <c r="N1309" s="27">
        <v>0</v>
      </c>
      <c r="O1309" s="56">
        <f>INDEX(Records!G:G,MATCH(OINK!F1309,Records!N:N,0))</f>
        <v>1.0598235294117646</v>
      </c>
      <c r="P1309" s="16">
        <f t="shared" si="144"/>
        <v>-1.0598235294117646</v>
      </c>
      <c r="R1309" s="29" t="str">
        <f>INDEX(Records!I:I,MATCH(OINK!F1309,Records!N:N,0))</f>
        <v>-</v>
      </c>
      <c r="S1309" s="16" t="e">
        <f t="shared" si="145"/>
        <v>#VALUE!</v>
      </c>
      <c r="U1309" s="29" t="str">
        <f>INDEX(Records!J:J,MATCH(OINK!F1309,Records!N:N,0))</f>
        <v>-</v>
      </c>
      <c r="V1309" s="16" t="e">
        <f t="shared" si="146"/>
        <v>#VALUE!</v>
      </c>
    </row>
    <row r="1310" spans="1:22" x14ac:dyDescent="0.25">
      <c r="A1310" s="14">
        <v>42053</v>
      </c>
      <c r="B1310" s="23">
        <f t="shared" si="142"/>
        <v>2</v>
      </c>
      <c r="C1310" s="15">
        <v>75027</v>
      </c>
      <c r="D1310" s="15" t="s">
        <v>51</v>
      </c>
      <c r="E1310" s="15" t="s">
        <v>50</v>
      </c>
      <c r="F1310" s="15" t="str">
        <f t="shared" si="140"/>
        <v>4205375027</v>
      </c>
      <c r="G1310" s="15">
        <v>0</v>
      </c>
      <c r="H1310" s="26" t="s">
        <v>10</v>
      </c>
      <c r="I1310" s="28" t="str">
        <f>INDEX(Records!M:M,MATCH(OINK!F1310,Records!N:N,0))</f>
        <v>No</v>
      </c>
      <c r="J1310" s="15" t="b">
        <f t="shared" si="141"/>
        <v>1</v>
      </c>
      <c r="K1310" s="26">
        <v>0</v>
      </c>
      <c r="L1310" s="28">
        <f>INDEX(Records!F:F,MATCH(OINK!F1310,Records!N:N,0))</f>
        <v>13</v>
      </c>
      <c r="M1310" s="15">
        <f t="shared" si="143"/>
        <v>-13</v>
      </c>
      <c r="N1310" s="27">
        <v>0</v>
      </c>
      <c r="O1310" s="56">
        <f>INDEX(Records!G:G,MATCH(OINK!F1310,Records!N:N,0))</f>
        <v>1.0009999999999999</v>
      </c>
      <c r="P1310" s="16">
        <f t="shared" si="144"/>
        <v>-1.0009999999999999</v>
      </c>
      <c r="Q1310" s="75">
        <v>0.95192307692307598</v>
      </c>
      <c r="R1310" s="29">
        <f>INDEX(Records!I:I,MATCH(OINK!F1310,Records!N:N,0))</f>
        <v>0.95192307692307676</v>
      </c>
      <c r="S1310" s="16">
        <f t="shared" si="145"/>
        <v>0</v>
      </c>
      <c r="T1310" s="75">
        <v>0.97692307692307601</v>
      </c>
      <c r="U1310" s="29">
        <f>INDEX(Records!J:J,MATCH(OINK!F1310,Records!N:N,0))</f>
        <v>0.97692307692307678</v>
      </c>
      <c r="V1310" s="16">
        <f t="shared" si="146"/>
        <v>0</v>
      </c>
    </row>
    <row r="1311" spans="1:22" x14ac:dyDescent="0.25">
      <c r="A1311" s="14">
        <v>42054</v>
      </c>
      <c r="B1311" s="23">
        <f t="shared" si="142"/>
        <v>2</v>
      </c>
      <c r="C1311" s="15">
        <v>75027</v>
      </c>
      <c r="D1311" s="15" t="s">
        <v>51</v>
      </c>
      <c r="E1311" s="15" t="s">
        <v>50</v>
      </c>
      <c r="F1311" s="15" t="str">
        <f t="shared" si="140"/>
        <v>4205475027</v>
      </c>
      <c r="G1311" s="15">
        <v>0</v>
      </c>
      <c r="H1311" s="26" t="s">
        <v>10</v>
      </c>
      <c r="I1311" s="28" t="str">
        <f>INDEX(Records!M:M,MATCH(OINK!F1311,Records!N:N,0))</f>
        <v>No</v>
      </c>
      <c r="J1311" s="15" t="b">
        <f t="shared" si="141"/>
        <v>1</v>
      </c>
      <c r="K1311" s="26">
        <v>0</v>
      </c>
      <c r="L1311" s="28">
        <f>INDEX(Records!F:F,MATCH(OINK!F1311,Records!N:N,0))</f>
        <v>13</v>
      </c>
      <c r="M1311" s="15">
        <f t="shared" si="143"/>
        <v>-13</v>
      </c>
      <c r="N1311" s="27">
        <v>0</v>
      </c>
      <c r="O1311" s="56">
        <f>INDEX(Records!G:G,MATCH(OINK!F1311,Records!N:N,0))</f>
        <v>1.0009999999999999</v>
      </c>
      <c r="P1311" s="16">
        <f t="shared" si="144"/>
        <v>-1.0009999999999999</v>
      </c>
      <c r="R1311" s="29" t="str">
        <f>INDEX(Records!I:I,MATCH(OINK!F1311,Records!N:N,0))</f>
        <v>-</v>
      </c>
      <c r="S1311" s="16" t="e">
        <f t="shared" si="145"/>
        <v>#VALUE!</v>
      </c>
      <c r="U1311" s="29" t="str">
        <f>INDEX(Records!J:J,MATCH(OINK!F1311,Records!N:N,0))</f>
        <v>-</v>
      </c>
      <c r="V1311" s="16" t="e">
        <f t="shared" si="146"/>
        <v>#VALUE!</v>
      </c>
    </row>
    <row r="1312" spans="1:22" x14ac:dyDescent="0.25">
      <c r="A1312" s="14">
        <v>42055</v>
      </c>
      <c r="B1312" s="23">
        <f t="shared" si="142"/>
        <v>2</v>
      </c>
      <c r="C1312" s="15">
        <v>75027</v>
      </c>
      <c r="D1312" s="15" t="s">
        <v>51</v>
      </c>
      <c r="E1312" s="15" t="s">
        <v>50</v>
      </c>
      <c r="F1312" s="15" t="str">
        <f t="shared" si="140"/>
        <v>4205575027</v>
      </c>
      <c r="G1312" s="15">
        <v>0</v>
      </c>
      <c r="H1312" s="26" t="s">
        <v>10</v>
      </c>
      <c r="I1312" s="28" t="str">
        <f>INDEX(Records!M:M,MATCH(OINK!F1312,Records!N:N,0))</f>
        <v>No</v>
      </c>
      <c r="J1312" s="15" t="b">
        <f t="shared" si="141"/>
        <v>1</v>
      </c>
      <c r="K1312" s="26">
        <v>0</v>
      </c>
      <c r="L1312" s="28">
        <f>INDEX(Records!F:F,MATCH(OINK!F1312,Records!N:N,0))</f>
        <v>13</v>
      </c>
      <c r="M1312" s="15">
        <f t="shared" si="143"/>
        <v>-13</v>
      </c>
      <c r="N1312" s="27">
        <v>0</v>
      </c>
      <c r="O1312" s="56">
        <f>INDEX(Records!G:G,MATCH(OINK!F1312,Records!N:N,0))</f>
        <v>1.0009999999999999</v>
      </c>
      <c r="P1312" s="16">
        <f t="shared" si="144"/>
        <v>-1.0009999999999999</v>
      </c>
      <c r="Q1312" s="75">
        <v>0.95166666666666599</v>
      </c>
      <c r="R1312" s="29">
        <f>INDEX(Records!I:I,MATCH(OINK!F1312,Records!N:N,0))</f>
        <v>0.95166666666666666</v>
      </c>
      <c r="S1312" s="16">
        <f t="shared" si="145"/>
        <v>0</v>
      </c>
      <c r="T1312" s="75">
        <v>0.99166666666666603</v>
      </c>
      <c r="U1312" s="29">
        <f>INDEX(Records!J:J,MATCH(OINK!F1312,Records!N:N,0))</f>
        <v>0.9916666666666667</v>
      </c>
      <c r="V1312" s="16">
        <f t="shared" si="146"/>
        <v>0</v>
      </c>
    </row>
    <row r="1313" spans="1:22" x14ac:dyDescent="0.25">
      <c r="A1313" s="14">
        <v>42058</v>
      </c>
      <c r="B1313" s="23">
        <f t="shared" si="142"/>
        <v>2</v>
      </c>
      <c r="C1313" s="15">
        <v>75027</v>
      </c>
      <c r="D1313" s="15" t="s">
        <v>51</v>
      </c>
      <c r="E1313" s="15" t="s">
        <v>50</v>
      </c>
      <c r="F1313" s="15" t="str">
        <f t="shared" si="140"/>
        <v>4205875027</v>
      </c>
      <c r="G1313" s="15">
        <v>0</v>
      </c>
      <c r="H1313" s="26" t="s">
        <v>10</v>
      </c>
      <c r="I1313" s="28" t="str">
        <f>INDEX(Records!M:M,MATCH(OINK!F1313,Records!N:N,0))</f>
        <v>No</v>
      </c>
      <c r="J1313" s="15" t="b">
        <f t="shared" si="141"/>
        <v>1</v>
      </c>
      <c r="K1313" s="26">
        <v>0</v>
      </c>
      <c r="L1313" s="28">
        <f>INDEX(Records!F:F,MATCH(OINK!F1313,Records!N:N,0))</f>
        <v>17</v>
      </c>
      <c r="M1313" s="15">
        <f t="shared" si="143"/>
        <v>-17</v>
      </c>
      <c r="N1313" s="27">
        <v>0</v>
      </c>
      <c r="O1313" s="56">
        <f>INDEX(Records!G:G,MATCH(OINK!F1313,Records!N:N,0))</f>
        <v>1</v>
      </c>
      <c r="P1313" s="16">
        <f t="shared" si="144"/>
        <v>-1</v>
      </c>
      <c r="R1313" s="29" t="str">
        <f>INDEX(Records!I:I,MATCH(OINK!F1313,Records!N:N,0))</f>
        <v>-</v>
      </c>
      <c r="S1313" s="16" t="e">
        <f t="shared" si="145"/>
        <v>#VALUE!</v>
      </c>
      <c r="U1313" s="29" t="str">
        <f>INDEX(Records!J:J,MATCH(OINK!F1313,Records!N:N,0))</f>
        <v>-</v>
      </c>
      <c r="V1313" s="16" t="e">
        <f t="shared" si="146"/>
        <v>#VALUE!</v>
      </c>
    </row>
    <row r="1314" spans="1:22" x14ac:dyDescent="0.25">
      <c r="A1314" s="14">
        <v>42059</v>
      </c>
      <c r="B1314" s="23">
        <f t="shared" si="142"/>
        <v>2</v>
      </c>
      <c r="C1314" s="15">
        <v>75027</v>
      </c>
      <c r="D1314" s="15" t="s">
        <v>51</v>
      </c>
      <c r="E1314" s="15" t="s">
        <v>50</v>
      </c>
      <c r="F1314" s="15" t="str">
        <f t="shared" si="140"/>
        <v>4205975027</v>
      </c>
      <c r="G1314" s="15">
        <v>0</v>
      </c>
      <c r="H1314" s="26" t="s">
        <v>10</v>
      </c>
      <c r="I1314" s="28" t="str">
        <f>INDEX(Records!M:M,MATCH(OINK!F1314,Records!N:N,0))</f>
        <v>No</v>
      </c>
      <c r="J1314" s="15" t="b">
        <f t="shared" si="141"/>
        <v>1</v>
      </c>
      <c r="K1314" s="26">
        <v>0</v>
      </c>
      <c r="L1314" s="28">
        <f>INDEX(Records!F:F,MATCH(OINK!F1314,Records!N:N,0))</f>
        <v>17</v>
      </c>
      <c r="M1314" s="15">
        <f t="shared" si="143"/>
        <v>-17</v>
      </c>
      <c r="N1314" s="27">
        <v>0</v>
      </c>
      <c r="O1314" s="56">
        <f>INDEX(Records!G:G,MATCH(OINK!F1314,Records!N:N,0))</f>
        <v>1</v>
      </c>
      <c r="P1314" s="16">
        <f t="shared" si="144"/>
        <v>-1</v>
      </c>
      <c r="R1314" s="29" t="str">
        <f>INDEX(Records!I:I,MATCH(OINK!F1314,Records!N:N,0))</f>
        <v>-</v>
      </c>
      <c r="S1314" s="16" t="e">
        <f t="shared" si="145"/>
        <v>#VALUE!</v>
      </c>
      <c r="U1314" s="29" t="str">
        <f>INDEX(Records!J:J,MATCH(OINK!F1314,Records!N:N,0))</f>
        <v>-</v>
      </c>
      <c r="V1314" s="16" t="e">
        <f t="shared" si="146"/>
        <v>#VALUE!</v>
      </c>
    </row>
    <row r="1315" spans="1:22" x14ac:dyDescent="0.25">
      <c r="A1315" s="14">
        <v>42060</v>
      </c>
      <c r="B1315" s="23">
        <f t="shared" si="142"/>
        <v>2</v>
      </c>
      <c r="C1315" s="15">
        <v>75027</v>
      </c>
      <c r="D1315" s="15" t="s">
        <v>51</v>
      </c>
      <c r="E1315" s="15" t="s">
        <v>50</v>
      </c>
      <c r="F1315" s="15" t="str">
        <f t="shared" si="140"/>
        <v>4206075027</v>
      </c>
      <c r="G1315" s="15">
        <v>0</v>
      </c>
      <c r="H1315" s="26" t="s">
        <v>10</v>
      </c>
      <c r="I1315" s="28" t="str">
        <f>INDEX(Records!M:M,MATCH(OINK!F1315,Records!N:N,0))</f>
        <v>No</v>
      </c>
      <c r="J1315" s="15" t="b">
        <f t="shared" si="141"/>
        <v>1</v>
      </c>
      <c r="K1315" s="26">
        <v>0</v>
      </c>
      <c r="L1315" s="28">
        <f>INDEX(Records!F:F,MATCH(OINK!F1315,Records!N:N,0))</f>
        <v>17</v>
      </c>
      <c r="M1315" s="15">
        <f t="shared" si="143"/>
        <v>-17</v>
      </c>
      <c r="N1315" s="27">
        <v>0</v>
      </c>
      <c r="O1315" s="56">
        <f>INDEX(Records!G:G,MATCH(OINK!F1315,Records!N:N,0))</f>
        <v>1</v>
      </c>
      <c r="P1315" s="16">
        <f t="shared" si="144"/>
        <v>-1</v>
      </c>
      <c r="R1315" s="29" t="str">
        <f>INDEX(Records!I:I,MATCH(OINK!F1315,Records!N:N,0))</f>
        <v>-</v>
      </c>
      <c r="S1315" s="16" t="e">
        <f t="shared" si="145"/>
        <v>#VALUE!</v>
      </c>
      <c r="U1315" s="29" t="str">
        <f>INDEX(Records!J:J,MATCH(OINK!F1315,Records!N:N,0))</f>
        <v>-</v>
      </c>
      <c r="V1315" s="16" t="e">
        <f t="shared" si="146"/>
        <v>#VALUE!</v>
      </c>
    </row>
    <row r="1316" spans="1:22" x14ac:dyDescent="0.25">
      <c r="A1316" s="14">
        <v>42061</v>
      </c>
      <c r="B1316" s="23">
        <f t="shared" si="142"/>
        <v>2</v>
      </c>
      <c r="C1316" s="15">
        <v>75027</v>
      </c>
      <c r="D1316" s="15" t="s">
        <v>51</v>
      </c>
      <c r="E1316" s="15" t="s">
        <v>50</v>
      </c>
      <c r="F1316" s="15" t="str">
        <f t="shared" si="140"/>
        <v>4206175027</v>
      </c>
      <c r="G1316" s="15">
        <v>0</v>
      </c>
      <c r="H1316" s="26" t="s">
        <v>10</v>
      </c>
      <c r="I1316" s="28" t="str">
        <f>INDEX(Records!M:M,MATCH(OINK!F1316,Records!N:N,0))</f>
        <v>No</v>
      </c>
      <c r="J1316" s="15" t="b">
        <f t="shared" si="141"/>
        <v>1</v>
      </c>
      <c r="K1316" s="26">
        <v>0</v>
      </c>
      <c r="L1316" s="28">
        <f>INDEX(Records!F:F,MATCH(OINK!F1316,Records!N:N,0))</f>
        <v>17</v>
      </c>
      <c r="M1316" s="15">
        <f t="shared" si="143"/>
        <v>-17</v>
      </c>
      <c r="N1316" s="27">
        <v>0</v>
      </c>
      <c r="O1316" s="56">
        <f>INDEX(Records!G:G,MATCH(OINK!F1316,Records!N:N,0))</f>
        <v>1</v>
      </c>
      <c r="P1316" s="16">
        <f t="shared" si="144"/>
        <v>-1</v>
      </c>
      <c r="Q1316" s="75">
        <v>0.94999999999999896</v>
      </c>
      <c r="R1316" s="29">
        <f>INDEX(Records!I:I,MATCH(OINK!F1316,Records!N:N,0))</f>
        <v>0.95</v>
      </c>
      <c r="S1316" s="16">
        <f t="shared" si="145"/>
        <v>-9.9920072216264089E-16</v>
      </c>
      <c r="T1316" s="75">
        <v>1</v>
      </c>
      <c r="U1316" s="29">
        <f>INDEX(Records!J:J,MATCH(OINK!F1316,Records!N:N,0))</f>
        <v>1</v>
      </c>
      <c r="V1316" s="16">
        <f t="shared" si="146"/>
        <v>0</v>
      </c>
    </row>
    <row r="1317" spans="1:22" x14ac:dyDescent="0.25">
      <c r="A1317" s="14">
        <v>42062</v>
      </c>
      <c r="B1317" s="23">
        <f t="shared" si="142"/>
        <v>2</v>
      </c>
      <c r="C1317" s="15">
        <v>75027</v>
      </c>
      <c r="D1317" s="15" t="s">
        <v>51</v>
      </c>
      <c r="E1317" s="15" t="s">
        <v>50</v>
      </c>
      <c r="F1317" s="15" t="str">
        <f t="shared" si="140"/>
        <v>4206275027</v>
      </c>
      <c r="G1317" s="15">
        <v>0</v>
      </c>
      <c r="H1317" s="26" t="s">
        <v>10</v>
      </c>
      <c r="I1317" s="28" t="str">
        <f>INDEX(Records!M:M,MATCH(OINK!F1317,Records!N:N,0))</f>
        <v>No</v>
      </c>
      <c r="J1317" s="15" t="b">
        <f t="shared" si="141"/>
        <v>1</v>
      </c>
      <c r="K1317" s="26">
        <v>0</v>
      </c>
      <c r="L1317" s="28">
        <f>INDEX(Records!F:F,MATCH(OINK!F1317,Records!N:N,0))</f>
        <v>18</v>
      </c>
      <c r="M1317" s="15">
        <f t="shared" si="143"/>
        <v>-18</v>
      </c>
      <c r="N1317" s="27">
        <v>0</v>
      </c>
      <c r="O1317" s="56">
        <f>INDEX(Records!G:G,MATCH(OINK!F1317,Records!N:N,0))</f>
        <v>1.0249999999999999</v>
      </c>
      <c r="P1317" s="16">
        <f t="shared" si="144"/>
        <v>-1.0249999999999999</v>
      </c>
      <c r="R1317" s="29" t="str">
        <f>INDEX(Records!I:I,MATCH(OINK!F1317,Records!N:N,0))</f>
        <v>-</v>
      </c>
      <c r="S1317" s="16" t="e">
        <f t="shared" si="145"/>
        <v>#VALUE!</v>
      </c>
      <c r="U1317" s="29" t="str">
        <f>INDEX(Records!J:J,MATCH(OINK!F1317,Records!N:N,0))</f>
        <v>-</v>
      </c>
      <c r="V1317" s="16" t="e">
        <f t="shared" si="146"/>
        <v>#VALUE!</v>
      </c>
    </row>
    <row r="1318" spans="1:22" x14ac:dyDescent="0.25">
      <c r="A1318" s="14">
        <v>42065</v>
      </c>
      <c r="B1318" s="23">
        <f t="shared" si="142"/>
        <v>3</v>
      </c>
      <c r="C1318" s="15">
        <v>75027</v>
      </c>
      <c r="D1318" s="15" t="s">
        <v>51</v>
      </c>
      <c r="E1318" s="15" t="s">
        <v>50</v>
      </c>
      <c r="F1318" s="15" t="str">
        <f t="shared" si="140"/>
        <v>4206575027</v>
      </c>
      <c r="G1318" s="15">
        <v>0</v>
      </c>
      <c r="H1318" s="26" t="s">
        <v>10</v>
      </c>
      <c r="I1318" s="28" t="str">
        <f>INDEX(Records!M:M,MATCH(OINK!F1318,Records!N:N,0))</f>
        <v>No</v>
      </c>
      <c r="J1318" s="15" t="b">
        <f t="shared" si="141"/>
        <v>1</v>
      </c>
      <c r="K1318" s="26">
        <v>47</v>
      </c>
      <c r="L1318" s="28">
        <f>INDEX(Records!F:F,MATCH(OINK!F1318,Records!N:N,0))</f>
        <v>47</v>
      </c>
      <c r="M1318" s="15">
        <f t="shared" si="143"/>
        <v>0</v>
      </c>
      <c r="N1318" s="27">
        <v>1.6</v>
      </c>
      <c r="O1318" s="56">
        <f>INDEX(Records!G:G,MATCH(OINK!F1318,Records!N:N,0))</f>
        <v>1.7500000000000004</v>
      </c>
      <c r="P1318" s="16">
        <f t="shared" si="144"/>
        <v>-0.15000000000000036</v>
      </c>
      <c r="Q1318" s="75">
        <v>0.95</v>
      </c>
      <c r="R1318" s="29">
        <f>INDEX(Records!I:I,MATCH(OINK!F1318,Records!N:N,0))</f>
        <v>0.95000000000000007</v>
      </c>
      <c r="S1318" s="16">
        <f t="shared" si="145"/>
        <v>0</v>
      </c>
      <c r="T1318" s="75">
        <v>0.97499999999999998</v>
      </c>
      <c r="U1318" s="29">
        <f>INDEX(Records!J:J,MATCH(OINK!F1318,Records!N:N,0))</f>
        <v>0.97499999999999998</v>
      </c>
      <c r="V1318" s="16">
        <f t="shared" si="146"/>
        <v>0</v>
      </c>
    </row>
    <row r="1319" spans="1:22" x14ac:dyDescent="0.25">
      <c r="A1319" s="14">
        <v>42066</v>
      </c>
      <c r="B1319" s="23">
        <f t="shared" si="142"/>
        <v>3</v>
      </c>
      <c r="C1319" s="15">
        <v>75027</v>
      </c>
      <c r="D1319" s="15" t="s">
        <v>51</v>
      </c>
      <c r="E1319" s="15" t="s">
        <v>50</v>
      </c>
      <c r="F1319" s="15" t="str">
        <f t="shared" si="140"/>
        <v>4206675027</v>
      </c>
      <c r="G1319" s="15">
        <v>0</v>
      </c>
      <c r="H1319" s="26" t="s">
        <v>10</v>
      </c>
      <c r="I1319" s="28" t="str">
        <f>INDEX(Records!M:M,MATCH(OINK!F1319,Records!N:N,0))</f>
        <v>No</v>
      </c>
      <c r="J1319" s="15" t="b">
        <f t="shared" si="141"/>
        <v>1</v>
      </c>
      <c r="K1319" s="26">
        <v>17</v>
      </c>
      <c r="L1319" s="28">
        <f>INDEX(Records!F:F,MATCH(OINK!F1319,Records!N:N,0))</f>
        <v>17</v>
      </c>
      <c r="M1319" s="15">
        <f t="shared" si="143"/>
        <v>0</v>
      </c>
      <c r="N1319" s="27">
        <v>1</v>
      </c>
      <c r="O1319" s="56">
        <f>INDEX(Records!G:G,MATCH(OINK!F1319,Records!N:N,0))</f>
        <v>1</v>
      </c>
      <c r="P1319" s="16">
        <f t="shared" si="144"/>
        <v>0</v>
      </c>
      <c r="Q1319" s="75">
        <v>0.94964285714285601</v>
      </c>
      <c r="R1319" s="29">
        <f>INDEX(Records!I:I,MATCH(OINK!F1319,Records!N:N,0))</f>
        <v>0.94964285714285701</v>
      </c>
      <c r="S1319" s="16">
        <f t="shared" si="145"/>
        <v>-9.9920072216264089E-16</v>
      </c>
      <c r="T1319" s="75">
        <v>0.96785714285714197</v>
      </c>
      <c r="U1319" s="29">
        <f>INDEX(Records!J:J,MATCH(OINK!F1319,Records!N:N,0))</f>
        <v>0.96785714285714275</v>
      </c>
      <c r="V1319" s="16">
        <f t="shared" si="146"/>
        <v>0</v>
      </c>
    </row>
    <row r="1320" spans="1:22" x14ac:dyDescent="0.25">
      <c r="A1320" s="14">
        <v>42067</v>
      </c>
      <c r="B1320" s="23">
        <f t="shared" si="142"/>
        <v>3</v>
      </c>
      <c r="C1320" s="15">
        <v>75027</v>
      </c>
      <c r="D1320" s="15" t="s">
        <v>51</v>
      </c>
      <c r="E1320" s="15" t="s">
        <v>50</v>
      </c>
      <c r="F1320" s="15" t="str">
        <f t="shared" si="140"/>
        <v>4206775027</v>
      </c>
      <c r="G1320" s="15">
        <v>0</v>
      </c>
      <c r="H1320" s="26" t="s">
        <v>10</v>
      </c>
      <c r="I1320" s="28" t="str">
        <f>INDEX(Records!M:M,MATCH(OINK!F1320,Records!N:N,0))</f>
        <v>No</v>
      </c>
      <c r="J1320" s="15" t="b">
        <f t="shared" si="141"/>
        <v>1</v>
      </c>
      <c r="K1320" s="26">
        <v>17</v>
      </c>
      <c r="L1320" s="28">
        <f>INDEX(Records!F:F,MATCH(OINK!F1320,Records!N:N,0))</f>
        <v>17</v>
      </c>
      <c r="M1320" s="15">
        <f t="shared" si="143"/>
        <v>0</v>
      </c>
      <c r="N1320" s="27">
        <v>1</v>
      </c>
      <c r="O1320" s="56">
        <f>INDEX(Records!G:G,MATCH(OINK!F1320,Records!N:N,0))</f>
        <v>1</v>
      </c>
      <c r="P1320" s="16">
        <f t="shared" si="144"/>
        <v>0</v>
      </c>
      <c r="Q1320" s="75">
        <v>0.94833333333333303</v>
      </c>
      <c r="R1320" s="29">
        <f>INDEX(Records!I:I,MATCH(OINK!F1320,Records!N:N,0))</f>
        <v>0.94833333333333325</v>
      </c>
      <c r="S1320" s="16">
        <f t="shared" si="145"/>
        <v>0</v>
      </c>
      <c r="T1320" s="75">
        <v>0.96499999999999997</v>
      </c>
      <c r="U1320" s="29">
        <f>INDEX(Records!J:J,MATCH(OINK!F1320,Records!N:N,0))</f>
        <v>0.96500000000000008</v>
      </c>
      <c r="V1320" s="16">
        <f t="shared" si="146"/>
        <v>0</v>
      </c>
    </row>
    <row r="1321" spans="1:22" x14ac:dyDescent="0.25">
      <c r="A1321" s="14">
        <v>42068</v>
      </c>
      <c r="B1321" s="23">
        <f t="shared" si="142"/>
        <v>3</v>
      </c>
      <c r="C1321" s="15">
        <v>75027</v>
      </c>
      <c r="D1321" s="15" t="s">
        <v>51</v>
      </c>
      <c r="E1321" s="15" t="s">
        <v>50</v>
      </c>
      <c r="F1321" s="15" t="str">
        <f t="shared" si="140"/>
        <v>4206875027</v>
      </c>
      <c r="G1321" s="15">
        <v>0</v>
      </c>
      <c r="H1321" s="26" t="s">
        <v>10</v>
      </c>
      <c r="I1321" s="28" t="str">
        <f>INDEX(Records!M:M,MATCH(OINK!F1321,Records!N:N,0))</f>
        <v>No</v>
      </c>
      <c r="J1321" s="15" t="b">
        <f t="shared" si="141"/>
        <v>1</v>
      </c>
      <c r="K1321" s="26">
        <v>17</v>
      </c>
      <c r="L1321" s="28">
        <f>INDEX(Records!F:F,MATCH(OINK!F1321,Records!N:N,0))</f>
        <v>17</v>
      </c>
      <c r="M1321" s="15">
        <f t="shared" si="143"/>
        <v>0</v>
      </c>
      <c r="N1321" s="27">
        <v>1</v>
      </c>
      <c r="O1321" s="56">
        <f>INDEX(Records!G:G,MATCH(OINK!F1321,Records!N:N,0))</f>
        <v>1</v>
      </c>
      <c r="P1321" s="16">
        <f t="shared" si="144"/>
        <v>0</v>
      </c>
      <c r="Q1321" s="75">
        <v>0.94772727272727197</v>
      </c>
      <c r="R1321" s="29">
        <f>INDEX(Records!I:I,MATCH(OINK!F1321,Records!N:N,0))</f>
        <v>0.94772727272727264</v>
      </c>
      <c r="S1321" s="16">
        <f t="shared" si="145"/>
        <v>0</v>
      </c>
      <c r="T1321" s="75">
        <v>0.98181818181818103</v>
      </c>
      <c r="U1321" s="29">
        <f>INDEX(Records!J:J,MATCH(OINK!F1321,Records!N:N,0))</f>
        <v>0.98181818181818192</v>
      </c>
      <c r="V1321" s="16">
        <f t="shared" si="146"/>
        <v>-8.8817841970012523E-16</v>
      </c>
    </row>
    <row r="1322" spans="1:22" x14ac:dyDescent="0.25">
      <c r="A1322" s="14">
        <v>42072</v>
      </c>
      <c r="B1322" s="23">
        <f t="shared" si="142"/>
        <v>3</v>
      </c>
      <c r="C1322" s="15">
        <v>75027</v>
      </c>
      <c r="D1322" s="15" t="s">
        <v>51</v>
      </c>
      <c r="E1322" s="15" t="s">
        <v>50</v>
      </c>
      <c r="F1322" s="15" t="str">
        <f t="shared" si="140"/>
        <v>4207275027</v>
      </c>
      <c r="G1322" s="15">
        <v>0</v>
      </c>
      <c r="H1322" s="26" t="s">
        <v>10</v>
      </c>
      <c r="I1322" s="28" t="str">
        <f>INDEX(Records!M:M,MATCH(OINK!F1322,Records!N:N,0))</f>
        <v>No</v>
      </c>
      <c r="J1322" s="15" t="b">
        <f t="shared" si="141"/>
        <v>1</v>
      </c>
      <c r="K1322" s="26">
        <v>17</v>
      </c>
      <c r="L1322" s="28">
        <f>INDEX(Records!F:F,MATCH(OINK!F1322,Records!N:N,0))</f>
        <v>17</v>
      </c>
      <c r="M1322" s="15">
        <f t="shared" si="143"/>
        <v>0</v>
      </c>
      <c r="N1322" s="27">
        <v>1</v>
      </c>
      <c r="O1322" s="56">
        <f>INDEX(Records!G:G,MATCH(OINK!F1322,Records!N:N,0))</f>
        <v>1</v>
      </c>
      <c r="P1322" s="16">
        <f t="shared" si="144"/>
        <v>0</v>
      </c>
      <c r="R1322" s="29" t="str">
        <f>INDEX(Records!I:I,MATCH(OINK!F1322,Records!N:N,0))</f>
        <v>-</v>
      </c>
      <c r="S1322" s="16" t="e">
        <f t="shared" si="145"/>
        <v>#VALUE!</v>
      </c>
      <c r="U1322" s="29" t="str">
        <f>INDEX(Records!J:J,MATCH(OINK!F1322,Records!N:N,0))</f>
        <v>-</v>
      </c>
      <c r="V1322" s="16" t="e">
        <f t="shared" si="146"/>
        <v>#VALUE!</v>
      </c>
    </row>
    <row r="1323" spans="1:22" x14ac:dyDescent="0.25">
      <c r="A1323" s="14">
        <v>42073</v>
      </c>
      <c r="B1323" s="23">
        <f t="shared" si="142"/>
        <v>3</v>
      </c>
      <c r="C1323" s="15">
        <v>75027</v>
      </c>
      <c r="D1323" s="15" t="s">
        <v>51</v>
      </c>
      <c r="E1323" s="15" t="s">
        <v>50</v>
      </c>
      <c r="F1323" s="15" t="str">
        <f t="shared" si="140"/>
        <v>4207375027</v>
      </c>
      <c r="G1323" s="15">
        <v>0</v>
      </c>
      <c r="H1323" s="26" t="s">
        <v>10</v>
      </c>
      <c r="I1323" s="28" t="str">
        <f>INDEX(Records!M:M,MATCH(OINK!F1323,Records!N:N,0))</f>
        <v>No</v>
      </c>
      <c r="J1323" s="15" t="b">
        <f t="shared" si="141"/>
        <v>1</v>
      </c>
      <c r="K1323" s="26">
        <v>17</v>
      </c>
      <c r="L1323" s="28">
        <f>INDEX(Records!F:F,MATCH(OINK!F1323,Records!N:N,0))</f>
        <v>17</v>
      </c>
      <c r="M1323" s="15">
        <f t="shared" si="143"/>
        <v>0</v>
      </c>
      <c r="N1323" s="27">
        <v>1.05228758169934</v>
      </c>
      <c r="O1323" s="56">
        <f>INDEX(Records!G:G,MATCH(OINK!F1323,Records!N:N,0))</f>
        <v>1</v>
      </c>
      <c r="P1323" s="16">
        <f t="shared" si="144"/>
        <v>5.2287581699340002E-2</v>
      </c>
      <c r="R1323" s="29" t="str">
        <f>INDEX(Records!I:I,MATCH(OINK!F1323,Records!N:N,0))</f>
        <v>-</v>
      </c>
      <c r="S1323" s="16" t="e">
        <f t="shared" si="145"/>
        <v>#VALUE!</v>
      </c>
      <c r="U1323" s="29" t="str">
        <f>INDEX(Records!J:J,MATCH(OINK!F1323,Records!N:N,0))</f>
        <v>-</v>
      </c>
      <c r="V1323" s="16" t="e">
        <f t="shared" si="146"/>
        <v>#VALUE!</v>
      </c>
    </row>
    <row r="1324" spans="1:22" x14ac:dyDescent="0.25">
      <c r="A1324" s="14">
        <v>42074</v>
      </c>
      <c r="B1324" s="23">
        <f t="shared" si="142"/>
        <v>3</v>
      </c>
      <c r="C1324" s="15">
        <v>75027</v>
      </c>
      <c r="D1324" s="15" t="s">
        <v>51</v>
      </c>
      <c r="E1324" s="15" t="s">
        <v>50</v>
      </c>
      <c r="F1324" s="15" t="str">
        <f t="shared" si="140"/>
        <v>4207475027</v>
      </c>
      <c r="G1324" s="15">
        <v>0</v>
      </c>
      <c r="H1324" s="26" t="s">
        <v>10</v>
      </c>
      <c r="I1324" s="28" t="str">
        <f>INDEX(Records!M:M,MATCH(OINK!F1324,Records!N:N,0))</f>
        <v>No</v>
      </c>
      <c r="J1324" s="15" t="b">
        <f t="shared" si="141"/>
        <v>1</v>
      </c>
      <c r="K1324" s="26">
        <v>17</v>
      </c>
      <c r="L1324" s="28">
        <f>INDEX(Records!F:F,MATCH(OINK!F1324,Records!N:N,0))</f>
        <v>17</v>
      </c>
      <c r="M1324" s="15">
        <f t="shared" si="143"/>
        <v>0</v>
      </c>
      <c r="N1324" s="27">
        <v>1</v>
      </c>
      <c r="O1324" s="56">
        <f>INDEX(Records!G:G,MATCH(OINK!F1324,Records!N:N,0))</f>
        <v>1</v>
      </c>
      <c r="P1324" s="16">
        <f t="shared" si="144"/>
        <v>0</v>
      </c>
      <c r="Q1324" s="75">
        <v>0.95214285714285696</v>
      </c>
      <c r="R1324" s="29">
        <f>INDEX(Records!I:I,MATCH(OINK!F1324,Records!N:N,0))</f>
        <v>0.95214285714285718</v>
      </c>
      <c r="S1324" s="16">
        <f t="shared" si="145"/>
        <v>0</v>
      </c>
      <c r="T1324" s="75">
        <v>0.96428571428571397</v>
      </c>
      <c r="U1324" s="29">
        <f>INDEX(Records!J:J,MATCH(OINK!F1324,Records!N:N,0))</f>
        <v>0.9642857142857143</v>
      </c>
      <c r="V1324" s="16">
        <f t="shared" si="146"/>
        <v>0</v>
      </c>
    </row>
    <row r="1325" spans="1:22" x14ac:dyDescent="0.25">
      <c r="A1325" s="14">
        <v>42075</v>
      </c>
      <c r="B1325" s="23">
        <f t="shared" si="142"/>
        <v>3</v>
      </c>
      <c r="C1325" s="15">
        <v>75027</v>
      </c>
      <c r="D1325" s="15" t="s">
        <v>51</v>
      </c>
      <c r="E1325" s="15" t="s">
        <v>50</v>
      </c>
      <c r="F1325" s="15" t="str">
        <f t="shared" si="140"/>
        <v>4207575027</v>
      </c>
      <c r="G1325" s="15">
        <v>0</v>
      </c>
      <c r="H1325" s="26" t="s">
        <v>10</v>
      </c>
      <c r="I1325" s="28" t="str">
        <f>INDEX(Records!M:M,MATCH(OINK!F1325,Records!N:N,0))</f>
        <v>No</v>
      </c>
      <c r="J1325" s="15" t="b">
        <f t="shared" si="141"/>
        <v>1</v>
      </c>
      <c r="K1325" s="26">
        <v>10</v>
      </c>
      <c r="L1325" s="28">
        <f>INDEX(Records!F:F,MATCH(OINK!F1325,Records!N:N,0))</f>
        <v>10</v>
      </c>
      <c r="M1325" s="15">
        <f t="shared" si="143"/>
        <v>0</v>
      </c>
      <c r="N1325" s="27">
        <v>0.58823529411764697</v>
      </c>
      <c r="O1325" s="56">
        <f>INDEX(Records!G:G,MATCH(OINK!F1325,Records!N:N,0))</f>
        <v>0.58823529411764708</v>
      </c>
      <c r="P1325" s="16">
        <f t="shared" si="144"/>
        <v>0</v>
      </c>
      <c r="Q1325" s="75">
        <v>0.95750000000000002</v>
      </c>
      <c r="R1325" s="29">
        <f>INDEX(Records!I:I,MATCH(OINK!F1325,Records!N:N,0))</f>
        <v>0.95750000000000002</v>
      </c>
      <c r="S1325" s="16">
        <f t="shared" si="145"/>
        <v>0</v>
      </c>
      <c r="T1325" s="75">
        <v>0.97499999999999998</v>
      </c>
      <c r="U1325" s="29">
        <f>INDEX(Records!J:J,MATCH(OINK!F1325,Records!N:N,0))</f>
        <v>0.97499999999999998</v>
      </c>
      <c r="V1325" s="16">
        <f t="shared" si="146"/>
        <v>0</v>
      </c>
    </row>
    <row r="1326" spans="1:22" x14ac:dyDescent="0.25">
      <c r="A1326" s="14">
        <v>42076</v>
      </c>
      <c r="B1326" s="23">
        <f t="shared" si="142"/>
        <v>3</v>
      </c>
      <c r="C1326" s="15">
        <v>75027</v>
      </c>
      <c r="D1326" s="15" t="s">
        <v>51</v>
      </c>
      <c r="E1326" s="15" t="s">
        <v>50</v>
      </c>
      <c r="F1326" s="15" t="str">
        <f t="shared" si="140"/>
        <v>4207675027</v>
      </c>
      <c r="G1326" s="15">
        <v>0</v>
      </c>
      <c r="H1326" s="26" t="s">
        <v>10</v>
      </c>
      <c r="I1326" s="28" t="str">
        <f>INDEX(Records!M:M,MATCH(OINK!F1326,Records!N:N,0))</f>
        <v>No</v>
      </c>
      <c r="J1326" s="15" t="b">
        <f t="shared" si="141"/>
        <v>1</v>
      </c>
      <c r="K1326" s="26">
        <v>24</v>
      </c>
      <c r="L1326" s="28">
        <f>INDEX(Records!F:F,MATCH(OINK!F1326,Records!N:N,0))</f>
        <v>24</v>
      </c>
      <c r="M1326" s="15">
        <f t="shared" si="143"/>
        <v>0</v>
      </c>
      <c r="N1326" s="27">
        <v>1.4117647058823499</v>
      </c>
      <c r="O1326" s="56">
        <f>INDEX(Records!G:G,MATCH(OINK!F1326,Records!N:N,0))</f>
        <v>1.411764705882353</v>
      </c>
      <c r="P1326" s="16">
        <f t="shared" si="144"/>
        <v>-3.1086244689504383E-15</v>
      </c>
      <c r="Q1326" s="75">
        <v>0.96444444444444399</v>
      </c>
      <c r="R1326" s="29">
        <f>INDEX(Records!I:I,MATCH(OINK!F1326,Records!N:N,0))</f>
        <v>0.96444444444444455</v>
      </c>
      <c r="S1326" s="16">
        <f t="shared" si="145"/>
        <v>0</v>
      </c>
      <c r="T1326" s="75">
        <v>0.98333333333333295</v>
      </c>
      <c r="U1326" s="29">
        <f>INDEX(Records!J:J,MATCH(OINK!F1326,Records!N:N,0))</f>
        <v>0.98333333333333339</v>
      </c>
      <c r="V1326" s="16">
        <f t="shared" si="146"/>
        <v>0</v>
      </c>
    </row>
    <row r="1327" spans="1:22" x14ac:dyDescent="0.25">
      <c r="A1327" s="14">
        <v>42079</v>
      </c>
      <c r="B1327" s="23">
        <f t="shared" si="142"/>
        <v>3</v>
      </c>
      <c r="C1327" s="15">
        <v>75027</v>
      </c>
      <c r="D1327" s="15" t="s">
        <v>51</v>
      </c>
      <c r="E1327" s="15" t="s">
        <v>50</v>
      </c>
      <c r="F1327" s="15" t="str">
        <f t="shared" si="140"/>
        <v>4207975027</v>
      </c>
      <c r="G1327" s="15">
        <v>0</v>
      </c>
      <c r="H1327" s="26" t="s">
        <v>10</v>
      </c>
      <c r="I1327" s="28" t="str">
        <f>INDEX(Records!M:M,MATCH(OINK!F1327,Records!N:N,0))</f>
        <v>No</v>
      </c>
      <c r="J1327" s="15" t="b">
        <f t="shared" si="141"/>
        <v>1</v>
      </c>
      <c r="K1327" s="26">
        <v>17</v>
      </c>
      <c r="L1327" s="28">
        <f>INDEX(Records!F:F,MATCH(OINK!F1327,Records!N:N,0))</f>
        <v>17</v>
      </c>
      <c r="M1327" s="15">
        <f t="shared" si="143"/>
        <v>0</v>
      </c>
      <c r="N1327" s="27">
        <v>1</v>
      </c>
      <c r="O1327" s="56">
        <f>INDEX(Records!G:G,MATCH(OINK!F1327,Records!N:N,0))</f>
        <v>1</v>
      </c>
      <c r="P1327" s="16">
        <f t="shared" si="144"/>
        <v>0</v>
      </c>
      <c r="Q1327" s="75">
        <v>0.94615384615384501</v>
      </c>
      <c r="R1327" s="29">
        <f>INDEX(Records!I:I,MATCH(OINK!F1327,Records!N:N,0))</f>
        <v>0.9461538461538459</v>
      </c>
      <c r="S1327" s="16">
        <f t="shared" si="145"/>
        <v>-8.8817841970012523E-16</v>
      </c>
      <c r="T1327" s="75">
        <v>0.992307692307692</v>
      </c>
      <c r="U1327" s="29">
        <f>INDEX(Records!J:J,MATCH(OINK!F1327,Records!N:N,0))</f>
        <v>0.99230769230769234</v>
      </c>
      <c r="V1327" s="16">
        <f t="shared" si="146"/>
        <v>0</v>
      </c>
    </row>
    <row r="1328" spans="1:22" x14ac:dyDescent="0.25">
      <c r="A1328" s="14">
        <v>42080</v>
      </c>
      <c r="B1328" s="23">
        <f t="shared" si="142"/>
        <v>3</v>
      </c>
      <c r="C1328" s="15">
        <v>75027</v>
      </c>
      <c r="D1328" s="15" t="s">
        <v>51</v>
      </c>
      <c r="E1328" s="15" t="s">
        <v>50</v>
      </c>
      <c r="F1328" s="15" t="str">
        <f t="shared" si="140"/>
        <v>4208075027</v>
      </c>
      <c r="G1328" s="15">
        <v>0</v>
      </c>
      <c r="H1328" s="26" t="s">
        <v>13</v>
      </c>
      <c r="I1328" s="28" t="str">
        <f>INDEX(Records!M:M,MATCH(OINK!F1328,Records!N:N,0))</f>
        <v>yes</v>
      </c>
      <c r="J1328" s="15" t="b">
        <f t="shared" si="141"/>
        <v>1</v>
      </c>
      <c r="K1328" s="26">
        <v>0</v>
      </c>
      <c r="L1328" s="28">
        <f>INDEX(Records!F:F,MATCH(OINK!F1328,Records!N:N,0))</f>
        <v>0</v>
      </c>
      <c r="M1328" s="15">
        <f t="shared" si="143"/>
        <v>0</v>
      </c>
      <c r="N1328" s="27">
        <v>0</v>
      </c>
      <c r="O1328" s="56" t="str">
        <f>INDEX(Records!G:G,MATCH(OINK!F1328,Records!N:N,0))</f>
        <v>-</v>
      </c>
      <c r="P1328" s="16" t="e">
        <f t="shared" si="144"/>
        <v>#VALUE!</v>
      </c>
      <c r="Q1328" s="75">
        <v>0.95</v>
      </c>
      <c r="R1328" s="29">
        <f>INDEX(Records!I:I,MATCH(OINK!F1328,Records!N:N,0))</f>
        <v>0.95000000000000007</v>
      </c>
      <c r="S1328" s="16">
        <f t="shared" si="145"/>
        <v>0</v>
      </c>
      <c r="T1328" s="75">
        <v>0.98333333333333295</v>
      </c>
      <c r="U1328" s="29">
        <f>INDEX(Records!J:J,MATCH(OINK!F1328,Records!N:N,0))</f>
        <v>0.98333333333333328</v>
      </c>
      <c r="V1328" s="16">
        <f t="shared" si="146"/>
        <v>0</v>
      </c>
    </row>
    <row r="1329" spans="1:22" x14ac:dyDescent="0.25">
      <c r="A1329" s="14">
        <v>42081</v>
      </c>
      <c r="B1329" s="23">
        <f t="shared" si="142"/>
        <v>3</v>
      </c>
      <c r="C1329" s="15">
        <v>75027</v>
      </c>
      <c r="D1329" s="15" t="s">
        <v>51</v>
      </c>
      <c r="E1329" s="15" t="s">
        <v>50</v>
      </c>
      <c r="F1329" s="15" t="str">
        <f t="shared" si="140"/>
        <v>4208175027</v>
      </c>
      <c r="G1329" s="15">
        <v>0</v>
      </c>
      <c r="H1329" s="26" t="s">
        <v>10</v>
      </c>
      <c r="I1329" s="28" t="str">
        <f>INDEX(Records!M:M,MATCH(OINK!F1329,Records!N:N,0))</f>
        <v>No</v>
      </c>
      <c r="J1329" s="15" t="b">
        <f t="shared" si="141"/>
        <v>1</v>
      </c>
      <c r="K1329" s="26">
        <v>18</v>
      </c>
      <c r="L1329" s="28">
        <f>INDEX(Records!F:F,MATCH(OINK!F1329,Records!N:N,0))</f>
        <v>18</v>
      </c>
      <c r="M1329" s="15">
        <f t="shared" si="143"/>
        <v>0</v>
      </c>
      <c r="N1329" s="27">
        <v>1.0588235294117601</v>
      </c>
      <c r="O1329" s="56">
        <f>INDEX(Records!G:G,MATCH(OINK!F1329,Records!N:N,0))</f>
        <v>1.0588235294117647</v>
      </c>
      <c r="P1329" s="16">
        <f t="shared" si="144"/>
        <v>-4.6629367034256575E-15</v>
      </c>
      <c r="Q1329" s="75">
        <v>0.94999999999999896</v>
      </c>
      <c r="R1329" s="29">
        <f>INDEX(Records!I:I,MATCH(OINK!F1329,Records!N:N,0))</f>
        <v>0.95</v>
      </c>
      <c r="S1329" s="16">
        <f t="shared" si="145"/>
        <v>-9.9920072216264089E-16</v>
      </c>
      <c r="T1329" s="75">
        <v>0.94999999999999896</v>
      </c>
      <c r="U1329" s="29">
        <f>INDEX(Records!J:J,MATCH(OINK!F1329,Records!N:N,0))</f>
        <v>0.95</v>
      </c>
      <c r="V1329" s="16">
        <f t="shared" si="146"/>
        <v>-9.9920072216264089E-16</v>
      </c>
    </row>
    <row r="1330" spans="1:22" x14ac:dyDescent="0.25">
      <c r="A1330" s="14">
        <v>42082</v>
      </c>
      <c r="B1330" s="23">
        <f t="shared" si="142"/>
        <v>3</v>
      </c>
      <c r="C1330" s="15">
        <v>75027</v>
      </c>
      <c r="D1330" s="15" t="s">
        <v>51</v>
      </c>
      <c r="E1330" s="15" t="s">
        <v>50</v>
      </c>
      <c r="F1330" s="15" t="str">
        <f t="shared" si="140"/>
        <v>4208275027</v>
      </c>
      <c r="G1330" s="15">
        <v>0</v>
      </c>
      <c r="H1330" s="26" t="s">
        <v>10</v>
      </c>
      <c r="I1330" s="28" t="str">
        <f>INDEX(Records!M:M,MATCH(OINK!F1330,Records!N:N,0))</f>
        <v>No</v>
      </c>
      <c r="J1330" s="15" t="b">
        <f t="shared" si="141"/>
        <v>1</v>
      </c>
      <c r="K1330" s="26">
        <v>18</v>
      </c>
      <c r="L1330" s="28">
        <f>INDEX(Records!F:F,MATCH(OINK!F1330,Records!N:N,0))</f>
        <v>18</v>
      </c>
      <c r="M1330" s="15">
        <f t="shared" si="143"/>
        <v>0</v>
      </c>
      <c r="N1330" s="27">
        <v>1.1111111111111101</v>
      </c>
      <c r="O1330" s="56">
        <f>INDEX(Records!G:G,MATCH(OINK!F1330,Records!N:N,0))</f>
        <v>1.0588235294117647</v>
      </c>
      <c r="P1330" s="16">
        <f t="shared" si="144"/>
        <v>5.2287581699345331E-2</v>
      </c>
      <c r="Q1330" s="75">
        <v>0.94722222222222197</v>
      </c>
      <c r="R1330" s="29">
        <f>INDEX(Records!I:I,MATCH(OINK!F1330,Records!N:N,0))</f>
        <v>0.9472222222222223</v>
      </c>
      <c r="S1330" s="16">
        <f t="shared" si="145"/>
        <v>0</v>
      </c>
      <c r="T1330" s="75">
        <v>0.96666666666666601</v>
      </c>
      <c r="U1330" s="29">
        <f>INDEX(Records!J:J,MATCH(OINK!F1330,Records!N:N,0))</f>
        <v>0.96666666666666667</v>
      </c>
      <c r="V1330" s="16">
        <f t="shared" si="146"/>
        <v>0</v>
      </c>
    </row>
    <row r="1331" spans="1:22" x14ac:dyDescent="0.25">
      <c r="A1331" s="14">
        <v>42083</v>
      </c>
      <c r="B1331" s="23">
        <f t="shared" si="142"/>
        <v>3</v>
      </c>
      <c r="C1331" s="15">
        <v>75027</v>
      </c>
      <c r="D1331" s="15" t="s">
        <v>51</v>
      </c>
      <c r="E1331" s="15" t="s">
        <v>50</v>
      </c>
      <c r="F1331" s="15" t="str">
        <f t="shared" si="140"/>
        <v>4208375027</v>
      </c>
      <c r="G1331" s="15">
        <v>0</v>
      </c>
      <c r="H1331" s="26" t="s">
        <v>10</v>
      </c>
      <c r="I1331" s="28" t="str">
        <f>INDEX(Records!M:M,MATCH(OINK!F1331,Records!N:N,0))</f>
        <v>No</v>
      </c>
      <c r="J1331" s="15" t="b">
        <f t="shared" si="141"/>
        <v>1</v>
      </c>
      <c r="K1331" s="26">
        <v>20</v>
      </c>
      <c r="L1331" s="28">
        <f>INDEX(Records!F:F,MATCH(OINK!F1331,Records!N:N,0))</f>
        <v>20</v>
      </c>
      <c r="M1331" s="15">
        <f t="shared" si="143"/>
        <v>0</v>
      </c>
      <c r="N1331" s="27">
        <v>1.1764705882352899</v>
      </c>
      <c r="O1331" s="56">
        <f>INDEX(Records!G:G,MATCH(OINK!F1331,Records!N:N,0))</f>
        <v>1.1764705882352942</v>
      </c>
      <c r="P1331" s="16">
        <f t="shared" si="144"/>
        <v>-4.2188474935755949E-15</v>
      </c>
      <c r="Q1331" s="75">
        <v>0.94880952380952299</v>
      </c>
      <c r="R1331" s="29">
        <f>INDEX(Records!I:I,MATCH(OINK!F1331,Records!N:N,0))</f>
        <v>0.94880952380952377</v>
      </c>
      <c r="S1331" s="16">
        <f t="shared" si="145"/>
        <v>0</v>
      </c>
      <c r="T1331" s="75">
        <v>0.97857142857142798</v>
      </c>
      <c r="U1331" s="29">
        <f>INDEX(Records!J:J,MATCH(OINK!F1331,Records!N:N,0))</f>
        <v>0.97857142857142854</v>
      </c>
      <c r="V1331" s="16">
        <f t="shared" si="146"/>
        <v>0</v>
      </c>
    </row>
    <row r="1332" spans="1:22" x14ac:dyDescent="0.25">
      <c r="A1332" s="14">
        <v>42086</v>
      </c>
      <c r="B1332" s="23">
        <f t="shared" si="142"/>
        <v>3</v>
      </c>
      <c r="C1332" s="15">
        <v>75027</v>
      </c>
      <c r="D1332" s="15" t="s">
        <v>51</v>
      </c>
      <c r="E1332" s="15" t="s">
        <v>50</v>
      </c>
      <c r="F1332" s="15" t="str">
        <f t="shared" si="140"/>
        <v>4208675027</v>
      </c>
      <c r="G1332" s="15">
        <v>0</v>
      </c>
      <c r="H1332" s="26" t="s">
        <v>10</v>
      </c>
      <c r="I1332" s="28" t="str">
        <f>INDEX(Records!M:M,MATCH(OINK!F1332,Records!N:N,0))</f>
        <v>No</v>
      </c>
      <c r="J1332" s="15" t="b">
        <f t="shared" si="141"/>
        <v>1</v>
      </c>
      <c r="K1332" s="26">
        <v>16</v>
      </c>
      <c r="L1332" s="28">
        <f>INDEX(Records!F:F,MATCH(OINK!F1332,Records!N:N,0))</f>
        <v>16</v>
      </c>
      <c r="M1332" s="15">
        <f t="shared" si="143"/>
        <v>0</v>
      </c>
      <c r="N1332" s="27">
        <v>0.94117647058823495</v>
      </c>
      <c r="O1332" s="56">
        <f>INDEX(Records!G:G,MATCH(OINK!F1332,Records!N:N,0))</f>
        <v>1.046</v>
      </c>
      <c r="P1332" s="16">
        <f t="shared" si="144"/>
        <v>-0.10482352941176509</v>
      </c>
      <c r="Q1332" s="75">
        <v>0.94583333333333297</v>
      </c>
      <c r="R1332" s="29">
        <f>INDEX(Records!I:I,MATCH(OINK!F1332,Records!N:N,0))</f>
        <v>0.9458333333333333</v>
      </c>
      <c r="S1332" s="16">
        <f t="shared" si="145"/>
        <v>0</v>
      </c>
      <c r="T1332" s="75">
        <v>0.98333333333333295</v>
      </c>
      <c r="U1332" s="29">
        <f>INDEX(Records!J:J,MATCH(OINK!F1332,Records!N:N,0))</f>
        <v>0.98333333333333339</v>
      </c>
      <c r="V1332" s="16">
        <f t="shared" si="146"/>
        <v>0</v>
      </c>
    </row>
    <row r="1333" spans="1:22" x14ac:dyDescent="0.25">
      <c r="A1333" s="14">
        <v>42087</v>
      </c>
      <c r="B1333" s="23">
        <f t="shared" si="142"/>
        <v>3</v>
      </c>
      <c r="C1333" s="15">
        <v>75027</v>
      </c>
      <c r="D1333" s="15" t="s">
        <v>51</v>
      </c>
      <c r="E1333" s="15" t="s">
        <v>50</v>
      </c>
      <c r="F1333" s="15" t="str">
        <f t="shared" si="140"/>
        <v>4208775027</v>
      </c>
      <c r="G1333" s="15">
        <v>0</v>
      </c>
      <c r="H1333" s="26" t="s">
        <v>10</v>
      </c>
      <c r="I1333" s="28" t="str">
        <f>INDEX(Records!M:M,MATCH(OINK!F1333,Records!N:N,0))</f>
        <v>No</v>
      </c>
      <c r="J1333" s="15" t="b">
        <f t="shared" si="141"/>
        <v>1</v>
      </c>
      <c r="K1333" s="26">
        <v>9</v>
      </c>
      <c r="L1333" s="28">
        <f>INDEX(Records!F:F,MATCH(OINK!F1333,Records!N:N,0))</f>
        <v>9</v>
      </c>
      <c r="M1333" s="15">
        <f t="shared" si="143"/>
        <v>0</v>
      </c>
      <c r="N1333" s="27">
        <v>0.65196078431372495</v>
      </c>
      <c r="O1333" s="56">
        <f>INDEX(Records!G:G,MATCH(OINK!F1333,Records!N:N,0))</f>
        <v>1</v>
      </c>
      <c r="P1333" s="16">
        <f t="shared" si="144"/>
        <v>-0.34803921568627505</v>
      </c>
      <c r="Q1333" s="75">
        <v>0.95111111111111102</v>
      </c>
      <c r="R1333" s="29">
        <f>INDEX(Records!I:I,MATCH(OINK!F1333,Records!N:N,0))</f>
        <v>0.95111111111111102</v>
      </c>
      <c r="S1333" s="16">
        <f t="shared" si="145"/>
        <v>0</v>
      </c>
      <c r="T1333" s="75">
        <v>1</v>
      </c>
      <c r="U1333" s="29">
        <f>INDEX(Records!J:J,MATCH(OINK!F1333,Records!N:N,0))</f>
        <v>1</v>
      </c>
      <c r="V1333" s="16">
        <f t="shared" si="146"/>
        <v>0</v>
      </c>
    </row>
    <row r="1334" spans="1:22" x14ac:dyDescent="0.25">
      <c r="A1334" s="14">
        <v>42088</v>
      </c>
      <c r="B1334" s="23">
        <f t="shared" si="142"/>
        <v>3</v>
      </c>
      <c r="C1334" s="15">
        <v>75027</v>
      </c>
      <c r="D1334" s="15" t="s">
        <v>51</v>
      </c>
      <c r="E1334" s="15" t="s">
        <v>50</v>
      </c>
      <c r="F1334" s="15" t="str">
        <f t="shared" si="140"/>
        <v>4208875027</v>
      </c>
      <c r="G1334" s="15">
        <v>0</v>
      </c>
      <c r="H1334" s="26" t="s">
        <v>10</v>
      </c>
      <c r="I1334" s="28" t="str">
        <f>INDEX(Records!M:M,MATCH(OINK!F1334,Records!N:N,0))</f>
        <v>No</v>
      </c>
      <c r="J1334" s="15" t="b">
        <f t="shared" si="141"/>
        <v>1</v>
      </c>
      <c r="K1334" s="26">
        <v>17</v>
      </c>
      <c r="L1334" s="28">
        <f>INDEX(Records!F:F,MATCH(OINK!F1334,Records!N:N,0))</f>
        <v>17</v>
      </c>
      <c r="M1334" s="15">
        <f t="shared" si="143"/>
        <v>0</v>
      </c>
      <c r="N1334" s="27">
        <v>1.04901960784313</v>
      </c>
      <c r="O1334" s="56">
        <f>INDEX(Records!G:G,MATCH(OINK!F1334,Records!N:N,0))</f>
        <v>1</v>
      </c>
      <c r="P1334" s="16">
        <f t="shared" si="144"/>
        <v>4.9019607843129975E-2</v>
      </c>
      <c r="Q1334" s="75">
        <v>0.95333333333333303</v>
      </c>
      <c r="R1334" s="29">
        <f>INDEX(Records!I:I,MATCH(OINK!F1334,Records!N:N,0))</f>
        <v>0.95333333333333348</v>
      </c>
      <c r="S1334" s="16">
        <f t="shared" si="145"/>
        <v>0</v>
      </c>
      <c r="T1334" s="75">
        <v>0.98333333333333295</v>
      </c>
      <c r="U1334" s="29">
        <f>INDEX(Records!J:J,MATCH(OINK!F1334,Records!N:N,0))</f>
        <v>0.98333333333333339</v>
      </c>
      <c r="V1334" s="16">
        <f t="shared" si="146"/>
        <v>0</v>
      </c>
    </row>
    <row r="1335" spans="1:22" x14ac:dyDescent="0.25">
      <c r="A1335" s="14">
        <v>42089</v>
      </c>
      <c r="B1335" s="23">
        <f t="shared" si="142"/>
        <v>3</v>
      </c>
      <c r="C1335" s="15">
        <v>75027</v>
      </c>
      <c r="D1335" s="15" t="s">
        <v>51</v>
      </c>
      <c r="E1335" s="15" t="s">
        <v>50</v>
      </c>
      <c r="F1335" s="15" t="str">
        <f t="shared" si="140"/>
        <v>4208975027</v>
      </c>
      <c r="G1335" s="15">
        <v>0</v>
      </c>
      <c r="H1335" s="26" t="s">
        <v>10</v>
      </c>
      <c r="I1335" s="28" t="str">
        <f>INDEX(Records!M:M,MATCH(OINK!F1335,Records!N:N,0))</f>
        <v>No</v>
      </c>
      <c r="J1335" s="15" t="b">
        <f t="shared" si="141"/>
        <v>1</v>
      </c>
      <c r="K1335" s="26">
        <v>17</v>
      </c>
      <c r="L1335" s="28">
        <f>INDEX(Records!F:F,MATCH(OINK!F1335,Records!N:N,0))</f>
        <v>17</v>
      </c>
      <c r="M1335" s="15">
        <f t="shared" si="143"/>
        <v>0</v>
      </c>
      <c r="N1335" s="27">
        <v>1.22058823529411</v>
      </c>
      <c r="O1335" s="56">
        <f>INDEX(Records!G:G,MATCH(OINK!F1335,Records!N:N,0))</f>
        <v>1</v>
      </c>
      <c r="P1335" s="16">
        <f t="shared" si="144"/>
        <v>0.22058823529410998</v>
      </c>
      <c r="Q1335" s="75">
        <v>0.95190476190476103</v>
      </c>
      <c r="R1335" s="29">
        <f>INDEX(Records!I:I,MATCH(OINK!F1335,Records!N:N,0))</f>
        <v>0.95190476190476203</v>
      </c>
      <c r="S1335" s="16">
        <f t="shared" si="145"/>
        <v>-9.9920072216264089E-16</v>
      </c>
      <c r="T1335" s="75">
        <v>0.99285714285714199</v>
      </c>
      <c r="U1335" s="29">
        <f>INDEX(Records!J:J,MATCH(OINK!F1335,Records!N:N,0))</f>
        <v>0.99285714285714288</v>
      </c>
      <c r="V1335" s="16">
        <f t="shared" si="146"/>
        <v>-8.8817841970012523E-16</v>
      </c>
    </row>
    <row r="1336" spans="1:22" x14ac:dyDescent="0.25">
      <c r="A1336" s="14">
        <v>42090</v>
      </c>
      <c r="B1336" s="23">
        <f t="shared" si="142"/>
        <v>3</v>
      </c>
      <c r="C1336" s="15">
        <v>75027</v>
      </c>
      <c r="D1336" s="15" t="s">
        <v>51</v>
      </c>
      <c r="E1336" s="15" t="s">
        <v>50</v>
      </c>
      <c r="F1336" s="15" t="str">
        <f t="shared" si="140"/>
        <v>4209075027</v>
      </c>
      <c r="G1336" s="15">
        <v>0</v>
      </c>
      <c r="H1336" s="26" t="s">
        <v>10</v>
      </c>
      <c r="I1336" s="28" t="str">
        <f>INDEX(Records!M:M,MATCH(OINK!F1336,Records!N:N,0))</f>
        <v>No</v>
      </c>
      <c r="J1336" s="15" t="b">
        <f t="shared" si="141"/>
        <v>1</v>
      </c>
      <c r="K1336" s="26">
        <v>17</v>
      </c>
      <c r="L1336" s="28">
        <f>INDEX(Records!F:F,MATCH(OINK!F1336,Records!N:N,0))</f>
        <v>17</v>
      </c>
      <c r="M1336" s="15">
        <f t="shared" si="143"/>
        <v>0</v>
      </c>
      <c r="N1336" s="27">
        <v>1.2450980392156801</v>
      </c>
      <c r="O1336" s="56">
        <f>INDEX(Records!G:G,MATCH(OINK!F1336,Records!N:N,0))</f>
        <v>1</v>
      </c>
      <c r="P1336" s="16">
        <f t="shared" si="144"/>
        <v>0.24509803921568007</v>
      </c>
      <c r="Q1336" s="75">
        <v>0.95020833333333299</v>
      </c>
      <c r="R1336" s="29">
        <f>INDEX(Records!I:I,MATCH(OINK!F1336,Records!N:N,0))</f>
        <v>0.95020833333333332</v>
      </c>
      <c r="S1336" s="16">
        <f t="shared" si="145"/>
        <v>0</v>
      </c>
      <c r="T1336" s="75">
        <v>1</v>
      </c>
      <c r="U1336" s="29">
        <f>INDEX(Records!J:J,MATCH(OINK!F1336,Records!N:N,0))</f>
        <v>1</v>
      </c>
      <c r="V1336" s="16">
        <f t="shared" si="146"/>
        <v>0</v>
      </c>
    </row>
    <row r="1337" spans="1:22" x14ac:dyDescent="0.25">
      <c r="A1337" s="14">
        <v>42093</v>
      </c>
      <c r="B1337" s="23">
        <f t="shared" si="142"/>
        <v>3</v>
      </c>
      <c r="C1337" s="15">
        <v>75027</v>
      </c>
      <c r="D1337" s="15" t="s">
        <v>51</v>
      </c>
      <c r="E1337" s="15" t="s">
        <v>50</v>
      </c>
      <c r="F1337" s="15" t="str">
        <f t="shared" si="140"/>
        <v>4209375027</v>
      </c>
      <c r="G1337" s="15">
        <v>0</v>
      </c>
      <c r="H1337" s="26" t="s">
        <v>10</v>
      </c>
      <c r="I1337" s="28" t="str">
        <f>INDEX(Records!M:M,MATCH(OINK!F1337,Records!N:N,0))</f>
        <v>No</v>
      </c>
      <c r="J1337" s="15" t="b">
        <f t="shared" si="141"/>
        <v>1</v>
      </c>
      <c r="K1337" s="26">
        <v>17</v>
      </c>
      <c r="L1337" s="28">
        <f>INDEX(Records!F:F,MATCH(OINK!F1337,Records!N:N,0))</f>
        <v>17</v>
      </c>
      <c r="M1337" s="15">
        <f t="shared" si="143"/>
        <v>0</v>
      </c>
      <c r="N1337" s="27">
        <v>1.2696078431372499</v>
      </c>
      <c r="O1337" s="56">
        <f>INDEX(Records!G:G,MATCH(OINK!F1337,Records!N:N,0))</f>
        <v>1</v>
      </c>
      <c r="P1337" s="16">
        <f t="shared" si="144"/>
        <v>0.26960784313724995</v>
      </c>
      <c r="Q1337" s="75">
        <v>0.95499999999999996</v>
      </c>
      <c r="R1337" s="29">
        <f>INDEX(Records!I:I,MATCH(OINK!F1337,Records!N:N,0))</f>
        <v>0.95500000000000007</v>
      </c>
      <c r="S1337" s="16">
        <f t="shared" si="145"/>
        <v>0</v>
      </c>
      <c r="T1337" s="75">
        <v>1</v>
      </c>
      <c r="U1337" s="29">
        <f>INDEX(Records!J:J,MATCH(OINK!F1337,Records!N:N,0))</f>
        <v>1</v>
      </c>
      <c r="V1337" s="16">
        <f t="shared" si="146"/>
        <v>0</v>
      </c>
    </row>
    <row r="1338" spans="1:22" x14ac:dyDescent="0.25">
      <c r="A1338" s="14">
        <v>42094</v>
      </c>
      <c r="B1338" s="23">
        <f t="shared" si="142"/>
        <v>3</v>
      </c>
      <c r="C1338" s="15">
        <v>75027</v>
      </c>
      <c r="D1338" s="15" t="s">
        <v>51</v>
      </c>
      <c r="E1338" s="15" t="s">
        <v>50</v>
      </c>
      <c r="F1338" s="15" t="str">
        <f t="shared" si="140"/>
        <v>4209475027</v>
      </c>
      <c r="G1338" s="15">
        <v>0</v>
      </c>
      <c r="H1338" s="26" t="s">
        <v>10</v>
      </c>
      <c r="I1338" s="28" t="str">
        <f>INDEX(Records!M:M,MATCH(OINK!F1338,Records!N:N,0))</f>
        <v>No</v>
      </c>
      <c r="J1338" s="15" t="b">
        <f t="shared" si="141"/>
        <v>1</v>
      </c>
      <c r="K1338" s="26">
        <v>17</v>
      </c>
      <c r="L1338" s="28">
        <f>INDEX(Records!F:F,MATCH(OINK!F1338,Records!N:N,0))</f>
        <v>17</v>
      </c>
      <c r="M1338" s="15">
        <f t="shared" si="143"/>
        <v>0</v>
      </c>
      <c r="N1338" s="27">
        <v>1.3186274509803899</v>
      </c>
      <c r="O1338" s="56">
        <f>INDEX(Records!G:G,MATCH(OINK!F1338,Records!N:N,0))</f>
        <v>1</v>
      </c>
      <c r="P1338" s="16">
        <f t="shared" si="144"/>
        <v>0.31862745098038991</v>
      </c>
      <c r="Q1338" s="75">
        <v>0.96199999999999997</v>
      </c>
      <c r="R1338" s="29">
        <f>INDEX(Records!I:I,MATCH(OINK!F1338,Records!N:N,0))</f>
        <v>0.96200000000000008</v>
      </c>
      <c r="S1338" s="16">
        <f t="shared" si="145"/>
        <v>0</v>
      </c>
      <c r="T1338" s="75">
        <v>0.96999999999999897</v>
      </c>
      <c r="U1338" s="29">
        <f>INDEX(Records!J:J,MATCH(OINK!F1338,Records!N:N,0))</f>
        <v>0.97</v>
      </c>
      <c r="V1338" s="16">
        <f t="shared" si="146"/>
        <v>-9.9920072216264089E-16</v>
      </c>
    </row>
    <row r="1339" spans="1:22" x14ac:dyDescent="0.25">
      <c r="A1339" s="14">
        <v>42095</v>
      </c>
      <c r="B1339" s="23">
        <f t="shared" si="142"/>
        <v>4</v>
      </c>
      <c r="C1339" s="15">
        <v>75027</v>
      </c>
      <c r="D1339" s="15" t="s">
        <v>51</v>
      </c>
      <c r="E1339" s="15" t="s">
        <v>50</v>
      </c>
      <c r="F1339" s="15" t="str">
        <f t="shared" si="140"/>
        <v>4209575027</v>
      </c>
      <c r="G1339" s="15">
        <v>0</v>
      </c>
      <c r="H1339" s="26" t="s">
        <v>10</v>
      </c>
      <c r="I1339" s="28" t="str">
        <f>INDEX(Records!M:M,MATCH(OINK!F1339,Records!N:N,0))</f>
        <v>No</v>
      </c>
      <c r="J1339" s="15" t="b">
        <f t="shared" si="141"/>
        <v>1</v>
      </c>
      <c r="K1339" s="26">
        <v>17</v>
      </c>
      <c r="L1339" s="28">
        <f>INDEX(Records!F:F,MATCH(OINK!F1339,Records!N:N,0))</f>
        <v>17</v>
      </c>
      <c r="M1339" s="15">
        <f t="shared" si="143"/>
        <v>0</v>
      </c>
      <c r="N1339" s="27">
        <v>1.1960784313725401</v>
      </c>
      <c r="O1339" s="56">
        <f>INDEX(Records!G:G,MATCH(OINK!F1339,Records!N:N,0))</f>
        <v>1</v>
      </c>
      <c r="P1339" s="16">
        <f t="shared" si="144"/>
        <v>0.19607843137254011</v>
      </c>
      <c r="Q1339" s="75">
        <v>0.95999999999999897</v>
      </c>
      <c r="R1339" s="29">
        <f>INDEX(Records!I:I,MATCH(OINK!F1339,Records!N:N,0))</f>
        <v>0.96</v>
      </c>
      <c r="S1339" s="16">
        <f t="shared" si="145"/>
        <v>-9.9920072216264089E-16</v>
      </c>
      <c r="T1339" s="75">
        <v>0.94</v>
      </c>
      <c r="U1339" s="29">
        <f>INDEX(Records!J:J,MATCH(OINK!F1339,Records!N:N,0))</f>
        <v>0.94000000000000006</v>
      </c>
      <c r="V1339" s="16">
        <f t="shared" si="146"/>
        <v>0</v>
      </c>
    </row>
    <row r="1340" spans="1:22" x14ac:dyDescent="0.25">
      <c r="A1340" s="14">
        <v>42096</v>
      </c>
      <c r="B1340" s="23">
        <f t="shared" si="142"/>
        <v>4</v>
      </c>
      <c r="C1340" s="15">
        <v>75027</v>
      </c>
      <c r="D1340" s="15" t="s">
        <v>51</v>
      </c>
      <c r="E1340" s="15" t="s">
        <v>50</v>
      </c>
      <c r="F1340" s="15" t="str">
        <f t="shared" si="140"/>
        <v>4209675027</v>
      </c>
      <c r="G1340" s="15">
        <v>0</v>
      </c>
      <c r="H1340" s="26" t="s">
        <v>10</v>
      </c>
      <c r="I1340" s="28" t="str">
        <f>INDEX(Records!M:M,MATCH(OINK!F1340,Records!N:N,0))</f>
        <v>No</v>
      </c>
      <c r="J1340" s="15" t="b">
        <f t="shared" si="141"/>
        <v>1</v>
      </c>
      <c r="K1340" s="26">
        <v>16</v>
      </c>
      <c r="L1340" s="28">
        <f>INDEX(Records!F:F,MATCH(OINK!F1340,Records!N:N,0))</f>
        <v>17</v>
      </c>
      <c r="M1340" s="15">
        <f t="shared" si="143"/>
        <v>-1</v>
      </c>
      <c r="N1340" s="27">
        <v>1.1372549019607801</v>
      </c>
      <c r="O1340" s="56">
        <f>INDEX(Records!G:G,MATCH(OINK!F1340,Records!N:N,0))</f>
        <v>1</v>
      </c>
      <c r="P1340" s="16">
        <f t="shared" si="144"/>
        <v>0.13725490196078005</v>
      </c>
      <c r="Q1340" s="75">
        <v>0.95533333333333303</v>
      </c>
      <c r="R1340" s="29">
        <f>INDEX(Records!I:I,MATCH(OINK!F1340,Records!N:N,0))</f>
        <v>0.95533333333333326</v>
      </c>
      <c r="S1340" s="16">
        <f t="shared" si="145"/>
        <v>0</v>
      </c>
      <c r="T1340" s="75">
        <v>0.93</v>
      </c>
      <c r="U1340" s="29">
        <f>INDEX(Records!J:J,MATCH(OINK!F1340,Records!N:N,0))</f>
        <v>0.93</v>
      </c>
      <c r="V1340" s="16">
        <f t="shared" si="146"/>
        <v>0</v>
      </c>
    </row>
    <row r="1341" spans="1:22" x14ac:dyDescent="0.25">
      <c r="A1341" s="14">
        <v>42100</v>
      </c>
      <c r="B1341" s="23">
        <f t="shared" si="142"/>
        <v>4</v>
      </c>
      <c r="C1341" s="15">
        <v>75027</v>
      </c>
      <c r="D1341" s="15" t="s">
        <v>51</v>
      </c>
      <c r="E1341" s="15" t="s">
        <v>50</v>
      </c>
      <c r="F1341" s="15" t="str">
        <f t="shared" si="140"/>
        <v>4210075027</v>
      </c>
      <c r="G1341" s="15">
        <v>0</v>
      </c>
      <c r="H1341" s="26" t="s">
        <v>10</v>
      </c>
      <c r="I1341" s="28" t="str">
        <f>INDEX(Records!M:M,MATCH(OINK!F1341,Records!N:N,0))</f>
        <v>No</v>
      </c>
      <c r="J1341" s="15" t="b">
        <f t="shared" si="141"/>
        <v>1</v>
      </c>
      <c r="K1341" s="26">
        <v>17</v>
      </c>
      <c r="L1341" s="28">
        <f>INDEX(Records!F:F,MATCH(OINK!F1341,Records!N:N,0))</f>
        <v>17</v>
      </c>
      <c r="M1341" s="15">
        <f t="shared" si="143"/>
        <v>0</v>
      </c>
      <c r="N1341" s="27">
        <v>1.0735294117647001</v>
      </c>
      <c r="O1341" s="56">
        <f>INDEX(Records!G:G,MATCH(OINK!F1341,Records!N:N,0))</f>
        <v>1</v>
      </c>
      <c r="P1341" s="16">
        <f t="shared" si="144"/>
        <v>7.352941176470007E-2</v>
      </c>
      <c r="Q1341" s="75">
        <v>0.956666666666666</v>
      </c>
      <c r="R1341" s="29">
        <f>INDEX(Records!I:I,MATCH(OINK!F1341,Records!N:N,0))</f>
        <v>0.95666666666666667</v>
      </c>
      <c r="S1341" s="16">
        <f t="shared" si="145"/>
        <v>0</v>
      </c>
      <c r="T1341" s="75">
        <v>1</v>
      </c>
      <c r="U1341" s="29">
        <f>INDEX(Records!J:J,MATCH(OINK!F1341,Records!N:N,0))</f>
        <v>1</v>
      </c>
      <c r="V1341" s="16">
        <f t="shared" si="146"/>
        <v>0</v>
      </c>
    </row>
    <row r="1342" spans="1:22" x14ac:dyDescent="0.25">
      <c r="A1342" s="14">
        <v>42101</v>
      </c>
      <c r="B1342" s="23">
        <f t="shared" si="142"/>
        <v>4</v>
      </c>
      <c r="C1342" s="15">
        <v>75027</v>
      </c>
      <c r="D1342" s="15" t="s">
        <v>51</v>
      </c>
      <c r="E1342" s="15" t="s">
        <v>50</v>
      </c>
      <c r="F1342" s="15" t="str">
        <f t="shared" si="140"/>
        <v>4210175027</v>
      </c>
      <c r="G1342" s="15">
        <v>0</v>
      </c>
      <c r="H1342" s="26" t="s">
        <v>10</v>
      </c>
      <c r="I1342" s="28" t="str">
        <f>INDEX(Records!M:M,MATCH(OINK!F1342,Records!N:N,0))</f>
        <v>No</v>
      </c>
      <c r="J1342" s="15" t="b">
        <f t="shared" si="141"/>
        <v>1</v>
      </c>
      <c r="K1342" s="26">
        <v>18</v>
      </c>
      <c r="L1342" s="28">
        <f>INDEX(Records!F:F,MATCH(OINK!F1342,Records!N:N,0))</f>
        <v>18</v>
      </c>
      <c r="M1342" s="15">
        <f t="shared" si="143"/>
        <v>0</v>
      </c>
      <c r="N1342" s="27">
        <v>1.20588235294117</v>
      </c>
      <c r="O1342" s="56">
        <f>INDEX(Records!G:G,MATCH(OINK!F1342,Records!N:N,0))</f>
        <v>1.0588235294117647</v>
      </c>
      <c r="P1342" s="16">
        <f t="shared" si="144"/>
        <v>0.14705882352940525</v>
      </c>
      <c r="Q1342" s="75">
        <v>0.95633333333333304</v>
      </c>
      <c r="R1342" s="29">
        <f>INDEX(Records!I:I,MATCH(OINK!F1342,Records!N:N,0))</f>
        <v>0.95633333333333326</v>
      </c>
      <c r="S1342" s="16">
        <f t="shared" si="145"/>
        <v>0</v>
      </c>
      <c r="T1342" s="75">
        <v>0.98</v>
      </c>
      <c r="U1342" s="29">
        <f>INDEX(Records!J:J,MATCH(OINK!F1342,Records!N:N,0))</f>
        <v>0.98000000000000009</v>
      </c>
      <c r="V1342" s="16">
        <f t="shared" si="146"/>
        <v>0</v>
      </c>
    </row>
    <row r="1343" spans="1:22" x14ac:dyDescent="0.25">
      <c r="A1343" s="14">
        <v>42102</v>
      </c>
      <c r="B1343" s="23">
        <f t="shared" si="142"/>
        <v>4</v>
      </c>
      <c r="C1343" s="15">
        <v>75027</v>
      </c>
      <c r="D1343" s="15" t="s">
        <v>51</v>
      </c>
      <c r="E1343" s="15" t="s">
        <v>50</v>
      </c>
      <c r="F1343" s="15" t="str">
        <f t="shared" si="140"/>
        <v>4210275027</v>
      </c>
      <c r="G1343" s="15">
        <v>0</v>
      </c>
      <c r="H1343" s="26" t="s">
        <v>10</v>
      </c>
      <c r="I1343" s="28" t="str">
        <f>INDEX(Records!M:M,MATCH(OINK!F1343,Records!N:N,0))</f>
        <v>No</v>
      </c>
      <c r="J1343" s="15" t="b">
        <f t="shared" si="141"/>
        <v>1</v>
      </c>
      <c r="K1343" s="26">
        <v>22</v>
      </c>
      <c r="L1343" s="28">
        <f>INDEX(Records!F:F,MATCH(OINK!F1343,Records!N:N,0))</f>
        <v>22</v>
      </c>
      <c r="M1343" s="15">
        <f t="shared" si="143"/>
        <v>0</v>
      </c>
      <c r="N1343" s="27">
        <v>1.04859335038363</v>
      </c>
      <c r="O1343" s="56">
        <f>INDEX(Records!G:G,MATCH(OINK!F1343,Records!N:N,0))</f>
        <v>1.0485933503836316</v>
      </c>
      <c r="P1343" s="16">
        <f t="shared" si="144"/>
        <v>0</v>
      </c>
      <c r="Q1343" s="75">
        <v>0.95857142857142796</v>
      </c>
      <c r="R1343" s="29">
        <f>INDEX(Records!I:I,MATCH(OINK!F1343,Records!N:N,0))</f>
        <v>0.95857142857142874</v>
      </c>
      <c r="S1343" s="16">
        <f t="shared" si="145"/>
        <v>0</v>
      </c>
      <c r="T1343" s="75">
        <v>1</v>
      </c>
      <c r="U1343" s="29">
        <f>INDEX(Records!J:J,MATCH(OINK!F1343,Records!N:N,0))</f>
        <v>1</v>
      </c>
      <c r="V1343" s="16">
        <f t="shared" si="146"/>
        <v>0</v>
      </c>
    </row>
    <row r="1344" spans="1:22" x14ac:dyDescent="0.25">
      <c r="A1344" s="14">
        <v>42103</v>
      </c>
      <c r="B1344" s="23">
        <f t="shared" si="142"/>
        <v>4</v>
      </c>
      <c r="C1344" s="15">
        <v>75027</v>
      </c>
      <c r="D1344" s="15" t="s">
        <v>51</v>
      </c>
      <c r="E1344" s="15" t="s">
        <v>50</v>
      </c>
      <c r="F1344" s="15" t="str">
        <f t="shared" si="140"/>
        <v>4210375027</v>
      </c>
      <c r="G1344" s="15">
        <v>0</v>
      </c>
      <c r="H1344" s="26" t="s">
        <v>10</v>
      </c>
      <c r="I1344" s="28" t="str">
        <f>INDEX(Records!M:M,MATCH(OINK!F1344,Records!N:N,0))</f>
        <v>No</v>
      </c>
      <c r="J1344" s="15" t="b">
        <f t="shared" si="141"/>
        <v>1</v>
      </c>
      <c r="K1344" s="26">
        <v>23</v>
      </c>
      <c r="L1344" s="28">
        <f>INDEX(Records!F:F,MATCH(OINK!F1344,Records!N:N,0))</f>
        <v>23</v>
      </c>
      <c r="M1344" s="15">
        <f t="shared" si="143"/>
        <v>0</v>
      </c>
      <c r="N1344" s="27">
        <v>0.999999999999999</v>
      </c>
      <c r="O1344" s="56">
        <f>INDEX(Records!G:G,MATCH(OINK!F1344,Records!N:N,0))</f>
        <v>0.99999999999999956</v>
      </c>
      <c r="P1344" s="16">
        <f t="shared" si="144"/>
        <v>0</v>
      </c>
      <c r="Q1344" s="75">
        <v>0.95972222222222203</v>
      </c>
      <c r="R1344" s="29">
        <f>INDEX(Records!I:I,MATCH(OINK!F1344,Records!N:N,0))</f>
        <v>0.95972222222222225</v>
      </c>
      <c r="S1344" s="16">
        <f t="shared" si="145"/>
        <v>0</v>
      </c>
      <c r="T1344" s="75">
        <v>0.98333333333333295</v>
      </c>
      <c r="U1344" s="29">
        <f>INDEX(Records!J:J,MATCH(OINK!F1344,Records!N:N,0))</f>
        <v>0.98333333333333339</v>
      </c>
      <c r="V1344" s="16">
        <f t="shared" si="146"/>
        <v>0</v>
      </c>
    </row>
    <row r="1345" spans="1:22" x14ac:dyDescent="0.25">
      <c r="A1345" s="14">
        <v>42104</v>
      </c>
      <c r="B1345" s="23">
        <f t="shared" si="142"/>
        <v>4</v>
      </c>
      <c r="C1345" s="15">
        <v>75027</v>
      </c>
      <c r="D1345" s="15" t="s">
        <v>51</v>
      </c>
      <c r="E1345" s="15" t="s">
        <v>50</v>
      </c>
      <c r="F1345" s="15" t="str">
        <f t="shared" si="140"/>
        <v>4210475027</v>
      </c>
      <c r="G1345" s="15">
        <v>0</v>
      </c>
      <c r="H1345" s="26" t="s">
        <v>10</v>
      </c>
      <c r="I1345" s="28" t="str">
        <f>INDEX(Records!M:M,MATCH(OINK!F1345,Records!N:N,0))</f>
        <v>No</v>
      </c>
      <c r="J1345" s="15" t="b">
        <f t="shared" si="141"/>
        <v>1</v>
      </c>
      <c r="K1345" s="26">
        <v>23</v>
      </c>
      <c r="L1345" s="28">
        <f>INDEX(Records!F:F,MATCH(OINK!F1345,Records!N:N,0))</f>
        <v>23</v>
      </c>
      <c r="M1345" s="15">
        <f t="shared" si="143"/>
        <v>0</v>
      </c>
      <c r="N1345" s="27">
        <v>0.999999999999999</v>
      </c>
      <c r="O1345" s="56">
        <f>INDEX(Records!G:G,MATCH(OINK!F1345,Records!N:N,0))</f>
        <v>0.99999999999999956</v>
      </c>
      <c r="P1345" s="16">
        <f t="shared" si="144"/>
        <v>0</v>
      </c>
      <c r="Q1345" s="75">
        <v>0.96333333333333304</v>
      </c>
      <c r="R1345" s="29">
        <f>INDEX(Records!I:I,MATCH(OINK!F1345,Records!N:N,0))</f>
        <v>0.96333333333333326</v>
      </c>
      <c r="S1345" s="16">
        <f t="shared" si="145"/>
        <v>0</v>
      </c>
      <c r="T1345" s="75">
        <v>0.99375000000000002</v>
      </c>
      <c r="U1345" s="29">
        <f>INDEX(Records!J:J,MATCH(OINK!F1345,Records!N:N,0))</f>
        <v>0.99375000000000002</v>
      </c>
      <c r="V1345" s="16">
        <f t="shared" si="146"/>
        <v>0</v>
      </c>
    </row>
    <row r="1346" spans="1:22" x14ac:dyDescent="0.25">
      <c r="A1346" s="14">
        <v>42107</v>
      </c>
      <c r="B1346" s="23">
        <f t="shared" si="142"/>
        <v>4</v>
      </c>
      <c r="C1346" s="15">
        <v>75027</v>
      </c>
      <c r="D1346" s="15" t="s">
        <v>51</v>
      </c>
      <c r="E1346" s="15" t="s">
        <v>50</v>
      </c>
      <c r="F1346" s="15" t="str">
        <f t="shared" ref="F1346:F1409" si="147">A1346&amp;C1346</f>
        <v>4210775027</v>
      </c>
      <c r="G1346" s="15">
        <v>0</v>
      </c>
      <c r="H1346" s="26" t="s">
        <v>10</v>
      </c>
      <c r="I1346" s="28" t="str">
        <f>INDEX(Records!M:M,MATCH(OINK!F1346,Records!N:N,0))</f>
        <v>No</v>
      </c>
      <c r="J1346" s="15" t="b">
        <f t="shared" ref="J1346:J1409" si="148">H1346=IF(I1346="yes","leave","working")</f>
        <v>1</v>
      </c>
      <c r="K1346" s="26">
        <v>23</v>
      </c>
      <c r="L1346" s="28">
        <f>INDEX(Records!F:F,MATCH(OINK!F1346,Records!N:N,0))</f>
        <v>23</v>
      </c>
      <c r="M1346" s="15">
        <f t="shared" si="143"/>
        <v>0</v>
      </c>
      <c r="N1346" s="27">
        <v>0.999999999999999</v>
      </c>
      <c r="O1346" s="56">
        <f>INDEX(Records!G:G,MATCH(OINK!F1346,Records!N:N,0))</f>
        <v>0.99999999999999956</v>
      </c>
      <c r="P1346" s="16">
        <f t="shared" si="144"/>
        <v>0</v>
      </c>
      <c r="Q1346" s="75">
        <v>0.95799999999999896</v>
      </c>
      <c r="R1346" s="29">
        <f>INDEX(Records!I:I,MATCH(OINK!F1346,Records!N:N,0))</f>
        <v>0.95799999999999996</v>
      </c>
      <c r="S1346" s="16">
        <f t="shared" si="145"/>
        <v>-9.9920072216264089E-16</v>
      </c>
      <c r="T1346" s="75">
        <v>0.98</v>
      </c>
      <c r="U1346" s="29">
        <f>INDEX(Records!J:J,MATCH(OINK!F1346,Records!N:N,0))</f>
        <v>0.98000000000000009</v>
      </c>
      <c r="V1346" s="16">
        <f t="shared" si="146"/>
        <v>0</v>
      </c>
    </row>
    <row r="1347" spans="1:22" x14ac:dyDescent="0.25">
      <c r="A1347" s="14">
        <v>42108</v>
      </c>
      <c r="B1347" s="23">
        <f t="shared" ref="B1347:B1410" si="149">MONTH(A1347)</f>
        <v>4</v>
      </c>
      <c r="C1347" s="15">
        <v>75027</v>
      </c>
      <c r="D1347" s="15" t="s">
        <v>51</v>
      </c>
      <c r="E1347" s="15" t="s">
        <v>50</v>
      </c>
      <c r="F1347" s="15" t="str">
        <f t="shared" si="147"/>
        <v>4210875027</v>
      </c>
      <c r="G1347" s="15">
        <v>0</v>
      </c>
      <c r="H1347" s="26" t="s">
        <v>10</v>
      </c>
      <c r="I1347" s="28" t="str">
        <f>INDEX(Records!M:M,MATCH(OINK!F1347,Records!N:N,0))</f>
        <v>No</v>
      </c>
      <c r="J1347" s="15" t="b">
        <f t="shared" si="148"/>
        <v>1</v>
      </c>
      <c r="K1347" s="26">
        <v>23</v>
      </c>
      <c r="L1347" s="28">
        <f>INDEX(Records!F:F,MATCH(OINK!F1347,Records!N:N,0))</f>
        <v>23</v>
      </c>
      <c r="M1347" s="15">
        <f t="shared" ref="M1347:M1410" si="150">K1347-L1347</f>
        <v>0</v>
      </c>
      <c r="N1347" s="27">
        <v>0.999999999999999</v>
      </c>
      <c r="O1347" s="56">
        <f>INDEX(Records!G:G,MATCH(OINK!F1347,Records!N:N,0))</f>
        <v>0.99999999999999956</v>
      </c>
      <c r="P1347" s="16">
        <f t="shared" ref="P1347:P1410" si="151">N1347-O1347</f>
        <v>0</v>
      </c>
      <c r="Q1347" s="75">
        <v>0.95214285714285696</v>
      </c>
      <c r="R1347" s="29">
        <f>INDEX(Records!I:I,MATCH(OINK!F1347,Records!N:N,0))</f>
        <v>0.95214285714285707</v>
      </c>
      <c r="S1347" s="16">
        <f t="shared" ref="S1347:S1410" si="152">Q1347-R1347</f>
        <v>0</v>
      </c>
      <c r="T1347" s="75">
        <v>0.96428571428571397</v>
      </c>
      <c r="U1347" s="29">
        <f>INDEX(Records!J:J,MATCH(OINK!F1347,Records!N:N,0))</f>
        <v>0.9642857142857143</v>
      </c>
      <c r="V1347" s="16">
        <f t="shared" ref="V1347:V1410" si="153">T1347-U1347</f>
        <v>0</v>
      </c>
    </row>
    <row r="1348" spans="1:22" x14ac:dyDescent="0.25">
      <c r="A1348" s="14">
        <v>42109</v>
      </c>
      <c r="B1348" s="23">
        <f t="shared" si="149"/>
        <v>4</v>
      </c>
      <c r="C1348" s="15">
        <v>75027</v>
      </c>
      <c r="D1348" s="15" t="s">
        <v>51</v>
      </c>
      <c r="E1348" s="15" t="s">
        <v>50</v>
      </c>
      <c r="F1348" s="15" t="str">
        <f t="shared" si="147"/>
        <v>4210975027</v>
      </c>
      <c r="G1348" s="15">
        <v>0</v>
      </c>
      <c r="H1348" s="26" t="s">
        <v>10</v>
      </c>
      <c r="I1348" s="28" t="str">
        <f>INDEX(Records!M:M,MATCH(OINK!F1348,Records!N:N,0))</f>
        <v>No</v>
      </c>
      <c r="J1348" s="15" t="b">
        <f t="shared" si="148"/>
        <v>1</v>
      </c>
      <c r="K1348" s="26">
        <v>23</v>
      </c>
      <c r="L1348" s="28">
        <f>INDEX(Records!F:F,MATCH(OINK!F1348,Records!N:N,0))</f>
        <v>23</v>
      </c>
      <c r="M1348" s="15">
        <f t="shared" si="150"/>
        <v>0</v>
      </c>
      <c r="N1348" s="27">
        <v>0.999999999999999</v>
      </c>
      <c r="O1348" s="56">
        <f>INDEX(Records!G:G,MATCH(OINK!F1348,Records!N:N,0))</f>
        <v>0.99999999999999956</v>
      </c>
      <c r="P1348" s="16">
        <f t="shared" si="151"/>
        <v>0</v>
      </c>
      <c r="Q1348" s="75">
        <v>0.961666666666666</v>
      </c>
      <c r="R1348" s="29">
        <f>INDEX(Records!I:I,MATCH(OINK!F1348,Records!N:N,0))</f>
        <v>0.96166649999999998</v>
      </c>
      <c r="S1348" s="16">
        <f t="shared" si="152"/>
        <v>1.6666666602382918E-7</v>
      </c>
      <c r="T1348" s="75">
        <v>0.94999999999999896</v>
      </c>
      <c r="U1348" s="29">
        <f>INDEX(Records!J:J,MATCH(OINK!F1348,Records!N:N,0))</f>
        <v>0.95</v>
      </c>
      <c r="V1348" s="16">
        <f t="shared" si="153"/>
        <v>-9.9920072216264089E-16</v>
      </c>
    </row>
    <row r="1349" spans="1:22" x14ac:dyDescent="0.25">
      <c r="A1349" s="14">
        <v>42110</v>
      </c>
      <c r="B1349" s="23">
        <f t="shared" si="149"/>
        <v>4</v>
      </c>
      <c r="C1349" s="15">
        <v>75027</v>
      </c>
      <c r="D1349" s="15" t="s">
        <v>51</v>
      </c>
      <c r="E1349" s="15" t="s">
        <v>50</v>
      </c>
      <c r="F1349" s="15" t="str">
        <f t="shared" si="147"/>
        <v>4211075027</v>
      </c>
      <c r="G1349" s="15">
        <v>0</v>
      </c>
      <c r="H1349" s="26" t="s">
        <v>10</v>
      </c>
      <c r="I1349" s="28" t="str">
        <f>INDEX(Records!M:M,MATCH(OINK!F1349,Records!N:N,0))</f>
        <v>No</v>
      </c>
      <c r="J1349" s="15" t="b">
        <f t="shared" si="148"/>
        <v>1</v>
      </c>
      <c r="K1349" s="26">
        <v>23</v>
      </c>
      <c r="L1349" s="28">
        <f>INDEX(Records!F:F,MATCH(OINK!F1349,Records!N:N,0))</f>
        <v>23</v>
      </c>
      <c r="M1349" s="15">
        <f t="shared" si="150"/>
        <v>0</v>
      </c>
      <c r="N1349" s="27">
        <v>1.00395256916996</v>
      </c>
      <c r="O1349" s="56">
        <f>INDEX(Records!G:G,MATCH(OINK!F1349,Records!N:N,0))</f>
        <v>1.0306905370843986</v>
      </c>
      <c r="P1349" s="16">
        <f t="shared" si="151"/>
        <v>-2.673796791443861E-2</v>
      </c>
      <c r="Q1349" s="75">
        <v>0.96516666666666595</v>
      </c>
      <c r="R1349" s="29">
        <f>INDEX(Records!I:I,MATCH(OINK!F1349,Records!N:N,0))</f>
        <v>0.96518999999999999</v>
      </c>
      <c r="S1349" s="16">
        <f t="shared" si="152"/>
        <v>-2.3333333334041306E-5</v>
      </c>
      <c r="T1349" s="75">
        <v>0.97499999999999898</v>
      </c>
      <c r="U1349" s="29">
        <f>INDEX(Records!J:J,MATCH(OINK!F1349,Records!N:N,0))</f>
        <v>0.97499999999999998</v>
      </c>
      <c r="V1349" s="16">
        <f t="shared" si="153"/>
        <v>-9.9920072216264089E-16</v>
      </c>
    </row>
    <row r="1350" spans="1:22" x14ac:dyDescent="0.25">
      <c r="A1350" s="14">
        <v>42111</v>
      </c>
      <c r="B1350" s="23">
        <f t="shared" si="149"/>
        <v>4</v>
      </c>
      <c r="C1350" s="15">
        <v>75027</v>
      </c>
      <c r="D1350" s="15" t="s">
        <v>51</v>
      </c>
      <c r="E1350" s="15" t="s">
        <v>50</v>
      </c>
      <c r="F1350" s="15" t="str">
        <f t="shared" si="147"/>
        <v>4211175027</v>
      </c>
      <c r="G1350" s="15">
        <v>0</v>
      </c>
      <c r="H1350" s="26" t="s">
        <v>10</v>
      </c>
      <c r="I1350" s="28" t="str">
        <f>INDEX(Records!M:M,MATCH(OINK!F1350,Records!N:N,0))</f>
        <v>No</v>
      </c>
      <c r="J1350" s="15" t="b">
        <f t="shared" si="148"/>
        <v>1</v>
      </c>
      <c r="K1350" s="26">
        <v>25</v>
      </c>
      <c r="L1350" s="28">
        <f>INDEX(Records!F:F,MATCH(OINK!F1350,Records!N:N,0))</f>
        <v>25</v>
      </c>
      <c r="M1350" s="15">
        <f t="shared" si="150"/>
        <v>0</v>
      </c>
      <c r="N1350" s="27">
        <v>1.0869565217391299</v>
      </c>
      <c r="O1350" s="56">
        <f>INDEX(Records!G:G,MATCH(OINK!F1350,Records!N:N,0))</f>
        <v>1.0869565217391299</v>
      </c>
      <c r="P1350" s="16">
        <f t="shared" si="151"/>
        <v>0</v>
      </c>
      <c r="Q1350" s="75">
        <v>0.968055555555555</v>
      </c>
      <c r="R1350" s="29">
        <f>INDEX(Records!I:I,MATCH(OINK!F1350,Records!N:N,0))</f>
        <v>0.96808333333333341</v>
      </c>
      <c r="S1350" s="16">
        <f t="shared" si="152"/>
        <v>-2.7777777778403845E-5</v>
      </c>
      <c r="T1350" s="75">
        <v>0.96666666666666601</v>
      </c>
      <c r="U1350" s="29">
        <f>INDEX(Records!J:J,MATCH(OINK!F1350,Records!N:N,0))</f>
        <v>0.96666666666666679</v>
      </c>
      <c r="V1350" s="16">
        <f t="shared" si="153"/>
        <v>0</v>
      </c>
    </row>
    <row r="1351" spans="1:22" x14ac:dyDescent="0.25">
      <c r="A1351" s="14">
        <v>42114</v>
      </c>
      <c r="B1351" s="23">
        <f t="shared" si="149"/>
        <v>4</v>
      </c>
      <c r="C1351" s="15">
        <v>75027</v>
      </c>
      <c r="D1351" s="15" t="s">
        <v>51</v>
      </c>
      <c r="E1351" s="15" t="s">
        <v>50</v>
      </c>
      <c r="F1351" s="15" t="str">
        <f t="shared" si="147"/>
        <v>4211475027</v>
      </c>
      <c r="G1351" s="15">
        <v>0</v>
      </c>
      <c r="H1351" s="26" t="s">
        <v>10</v>
      </c>
      <c r="I1351" s="28" t="str">
        <f>INDEX(Records!M:M,MATCH(OINK!F1351,Records!N:N,0))</f>
        <v>No</v>
      </c>
      <c r="J1351" s="15" t="b">
        <f t="shared" si="148"/>
        <v>1</v>
      </c>
      <c r="K1351" s="26">
        <v>23</v>
      </c>
      <c r="L1351" s="28">
        <f>INDEX(Records!F:F,MATCH(OINK!F1351,Records!N:N,0))</f>
        <v>23</v>
      </c>
      <c r="M1351" s="15">
        <f t="shared" si="150"/>
        <v>0</v>
      </c>
      <c r="N1351" s="27">
        <v>0.999999999999999</v>
      </c>
      <c r="O1351" s="56">
        <f>INDEX(Records!G:G,MATCH(OINK!F1351,Records!N:N,0))</f>
        <v>0.99999999999999956</v>
      </c>
      <c r="P1351" s="16">
        <f t="shared" si="151"/>
        <v>0</v>
      </c>
      <c r="Q1351" s="75">
        <v>0.96333333333333304</v>
      </c>
      <c r="R1351" s="29">
        <f>INDEX(Records!I:I,MATCH(OINK!F1351,Records!N:N,0))</f>
        <v>0.96330000000000005</v>
      </c>
      <c r="S1351" s="16">
        <f t="shared" si="152"/>
        <v>3.3333333332996595E-5</v>
      </c>
      <c r="T1351" s="75">
        <v>1</v>
      </c>
      <c r="U1351" s="29">
        <f>INDEX(Records!J:J,MATCH(OINK!F1351,Records!N:N,0))</f>
        <v>1</v>
      </c>
      <c r="V1351" s="16">
        <f t="shared" si="153"/>
        <v>0</v>
      </c>
    </row>
    <row r="1352" spans="1:22" x14ac:dyDescent="0.25">
      <c r="A1352" s="14">
        <v>42115</v>
      </c>
      <c r="B1352" s="23">
        <f t="shared" si="149"/>
        <v>4</v>
      </c>
      <c r="C1352" s="15">
        <v>75027</v>
      </c>
      <c r="D1352" s="15" t="s">
        <v>51</v>
      </c>
      <c r="E1352" s="15" t="s">
        <v>50</v>
      </c>
      <c r="F1352" s="15" t="str">
        <f t="shared" si="147"/>
        <v>4211575027</v>
      </c>
      <c r="G1352" s="15">
        <v>0</v>
      </c>
      <c r="H1352" s="26" t="s">
        <v>10</v>
      </c>
      <c r="I1352" s="28" t="str">
        <f>INDEX(Records!M:M,MATCH(OINK!F1352,Records!N:N,0))</f>
        <v>No</v>
      </c>
      <c r="J1352" s="15" t="b">
        <f t="shared" si="148"/>
        <v>1</v>
      </c>
      <c r="K1352" s="26">
        <v>16</v>
      </c>
      <c r="L1352" s="28">
        <f>INDEX(Records!F:F,MATCH(OINK!F1352,Records!N:N,0))</f>
        <v>16</v>
      </c>
      <c r="M1352" s="15">
        <f t="shared" si="150"/>
        <v>0</v>
      </c>
      <c r="N1352" s="27">
        <v>0.32</v>
      </c>
      <c r="O1352" s="56">
        <f>INDEX(Records!G:G,MATCH(OINK!F1352,Records!N:N,0))</f>
        <v>1</v>
      </c>
      <c r="P1352" s="16">
        <f t="shared" si="151"/>
        <v>-0.67999999999999994</v>
      </c>
      <c r="Q1352" s="75">
        <v>0.95599999999999996</v>
      </c>
      <c r="R1352" s="29">
        <f>INDEX(Records!I:I,MATCH(OINK!F1352,Records!N:N,0))</f>
        <v>0.95600000000000007</v>
      </c>
      <c r="S1352" s="16">
        <f t="shared" si="152"/>
        <v>0</v>
      </c>
      <c r="T1352" s="75">
        <v>0.96999999999999897</v>
      </c>
      <c r="U1352" s="29">
        <f>INDEX(Records!J:J,MATCH(OINK!F1352,Records!N:N,0))</f>
        <v>0.97</v>
      </c>
      <c r="V1352" s="16">
        <f t="shared" si="153"/>
        <v>-9.9920072216264089E-16</v>
      </c>
    </row>
    <row r="1353" spans="1:22" x14ac:dyDescent="0.25">
      <c r="A1353" s="14">
        <v>42116</v>
      </c>
      <c r="B1353" s="23">
        <f t="shared" si="149"/>
        <v>4</v>
      </c>
      <c r="C1353" s="15">
        <v>75027</v>
      </c>
      <c r="D1353" s="15" t="s">
        <v>51</v>
      </c>
      <c r="E1353" s="15" t="s">
        <v>50</v>
      </c>
      <c r="F1353" s="15" t="str">
        <f t="shared" si="147"/>
        <v>4211675027</v>
      </c>
      <c r="G1353" s="15">
        <v>0</v>
      </c>
      <c r="H1353" s="26" t="s">
        <v>10</v>
      </c>
      <c r="I1353" s="28" t="str">
        <f>INDEX(Records!M:M,MATCH(OINK!F1353,Records!N:N,0))</f>
        <v>No</v>
      </c>
      <c r="J1353" s="15" t="b">
        <f t="shared" si="148"/>
        <v>1</v>
      </c>
      <c r="K1353" s="26">
        <v>50</v>
      </c>
      <c r="L1353" s="28">
        <f>INDEX(Records!F:F,MATCH(OINK!F1353,Records!N:N,0))</f>
        <v>50</v>
      </c>
      <c r="M1353" s="15">
        <f t="shared" si="150"/>
        <v>0</v>
      </c>
      <c r="N1353" s="27">
        <v>1</v>
      </c>
      <c r="O1353" s="56">
        <f>INDEX(Records!G:G,MATCH(OINK!F1353,Records!N:N,0))</f>
        <v>1.0000000000000004</v>
      </c>
      <c r="P1353" s="16">
        <f t="shared" si="151"/>
        <v>0</v>
      </c>
      <c r="Q1353" s="75">
        <v>0.94933333333333303</v>
      </c>
      <c r="R1353" s="29">
        <f>INDEX(Records!I:I,MATCH(OINK!F1353,Records!N:N,0))</f>
        <v>0.94934000000000007</v>
      </c>
      <c r="S1353" s="16">
        <f t="shared" si="152"/>
        <v>-6.6666666670434083E-6</v>
      </c>
      <c r="T1353" s="75">
        <v>1</v>
      </c>
      <c r="U1353" s="29">
        <f>INDEX(Records!J:J,MATCH(OINK!F1353,Records!N:N,0))</f>
        <v>1</v>
      </c>
      <c r="V1353" s="16">
        <f t="shared" si="153"/>
        <v>0</v>
      </c>
    </row>
    <row r="1354" spans="1:22" x14ac:dyDescent="0.25">
      <c r="A1354" s="14">
        <v>42117</v>
      </c>
      <c r="B1354" s="23">
        <f t="shared" si="149"/>
        <v>4</v>
      </c>
      <c r="C1354" s="15">
        <v>75027</v>
      </c>
      <c r="D1354" s="15" t="s">
        <v>51</v>
      </c>
      <c r="E1354" s="15" t="s">
        <v>50</v>
      </c>
      <c r="F1354" s="15" t="str">
        <f t="shared" si="147"/>
        <v>4211775027</v>
      </c>
      <c r="G1354" s="15">
        <v>0</v>
      </c>
      <c r="H1354" s="26" t="s">
        <v>10</v>
      </c>
      <c r="I1354" s="28" t="str">
        <f>INDEX(Records!M:M,MATCH(OINK!F1354,Records!N:N,0))</f>
        <v>No</v>
      </c>
      <c r="J1354" s="15" t="b">
        <f t="shared" si="148"/>
        <v>1</v>
      </c>
      <c r="K1354" s="26">
        <v>49</v>
      </c>
      <c r="L1354" s="28">
        <f>INDEX(Records!F:F,MATCH(OINK!F1354,Records!N:N,0))</f>
        <v>49</v>
      </c>
      <c r="M1354" s="15">
        <f t="shared" si="150"/>
        <v>0</v>
      </c>
      <c r="N1354" s="27">
        <v>1.00347826086956</v>
      </c>
      <c r="O1354" s="56">
        <f>INDEX(Records!G:G,MATCH(OINK!F1354,Records!N:N,0))</f>
        <v>1.0034782608695658</v>
      </c>
      <c r="P1354" s="16">
        <f t="shared" si="151"/>
        <v>-5.773159728050814E-15</v>
      </c>
      <c r="Q1354" s="75">
        <v>0.94972222222222202</v>
      </c>
      <c r="R1354" s="29">
        <f>INDEX(Records!I:I,MATCH(OINK!F1354,Records!N:N,0))</f>
        <v>0.94972222222222225</v>
      </c>
      <c r="S1354" s="16">
        <f t="shared" si="152"/>
        <v>0</v>
      </c>
      <c r="T1354" s="75">
        <v>1</v>
      </c>
      <c r="U1354" s="29">
        <f>INDEX(Records!J:J,MATCH(OINK!F1354,Records!N:N,0))</f>
        <v>1</v>
      </c>
      <c r="V1354" s="16">
        <f t="shared" si="153"/>
        <v>0</v>
      </c>
    </row>
    <row r="1355" spans="1:22" x14ac:dyDescent="0.25">
      <c r="A1355" s="14">
        <v>42118</v>
      </c>
      <c r="B1355" s="23">
        <f t="shared" si="149"/>
        <v>4</v>
      </c>
      <c r="C1355" s="15">
        <v>75027</v>
      </c>
      <c r="D1355" s="15" t="s">
        <v>51</v>
      </c>
      <c r="E1355" s="15" t="s">
        <v>50</v>
      </c>
      <c r="F1355" s="15" t="str">
        <f t="shared" si="147"/>
        <v>4211875027</v>
      </c>
      <c r="G1355" s="15">
        <v>0</v>
      </c>
      <c r="H1355" s="26" t="s">
        <v>10</v>
      </c>
      <c r="I1355" s="28" t="str">
        <f>INDEX(Records!M:M,MATCH(OINK!F1355,Records!N:N,0))</f>
        <v>No</v>
      </c>
      <c r="J1355" s="15" t="b">
        <f t="shared" si="148"/>
        <v>1</v>
      </c>
      <c r="K1355" s="26">
        <v>52</v>
      </c>
      <c r="L1355" s="28">
        <f>INDEX(Records!F:F,MATCH(OINK!F1355,Records!N:N,0))</f>
        <v>52</v>
      </c>
      <c r="M1355" s="15">
        <f t="shared" si="150"/>
        <v>0</v>
      </c>
      <c r="N1355" s="27">
        <v>1.04</v>
      </c>
      <c r="O1355" s="56">
        <f>INDEX(Records!G:G,MATCH(OINK!F1355,Records!N:N,0))</f>
        <v>1.0400000000000005</v>
      </c>
      <c r="P1355" s="16">
        <f t="shared" si="151"/>
        <v>0</v>
      </c>
      <c r="Q1355" s="75">
        <v>0.95717948717948698</v>
      </c>
      <c r="R1355" s="29">
        <f>INDEX(Records!I:I,MATCH(OINK!F1355,Records!N:N,0))</f>
        <v>0.8841</v>
      </c>
      <c r="S1355" s="16">
        <f t="shared" si="152"/>
        <v>7.3079487179486979E-2</v>
      </c>
      <c r="T1355" s="75">
        <v>1</v>
      </c>
      <c r="U1355" s="29">
        <f>INDEX(Records!J:J,MATCH(OINK!F1355,Records!N:N,0))</f>
        <v>0.92307692307692313</v>
      </c>
      <c r="V1355" s="16">
        <f t="shared" si="153"/>
        <v>7.6923076923076872E-2</v>
      </c>
    </row>
    <row r="1356" spans="1:22" x14ac:dyDescent="0.25">
      <c r="A1356" s="14">
        <v>42121</v>
      </c>
      <c r="B1356" s="23">
        <f t="shared" si="149"/>
        <v>4</v>
      </c>
      <c r="C1356" s="15">
        <v>75027</v>
      </c>
      <c r="D1356" s="15" t="s">
        <v>51</v>
      </c>
      <c r="E1356" s="15" t="s">
        <v>50</v>
      </c>
      <c r="F1356" s="15" t="str">
        <f t="shared" si="147"/>
        <v>4212175027</v>
      </c>
      <c r="G1356" s="15">
        <v>0</v>
      </c>
      <c r="H1356" s="26" t="s">
        <v>10</v>
      </c>
      <c r="I1356" s="28" t="str">
        <f>INDEX(Records!M:M,MATCH(OINK!F1356,Records!N:N,0))</f>
        <v>No</v>
      </c>
      <c r="J1356" s="15" t="b">
        <f t="shared" si="148"/>
        <v>1</v>
      </c>
      <c r="K1356" s="26">
        <v>14</v>
      </c>
      <c r="L1356" s="28">
        <f>INDEX(Records!F:F,MATCH(OINK!F1356,Records!N:N,0))</f>
        <v>14</v>
      </c>
      <c r="M1356" s="15">
        <f t="shared" si="150"/>
        <v>0</v>
      </c>
      <c r="N1356" s="27">
        <v>1.07692307692307</v>
      </c>
      <c r="O1356" s="56">
        <f>INDEX(Records!G:G,MATCH(OINK!F1356,Records!N:N,0))</f>
        <v>1.0779999999999998</v>
      </c>
      <c r="P1356" s="16">
        <f t="shared" si="151"/>
        <v>-1.0769230769298588E-3</v>
      </c>
      <c r="Q1356" s="75">
        <v>0.95705128205128098</v>
      </c>
      <c r="R1356" s="29">
        <f>INDEX(Records!I:I,MATCH(OINK!F1356,Records!N:N,0))</f>
        <v>0.95704615384615366</v>
      </c>
      <c r="S1356" s="16">
        <f t="shared" si="152"/>
        <v>5.1282051273249252E-6</v>
      </c>
      <c r="T1356" s="75">
        <v>0.984615384615384</v>
      </c>
      <c r="U1356" s="29">
        <f>INDEX(Records!J:J,MATCH(OINK!F1356,Records!N:N,0))</f>
        <v>0.98461538461538467</v>
      </c>
      <c r="V1356" s="16">
        <f t="shared" si="153"/>
        <v>0</v>
      </c>
    </row>
    <row r="1357" spans="1:22" x14ac:dyDescent="0.25">
      <c r="A1357" s="14">
        <v>42122</v>
      </c>
      <c r="B1357" s="23">
        <f t="shared" si="149"/>
        <v>4</v>
      </c>
      <c r="C1357" s="15">
        <v>75027</v>
      </c>
      <c r="D1357" s="15" t="s">
        <v>51</v>
      </c>
      <c r="E1357" s="15" t="s">
        <v>50</v>
      </c>
      <c r="F1357" s="15" t="str">
        <f t="shared" si="147"/>
        <v>4212275027</v>
      </c>
      <c r="G1357" s="15">
        <v>0</v>
      </c>
      <c r="H1357" s="26" t="s">
        <v>10</v>
      </c>
      <c r="I1357" s="28" t="str">
        <f>INDEX(Records!M:M,MATCH(OINK!F1357,Records!N:N,0))</f>
        <v>No</v>
      </c>
      <c r="J1357" s="15" t="b">
        <f t="shared" si="148"/>
        <v>1</v>
      </c>
      <c r="K1357" s="26">
        <v>14</v>
      </c>
      <c r="L1357" s="28">
        <f>INDEX(Records!F:F,MATCH(OINK!F1357,Records!N:N,0))</f>
        <v>14</v>
      </c>
      <c r="M1357" s="15">
        <f t="shared" si="150"/>
        <v>0</v>
      </c>
      <c r="N1357" s="27">
        <v>1.07692307692307</v>
      </c>
      <c r="O1357" s="56">
        <f>INDEX(Records!G:G,MATCH(OINK!F1357,Records!N:N,0))</f>
        <v>1.0779999999999998</v>
      </c>
      <c r="P1357" s="16">
        <f t="shared" si="151"/>
        <v>-1.0769230769298588E-3</v>
      </c>
      <c r="Q1357" s="75">
        <v>0.95216666666666605</v>
      </c>
      <c r="R1357" s="29">
        <f>INDEX(Records!I:I,MATCH(OINK!F1357,Records!N:N,0))</f>
        <v>0.95216666666666661</v>
      </c>
      <c r="S1357" s="16">
        <f t="shared" si="152"/>
        <v>0</v>
      </c>
      <c r="T1357" s="75">
        <v>0.98499999999999899</v>
      </c>
      <c r="U1357" s="29">
        <f>INDEX(Records!J:J,MATCH(OINK!F1357,Records!N:N,0))</f>
        <v>0.98499999999999999</v>
      </c>
      <c r="V1357" s="16">
        <f t="shared" si="153"/>
        <v>-9.9920072216264089E-16</v>
      </c>
    </row>
    <row r="1358" spans="1:22" x14ac:dyDescent="0.25">
      <c r="A1358" s="14">
        <v>42123</v>
      </c>
      <c r="B1358" s="23">
        <f t="shared" si="149"/>
        <v>4</v>
      </c>
      <c r="C1358" s="15">
        <v>75027</v>
      </c>
      <c r="D1358" s="15" t="s">
        <v>51</v>
      </c>
      <c r="E1358" s="15" t="s">
        <v>50</v>
      </c>
      <c r="F1358" s="15" t="str">
        <f t="shared" si="147"/>
        <v>4212375027</v>
      </c>
      <c r="G1358" s="15">
        <v>0</v>
      </c>
      <c r="H1358" s="26" t="s">
        <v>10</v>
      </c>
      <c r="I1358" s="28" t="str">
        <f>INDEX(Records!M:M,MATCH(OINK!F1358,Records!N:N,0))</f>
        <v>No</v>
      </c>
      <c r="J1358" s="15" t="b">
        <f t="shared" si="148"/>
        <v>1</v>
      </c>
      <c r="K1358" s="26">
        <v>1</v>
      </c>
      <c r="L1358" s="28">
        <f>INDEX(Records!F:F,MATCH(OINK!F1358,Records!N:N,0))</f>
        <v>13</v>
      </c>
      <c r="M1358" s="15">
        <f t="shared" si="150"/>
        <v>-12</v>
      </c>
      <c r="N1358" s="27">
        <v>7.69230769230769E-2</v>
      </c>
      <c r="O1358" s="56">
        <f>INDEX(Records!G:G,MATCH(OINK!F1358,Records!N:N,0))</f>
        <v>1.0009999999999999</v>
      </c>
      <c r="P1358" s="16">
        <f t="shared" si="151"/>
        <v>-0.92407692307692302</v>
      </c>
      <c r="R1358" s="29">
        <f>INDEX(Records!I:I,MATCH(OINK!F1358,Records!N:N,0))</f>
        <v>0.95250000000000001</v>
      </c>
      <c r="S1358" s="16">
        <f t="shared" si="152"/>
        <v>-0.95250000000000001</v>
      </c>
      <c r="U1358" s="29">
        <f>INDEX(Records!J:J,MATCH(OINK!F1358,Records!N:N,0))</f>
        <v>0.98333333333333339</v>
      </c>
      <c r="V1358" s="16">
        <f t="shared" si="153"/>
        <v>-0.98333333333333339</v>
      </c>
    </row>
    <row r="1359" spans="1:22" x14ac:dyDescent="0.25">
      <c r="A1359" s="14">
        <v>42006</v>
      </c>
      <c r="B1359" s="23">
        <f t="shared" si="149"/>
        <v>1</v>
      </c>
      <c r="C1359" s="15">
        <v>75028</v>
      </c>
      <c r="D1359" s="15" t="s">
        <v>53</v>
      </c>
      <c r="E1359" s="15" t="s">
        <v>52</v>
      </c>
      <c r="F1359" s="15" t="str">
        <f t="shared" si="147"/>
        <v>4200675028</v>
      </c>
      <c r="G1359" s="15">
        <v>0</v>
      </c>
      <c r="H1359" s="26" t="s">
        <v>10</v>
      </c>
      <c r="I1359" s="28" t="e">
        <f>INDEX(Records!M:M,MATCH(OINK!F1359,Records!N:N,0))</f>
        <v>#N/A</v>
      </c>
      <c r="J1359" s="15" t="e">
        <f t="shared" si="148"/>
        <v>#N/A</v>
      </c>
      <c r="K1359" s="26">
        <v>5</v>
      </c>
      <c r="L1359" s="28" t="e">
        <f>INDEX(Records!F:F,MATCH(OINK!F1359,Records!N:N,0))</f>
        <v>#N/A</v>
      </c>
      <c r="M1359" s="15" t="e">
        <f t="shared" si="150"/>
        <v>#N/A</v>
      </c>
      <c r="N1359" s="27">
        <v>1.25</v>
      </c>
      <c r="O1359" s="56" t="e">
        <f>INDEX(Records!G:G,MATCH(OINK!F1359,Records!N:N,0))</f>
        <v>#N/A</v>
      </c>
      <c r="P1359" s="16" t="e">
        <f t="shared" si="151"/>
        <v>#N/A</v>
      </c>
      <c r="Q1359" s="27"/>
      <c r="R1359" s="29" t="e">
        <f>INDEX(Records!I:I,MATCH(OINK!F1359,Records!N:N,0))</f>
        <v>#N/A</v>
      </c>
      <c r="S1359" s="16" t="e">
        <f t="shared" si="152"/>
        <v>#N/A</v>
      </c>
      <c r="T1359" s="27"/>
      <c r="U1359" s="29" t="e">
        <f>INDEX(Records!J:J,MATCH(OINK!F1359,Records!N:N,0))</f>
        <v>#N/A</v>
      </c>
      <c r="V1359" s="16" t="e">
        <f t="shared" si="153"/>
        <v>#N/A</v>
      </c>
    </row>
    <row r="1360" spans="1:22" x14ac:dyDescent="0.25">
      <c r="A1360" s="14">
        <v>42009</v>
      </c>
      <c r="B1360" s="23">
        <f t="shared" si="149"/>
        <v>1</v>
      </c>
      <c r="C1360" s="15">
        <v>75028</v>
      </c>
      <c r="D1360" s="15" t="s">
        <v>53</v>
      </c>
      <c r="E1360" s="15" t="s">
        <v>52</v>
      </c>
      <c r="F1360" s="15" t="str">
        <f t="shared" si="147"/>
        <v>4200975028</v>
      </c>
      <c r="G1360" s="15">
        <v>0</v>
      </c>
      <c r="H1360" s="26" t="s">
        <v>10</v>
      </c>
      <c r="I1360" s="28" t="str">
        <f>INDEX(Records!M:M,MATCH(OINK!F1360,Records!N:N,0))</f>
        <v>No</v>
      </c>
      <c r="J1360" s="15" t="b">
        <f t="shared" si="148"/>
        <v>1</v>
      </c>
      <c r="K1360" s="26">
        <v>4</v>
      </c>
      <c r="L1360" s="28">
        <f>INDEX(Records!F:F,MATCH(OINK!F1360,Records!N:N,0))</f>
        <v>4</v>
      </c>
      <c r="M1360" s="15">
        <f t="shared" si="150"/>
        <v>0</v>
      </c>
      <c r="N1360" s="27">
        <v>1</v>
      </c>
      <c r="O1360" s="56">
        <f>INDEX(Records!G:G,MATCH(OINK!F1360,Records!N:N,0))</f>
        <v>1</v>
      </c>
      <c r="P1360" s="16">
        <f t="shared" si="151"/>
        <v>0</v>
      </c>
      <c r="Q1360" s="27">
        <v>0.94166666666666599</v>
      </c>
      <c r="R1360" s="29">
        <f>INDEX(Records!I:I,MATCH(OINK!F1360,Records!N:N,0))</f>
        <v>0.94166666666666665</v>
      </c>
      <c r="S1360" s="16">
        <f t="shared" si="152"/>
        <v>0</v>
      </c>
      <c r="T1360" s="27">
        <v>0.82499999999999896</v>
      </c>
      <c r="U1360" s="29">
        <f>INDEX(Records!J:J,MATCH(OINK!F1360,Records!N:N,0))</f>
        <v>0.82499999999999996</v>
      </c>
      <c r="V1360" s="16">
        <f t="shared" si="153"/>
        <v>-9.9920072216264089E-16</v>
      </c>
    </row>
    <row r="1361" spans="1:22" x14ac:dyDescent="0.25">
      <c r="A1361" s="14">
        <v>42010</v>
      </c>
      <c r="B1361" s="23">
        <f t="shared" si="149"/>
        <v>1</v>
      </c>
      <c r="C1361" s="15">
        <v>75028</v>
      </c>
      <c r="D1361" s="15" t="s">
        <v>53</v>
      </c>
      <c r="E1361" s="15" t="s">
        <v>52</v>
      </c>
      <c r="F1361" s="15" t="str">
        <f t="shared" si="147"/>
        <v>4201075028</v>
      </c>
      <c r="G1361" s="15">
        <v>0</v>
      </c>
      <c r="H1361" s="26" t="s">
        <v>10</v>
      </c>
      <c r="I1361" s="28" t="str">
        <f>INDEX(Records!M:M,MATCH(OINK!F1361,Records!N:N,0))</f>
        <v>No</v>
      </c>
      <c r="J1361" s="15" t="b">
        <f t="shared" si="148"/>
        <v>1</v>
      </c>
      <c r="K1361" s="26">
        <v>5</v>
      </c>
      <c r="L1361" s="28">
        <f>INDEX(Records!F:F,MATCH(OINK!F1361,Records!N:N,0))</f>
        <v>5</v>
      </c>
      <c r="M1361" s="15">
        <f t="shared" si="150"/>
        <v>0</v>
      </c>
      <c r="N1361" s="27">
        <v>0.66666666666666596</v>
      </c>
      <c r="O1361" s="56">
        <f>INDEX(Records!G:G,MATCH(OINK!F1361,Records!N:N,0))</f>
        <v>1.1666666666666667</v>
      </c>
      <c r="P1361" s="16">
        <f t="shared" si="151"/>
        <v>-0.50000000000000078</v>
      </c>
      <c r="Q1361" s="27">
        <v>0.94166666666666599</v>
      </c>
      <c r="R1361" s="29">
        <f>INDEX(Records!I:I,MATCH(OINK!F1361,Records!N:N,0))</f>
        <v>0.94166666666666665</v>
      </c>
      <c r="S1361" s="16">
        <f t="shared" si="152"/>
        <v>0</v>
      </c>
      <c r="T1361" s="27">
        <v>0.89999999999999902</v>
      </c>
      <c r="U1361" s="29">
        <f>INDEX(Records!J:J,MATCH(OINK!F1361,Records!N:N,0))</f>
        <v>0.89999999999999991</v>
      </c>
      <c r="V1361" s="16">
        <f t="shared" si="153"/>
        <v>-8.8817841970012523E-16</v>
      </c>
    </row>
    <row r="1362" spans="1:22" x14ac:dyDescent="0.25">
      <c r="A1362" s="14">
        <v>42011</v>
      </c>
      <c r="B1362" s="23">
        <f t="shared" si="149"/>
        <v>1</v>
      </c>
      <c r="C1362" s="15">
        <v>75028</v>
      </c>
      <c r="D1362" s="15" t="s">
        <v>53</v>
      </c>
      <c r="E1362" s="15" t="s">
        <v>52</v>
      </c>
      <c r="F1362" s="15" t="str">
        <f t="shared" si="147"/>
        <v>4201175028</v>
      </c>
      <c r="G1362" s="15">
        <v>0</v>
      </c>
      <c r="H1362" s="26" t="s">
        <v>10</v>
      </c>
      <c r="I1362" s="28" t="str">
        <f>INDEX(Records!M:M,MATCH(OINK!F1362,Records!N:N,0))</f>
        <v>No</v>
      </c>
      <c r="J1362" s="15" t="b">
        <f t="shared" si="148"/>
        <v>1</v>
      </c>
      <c r="K1362" s="26">
        <v>4</v>
      </c>
      <c r="L1362" s="28">
        <f>INDEX(Records!F:F,MATCH(OINK!F1362,Records!N:N,0))</f>
        <v>4</v>
      </c>
      <c r="M1362" s="15">
        <f t="shared" si="150"/>
        <v>0</v>
      </c>
      <c r="N1362" s="27">
        <v>0.5</v>
      </c>
      <c r="O1362" s="56">
        <f>INDEX(Records!G:G,MATCH(OINK!F1362,Records!N:N,0))</f>
        <v>1</v>
      </c>
      <c r="P1362" s="16">
        <f t="shared" si="151"/>
        <v>-0.5</v>
      </c>
      <c r="Q1362" s="27">
        <v>0.94166666666666599</v>
      </c>
      <c r="R1362" s="29">
        <f>INDEX(Records!I:I,MATCH(OINK!F1362,Records!N:N,0))</f>
        <v>0.94166666666666665</v>
      </c>
      <c r="S1362" s="16">
        <f t="shared" si="152"/>
        <v>0</v>
      </c>
      <c r="T1362" s="27">
        <v>1</v>
      </c>
      <c r="U1362" s="29">
        <f>INDEX(Records!J:J,MATCH(OINK!F1362,Records!N:N,0))</f>
        <v>1</v>
      </c>
      <c r="V1362" s="16">
        <f t="shared" si="153"/>
        <v>0</v>
      </c>
    </row>
    <row r="1363" spans="1:22" x14ac:dyDescent="0.25">
      <c r="A1363" s="14">
        <v>42012</v>
      </c>
      <c r="B1363" s="23">
        <f t="shared" si="149"/>
        <v>1</v>
      </c>
      <c r="C1363" s="15">
        <v>75028</v>
      </c>
      <c r="D1363" s="15" t="s">
        <v>53</v>
      </c>
      <c r="E1363" s="15" t="s">
        <v>52</v>
      </c>
      <c r="F1363" s="15" t="str">
        <f t="shared" si="147"/>
        <v>4201275028</v>
      </c>
      <c r="G1363" s="15">
        <v>0</v>
      </c>
      <c r="H1363" s="26" t="s">
        <v>10</v>
      </c>
      <c r="I1363" s="28" t="str">
        <f>INDEX(Records!M:M,MATCH(OINK!F1363,Records!N:N,0))</f>
        <v>No</v>
      </c>
      <c r="J1363" s="15" t="b">
        <f t="shared" si="148"/>
        <v>1</v>
      </c>
      <c r="K1363" s="26">
        <v>4</v>
      </c>
      <c r="L1363" s="28">
        <f>INDEX(Records!F:F,MATCH(OINK!F1363,Records!N:N,0))</f>
        <v>4</v>
      </c>
      <c r="M1363" s="15">
        <f t="shared" si="150"/>
        <v>0</v>
      </c>
      <c r="N1363" s="27">
        <v>0.5</v>
      </c>
      <c r="O1363" s="56">
        <f>INDEX(Records!G:G,MATCH(OINK!F1363,Records!N:N,0))</f>
        <v>1</v>
      </c>
      <c r="P1363" s="16">
        <f t="shared" si="151"/>
        <v>-0.5</v>
      </c>
      <c r="Q1363" s="27">
        <v>0.94583333333333297</v>
      </c>
      <c r="R1363" s="29">
        <f>INDEX(Records!I:I,MATCH(OINK!F1363,Records!N:N,0))</f>
        <v>0.9458333333333333</v>
      </c>
      <c r="S1363" s="16">
        <f t="shared" si="152"/>
        <v>0</v>
      </c>
      <c r="T1363" s="27">
        <v>0.85</v>
      </c>
      <c r="U1363" s="29">
        <f>INDEX(Records!J:J,MATCH(OINK!F1363,Records!N:N,0))</f>
        <v>0.85000000000000009</v>
      </c>
      <c r="V1363" s="16">
        <f t="shared" si="153"/>
        <v>0</v>
      </c>
    </row>
    <row r="1364" spans="1:22" x14ac:dyDescent="0.25">
      <c r="A1364" s="14">
        <v>42013</v>
      </c>
      <c r="B1364" s="23">
        <f t="shared" si="149"/>
        <v>1</v>
      </c>
      <c r="C1364" s="15">
        <v>75028</v>
      </c>
      <c r="D1364" s="15" t="s">
        <v>53</v>
      </c>
      <c r="E1364" s="15" t="s">
        <v>52</v>
      </c>
      <c r="F1364" s="15" t="str">
        <f t="shared" si="147"/>
        <v>4201375028</v>
      </c>
      <c r="G1364" s="15">
        <v>0</v>
      </c>
      <c r="H1364" s="26" t="s">
        <v>10</v>
      </c>
      <c r="I1364" s="28" t="str">
        <f>INDEX(Records!M:M,MATCH(OINK!F1364,Records!N:N,0))</f>
        <v>No</v>
      </c>
      <c r="J1364" s="15" t="b">
        <f t="shared" si="148"/>
        <v>1</v>
      </c>
      <c r="K1364" s="26">
        <v>4</v>
      </c>
      <c r="L1364" s="28">
        <f>INDEX(Records!F:F,MATCH(OINK!F1364,Records!N:N,0))</f>
        <v>4</v>
      </c>
      <c r="M1364" s="15">
        <f t="shared" si="150"/>
        <v>0</v>
      </c>
      <c r="N1364" s="27">
        <v>0.41666666666666602</v>
      </c>
      <c r="O1364" s="56">
        <f>INDEX(Records!G:G,MATCH(OINK!F1364,Records!N:N,0))</f>
        <v>1.25</v>
      </c>
      <c r="P1364" s="16">
        <f t="shared" si="151"/>
        <v>-0.83333333333333393</v>
      </c>
      <c r="Q1364" s="27">
        <v>0.94999999999999896</v>
      </c>
      <c r="R1364" s="29">
        <f>INDEX(Records!I:I,MATCH(OINK!F1364,Records!N:N,0))</f>
        <v>0.95</v>
      </c>
      <c r="S1364" s="16">
        <f t="shared" si="152"/>
        <v>-9.9920072216264089E-16</v>
      </c>
      <c r="T1364" s="27">
        <v>0.84999999999999898</v>
      </c>
      <c r="U1364" s="29">
        <f>INDEX(Records!J:J,MATCH(OINK!F1364,Records!N:N,0))</f>
        <v>0.85</v>
      </c>
      <c r="V1364" s="16">
        <f t="shared" si="153"/>
        <v>-9.9920072216264089E-16</v>
      </c>
    </row>
    <row r="1365" spans="1:22" x14ac:dyDescent="0.25">
      <c r="A1365" s="14">
        <v>42016</v>
      </c>
      <c r="B1365" s="23">
        <f t="shared" si="149"/>
        <v>1</v>
      </c>
      <c r="C1365" s="15">
        <v>75028</v>
      </c>
      <c r="D1365" s="15" t="s">
        <v>53</v>
      </c>
      <c r="E1365" s="15" t="s">
        <v>52</v>
      </c>
      <c r="F1365" s="15" t="str">
        <f t="shared" si="147"/>
        <v>4201675028</v>
      </c>
      <c r="G1365" s="15">
        <v>0</v>
      </c>
      <c r="H1365" s="26" t="s">
        <v>10</v>
      </c>
      <c r="I1365" s="28" t="str">
        <f>INDEX(Records!M:M,MATCH(OINK!F1365,Records!N:N,0))</f>
        <v>No</v>
      </c>
      <c r="J1365" s="15" t="b">
        <f t="shared" si="148"/>
        <v>1</v>
      </c>
      <c r="K1365" s="26">
        <v>4</v>
      </c>
      <c r="L1365" s="28">
        <f>INDEX(Records!F:F,MATCH(OINK!F1365,Records!N:N,0))</f>
        <v>4</v>
      </c>
      <c r="M1365" s="15">
        <f t="shared" si="150"/>
        <v>0</v>
      </c>
      <c r="N1365" s="27">
        <v>0.66666666666666596</v>
      </c>
      <c r="O1365" s="56">
        <f>INDEX(Records!G:G,MATCH(OINK!F1365,Records!N:N,0))</f>
        <v>1</v>
      </c>
      <c r="P1365" s="16">
        <f t="shared" si="151"/>
        <v>-0.33333333333333404</v>
      </c>
      <c r="Q1365" s="27">
        <v>0.94999999999999896</v>
      </c>
      <c r="R1365" s="29">
        <f>INDEX(Records!I:I,MATCH(OINK!F1365,Records!N:N,0))</f>
        <v>0.95</v>
      </c>
      <c r="S1365" s="16">
        <f t="shared" si="152"/>
        <v>-9.9920072216264089E-16</v>
      </c>
      <c r="T1365" s="27">
        <v>1</v>
      </c>
      <c r="U1365" s="29">
        <f>INDEX(Records!J:J,MATCH(OINK!F1365,Records!N:N,0))</f>
        <v>1</v>
      </c>
      <c r="V1365" s="16">
        <f t="shared" si="153"/>
        <v>0</v>
      </c>
    </row>
    <row r="1366" spans="1:22" x14ac:dyDescent="0.25">
      <c r="A1366" s="14">
        <v>42017</v>
      </c>
      <c r="B1366" s="23">
        <f t="shared" si="149"/>
        <v>1</v>
      </c>
      <c r="C1366" s="15">
        <v>75028</v>
      </c>
      <c r="D1366" s="15" t="s">
        <v>53</v>
      </c>
      <c r="E1366" s="15" t="s">
        <v>52</v>
      </c>
      <c r="F1366" s="15" t="str">
        <f t="shared" si="147"/>
        <v>4201775028</v>
      </c>
      <c r="G1366" s="15">
        <v>0</v>
      </c>
      <c r="H1366" s="26" t="s">
        <v>10</v>
      </c>
      <c r="I1366" s="28" t="str">
        <f>INDEX(Records!M:M,MATCH(OINK!F1366,Records!N:N,0))</f>
        <v>No</v>
      </c>
      <c r="J1366" s="15" t="b">
        <f t="shared" si="148"/>
        <v>1</v>
      </c>
      <c r="K1366" s="26">
        <v>3</v>
      </c>
      <c r="L1366" s="28">
        <f>INDEX(Records!F:F,MATCH(OINK!F1366,Records!N:N,0))</f>
        <v>3</v>
      </c>
      <c r="M1366" s="15">
        <f t="shared" si="150"/>
        <v>0</v>
      </c>
      <c r="N1366" s="27">
        <v>0.25</v>
      </c>
      <c r="O1366" s="56">
        <f>INDEX(Records!G:G,MATCH(OINK!F1366,Records!N:N,0))</f>
        <v>1</v>
      </c>
      <c r="P1366" s="16">
        <f t="shared" si="151"/>
        <v>-0.75</v>
      </c>
      <c r="Q1366" s="27">
        <v>0.95833333333333304</v>
      </c>
      <c r="R1366" s="29">
        <f>INDEX(Records!I:I,MATCH(OINK!F1366,Records!N:N,0))</f>
        <v>0.95833333333333326</v>
      </c>
      <c r="S1366" s="16">
        <f t="shared" si="152"/>
        <v>0</v>
      </c>
      <c r="T1366" s="27">
        <v>0.9</v>
      </c>
      <c r="U1366" s="29">
        <f>INDEX(Records!J:J,MATCH(OINK!F1366,Records!N:N,0))</f>
        <v>0.9</v>
      </c>
      <c r="V1366" s="16">
        <f t="shared" si="153"/>
        <v>0</v>
      </c>
    </row>
    <row r="1367" spans="1:22" x14ac:dyDescent="0.25">
      <c r="A1367" s="14">
        <v>42018</v>
      </c>
      <c r="B1367" s="23">
        <f t="shared" si="149"/>
        <v>1</v>
      </c>
      <c r="C1367" s="15">
        <v>75028</v>
      </c>
      <c r="D1367" s="15" t="s">
        <v>53</v>
      </c>
      <c r="E1367" s="15" t="s">
        <v>52</v>
      </c>
      <c r="F1367" s="15" t="str">
        <f t="shared" si="147"/>
        <v>4201875028</v>
      </c>
      <c r="G1367" s="15">
        <v>0</v>
      </c>
      <c r="H1367" s="26" t="s">
        <v>10</v>
      </c>
      <c r="I1367" s="28" t="str">
        <f>INDEX(Records!M:M,MATCH(OINK!F1367,Records!N:N,0))</f>
        <v>Yes</v>
      </c>
      <c r="J1367" s="15" t="b">
        <f t="shared" si="148"/>
        <v>0</v>
      </c>
      <c r="K1367" s="26">
        <v>0</v>
      </c>
      <c r="L1367" s="28">
        <f>INDEX(Records!F:F,MATCH(OINK!F1367,Records!N:N,0))</f>
        <v>0</v>
      </c>
      <c r="M1367" s="15">
        <f t="shared" si="150"/>
        <v>0</v>
      </c>
      <c r="N1367" s="27">
        <v>0</v>
      </c>
      <c r="O1367" s="56" t="str">
        <f>INDEX(Records!G:G,MATCH(OINK!F1367,Records!N:N,0))</f>
        <v>-</v>
      </c>
      <c r="P1367" s="16" t="e">
        <f t="shared" si="151"/>
        <v>#VALUE!</v>
      </c>
      <c r="Q1367" s="27">
        <v>0.94999999999999896</v>
      </c>
      <c r="R1367" s="29">
        <f>INDEX(Records!I:I,MATCH(OINK!F1367,Records!N:N,0))</f>
        <v>0.95</v>
      </c>
      <c r="S1367" s="16">
        <f t="shared" si="152"/>
        <v>-9.9920072216264089E-16</v>
      </c>
      <c r="T1367" s="27">
        <v>0.8</v>
      </c>
      <c r="U1367" s="29">
        <f>INDEX(Records!J:J,MATCH(OINK!F1367,Records!N:N,0))</f>
        <v>0.8</v>
      </c>
      <c r="V1367" s="16">
        <f t="shared" si="153"/>
        <v>0</v>
      </c>
    </row>
    <row r="1368" spans="1:22" x14ac:dyDescent="0.25">
      <c r="A1368" s="14">
        <v>42019</v>
      </c>
      <c r="B1368" s="23">
        <f t="shared" si="149"/>
        <v>1</v>
      </c>
      <c r="C1368" s="15">
        <v>75028</v>
      </c>
      <c r="D1368" s="15" t="s">
        <v>53</v>
      </c>
      <c r="E1368" s="15" t="s">
        <v>52</v>
      </c>
      <c r="F1368" s="15" t="str">
        <f t="shared" si="147"/>
        <v>4201975028</v>
      </c>
      <c r="G1368" s="15">
        <v>0</v>
      </c>
      <c r="H1368" s="26" t="s">
        <v>10</v>
      </c>
      <c r="I1368" s="28" t="str">
        <f>INDEX(Records!M:M,MATCH(OINK!F1368,Records!N:N,0))</f>
        <v>No</v>
      </c>
      <c r="J1368" s="15" t="b">
        <f t="shared" si="148"/>
        <v>1</v>
      </c>
      <c r="K1368" s="26">
        <v>5</v>
      </c>
      <c r="L1368" s="28">
        <f>INDEX(Records!F:F,MATCH(OINK!F1368,Records!N:N,0))</f>
        <v>5</v>
      </c>
      <c r="M1368" s="15">
        <f t="shared" si="150"/>
        <v>0</v>
      </c>
      <c r="N1368" s="27">
        <v>0.41666666666666602</v>
      </c>
      <c r="O1368" s="56">
        <f>INDEX(Records!G:G,MATCH(OINK!F1368,Records!N:N,0))</f>
        <v>1.25</v>
      </c>
      <c r="P1368" s="16">
        <f t="shared" si="151"/>
        <v>-0.83333333333333393</v>
      </c>
      <c r="Q1368" s="27"/>
      <c r="R1368" s="29" t="str">
        <f>INDEX(Records!I:I,MATCH(OINK!F1368,Records!N:N,0))</f>
        <v>-</v>
      </c>
      <c r="S1368" s="16" t="e">
        <f t="shared" si="152"/>
        <v>#VALUE!</v>
      </c>
      <c r="T1368" s="27"/>
      <c r="U1368" s="29" t="str">
        <f>INDEX(Records!J:J,MATCH(OINK!F1368,Records!N:N,0))</f>
        <v>-</v>
      </c>
      <c r="V1368" s="16" t="e">
        <f t="shared" si="153"/>
        <v>#VALUE!</v>
      </c>
    </row>
    <row r="1369" spans="1:22" x14ac:dyDescent="0.25">
      <c r="A1369" s="14">
        <v>42020</v>
      </c>
      <c r="B1369" s="23">
        <f t="shared" si="149"/>
        <v>1</v>
      </c>
      <c r="C1369" s="15">
        <v>75028</v>
      </c>
      <c r="D1369" s="15" t="s">
        <v>53</v>
      </c>
      <c r="E1369" s="15" t="s">
        <v>52</v>
      </c>
      <c r="F1369" s="15" t="str">
        <f t="shared" si="147"/>
        <v>4202075028</v>
      </c>
      <c r="G1369" s="15">
        <v>0</v>
      </c>
      <c r="H1369" s="26" t="s">
        <v>10</v>
      </c>
      <c r="I1369" s="28" t="str">
        <f>INDEX(Records!M:M,MATCH(OINK!F1369,Records!N:N,0))</f>
        <v>No</v>
      </c>
      <c r="J1369" s="15" t="b">
        <f t="shared" si="148"/>
        <v>1</v>
      </c>
      <c r="K1369" s="26">
        <v>4</v>
      </c>
      <c r="L1369" s="28">
        <f>INDEX(Records!F:F,MATCH(OINK!F1369,Records!N:N,0))</f>
        <v>4</v>
      </c>
      <c r="M1369" s="15">
        <f t="shared" si="150"/>
        <v>0</v>
      </c>
      <c r="N1369" s="27">
        <v>1</v>
      </c>
      <c r="O1369" s="56">
        <f>INDEX(Records!G:G,MATCH(OINK!F1369,Records!N:N,0))</f>
        <v>1</v>
      </c>
      <c r="P1369" s="16">
        <f t="shared" si="151"/>
        <v>0</v>
      </c>
      <c r="Q1369" s="27">
        <v>0.95999999999999897</v>
      </c>
      <c r="R1369" s="29">
        <f>INDEX(Records!I:I,MATCH(OINK!F1369,Records!N:N,0))</f>
        <v>0.96</v>
      </c>
      <c r="S1369" s="16">
        <f t="shared" si="152"/>
        <v>-9.9920072216264089E-16</v>
      </c>
      <c r="T1369" s="27">
        <v>0.875</v>
      </c>
      <c r="U1369" s="29">
        <f>INDEX(Records!J:J,MATCH(OINK!F1369,Records!N:N,0))</f>
        <v>0.875</v>
      </c>
      <c r="V1369" s="16">
        <f t="shared" si="153"/>
        <v>0</v>
      </c>
    </row>
    <row r="1370" spans="1:22" x14ac:dyDescent="0.25">
      <c r="A1370" s="14">
        <v>42023</v>
      </c>
      <c r="B1370" s="23">
        <f t="shared" si="149"/>
        <v>1</v>
      </c>
      <c r="C1370" s="15">
        <v>75028</v>
      </c>
      <c r="D1370" s="15" t="s">
        <v>53</v>
      </c>
      <c r="E1370" s="15" t="s">
        <v>52</v>
      </c>
      <c r="F1370" s="15" t="str">
        <f t="shared" si="147"/>
        <v>4202375028</v>
      </c>
      <c r="G1370" s="15">
        <v>0</v>
      </c>
      <c r="H1370" s="26" t="s">
        <v>10</v>
      </c>
      <c r="I1370" s="28" t="str">
        <f>INDEX(Records!M:M,MATCH(OINK!F1370,Records!N:N,0))</f>
        <v>No</v>
      </c>
      <c r="J1370" s="15" t="b">
        <f t="shared" si="148"/>
        <v>1</v>
      </c>
      <c r="K1370" s="26">
        <v>4</v>
      </c>
      <c r="L1370" s="28">
        <f>INDEX(Records!F:F,MATCH(OINK!F1370,Records!N:N,0))</f>
        <v>4</v>
      </c>
      <c r="M1370" s="15">
        <f t="shared" si="150"/>
        <v>0</v>
      </c>
      <c r="N1370" s="27">
        <v>1</v>
      </c>
      <c r="O1370" s="56">
        <f>INDEX(Records!G:G,MATCH(OINK!F1370,Records!N:N,0))</f>
        <v>1</v>
      </c>
      <c r="P1370" s="16">
        <f t="shared" si="151"/>
        <v>0</v>
      </c>
      <c r="Q1370" s="27">
        <v>0.94166666666666599</v>
      </c>
      <c r="R1370" s="29">
        <f>INDEX(Records!I:I,MATCH(OINK!F1370,Records!N:N,0))</f>
        <v>0.94166666666666665</v>
      </c>
      <c r="S1370" s="16">
        <f t="shared" si="152"/>
        <v>0</v>
      </c>
      <c r="T1370" s="27">
        <v>0.9</v>
      </c>
      <c r="U1370" s="29">
        <f>INDEX(Records!J:J,MATCH(OINK!F1370,Records!N:N,0))</f>
        <v>0.9</v>
      </c>
      <c r="V1370" s="16">
        <f t="shared" si="153"/>
        <v>0</v>
      </c>
    </row>
    <row r="1371" spans="1:22" x14ac:dyDescent="0.25">
      <c r="A1371" s="14">
        <v>42024</v>
      </c>
      <c r="B1371" s="23">
        <f t="shared" si="149"/>
        <v>1</v>
      </c>
      <c r="C1371" s="15">
        <v>75028</v>
      </c>
      <c r="D1371" s="15" t="s">
        <v>53</v>
      </c>
      <c r="E1371" s="15" t="s">
        <v>52</v>
      </c>
      <c r="F1371" s="15" t="str">
        <f t="shared" si="147"/>
        <v>4202475028</v>
      </c>
      <c r="G1371" s="15">
        <v>0</v>
      </c>
      <c r="H1371" s="26" t="s">
        <v>10</v>
      </c>
      <c r="I1371" s="28" t="str">
        <f>INDEX(Records!M:M,MATCH(OINK!F1371,Records!N:N,0))</f>
        <v>No</v>
      </c>
      <c r="J1371" s="15" t="b">
        <f t="shared" si="148"/>
        <v>1</v>
      </c>
      <c r="K1371" s="26">
        <v>4</v>
      </c>
      <c r="L1371" s="28">
        <f>INDEX(Records!F:F,MATCH(OINK!F1371,Records!N:N,0))</f>
        <v>4</v>
      </c>
      <c r="M1371" s="15">
        <f t="shared" si="150"/>
        <v>0</v>
      </c>
      <c r="N1371" s="27">
        <v>1</v>
      </c>
      <c r="O1371" s="56">
        <f>INDEX(Records!G:G,MATCH(OINK!F1371,Records!N:N,0))</f>
        <v>1</v>
      </c>
      <c r="P1371" s="16">
        <f t="shared" si="151"/>
        <v>0</v>
      </c>
      <c r="Q1371" s="27">
        <v>0.94166666666666599</v>
      </c>
      <c r="R1371" s="29">
        <f>INDEX(Records!I:I,MATCH(OINK!F1371,Records!N:N,0))</f>
        <v>0.94166666666666665</v>
      </c>
      <c r="S1371" s="16">
        <f t="shared" si="152"/>
        <v>0</v>
      </c>
      <c r="T1371" s="27">
        <v>0.97499999999999898</v>
      </c>
      <c r="U1371" s="29">
        <f>INDEX(Records!J:J,MATCH(OINK!F1371,Records!N:N,0))</f>
        <v>0.97499999999999998</v>
      </c>
      <c r="V1371" s="16">
        <f t="shared" si="153"/>
        <v>-9.9920072216264089E-16</v>
      </c>
    </row>
    <row r="1372" spans="1:22" x14ac:dyDescent="0.25">
      <c r="A1372" s="14">
        <v>42025</v>
      </c>
      <c r="B1372" s="23">
        <f t="shared" si="149"/>
        <v>1</v>
      </c>
      <c r="C1372" s="15">
        <v>75028</v>
      </c>
      <c r="D1372" s="15" t="s">
        <v>53</v>
      </c>
      <c r="E1372" s="15" t="s">
        <v>52</v>
      </c>
      <c r="F1372" s="15" t="str">
        <f t="shared" si="147"/>
        <v>4202575028</v>
      </c>
      <c r="G1372" s="15">
        <v>0</v>
      </c>
      <c r="H1372" s="26" t="s">
        <v>10</v>
      </c>
      <c r="I1372" s="28" t="str">
        <f>INDEX(Records!M:M,MATCH(OINK!F1372,Records!N:N,0))</f>
        <v>No</v>
      </c>
      <c r="J1372" s="15" t="b">
        <f t="shared" si="148"/>
        <v>1</v>
      </c>
      <c r="K1372" s="26">
        <v>2</v>
      </c>
      <c r="L1372" s="28">
        <f>INDEX(Records!F:F,MATCH(OINK!F1372,Records!N:N,0))</f>
        <v>2</v>
      </c>
      <c r="M1372" s="15">
        <f t="shared" si="150"/>
        <v>0</v>
      </c>
      <c r="N1372" s="27">
        <v>0.5</v>
      </c>
      <c r="O1372" s="56">
        <f>INDEX(Records!G:G,MATCH(OINK!F1372,Records!N:N,0))</f>
        <v>1</v>
      </c>
      <c r="P1372" s="16">
        <f t="shared" si="151"/>
        <v>-0.5</v>
      </c>
      <c r="Q1372" s="27">
        <v>0.94583333333333297</v>
      </c>
      <c r="R1372" s="29">
        <f>INDEX(Records!I:I,MATCH(OINK!F1372,Records!N:N,0))</f>
        <v>0.47083333333333333</v>
      </c>
      <c r="S1372" s="16">
        <f t="shared" si="152"/>
        <v>0.47499999999999964</v>
      </c>
      <c r="T1372" s="27">
        <v>0.97499999999999898</v>
      </c>
      <c r="U1372" s="29">
        <f>INDEX(Records!J:J,MATCH(OINK!F1372,Records!N:N,0))</f>
        <v>0.47499999999999998</v>
      </c>
      <c r="V1372" s="16">
        <f t="shared" si="153"/>
        <v>0.499999999999999</v>
      </c>
    </row>
    <row r="1373" spans="1:22" x14ac:dyDescent="0.25">
      <c r="A1373" s="14">
        <v>42026</v>
      </c>
      <c r="B1373" s="23">
        <f t="shared" si="149"/>
        <v>1</v>
      </c>
      <c r="C1373" s="15">
        <v>75028</v>
      </c>
      <c r="D1373" s="15" t="s">
        <v>53</v>
      </c>
      <c r="E1373" s="15" t="s">
        <v>52</v>
      </c>
      <c r="F1373" s="15" t="str">
        <f t="shared" si="147"/>
        <v>4202675028</v>
      </c>
      <c r="G1373" s="15">
        <v>0</v>
      </c>
      <c r="H1373" s="26" t="s">
        <v>10</v>
      </c>
      <c r="I1373" s="28" t="str">
        <f>INDEX(Records!M:M,MATCH(OINK!F1373,Records!N:N,0))</f>
        <v>No</v>
      </c>
      <c r="J1373" s="15" t="b">
        <f t="shared" si="148"/>
        <v>1</v>
      </c>
      <c r="K1373" s="26">
        <v>17</v>
      </c>
      <c r="L1373" s="28">
        <f>INDEX(Records!F:F,MATCH(OINK!F1373,Records!N:N,0))</f>
        <v>17</v>
      </c>
      <c r="M1373" s="15">
        <f t="shared" si="150"/>
        <v>0</v>
      </c>
      <c r="N1373" s="27">
        <v>1</v>
      </c>
      <c r="O1373" s="56">
        <f>INDEX(Records!G:G,MATCH(OINK!F1373,Records!N:N,0))</f>
        <v>1</v>
      </c>
      <c r="P1373" s="16">
        <f t="shared" si="151"/>
        <v>0</v>
      </c>
      <c r="Q1373" s="27">
        <v>0.94999999999999896</v>
      </c>
      <c r="R1373" s="29">
        <f>INDEX(Records!I:I,MATCH(OINK!F1373,Records!N:N,0))</f>
        <v>0.95</v>
      </c>
      <c r="S1373" s="16">
        <f t="shared" si="152"/>
        <v>-9.9920072216264089E-16</v>
      </c>
      <c r="T1373" s="27">
        <v>1</v>
      </c>
      <c r="U1373" s="29">
        <f>INDEX(Records!J:J,MATCH(OINK!F1373,Records!N:N,0))</f>
        <v>1</v>
      </c>
      <c r="V1373" s="16">
        <f t="shared" si="153"/>
        <v>0</v>
      </c>
    </row>
    <row r="1374" spans="1:22" x14ac:dyDescent="0.25">
      <c r="A1374" s="14">
        <v>42027</v>
      </c>
      <c r="B1374" s="23">
        <f t="shared" si="149"/>
        <v>1</v>
      </c>
      <c r="C1374" s="15">
        <v>75028</v>
      </c>
      <c r="D1374" s="15" t="s">
        <v>53</v>
      </c>
      <c r="E1374" s="15" t="s">
        <v>52</v>
      </c>
      <c r="F1374" s="15" t="str">
        <f t="shared" si="147"/>
        <v>4202775028</v>
      </c>
      <c r="G1374" s="15">
        <v>0</v>
      </c>
      <c r="H1374" s="26" t="s">
        <v>10</v>
      </c>
      <c r="I1374" s="28" t="str">
        <f>INDEX(Records!M:M,MATCH(OINK!F1374,Records!N:N,0))</f>
        <v>No</v>
      </c>
      <c r="J1374" s="15" t="b">
        <f t="shared" si="148"/>
        <v>1</v>
      </c>
      <c r="K1374" s="26">
        <v>17</v>
      </c>
      <c r="L1374" s="28">
        <f>INDEX(Records!F:F,MATCH(OINK!F1374,Records!N:N,0))</f>
        <v>17</v>
      </c>
      <c r="M1374" s="15">
        <f t="shared" si="150"/>
        <v>0</v>
      </c>
      <c r="N1374" s="27">
        <v>1</v>
      </c>
      <c r="O1374" s="56">
        <f>INDEX(Records!G:G,MATCH(OINK!F1374,Records!N:N,0))</f>
        <v>1</v>
      </c>
      <c r="P1374" s="16">
        <f t="shared" si="151"/>
        <v>0</v>
      </c>
      <c r="Q1374" s="27">
        <v>0.95</v>
      </c>
      <c r="R1374" s="29">
        <f>INDEX(Records!I:I,MATCH(OINK!F1374,Records!N:N,0))</f>
        <v>0.95000000000000007</v>
      </c>
      <c r="S1374" s="16">
        <f t="shared" si="152"/>
        <v>0</v>
      </c>
      <c r="T1374" s="27">
        <v>0.95625000000000004</v>
      </c>
      <c r="U1374" s="29">
        <f>INDEX(Records!J:J,MATCH(OINK!F1374,Records!N:N,0))</f>
        <v>0.95625000000000004</v>
      </c>
      <c r="V1374" s="16">
        <f t="shared" si="153"/>
        <v>0</v>
      </c>
    </row>
    <row r="1375" spans="1:22" x14ac:dyDescent="0.25">
      <c r="A1375" s="14">
        <v>42031</v>
      </c>
      <c r="B1375" s="23">
        <f t="shared" si="149"/>
        <v>1</v>
      </c>
      <c r="C1375" s="15">
        <v>75028</v>
      </c>
      <c r="D1375" s="15" t="s">
        <v>53</v>
      </c>
      <c r="E1375" s="15" t="s">
        <v>52</v>
      </c>
      <c r="F1375" s="15" t="str">
        <f t="shared" si="147"/>
        <v>4203175028</v>
      </c>
      <c r="G1375" s="15">
        <v>0</v>
      </c>
      <c r="H1375" s="26" t="s">
        <v>10</v>
      </c>
      <c r="I1375" s="28" t="str">
        <f>INDEX(Records!M:M,MATCH(OINK!F1375,Records!N:N,0))</f>
        <v>No</v>
      </c>
      <c r="J1375" s="15" t="b">
        <f t="shared" si="148"/>
        <v>1</v>
      </c>
      <c r="K1375" s="26">
        <v>17</v>
      </c>
      <c r="L1375" s="28">
        <f>INDEX(Records!F:F,MATCH(OINK!F1375,Records!N:N,0))</f>
        <v>17</v>
      </c>
      <c r="M1375" s="15">
        <f t="shared" si="150"/>
        <v>0</v>
      </c>
      <c r="N1375" s="27">
        <v>1</v>
      </c>
      <c r="O1375" s="56">
        <f>INDEX(Records!G:G,MATCH(OINK!F1375,Records!N:N,0))</f>
        <v>1</v>
      </c>
      <c r="P1375" s="16">
        <f t="shared" si="151"/>
        <v>0</v>
      </c>
      <c r="Q1375" s="27">
        <v>0.94444444444444398</v>
      </c>
      <c r="R1375" s="29">
        <f>INDEX(Records!I:I,MATCH(OINK!F1375,Records!N:N,0))</f>
        <v>0.94444444444444431</v>
      </c>
      <c r="S1375" s="16">
        <f t="shared" si="152"/>
        <v>0</v>
      </c>
      <c r="T1375" s="27">
        <v>0.98333333333333295</v>
      </c>
      <c r="U1375" s="29">
        <f>INDEX(Records!J:J,MATCH(OINK!F1375,Records!N:N,0))</f>
        <v>0.98333333333333339</v>
      </c>
      <c r="V1375" s="16">
        <f t="shared" si="153"/>
        <v>0</v>
      </c>
    </row>
    <row r="1376" spans="1:22" x14ac:dyDescent="0.25">
      <c r="A1376" s="14">
        <v>42032</v>
      </c>
      <c r="B1376" s="23">
        <f t="shared" si="149"/>
        <v>1</v>
      </c>
      <c r="C1376" s="15">
        <v>75028</v>
      </c>
      <c r="D1376" s="15" t="s">
        <v>53</v>
      </c>
      <c r="E1376" s="15" t="s">
        <v>52</v>
      </c>
      <c r="F1376" s="15" t="str">
        <f t="shared" si="147"/>
        <v>4203275028</v>
      </c>
      <c r="G1376" s="15">
        <v>0</v>
      </c>
      <c r="H1376" s="26" t="s">
        <v>10</v>
      </c>
      <c r="I1376" s="28" t="str">
        <f>INDEX(Records!M:M,MATCH(OINK!F1376,Records!N:N,0))</f>
        <v>No</v>
      </c>
      <c r="J1376" s="15" t="b">
        <f t="shared" si="148"/>
        <v>1</v>
      </c>
      <c r="K1376" s="26">
        <v>17</v>
      </c>
      <c r="L1376" s="28">
        <f>INDEX(Records!F:F,MATCH(OINK!F1376,Records!N:N,0))</f>
        <v>17</v>
      </c>
      <c r="M1376" s="15">
        <f t="shared" si="150"/>
        <v>0</v>
      </c>
      <c r="N1376" s="27">
        <v>1</v>
      </c>
      <c r="O1376" s="56">
        <f>INDEX(Records!G:G,MATCH(OINK!F1376,Records!N:N,0))</f>
        <v>1</v>
      </c>
      <c r="P1376" s="16">
        <f t="shared" si="151"/>
        <v>0</v>
      </c>
      <c r="Q1376" s="27">
        <v>0.93928571428571395</v>
      </c>
      <c r="R1376" s="29">
        <f>INDEX(Records!I:I,MATCH(OINK!F1376,Records!N:N,0))</f>
        <v>0.93928571428571406</v>
      </c>
      <c r="S1376" s="16">
        <f t="shared" si="152"/>
        <v>0</v>
      </c>
      <c r="T1376" s="27">
        <v>0.96428571428571397</v>
      </c>
      <c r="U1376" s="29">
        <f>INDEX(Records!J:J,MATCH(OINK!F1376,Records!N:N,0))</f>
        <v>0.96428571428571441</v>
      </c>
      <c r="V1376" s="16">
        <f t="shared" si="153"/>
        <v>0</v>
      </c>
    </row>
    <row r="1377" spans="1:22" x14ac:dyDescent="0.25">
      <c r="A1377" s="14">
        <v>42033</v>
      </c>
      <c r="B1377" s="23">
        <f t="shared" si="149"/>
        <v>1</v>
      </c>
      <c r="C1377" s="15">
        <v>75028</v>
      </c>
      <c r="D1377" s="15" t="s">
        <v>53</v>
      </c>
      <c r="E1377" s="15" t="s">
        <v>52</v>
      </c>
      <c r="F1377" s="15" t="str">
        <f t="shared" si="147"/>
        <v>4203375028</v>
      </c>
      <c r="G1377" s="15">
        <v>0</v>
      </c>
      <c r="H1377" s="26" t="s">
        <v>10</v>
      </c>
      <c r="I1377" s="28" t="str">
        <f>INDEX(Records!M:M,MATCH(OINK!F1377,Records!N:N,0))</f>
        <v>No</v>
      </c>
      <c r="J1377" s="15" t="b">
        <f t="shared" si="148"/>
        <v>1</v>
      </c>
      <c r="K1377" s="26">
        <v>17</v>
      </c>
      <c r="L1377" s="28">
        <f>INDEX(Records!F:F,MATCH(OINK!F1377,Records!N:N,0))</f>
        <v>17</v>
      </c>
      <c r="M1377" s="15">
        <f t="shared" si="150"/>
        <v>0</v>
      </c>
      <c r="N1377" s="27">
        <v>1</v>
      </c>
      <c r="O1377" s="56">
        <f>INDEX(Records!G:G,MATCH(OINK!F1377,Records!N:N,0))</f>
        <v>1</v>
      </c>
      <c r="P1377" s="16">
        <f t="shared" si="151"/>
        <v>0</v>
      </c>
      <c r="Q1377" s="27"/>
      <c r="R1377" s="29" t="str">
        <f>INDEX(Records!I:I,MATCH(OINK!F1377,Records!N:N,0))</f>
        <v>-</v>
      </c>
      <c r="S1377" s="16" t="e">
        <f t="shared" si="152"/>
        <v>#VALUE!</v>
      </c>
      <c r="T1377" s="27"/>
      <c r="U1377" s="29" t="str">
        <f>INDEX(Records!J:J,MATCH(OINK!F1377,Records!N:N,0))</f>
        <v>-</v>
      </c>
      <c r="V1377" s="16" t="e">
        <f t="shared" si="153"/>
        <v>#VALUE!</v>
      </c>
    </row>
    <row r="1378" spans="1:22" x14ac:dyDescent="0.25">
      <c r="A1378" s="14">
        <v>42034</v>
      </c>
      <c r="B1378" s="23">
        <f t="shared" si="149"/>
        <v>1</v>
      </c>
      <c r="C1378" s="15">
        <v>75028</v>
      </c>
      <c r="D1378" s="15" t="s">
        <v>53</v>
      </c>
      <c r="E1378" s="15" t="s">
        <v>52</v>
      </c>
      <c r="F1378" s="15" t="str">
        <f t="shared" si="147"/>
        <v>4203475028</v>
      </c>
      <c r="G1378" s="15">
        <v>0</v>
      </c>
      <c r="H1378" s="26" t="s">
        <v>10</v>
      </c>
      <c r="I1378" s="28" t="str">
        <f>INDEX(Records!M:M,MATCH(OINK!F1378,Records!N:N,0))</f>
        <v>No</v>
      </c>
      <c r="J1378" s="15" t="b">
        <f t="shared" si="148"/>
        <v>1</v>
      </c>
      <c r="K1378" s="26">
        <v>17</v>
      </c>
      <c r="L1378" s="28">
        <f>INDEX(Records!F:F,MATCH(OINK!F1378,Records!N:N,0))</f>
        <v>17</v>
      </c>
      <c r="M1378" s="15">
        <f t="shared" si="150"/>
        <v>0</v>
      </c>
      <c r="N1378" s="27">
        <v>1</v>
      </c>
      <c r="O1378" s="56">
        <f>INDEX(Records!G:G,MATCH(OINK!F1378,Records!N:N,0))</f>
        <v>1</v>
      </c>
      <c r="P1378" s="16">
        <f t="shared" si="151"/>
        <v>0</v>
      </c>
      <c r="Q1378" s="27">
        <v>0.94999999999999896</v>
      </c>
      <c r="R1378" s="29">
        <f>INDEX(Records!I:I,MATCH(OINK!F1378,Records!N:N,0))</f>
        <v>0.95</v>
      </c>
      <c r="S1378" s="16">
        <f t="shared" si="152"/>
        <v>-9.9920072216264089E-16</v>
      </c>
      <c r="T1378" s="27">
        <v>1</v>
      </c>
      <c r="U1378" s="29">
        <f>INDEX(Records!J:J,MATCH(OINK!F1378,Records!N:N,0))</f>
        <v>1</v>
      </c>
      <c r="V1378" s="16">
        <f t="shared" si="153"/>
        <v>0</v>
      </c>
    </row>
    <row r="1379" spans="1:22" x14ac:dyDescent="0.25">
      <c r="A1379" s="14">
        <v>42037</v>
      </c>
      <c r="B1379" s="23">
        <f t="shared" si="149"/>
        <v>2</v>
      </c>
      <c r="C1379" s="15">
        <v>75028</v>
      </c>
      <c r="D1379" s="15" t="s">
        <v>53</v>
      </c>
      <c r="E1379" s="15" t="s">
        <v>52</v>
      </c>
      <c r="F1379" s="15" t="str">
        <f t="shared" si="147"/>
        <v>4203775028</v>
      </c>
      <c r="G1379" s="15">
        <v>0</v>
      </c>
      <c r="H1379" s="26" t="s">
        <v>10</v>
      </c>
      <c r="I1379" s="28" t="str">
        <f>INDEX(Records!M:M,MATCH(OINK!F1379,Records!N:N,0))</f>
        <v>No</v>
      </c>
      <c r="J1379" s="15" t="b">
        <f t="shared" si="148"/>
        <v>1</v>
      </c>
      <c r="K1379" s="26">
        <v>18</v>
      </c>
      <c r="L1379" s="28">
        <f>INDEX(Records!F:F,MATCH(OINK!F1379,Records!N:N,0))</f>
        <v>18</v>
      </c>
      <c r="M1379" s="15">
        <f t="shared" si="150"/>
        <v>0</v>
      </c>
      <c r="N1379" s="27">
        <v>1.0588235294117601</v>
      </c>
      <c r="O1379" s="56">
        <f>INDEX(Records!G:G,MATCH(OINK!F1379,Records!N:N,0))</f>
        <v>1.0588235294117647</v>
      </c>
      <c r="P1379" s="16">
        <f t="shared" si="151"/>
        <v>-4.6629367034256575E-15</v>
      </c>
      <c r="Q1379" s="75">
        <v>0.94999999999999896</v>
      </c>
      <c r="R1379" s="29">
        <f>INDEX(Records!I:I,MATCH(OINK!F1379,Records!N:N,0))</f>
        <v>0.95</v>
      </c>
      <c r="S1379" s="16">
        <f t="shared" si="152"/>
        <v>-9.9920072216264089E-16</v>
      </c>
      <c r="T1379" s="75">
        <v>1</v>
      </c>
      <c r="U1379" s="29">
        <f>INDEX(Records!J:J,MATCH(OINK!F1379,Records!N:N,0))</f>
        <v>1</v>
      </c>
      <c r="V1379" s="16">
        <f t="shared" si="153"/>
        <v>0</v>
      </c>
    </row>
    <row r="1380" spans="1:22" x14ac:dyDescent="0.25">
      <c r="A1380" s="14">
        <v>42038</v>
      </c>
      <c r="B1380" s="23">
        <f t="shared" si="149"/>
        <v>2</v>
      </c>
      <c r="C1380" s="15">
        <v>75028</v>
      </c>
      <c r="D1380" s="15" t="s">
        <v>53</v>
      </c>
      <c r="E1380" s="15" t="s">
        <v>52</v>
      </c>
      <c r="F1380" s="15" t="str">
        <f t="shared" si="147"/>
        <v>4203875028</v>
      </c>
      <c r="G1380" s="15">
        <v>0</v>
      </c>
      <c r="H1380" s="26" t="s">
        <v>10</v>
      </c>
      <c r="I1380" s="28" t="str">
        <f>INDEX(Records!M:M,MATCH(OINK!F1380,Records!N:N,0))</f>
        <v>No</v>
      </c>
      <c r="J1380" s="15" t="b">
        <f t="shared" si="148"/>
        <v>1</v>
      </c>
      <c r="K1380" s="26">
        <v>18</v>
      </c>
      <c r="L1380" s="28">
        <f>INDEX(Records!F:F,MATCH(OINK!F1380,Records!N:N,0))</f>
        <v>18</v>
      </c>
      <c r="M1380" s="15">
        <f t="shared" si="150"/>
        <v>0</v>
      </c>
      <c r="N1380" s="27">
        <v>1.0588235294117601</v>
      </c>
      <c r="O1380" s="56">
        <f>INDEX(Records!G:G,MATCH(OINK!F1380,Records!N:N,0))</f>
        <v>1.0588235294117647</v>
      </c>
      <c r="P1380" s="16">
        <f t="shared" si="151"/>
        <v>-4.6629367034256575E-15</v>
      </c>
      <c r="Q1380" s="75">
        <v>0.94999999999999896</v>
      </c>
      <c r="R1380" s="29">
        <f>INDEX(Records!I:I,MATCH(OINK!F1380,Records!N:N,0))</f>
        <v>0.95</v>
      </c>
      <c r="S1380" s="16">
        <f t="shared" si="152"/>
        <v>-9.9920072216264089E-16</v>
      </c>
      <c r="T1380" s="75">
        <v>1</v>
      </c>
      <c r="U1380" s="29">
        <f>INDEX(Records!J:J,MATCH(OINK!F1380,Records!N:N,0))</f>
        <v>1</v>
      </c>
      <c r="V1380" s="16">
        <f t="shared" si="153"/>
        <v>0</v>
      </c>
    </row>
    <row r="1381" spans="1:22" x14ac:dyDescent="0.25">
      <c r="A1381" s="14">
        <v>42039</v>
      </c>
      <c r="B1381" s="23">
        <f t="shared" si="149"/>
        <v>2</v>
      </c>
      <c r="C1381" s="15">
        <v>75028</v>
      </c>
      <c r="D1381" s="15" t="s">
        <v>53</v>
      </c>
      <c r="E1381" s="15" t="s">
        <v>52</v>
      </c>
      <c r="F1381" s="15" t="str">
        <f t="shared" si="147"/>
        <v>4203975028</v>
      </c>
      <c r="G1381" s="15">
        <v>0</v>
      </c>
      <c r="H1381" s="26" t="s">
        <v>10</v>
      </c>
      <c r="I1381" s="28" t="str">
        <f>INDEX(Records!M:M,MATCH(OINK!F1381,Records!N:N,0))</f>
        <v>No</v>
      </c>
      <c r="J1381" s="15" t="b">
        <f t="shared" si="148"/>
        <v>1</v>
      </c>
      <c r="K1381" s="26">
        <v>18</v>
      </c>
      <c r="L1381" s="28">
        <f>INDEX(Records!F:F,MATCH(OINK!F1381,Records!N:N,0))</f>
        <v>18</v>
      </c>
      <c r="M1381" s="15">
        <f t="shared" si="150"/>
        <v>0</v>
      </c>
      <c r="N1381" s="27">
        <v>1.0588235294117601</v>
      </c>
      <c r="O1381" s="56">
        <f>INDEX(Records!G:G,MATCH(OINK!F1381,Records!N:N,0))</f>
        <v>1.0588235294117647</v>
      </c>
      <c r="P1381" s="16">
        <f t="shared" si="151"/>
        <v>-4.6629367034256575E-15</v>
      </c>
      <c r="Q1381" s="75">
        <v>0.94944444444444398</v>
      </c>
      <c r="R1381" s="29">
        <f>INDEX(Records!I:I,MATCH(OINK!F1381,Records!N:N,0))</f>
        <v>0.94944444444444442</v>
      </c>
      <c r="S1381" s="16">
        <f t="shared" si="152"/>
        <v>0</v>
      </c>
      <c r="T1381" s="75">
        <v>1</v>
      </c>
      <c r="U1381" s="29">
        <f>INDEX(Records!J:J,MATCH(OINK!F1381,Records!N:N,0))</f>
        <v>1</v>
      </c>
      <c r="V1381" s="16">
        <f t="shared" si="153"/>
        <v>0</v>
      </c>
    </row>
    <row r="1382" spans="1:22" x14ac:dyDescent="0.25">
      <c r="A1382" s="14">
        <v>42040</v>
      </c>
      <c r="B1382" s="23">
        <f t="shared" si="149"/>
        <v>2</v>
      </c>
      <c r="C1382" s="15">
        <v>75028</v>
      </c>
      <c r="D1382" s="15" t="s">
        <v>53</v>
      </c>
      <c r="E1382" s="15" t="s">
        <v>52</v>
      </c>
      <c r="F1382" s="15" t="str">
        <f t="shared" si="147"/>
        <v>4204075028</v>
      </c>
      <c r="G1382" s="15">
        <v>0</v>
      </c>
      <c r="H1382" s="26" t="s">
        <v>10</v>
      </c>
      <c r="I1382" s="28" t="str">
        <f>INDEX(Records!M:M,MATCH(OINK!F1382,Records!N:N,0))</f>
        <v>No</v>
      </c>
      <c r="J1382" s="15" t="b">
        <f t="shared" si="148"/>
        <v>1</v>
      </c>
      <c r="K1382" s="26">
        <v>18</v>
      </c>
      <c r="L1382" s="28">
        <f>INDEX(Records!F:F,MATCH(OINK!F1382,Records!N:N,0))</f>
        <v>18</v>
      </c>
      <c r="M1382" s="15">
        <f t="shared" si="150"/>
        <v>0</v>
      </c>
      <c r="N1382" s="27">
        <v>1.0588235294117601</v>
      </c>
      <c r="O1382" s="56">
        <f>INDEX(Records!G:G,MATCH(OINK!F1382,Records!N:N,0))</f>
        <v>1.0588235294117647</v>
      </c>
      <c r="P1382" s="16">
        <f t="shared" si="151"/>
        <v>-4.6629367034256575E-15</v>
      </c>
      <c r="Q1382" s="75">
        <v>0.94999999999999896</v>
      </c>
      <c r="R1382" s="29">
        <f>INDEX(Records!I:I,MATCH(OINK!F1382,Records!N:N,0))</f>
        <v>0.95</v>
      </c>
      <c r="S1382" s="16">
        <f t="shared" si="152"/>
        <v>-9.9920072216264089E-16</v>
      </c>
      <c r="T1382" s="75">
        <v>1</v>
      </c>
      <c r="U1382" s="29">
        <f>INDEX(Records!J:J,MATCH(OINK!F1382,Records!N:N,0))</f>
        <v>1</v>
      </c>
      <c r="V1382" s="16">
        <f t="shared" si="153"/>
        <v>0</v>
      </c>
    </row>
    <row r="1383" spans="1:22" x14ac:dyDescent="0.25">
      <c r="A1383" s="14">
        <v>42041</v>
      </c>
      <c r="B1383" s="23">
        <f t="shared" si="149"/>
        <v>2</v>
      </c>
      <c r="C1383" s="15">
        <v>75028</v>
      </c>
      <c r="D1383" s="15" t="s">
        <v>53</v>
      </c>
      <c r="E1383" s="15" t="s">
        <v>52</v>
      </c>
      <c r="F1383" s="15" t="str">
        <f t="shared" si="147"/>
        <v>4204175028</v>
      </c>
      <c r="G1383" s="15">
        <v>0</v>
      </c>
      <c r="H1383" s="26" t="s">
        <v>10</v>
      </c>
      <c r="I1383" s="28" t="str">
        <f>INDEX(Records!M:M,MATCH(OINK!F1383,Records!N:N,0))</f>
        <v>No</v>
      </c>
      <c r="J1383" s="15" t="b">
        <f t="shared" si="148"/>
        <v>1</v>
      </c>
      <c r="K1383" s="26">
        <v>18</v>
      </c>
      <c r="L1383" s="28">
        <f>INDEX(Records!F:F,MATCH(OINK!F1383,Records!N:N,0))</f>
        <v>18</v>
      </c>
      <c r="M1383" s="15">
        <f t="shared" si="150"/>
        <v>0</v>
      </c>
      <c r="N1383" s="27">
        <v>1.0588235294117601</v>
      </c>
      <c r="O1383" s="56">
        <f>INDEX(Records!G:G,MATCH(OINK!F1383,Records!N:N,0))</f>
        <v>1.0588235294117647</v>
      </c>
      <c r="P1383" s="16">
        <f t="shared" si="151"/>
        <v>-4.6629367034256575E-15</v>
      </c>
      <c r="R1383" s="29" t="str">
        <f>INDEX(Records!I:I,MATCH(OINK!F1383,Records!N:N,0))</f>
        <v>-</v>
      </c>
      <c r="S1383" s="16" t="e">
        <f t="shared" si="152"/>
        <v>#VALUE!</v>
      </c>
      <c r="U1383" s="29" t="str">
        <f>INDEX(Records!J:J,MATCH(OINK!F1383,Records!N:N,0))</f>
        <v>-</v>
      </c>
      <c r="V1383" s="16" t="e">
        <f t="shared" si="153"/>
        <v>#VALUE!</v>
      </c>
    </row>
    <row r="1384" spans="1:22" x14ac:dyDescent="0.25">
      <c r="A1384" s="14">
        <v>42044</v>
      </c>
      <c r="B1384" s="23">
        <f t="shared" si="149"/>
        <v>2</v>
      </c>
      <c r="C1384" s="15">
        <v>75028</v>
      </c>
      <c r="D1384" s="15" t="s">
        <v>53</v>
      </c>
      <c r="E1384" s="15" t="s">
        <v>52</v>
      </c>
      <c r="F1384" s="15" t="str">
        <f t="shared" si="147"/>
        <v>4204475028</v>
      </c>
      <c r="G1384" s="15">
        <v>0</v>
      </c>
      <c r="H1384" s="26" t="s">
        <v>10</v>
      </c>
      <c r="I1384" s="28" t="str">
        <f>INDEX(Records!M:M,MATCH(OINK!F1384,Records!N:N,0))</f>
        <v>No</v>
      </c>
      <c r="J1384" s="15" t="b">
        <f t="shared" si="148"/>
        <v>1</v>
      </c>
      <c r="K1384" s="26">
        <v>18</v>
      </c>
      <c r="L1384" s="28">
        <f>INDEX(Records!F:F,MATCH(OINK!F1384,Records!N:N,0))</f>
        <v>18</v>
      </c>
      <c r="M1384" s="15">
        <f t="shared" si="150"/>
        <v>0</v>
      </c>
      <c r="N1384" s="27">
        <v>1.0588235294117601</v>
      </c>
      <c r="O1384" s="56">
        <f>INDEX(Records!G:G,MATCH(OINK!F1384,Records!N:N,0))</f>
        <v>1.0588235294117647</v>
      </c>
      <c r="P1384" s="16">
        <f t="shared" si="151"/>
        <v>-4.6629367034256575E-15</v>
      </c>
      <c r="Q1384" s="75">
        <v>0.95222222222222197</v>
      </c>
      <c r="R1384" s="29">
        <f>INDEX(Records!I:I,MATCH(OINK!F1384,Records!N:N,0))</f>
        <v>0.9522222222222223</v>
      </c>
      <c r="S1384" s="16">
        <f t="shared" si="152"/>
        <v>0</v>
      </c>
      <c r="T1384" s="75">
        <v>0.97499999999999898</v>
      </c>
      <c r="U1384" s="29">
        <f>INDEX(Records!J:J,MATCH(OINK!F1384,Records!N:N,0))</f>
        <v>0.97500000000000009</v>
      </c>
      <c r="V1384" s="16">
        <f t="shared" si="153"/>
        <v>-1.1102230246251565E-15</v>
      </c>
    </row>
    <row r="1385" spans="1:22" x14ac:dyDescent="0.25">
      <c r="A1385" s="14">
        <v>42045</v>
      </c>
      <c r="B1385" s="23">
        <f t="shared" si="149"/>
        <v>2</v>
      </c>
      <c r="C1385" s="15">
        <v>75028</v>
      </c>
      <c r="D1385" s="15" t="s">
        <v>53</v>
      </c>
      <c r="E1385" s="15" t="s">
        <v>52</v>
      </c>
      <c r="F1385" s="15" t="str">
        <f t="shared" si="147"/>
        <v>4204575028</v>
      </c>
      <c r="G1385" s="15">
        <v>0</v>
      </c>
      <c r="H1385" s="26" t="s">
        <v>10</v>
      </c>
      <c r="I1385" s="28" t="str">
        <f>INDEX(Records!M:M,MATCH(OINK!F1385,Records!N:N,0))</f>
        <v>No</v>
      </c>
      <c r="J1385" s="15" t="b">
        <f t="shared" si="148"/>
        <v>1</v>
      </c>
      <c r="K1385" s="26">
        <v>14</v>
      </c>
      <c r="L1385" s="28">
        <f>INDEX(Records!F:F,MATCH(OINK!F1385,Records!N:N,0))</f>
        <v>14</v>
      </c>
      <c r="M1385" s="15">
        <f t="shared" si="150"/>
        <v>0</v>
      </c>
      <c r="N1385" s="27">
        <v>0.82352941176470595</v>
      </c>
      <c r="O1385" s="56">
        <f>INDEX(Records!G:G,MATCH(OINK!F1385,Records!N:N,0))</f>
        <v>1.03</v>
      </c>
      <c r="P1385" s="16">
        <f t="shared" si="151"/>
        <v>-0.20647058823529407</v>
      </c>
      <c r="Q1385" s="75">
        <v>0.94999999999999896</v>
      </c>
      <c r="R1385" s="29">
        <f>INDEX(Records!I:I,MATCH(OINK!F1385,Records!N:N,0))</f>
        <v>0.94999999999999984</v>
      </c>
      <c r="S1385" s="16">
        <f t="shared" si="152"/>
        <v>-8.8817841970012523E-16</v>
      </c>
      <c r="T1385" s="75">
        <v>1</v>
      </c>
      <c r="U1385" s="29">
        <f>INDEX(Records!J:J,MATCH(OINK!F1385,Records!N:N,0))</f>
        <v>1</v>
      </c>
      <c r="V1385" s="16">
        <f t="shared" si="153"/>
        <v>0</v>
      </c>
    </row>
    <row r="1386" spans="1:22" x14ac:dyDescent="0.25">
      <c r="A1386" s="14">
        <v>42046</v>
      </c>
      <c r="B1386" s="23">
        <f t="shared" si="149"/>
        <v>2</v>
      </c>
      <c r="C1386" s="15">
        <v>75028</v>
      </c>
      <c r="D1386" s="15" t="s">
        <v>53</v>
      </c>
      <c r="E1386" s="15" t="s">
        <v>52</v>
      </c>
      <c r="F1386" s="15" t="str">
        <f t="shared" si="147"/>
        <v>4204675028</v>
      </c>
      <c r="G1386" s="15">
        <v>0</v>
      </c>
      <c r="H1386" s="26" t="s">
        <v>10</v>
      </c>
      <c r="I1386" s="28" t="str">
        <f>INDEX(Records!M:M,MATCH(OINK!F1386,Records!N:N,0))</f>
        <v>No</v>
      </c>
      <c r="J1386" s="15" t="b">
        <f t="shared" si="148"/>
        <v>1</v>
      </c>
      <c r="K1386" s="26">
        <v>34</v>
      </c>
      <c r="L1386" s="28">
        <f>INDEX(Records!F:F,MATCH(OINK!F1386,Records!N:N,0))</f>
        <v>34</v>
      </c>
      <c r="M1386" s="15">
        <f t="shared" si="150"/>
        <v>0</v>
      </c>
      <c r="N1386" s="27">
        <v>1.02941176470588</v>
      </c>
      <c r="O1386" s="56">
        <f>INDEX(Records!G:G,MATCH(OINK!F1386,Records!N:N,0))</f>
        <v>1.1544117647058822</v>
      </c>
      <c r="P1386" s="16">
        <f t="shared" si="151"/>
        <v>-0.12500000000000222</v>
      </c>
      <c r="Q1386" s="75">
        <v>0.94999999999999896</v>
      </c>
      <c r="R1386" s="29">
        <f>INDEX(Records!I:I,MATCH(OINK!F1386,Records!N:N,0))</f>
        <v>0.95</v>
      </c>
      <c r="S1386" s="16">
        <f t="shared" si="152"/>
        <v>-9.9920072216264089E-16</v>
      </c>
      <c r="T1386" s="75">
        <v>1</v>
      </c>
      <c r="U1386" s="29">
        <f>INDEX(Records!J:J,MATCH(OINK!F1386,Records!N:N,0))</f>
        <v>1</v>
      </c>
      <c r="V1386" s="16">
        <f t="shared" si="153"/>
        <v>0</v>
      </c>
    </row>
    <row r="1387" spans="1:22" x14ac:dyDescent="0.25">
      <c r="A1387" s="14">
        <v>42047</v>
      </c>
      <c r="B1387" s="23">
        <f t="shared" si="149"/>
        <v>2</v>
      </c>
      <c r="C1387" s="15">
        <v>75028</v>
      </c>
      <c r="D1387" s="15" t="s">
        <v>53</v>
      </c>
      <c r="E1387" s="15" t="s">
        <v>52</v>
      </c>
      <c r="F1387" s="15" t="str">
        <f t="shared" si="147"/>
        <v>4204775028</v>
      </c>
      <c r="G1387" s="15">
        <v>0</v>
      </c>
      <c r="H1387" s="26" t="s">
        <v>10</v>
      </c>
      <c r="I1387" s="28" t="str">
        <f>INDEX(Records!M:M,MATCH(OINK!F1387,Records!N:N,0))</f>
        <v>No</v>
      </c>
      <c r="J1387" s="15" t="b">
        <f t="shared" si="148"/>
        <v>1</v>
      </c>
      <c r="K1387" s="26">
        <v>29</v>
      </c>
      <c r="L1387" s="28">
        <f>INDEX(Records!F:F,MATCH(OINK!F1387,Records!N:N,0))</f>
        <v>29</v>
      </c>
      <c r="M1387" s="15">
        <f t="shared" si="150"/>
        <v>0</v>
      </c>
      <c r="N1387" s="27">
        <v>1.1235294117646999</v>
      </c>
      <c r="O1387" s="56">
        <f>INDEX(Records!G:G,MATCH(OINK!F1387,Records!N:N,0))</f>
        <v>1.1985294117647054</v>
      </c>
      <c r="P1387" s="16">
        <f t="shared" si="151"/>
        <v>-7.5000000000005507E-2</v>
      </c>
      <c r="R1387" s="29">
        <f>INDEX(Records!I:I,MATCH(OINK!F1387,Records!N:N,0))</f>
        <v>0.95</v>
      </c>
      <c r="S1387" s="16">
        <f t="shared" si="152"/>
        <v>-0.95</v>
      </c>
      <c r="U1387" s="29">
        <f>INDEX(Records!J:J,MATCH(OINK!F1387,Records!N:N,0))</f>
        <v>0.8</v>
      </c>
      <c r="V1387" s="16">
        <f t="shared" si="153"/>
        <v>-0.8</v>
      </c>
    </row>
    <row r="1388" spans="1:22" x14ac:dyDescent="0.25">
      <c r="A1388" s="14">
        <v>42048</v>
      </c>
      <c r="B1388" s="23">
        <f t="shared" si="149"/>
        <v>2</v>
      </c>
      <c r="C1388" s="15">
        <v>75028</v>
      </c>
      <c r="D1388" s="15" t="s">
        <v>53</v>
      </c>
      <c r="E1388" s="15" t="s">
        <v>52</v>
      </c>
      <c r="F1388" s="15" t="str">
        <f t="shared" si="147"/>
        <v>4204875028</v>
      </c>
      <c r="G1388" s="15">
        <v>0</v>
      </c>
      <c r="H1388" s="26" t="s">
        <v>10</v>
      </c>
      <c r="I1388" s="28" t="str">
        <f>INDEX(Records!M:M,MATCH(OINK!F1388,Records!N:N,0))</f>
        <v>No</v>
      </c>
      <c r="J1388" s="15" t="b">
        <f t="shared" si="148"/>
        <v>1</v>
      </c>
      <c r="K1388" s="26">
        <v>17</v>
      </c>
      <c r="L1388" s="28">
        <f>INDEX(Records!F:F,MATCH(OINK!F1388,Records!N:N,0))</f>
        <v>17</v>
      </c>
      <c r="M1388" s="15">
        <f t="shared" si="150"/>
        <v>0</v>
      </c>
      <c r="N1388" s="27">
        <v>1</v>
      </c>
      <c r="O1388" s="56">
        <f>INDEX(Records!G:G,MATCH(OINK!F1388,Records!N:N,0))</f>
        <v>1</v>
      </c>
      <c r="P1388" s="16">
        <f t="shared" si="151"/>
        <v>0</v>
      </c>
      <c r="Q1388" s="75">
        <v>0.94999999999999896</v>
      </c>
      <c r="R1388" s="29">
        <f>INDEX(Records!I:I,MATCH(OINK!F1388,Records!N:N,0))</f>
        <v>0.95</v>
      </c>
      <c r="S1388" s="16">
        <f t="shared" si="152"/>
        <v>-9.9920072216264089E-16</v>
      </c>
      <c r="T1388" s="75">
        <v>0.94999999999999896</v>
      </c>
      <c r="U1388" s="29">
        <f>INDEX(Records!J:J,MATCH(OINK!F1388,Records!N:N,0))</f>
        <v>0.95</v>
      </c>
      <c r="V1388" s="16">
        <f t="shared" si="153"/>
        <v>-9.9920072216264089E-16</v>
      </c>
    </row>
    <row r="1389" spans="1:22" x14ac:dyDescent="0.25">
      <c r="A1389" s="14">
        <v>42051</v>
      </c>
      <c r="B1389" s="23">
        <f t="shared" si="149"/>
        <v>2</v>
      </c>
      <c r="C1389" s="15">
        <v>75028</v>
      </c>
      <c r="D1389" s="15" t="s">
        <v>53</v>
      </c>
      <c r="E1389" s="15" t="s">
        <v>52</v>
      </c>
      <c r="F1389" s="15" t="str">
        <f t="shared" si="147"/>
        <v>4205175028</v>
      </c>
      <c r="G1389" s="15">
        <v>0</v>
      </c>
      <c r="H1389" s="26" t="s">
        <v>10</v>
      </c>
      <c r="I1389" s="28" t="str">
        <f>INDEX(Records!M:M,MATCH(OINK!F1389,Records!N:N,0))</f>
        <v>No</v>
      </c>
      <c r="J1389" s="15" t="b">
        <f t="shared" si="148"/>
        <v>1</v>
      </c>
      <c r="K1389" s="26">
        <v>39</v>
      </c>
      <c r="L1389" s="28">
        <f>INDEX(Records!F:F,MATCH(OINK!F1389,Records!N:N,0))</f>
        <v>39</v>
      </c>
      <c r="M1389" s="15">
        <f t="shared" si="150"/>
        <v>0</v>
      </c>
      <c r="N1389" s="27">
        <v>1.1294117647058799</v>
      </c>
      <c r="O1389" s="56">
        <f>INDEX(Records!G:G,MATCH(OINK!F1389,Records!N:N,0))</f>
        <v>1.6</v>
      </c>
      <c r="P1389" s="16">
        <f t="shared" si="151"/>
        <v>-0.47058823529412019</v>
      </c>
      <c r="Q1389" s="75">
        <v>0.94499999999999895</v>
      </c>
      <c r="R1389" s="29">
        <f>INDEX(Records!I:I,MATCH(OINK!F1389,Records!N:N,0))</f>
        <v>0.94499999999999995</v>
      </c>
      <c r="S1389" s="16">
        <f t="shared" si="152"/>
        <v>-9.9920072216264089E-16</v>
      </c>
      <c r="T1389" s="75">
        <v>1</v>
      </c>
      <c r="U1389" s="29">
        <f>INDEX(Records!J:J,MATCH(OINK!F1389,Records!N:N,0))</f>
        <v>1</v>
      </c>
      <c r="V1389" s="16">
        <f t="shared" si="153"/>
        <v>0</v>
      </c>
    </row>
    <row r="1390" spans="1:22" x14ac:dyDescent="0.25">
      <c r="A1390" s="14">
        <v>42052</v>
      </c>
      <c r="B1390" s="23">
        <f t="shared" si="149"/>
        <v>2</v>
      </c>
      <c r="C1390" s="15">
        <v>75028</v>
      </c>
      <c r="D1390" s="15" t="s">
        <v>53</v>
      </c>
      <c r="E1390" s="15" t="s">
        <v>52</v>
      </c>
      <c r="F1390" s="15" t="str">
        <f t="shared" si="147"/>
        <v>4205275028</v>
      </c>
      <c r="G1390" s="15">
        <v>0</v>
      </c>
      <c r="H1390" s="26" t="s">
        <v>10</v>
      </c>
      <c r="I1390" s="28" t="str">
        <f>INDEX(Records!M:M,MATCH(OINK!F1390,Records!N:N,0))</f>
        <v>Yes</v>
      </c>
      <c r="J1390" s="15" t="b">
        <f t="shared" si="148"/>
        <v>0</v>
      </c>
      <c r="K1390" s="26">
        <v>0</v>
      </c>
      <c r="L1390" s="28">
        <f>INDEX(Records!F:F,MATCH(OINK!F1390,Records!N:N,0))</f>
        <v>0</v>
      </c>
      <c r="M1390" s="15">
        <f t="shared" si="150"/>
        <v>0</v>
      </c>
      <c r="N1390" s="27">
        <v>0</v>
      </c>
      <c r="O1390" s="56" t="str">
        <f>INDEX(Records!G:G,MATCH(OINK!F1390,Records!N:N,0))</f>
        <v>-</v>
      </c>
      <c r="P1390" s="16" t="e">
        <f t="shared" si="151"/>
        <v>#VALUE!</v>
      </c>
      <c r="Q1390" s="75">
        <v>0.93809523809523798</v>
      </c>
      <c r="R1390" s="29">
        <f>INDEX(Records!I:I,MATCH(OINK!F1390,Records!N:N,0))</f>
        <v>0.9380952380952382</v>
      </c>
      <c r="S1390" s="16">
        <f t="shared" si="152"/>
        <v>0</v>
      </c>
      <c r="T1390" s="75">
        <v>0.94285714285714195</v>
      </c>
      <c r="U1390" s="29">
        <f>INDEX(Records!J:J,MATCH(OINK!F1390,Records!N:N,0))</f>
        <v>0.94285714285714284</v>
      </c>
      <c r="V1390" s="16">
        <f t="shared" si="153"/>
        <v>-8.8817841970012523E-16</v>
      </c>
    </row>
    <row r="1391" spans="1:22" x14ac:dyDescent="0.25">
      <c r="A1391" s="14">
        <v>42053</v>
      </c>
      <c r="B1391" s="23">
        <f t="shared" si="149"/>
        <v>2</v>
      </c>
      <c r="C1391" s="15">
        <v>75028</v>
      </c>
      <c r="D1391" s="15" t="s">
        <v>53</v>
      </c>
      <c r="E1391" s="15" t="s">
        <v>52</v>
      </c>
      <c r="F1391" s="15" t="str">
        <f t="shared" si="147"/>
        <v>4205375028</v>
      </c>
      <c r="G1391" s="15">
        <v>0</v>
      </c>
      <c r="H1391" s="26" t="s">
        <v>10</v>
      </c>
      <c r="I1391" s="28" t="str">
        <f>INDEX(Records!M:M,MATCH(OINK!F1391,Records!N:N,0))</f>
        <v>No</v>
      </c>
      <c r="J1391" s="15" t="b">
        <f t="shared" si="148"/>
        <v>1</v>
      </c>
      <c r="K1391" s="26">
        <v>17</v>
      </c>
      <c r="L1391" s="28">
        <f>INDEX(Records!F:F,MATCH(OINK!F1391,Records!N:N,0))</f>
        <v>17</v>
      </c>
      <c r="M1391" s="15">
        <f t="shared" si="150"/>
        <v>0</v>
      </c>
      <c r="N1391" s="27">
        <v>1</v>
      </c>
      <c r="O1391" s="56">
        <f>INDEX(Records!G:G,MATCH(OINK!F1391,Records!N:N,0))</f>
        <v>1</v>
      </c>
      <c r="P1391" s="16">
        <f t="shared" si="151"/>
        <v>0</v>
      </c>
      <c r="R1391" s="29" t="str">
        <f>INDEX(Records!I:I,MATCH(OINK!F1391,Records!N:N,0))</f>
        <v>-</v>
      </c>
      <c r="S1391" s="16" t="e">
        <f t="shared" si="152"/>
        <v>#VALUE!</v>
      </c>
      <c r="U1391" s="29" t="str">
        <f>INDEX(Records!J:J,MATCH(OINK!F1391,Records!N:N,0))</f>
        <v>-</v>
      </c>
      <c r="V1391" s="16" t="e">
        <f t="shared" si="153"/>
        <v>#VALUE!</v>
      </c>
    </row>
    <row r="1392" spans="1:22" x14ac:dyDescent="0.25">
      <c r="A1392" s="14">
        <v>42054</v>
      </c>
      <c r="B1392" s="23">
        <f t="shared" si="149"/>
        <v>2</v>
      </c>
      <c r="C1392" s="15">
        <v>75028</v>
      </c>
      <c r="D1392" s="15" t="s">
        <v>53</v>
      </c>
      <c r="E1392" s="15" t="s">
        <v>52</v>
      </c>
      <c r="F1392" s="15" t="str">
        <f t="shared" si="147"/>
        <v>4205475028</v>
      </c>
      <c r="G1392" s="15">
        <v>0</v>
      </c>
      <c r="H1392" s="26" t="s">
        <v>10</v>
      </c>
      <c r="I1392" s="28" t="str">
        <f>INDEX(Records!M:M,MATCH(OINK!F1392,Records!N:N,0))</f>
        <v>No</v>
      </c>
      <c r="J1392" s="15" t="b">
        <f t="shared" si="148"/>
        <v>1</v>
      </c>
      <c r="K1392" s="26">
        <v>37</v>
      </c>
      <c r="L1392" s="28">
        <f>INDEX(Records!F:F,MATCH(OINK!F1392,Records!N:N,0))</f>
        <v>37</v>
      </c>
      <c r="M1392" s="15">
        <f t="shared" si="150"/>
        <v>0</v>
      </c>
      <c r="N1392" s="27">
        <v>1.4</v>
      </c>
      <c r="O1392" s="56">
        <f>INDEX(Records!G:G,MATCH(OINK!F1392,Records!N:N,0))</f>
        <v>1.5156862745098041</v>
      </c>
      <c r="P1392" s="16">
        <f t="shared" si="151"/>
        <v>-0.11568627450980418</v>
      </c>
      <c r="Q1392" s="75">
        <v>0.90416666666666601</v>
      </c>
      <c r="R1392" s="29">
        <f>INDEX(Records!I:I,MATCH(OINK!F1392,Records!N:N,0))</f>
        <v>0.90416666666666656</v>
      </c>
      <c r="S1392" s="16">
        <f t="shared" si="152"/>
        <v>0</v>
      </c>
      <c r="T1392" s="75">
        <v>0.97499999999999898</v>
      </c>
      <c r="U1392" s="29">
        <f>INDEX(Records!J:J,MATCH(OINK!F1392,Records!N:N,0))</f>
        <v>0.97499999999999998</v>
      </c>
      <c r="V1392" s="16">
        <f t="shared" si="153"/>
        <v>-9.9920072216264089E-16</v>
      </c>
    </row>
    <row r="1393" spans="1:22" x14ac:dyDescent="0.25">
      <c r="A1393" s="14">
        <v>42055</v>
      </c>
      <c r="B1393" s="23">
        <f t="shared" si="149"/>
        <v>2</v>
      </c>
      <c r="C1393" s="15">
        <v>75028</v>
      </c>
      <c r="D1393" s="15" t="s">
        <v>53</v>
      </c>
      <c r="E1393" s="15" t="s">
        <v>52</v>
      </c>
      <c r="F1393" s="15" t="str">
        <f t="shared" si="147"/>
        <v>4205575028</v>
      </c>
      <c r="G1393" s="15">
        <v>0</v>
      </c>
      <c r="H1393" s="26" t="s">
        <v>10</v>
      </c>
      <c r="I1393" s="28" t="str">
        <f>INDEX(Records!M:M,MATCH(OINK!F1393,Records!N:N,0))</f>
        <v>No</v>
      </c>
      <c r="J1393" s="15" t="b">
        <f t="shared" si="148"/>
        <v>1</v>
      </c>
      <c r="K1393" s="26">
        <v>17</v>
      </c>
      <c r="L1393" s="28">
        <f>INDEX(Records!F:F,MATCH(OINK!F1393,Records!N:N,0))</f>
        <v>17</v>
      </c>
      <c r="M1393" s="15">
        <f t="shared" si="150"/>
        <v>0</v>
      </c>
      <c r="N1393" s="27">
        <v>1</v>
      </c>
      <c r="O1393" s="56">
        <f>INDEX(Records!G:G,MATCH(OINK!F1393,Records!N:N,0))</f>
        <v>1</v>
      </c>
      <c r="P1393" s="16">
        <f t="shared" si="151"/>
        <v>0</v>
      </c>
      <c r="R1393" s="29" t="str">
        <f>INDEX(Records!I:I,MATCH(OINK!F1393,Records!N:N,0))</f>
        <v>-</v>
      </c>
      <c r="S1393" s="16" t="e">
        <f t="shared" si="152"/>
        <v>#VALUE!</v>
      </c>
      <c r="U1393" s="29" t="str">
        <f>INDEX(Records!J:J,MATCH(OINK!F1393,Records!N:N,0))</f>
        <v>-</v>
      </c>
      <c r="V1393" s="16" t="e">
        <f t="shared" si="153"/>
        <v>#VALUE!</v>
      </c>
    </row>
    <row r="1394" spans="1:22" x14ac:dyDescent="0.25">
      <c r="A1394" s="14">
        <v>42058</v>
      </c>
      <c r="B1394" s="23">
        <f t="shared" si="149"/>
        <v>2</v>
      </c>
      <c r="C1394" s="15">
        <v>75028</v>
      </c>
      <c r="D1394" s="15" t="s">
        <v>53</v>
      </c>
      <c r="E1394" s="15" t="s">
        <v>52</v>
      </c>
      <c r="F1394" s="15" t="str">
        <f t="shared" si="147"/>
        <v>4205875028</v>
      </c>
      <c r="G1394" s="15">
        <v>0</v>
      </c>
      <c r="H1394" s="26" t="s">
        <v>10</v>
      </c>
      <c r="I1394" s="28" t="str">
        <f>INDEX(Records!M:M,MATCH(OINK!F1394,Records!N:N,0))</f>
        <v>No</v>
      </c>
      <c r="J1394" s="15" t="b">
        <f t="shared" si="148"/>
        <v>1</v>
      </c>
      <c r="K1394" s="26">
        <v>17</v>
      </c>
      <c r="L1394" s="28">
        <f>INDEX(Records!F:F,MATCH(OINK!F1394,Records!N:N,0))</f>
        <v>17</v>
      </c>
      <c r="M1394" s="15">
        <f t="shared" si="150"/>
        <v>0</v>
      </c>
      <c r="N1394" s="27">
        <v>1</v>
      </c>
      <c r="O1394" s="56">
        <f>INDEX(Records!G:G,MATCH(OINK!F1394,Records!N:N,0))</f>
        <v>1</v>
      </c>
      <c r="P1394" s="16">
        <f t="shared" si="151"/>
        <v>0</v>
      </c>
      <c r="R1394" s="29" t="str">
        <f>INDEX(Records!I:I,MATCH(OINK!F1394,Records!N:N,0))</f>
        <v>-</v>
      </c>
      <c r="S1394" s="16" t="e">
        <f t="shared" si="152"/>
        <v>#VALUE!</v>
      </c>
      <c r="U1394" s="29" t="str">
        <f>INDEX(Records!J:J,MATCH(OINK!F1394,Records!N:N,0))</f>
        <v>-</v>
      </c>
      <c r="V1394" s="16" t="e">
        <f t="shared" si="153"/>
        <v>#VALUE!</v>
      </c>
    </row>
    <row r="1395" spans="1:22" x14ac:dyDescent="0.25">
      <c r="A1395" s="14">
        <v>42059</v>
      </c>
      <c r="B1395" s="23">
        <f t="shared" si="149"/>
        <v>2</v>
      </c>
      <c r="C1395" s="15">
        <v>75028</v>
      </c>
      <c r="D1395" s="15" t="s">
        <v>53</v>
      </c>
      <c r="E1395" s="15" t="s">
        <v>52</v>
      </c>
      <c r="F1395" s="15" t="str">
        <f t="shared" si="147"/>
        <v>4205975028</v>
      </c>
      <c r="G1395" s="15">
        <v>0</v>
      </c>
      <c r="H1395" s="26" t="s">
        <v>10</v>
      </c>
      <c r="I1395" s="28" t="str">
        <f>INDEX(Records!M:M,MATCH(OINK!F1395,Records!N:N,0))</f>
        <v>No</v>
      </c>
      <c r="J1395" s="15" t="b">
        <f t="shared" si="148"/>
        <v>1</v>
      </c>
      <c r="K1395" s="26">
        <v>32</v>
      </c>
      <c r="L1395" s="28">
        <f>INDEX(Records!F:F,MATCH(OINK!F1395,Records!N:N,0))</f>
        <v>32</v>
      </c>
      <c r="M1395" s="15">
        <f t="shared" si="150"/>
        <v>0</v>
      </c>
      <c r="N1395" s="27">
        <v>1.02823529411764</v>
      </c>
      <c r="O1395" s="56">
        <f>INDEX(Records!G:G,MATCH(OINK!F1395,Records!N:N,0))</f>
        <v>1.138235294117647</v>
      </c>
      <c r="P1395" s="16">
        <f t="shared" si="151"/>
        <v>-0.11000000000000698</v>
      </c>
      <c r="Q1395" s="75">
        <v>0.95099999999999896</v>
      </c>
      <c r="R1395" s="29">
        <f>INDEX(Records!I:I,MATCH(OINK!F1395,Records!N:N,0))</f>
        <v>0.95099999999999996</v>
      </c>
      <c r="S1395" s="16">
        <f t="shared" si="152"/>
        <v>-9.9920072216264089E-16</v>
      </c>
      <c r="T1395" s="75">
        <v>0.98</v>
      </c>
      <c r="U1395" s="29">
        <f>INDEX(Records!J:J,MATCH(OINK!F1395,Records!N:N,0))</f>
        <v>0.98000000000000009</v>
      </c>
      <c r="V1395" s="16">
        <f t="shared" si="153"/>
        <v>0</v>
      </c>
    </row>
    <row r="1396" spans="1:22" x14ac:dyDescent="0.25">
      <c r="A1396" s="14">
        <v>42060</v>
      </c>
      <c r="B1396" s="23">
        <f t="shared" si="149"/>
        <v>2</v>
      </c>
      <c r="C1396" s="15">
        <v>75028</v>
      </c>
      <c r="D1396" s="15" t="s">
        <v>53</v>
      </c>
      <c r="E1396" s="15" t="s">
        <v>52</v>
      </c>
      <c r="F1396" s="15" t="str">
        <f t="shared" si="147"/>
        <v>4206075028</v>
      </c>
      <c r="G1396" s="15">
        <v>0</v>
      </c>
      <c r="H1396" s="26" t="s">
        <v>10</v>
      </c>
      <c r="I1396" s="28" t="str">
        <f>INDEX(Records!M:M,MATCH(OINK!F1396,Records!N:N,0))</f>
        <v>No</v>
      </c>
      <c r="J1396" s="15" t="b">
        <f t="shared" si="148"/>
        <v>1</v>
      </c>
      <c r="K1396" s="26">
        <v>40</v>
      </c>
      <c r="L1396" s="28">
        <f>INDEX(Records!F:F,MATCH(OINK!F1396,Records!N:N,0))</f>
        <v>40</v>
      </c>
      <c r="M1396" s="15">
        <f t="shared" si="150"/>
        <v>0</v>
      </c>
      <c r="N1396" s="27">
        <v>1.22705882352941</v>
      </c>
      <c r="O1396" s="56">
        <f>INDEX(Records!G:G,MATCH(OINK!F1396,Records!N:N,0))</f>
        <v>1.3720588235294109</v>
      </c>
      <c r="P1396" s="16">
        <f t="shared" si="151"/>
        <v>-0.14500000000000091</v>
      </c>
      <c r="R1396" s="29" t="str">
        <f>INDEX(Records!I:I,MATCH(OINK!F1396,Records!N:N,0))</f>
        <v>-</v>
      </c>
      <c r="S1396" s="16" t="e">
        <f t="shared" si="152"/>
        <v>#VALUE!</v>
      </c>
      <c r="U1396" s="29" t="str">
        <f>INDEX(Records!J:J,MATCH(OINK!F1396,Records!N:N,0))</f>
        <v>-</v>
      </c>
      <c r="V1396" s="16" t="e">
        <f t="shared" si="153"/>
        <v>#VALUE!</v>
      </c>
    </row>
    <row r="1397" spans="1:22" x14ac:dyDescent="0.25">
      <c r="A1397" s="14">
        <v>42061</v>
      </c>
      <c r="B1397" s="23">
        <f t="shared" si="149"/>
        <v>2</v>
      </c>
      <c r="C1397" s="15">
        <v>75028</v>
      </c>
      <c r="D1397" s="15" t="s">
        <v>53</v>
      </c>
      <c r="E1397" s="15" t="s">
        <v>52</v>
      </c>
      <c r="F1397" s="15" t="str">
        <f t="shared" si="147"/>
        <v>4206175028</v>
      </c>
      <c r="G1397" s="15">
        <v>0</v>
      </c>
      <c r="H1397" s="26" t="s">
        <v>10</v>
      </c>
      <c r="I1397" s="28" t="str">
        <f>INDEX(Records!M:M,MATCH(OINK!F1397,Records!N:N,0))</f>
        <v>No</v>
      </c>
      <c r="J1397" s="15" t="b">
        <f t="shared" si="148"/>
        <v>1</v>
      </c>
      <c r="K1397" s="26">
        <v>17</v>
      </c>
      <c r="L1397" s="28">
        <f>INDEX(Records!F:F,MATCH(OINK!F1397,Records!N:N,0))</f>
        <v>17</v>
      </c>
      <c r="M1397" s="15">
        <f t="shared" si="150"/>
        <v>0</v>
      </c>
      <c r="N1397" s="27">
        <v>1</v>
      </c>
      <c r="O1397" s="56">
        <f>INDEX(Records!G:G,MATCH(OINK!F1397,Records!N:N,0))</f>
        <v>1</v>
      </c>
      <c r="P1397" s="16">
        <f t="shared" si="151"/>
        <v>0</v>
      </c>
      <c r="Q1397" s="75">
        <v>0.95250000000000001</v>
      </c>
      <c r="R1397" s="29">
        <f>INDEX(Records!I:I,MATCH(OINK!F1397,Records!N:N,0))</f>
        <v>0.95250000000000001</v>
      </c>
      <c r="S1397" s="16">
        <f t="shared" si="152"/>
        <v>0</v>
      </c>
      <c r="T1397" s="75">
        <v>0.96250000000000002</v>
      </c>
      <c r="U1397" s="29">
        <f>INDEX(Records!J:J,MATCH(OINK!F1397,Records!N:N,0))</f>
        <v>0.96250000000000002</v>
      </c>
      <c r="V1397" s="16">
        <f t="shared" si="153"/>
        <v>0</v>
      </c>
    </row>
    <row r="1398" spans="1:22" x14ac:dyDescent="0.25">
      <c r="A1398" s="14">
        <v>42062</v>
      </c>
      <c r="B1398" s="23">
        <f t="shared" si="149"/>
        <v>2</v>
      </c>
      <c r="C1398" s="15">
        <v>75028</v>
      </c>
      <c r="D1398" s="15" t="s">
        <v>53</v>
      </c>
      <c r="E1398" s="15" t="s">
        <v>52</v>
      </c>
      <c r="F1398" s="15" t="str">
        <f t="shared" si="147"/>
        <v>4206275028</v>
      </c>
      <c r="G1398" s="15">
        <v>0</v>
      </c>
      <c r="H1398" s="26" t="s">
        <v>10</v>
      </c>
      <c r="I1398" s="28" t="str">
        <f>INDEX(Records!M:M,MATCH(OINK!F1398,Records!N:N,0))</f>
        <v>No</v>
      </c>
      <c r="J1398" s="15" t="b">
        <f t="shared" si="148"/>
        <v>1</v>
      </c>
      <c r="K1398" s="26">
        <v>17</v>
      </c>
      <c r="L1398" s="28">
        <f>INDEX(Records!F:F,MATCH(OINK!F1398,Records!N:N,0))</f>
        <v>17</v>
      </c>
      <c r="M1398" s="15">
        <f t="shared" si="150"/>
        <v>0</v>
      </c>
      <c r="N1398" s="27">
        <v>1</v>
      </c>
      <c r="O1398" s="56">
        <f>INDEX(Records!G:G,MATCH(OINK!F1398,Records!N:N,0))</f>
        <v>1</v>
      </c>
      <c r="P1398" s="16">
        <f t="shared" si="151"/>
        <v>0</v>
      </c>
      <c r="Q1398" s="75">
        <v>0.95729166666666599</v>
      </c>
      <c r="R1398" s="29">
        <f>INDEX(Records!I:I,MATCH(OINK!F1398,Records!N:N,0))</f>
        <v>0.95729166666666665</v>
      </c>
      <c r="S1398" s="16">
        <f t="shared" si="152"/>
        <v>0</v>
      </c>
      <c r="T1398" s="75">
        <v>0.99375000000000002</v>
      </c>
      <c r="U1398" s="29">
        <f>INDEX(Records!J:J,MATCH(OINK!F1398,Records!N:N,0))</f>
        <v>0.99375000000000002</v>
      </c>
      <c r="V1398" s="16">
        <f t="shared" si="153"/>
        <v>0</v>
      </c>
    </row>
    <row r="1399" spans="1:22" x14ac:dyDescent="0.25">
      <c r="A1399" s="14">
        <v>42065</v>
      </c>
      <c r="B1399" s="23">
        <f t="shared" si="149"/>
        <v>3</v>
      </c>
      <c r="C1399" s="15">
        <v>75028</v>
      </c>
      <c r="D1399" s="15" t="s">
        <v>53</v>
      </c>
      <c r="E1399" s="15" t="s">
        <v>52</v>
      </c>
      <c r="F1399" s="15" t="str">
        <f t="shared" si="147"/>
        <v>4206575028</v>
      </c>
      <c r="G1399" s="15">
        <v>0</v>
      </c>
      <c r="H1399" s="26" t="s">
        <v>10</v>
      </c>
      <c r="I1399" s="28" t="str">
        <f>INDEX(Records!M:M,MATCH(OINK!F1399,Records!N:N,0))</f>
        <v>No</v>
      </c>
      <c r="J1399" s="15" t="b">
        <f t="shared" si="148"/>
        <v>1</v>
      </c>
      <c r="K1399" s="26">
        <v>28</v>
      </c>
      <c r="L1399" s="28">
        <f>INDEX(Records!F:F,MATCH(OINK!F1399,Records!N:N,0))</f>
        <v>28</v>
      </c>
      <c r="M1399" s="15">
        <f t="shared" si="150"/>
        <v>0</v>
      </c>
      <c r="N1399" s="27">
        <v>1.22</v>
      </c>
      <c r="O1399" s="56">
        <f>INDEX(Records!G:G,MATCH(OINK!F1399,Records!N:N,0))</f>
        <v>1.274999999999999</v>
      </c>
      <c r="P1399" s="16">
        <f t="shared" si="151"/>
        <v>-5.499999999999905E-2</v>
      </c>
      <c r="Q1399" s="75">
        <v>0.95916666666666595</v>
      </c>
      <c r="R1399" s="29">
        <f>INDEX(Records!I:I,MATCH(OINK!F1399,Records!N:N,0))</f>
        <v>0.95916666666666661</v>
      </c>
      <c r="S1399" s="16">
        <f t="shared" si="152"/>
        <v>0</v>
      </c>
      <c r="T1399" s="75">
        <v>0.98124999999999996</v>
      </c>
      <c r="U1399" s="29">
        <f>INDEX(Records!J:J,MATCH(OINK!F1399,Records!N:N,0))</f>
        <v>0.98125000000000007</v>
      </c>
      <c r="V1399" s="16">
        <f t="shared" si="153"/>
        <v>0</v>
      </c>
    </row>
    <row r="1400" spans="1:22" x14ac:dyDescent="0.25">
      <c r="A1400" s="14">
        <v>42066</v>
      </c>
      <c r="B1400" s="23">
        <f t="shared" si="149"/>
        <v>3</v>
      </c>
      <c r="C1400" s="15">
        <v>75028</v>
      </c>
      <c r="D1400" s="15" t="s">
        <v>53</v>
      </c>
      <c r="E1400" s="15" t="s">
        <v>52</v>
      </c>
      <c r="F1400" s="15" t="str">
        <f t="shared" si="147"/>
        <v>4206675028</v>
      </c>
      <c r="G1400" s="15">
        <v>0</v>
      </c>
      <c r="H1400" s="26" t="s">
        <v>10</v>
      </c>
      <c r="I1400" s="28" t="str">
        <f>INDEX(Records!M:M,MATCH(OINK!F1400,Records!N:N,0))</f>
        <v>No</v>
      </c>
      <c r="J1400" s="15" t="b">
        <f t="shared" si="148"/>
        <v>1</v>
      </c>
      <c r="K1400" s="26">
        <v>29</v>
      </c>
      <c r="L1400" s="28">
        <f>INDEX(Records!F:F,MATCH(OINK!F1400,Records!N:N,0))</f>
        <v>29</v>
      </c>
      <c r="M1400" s="15">
        <f t="shared" si="150"/>
        <v>0</v>
      </c>
      <c r="N1400" s="27">
        <v>1.00705882352941</v>
      </c>
      <c r="O1400" s="56">
        <f>INDEX(Records!G:G,MATCH(OINK!F1400,Records!N:N,0))</f>
        <v>1.0970588235294119</v>
      </c>
      <c r="P1400" s="16">
        <f t="shared" si="151"/>
        <v>-9.0000000000001856E-2</v>
      </c>
      <c r="Q1400" s="75">
        <v>0.96499999999999897</v>
      </c>
      <c r="R1400" s="29">
        <f>INDEX(Records!I:I,MATCH(OINK!F1400,Records!N:N,0))</f>
        <v>0.96500000000000008</v>
      </c>
      <c r="S1400" s="16">
        <f t="shared" si="152"/>
        <v>-1.1102230246251565E-15</v>
      </c>
      <c r="T1400" s="75">
        <v>0.98999999999999899</v>
      </c>
      <c r="U1400" s="29">
        <f>INDEX(Records!J:J,MATCH(OINK!F1400,Records!N:N,0))</f>
        <v>0.99</v>
      </c>
      <c r="V1400" s="16">
        <f t="shared" si="153"/>
        <v>-9.9920072216264089E-16</v>
      </c>
    </row>
    <row r="1401" spans="1:22" x14ac:dyDescent="0.25">
      <c r="A1401" s="14">
        <v>42067</v>
      </c>
      <c r="B1401" s="23">
        <f t="shared" si="149"/>
        <v>3</v>
      </c>
      <c r="C1401" s="15">
        <v>75028</v>
      </c>
      <c r="D1401" s="15" t="s">
        <v>53</v>
      </c>
      <c r="E1401" s="15" t="s">
        <v>52</v>
      </c>
      <c r="F1401" s="15" t="str">
        <f t="shared" si="147"/>
        <v>4206775028</v>
      </c>
      <c r="G1401" s="15">
        <v>0</v>
      </c>
      <c r="H1401" s="26" t="s">
        <v>10</v>
      </c>
      <c r="I1401" s="28" t="str">
        <f>INDEX(Records!M:M,MATCH(OINK!F1401,Records!N:N,0))</f>
        <v>No</v>
      </c>
      <c r="J1401" s="15" t="b">
        <f t="shared" si="148"/>
        <v>1</v>
      </c>
      <c r="K1401" s="26">
        <v>17</v>
      </c>
      <c r="L1401" s="28">
        <f>INDEX(Records!F:F,MATCH(OINK!F1401,Records!N:N,0))</f>
        <v>17</v>
      </c>
      <c r="M1401" s="15">
        <f t="shared" si="150"/>
        <v>0</v>
      </c>
      <c r="N1401" s="27">
        <v>1</v>
      </c>
      <c r="O1401" s="56">
        <f>INDEX(Records!G:G,MATCH(OINK!F1401,Records!N:N,0))</f>
        <v>1</v>
      </c>
      <c r="P1401" s="16">
        <f t="shared" si="151"/>
        <v>0</v>
      </c>
      <c r="Q1401" s="75">
        <v>0.96499999999999897</v>
      </c>
      <c r="R1401" s="29">
        <f>INDEX(Records!I:I,MATCH(OINK!F1401,Records!N:N,0))</f>
        <v>0.96499999999999997</v>
      </c>
      <c r="S1401" s="16">
        <f t="shared" si="152"/>
        <v>-9.9920072216264089E-16</v>
      </c>
      <c r="T1401" s="75">
        <v>0.96666666666666601</v>
      </c>
      <c r="U1401" s="29">
        <f>INDEX(Records!J:J,MATCH(OINK!F1401,Records!N:N,0))</f>
        <v>0.96666666666666667</v>
      </c>
      <c r="V1401" s="16">
        <f t="shared" si="153"/>
        <v>0</v>
      </c>
    </row>
    <row r="1402" spans="1:22" x14ac:dyDescent="0.25">
      <c r="A1402" s="14">
        <v>42068</v>
      </c>
      <c r="B1402" s="23">
        <f t="shared" si="149"/>
        <v>3</v>
      </c>
      <c r="C1402" s="15">
        <v>75028</v>
      </c>
      <c r="D1402" s="15" t="s">
        <v>53</v>
      </c>
      <c r="E1402" s="15" t="s">
        <v>52</v>
      </c>
      <c r="F1402" s="15" t="str">
        <f t="shared" si="147"/>
        <v>4206875028</v>
      </c>
      <c r="G1402" s="15">
        <v>0</v>
      </c>
      <c r="H1402" s="26" t="s">
        <v>10</v>
      </c>
      <c r="I1402" s="28" t="str">
        <f>INDEX(Records!M:M,MATCH(OINK!F1402,Records!N:N,0))</f>
        <v>No</v>
      </c>
      <c r="J1402" s="15" t="b">
        <f t="shared" si="148"/>
        <v>1</v>
      </c>
      <c r="K1402" s="26">
        <v>17</v>
      </c>
      <c r="L1402" s="28">
        <f>INDEX(Records!F:F,MATCH(OINK!F1402,Records!N:N,0))</f>
        <v>17</v>
      </c>
      <c r="M1402" s="15">
        <f t="shared" si="150"/>
        <v>0</v>
      </c>
      <c r="N1402" s="27">
        <v>1</v>
      </c>
      <c r="O1402" s="56">
        <f>INDEX(Records!G:G,MATCH(OINK!F1402,Records!N:N,0))</f>
        <v>1</v>
      </c>
      <c r="P1402" s="16">
        <f t="shared" si="151"/>
        <v>0</v>
      </c>
      <c r="Q1402" s="75">
        <v>0.95433333333333303</v>
      </c>
      <c r="R1402" s="29">
        <f>INDEX(Records!I:I,MATCH(OINK!F1402,Records!N:N,0))</f>
        <v>0.95433333333333326</v>
      </c>
      <c r="S1402" s="16">
        <f t="shared" si="152"/>
        <v>0</v>
      </c>
      <c r="T1402" s="75">
        <v>0.98999999999999899</v>
      </c>
      <c r="U1402" s="29">
        <f>INDEX(Records!J:J,MATCH(OINK!F1402,Records!N:N,0))</f>
        <v>0.99</v>
      </c>
      <c r="V1402" s="16">
        <f t="shared" si="153"/>
        <v>-9.9920072216264089E-16</v>
      </c>
    </row>
    <row r="1403" spans="1:22" x14ac:dyDescent="0.25">
      <c r="A1403" s="14">
        <v>42072</v>
      </c>
      <c r="B1403" s="23">
        <f t="shared" si="149"/>
        <v>3</v>
      </c>
      <c r="C1403" s="15">
        <v>75028</v>
      </c>
      <c r="D1403" s="15" t="s">
        <v>53</v>
      </c>
      <c r="E1403" s="15" t="s">
        <v>52</v>
      </c>
      <c r="F1403" s="15" t="str">
        <f t="shared" si="147"/>
        <v>4207275028</v>
      </c>
      <c r="G1403" s="15">
        <v>0</v>
      </c>
      <c r="H1403" s="26" t="s">
        <v>10</v>
      </c>
      <c r="I1403" s="28" t="str">
        <f>INDEX(Records!M:M,MATCH(OINK!F1403,Records!N:N,0))</f>
        <v>No</v>
      </c>
      <c r="J1403" s="15" t="b">
        <f t="shared" si="148"/>
        <v>1</v>
      </c>
      <c r="K1403" s="26">
        <v>17</v>
      </c>
      <c r="L1403" s="28">
        <f>INDEX(Records!F:F,MATCH(OINK!F1403,Records!N:N,0))</f>
        <v>17</v>
      </c>
      <c r="M1403" s="15">
        <f t="shared" si="150"/>
        <v>0</v>
      </c>
      <c r="N1403" s="27">
        <v>1</v>
      </c>
      <c r="O1403" s="56">
        <f>INDEX(Records!G:G,MATCH(OINK!F1403,Records!N:N,0))</f>
        <v>1</v>
      </c>
      <c r="P1403" s="16">
        <f t="shared" si="151"/>
        <v>0</v>
      </c>
      <c r="Q1403" s="75">
        <v>0.95874999999999999</v>
      </c>
      <c r="R1403" s="29">
        <f>INDEX(Records!I:I,MATCH(OINK!F1403,Records!N:N,0))</f>
        <v>0.9587500000000001</v>
      </c>
      <c r="S1403" s="16">
        <f t="shared" si="152"/>
        <v>0</v>
      </c>
      <c r="T1403" s="75">
        <v>0.99375000000000002</v>
      </c>
      <c r="U1403" s="29">
        <f>INDEX(Records!J:J,MATCH(OINK!F1403,Records!N:N,0))</f>
        <v>0.99375000000000002</v>
      </c>
      <c r="V1403" s="16">
        <f t="shared" si="153"/>
        <v>0</v>
      </c>
    </row>
    <row r="1404" spans="1:22" x14ac:dyDescent="0.25">
      <c r="A1404" s="14">
        <v>42073</v>
      </c>
      <c r="B1404" s="23">
        <f t="shared" si="149"/>
        <v>3</v>
      </c>
      <c r="C1404" s="15">
        <v>75028</v>
      </c>
      <c r="D1404" s="15" t="s">
        <v>53</v>
      </c>
      <c r="E1404" s="15" t="s">
        <v>52</v>
      </c>
      <c r="F1404" s="15" t="str">
        <f t="shared" si="147"/>
        <v>4207375028</v>
      </c>
      <c r="G1404" s="15">
        <v>0</v>
      </c>
      <c r="H1404" s="26" t="s">
        <v>10</v>
      </c>
      <c r="I1404" s="28" t="str">
        <f>INDEX(Records!M:M,MATCH(OINK!F1404,Records!N:N,0))</f>
        <v>No</v>
      </c>
      <c r="J1404" s="15" t="b">
        <f t="shared" si="148"/>
        <v>1</v>
      </c>
      <c r="K1404" s="26">
        <v>17</v>
      </c>
      <c r="L1404" s="28">
        <f>INDEX(Records!F:F,MATCH(OINK!F1404,Records!N:N,0))</f>
        <v>17</v>
      </c>
      <c r="M1404" s="15">
        <f t="shared" si="150"/>
        <v>0</v>
      </c>
      <c r="N1404" s="27">
        <v>1</v>
      </c>
      <c r="O1404" s="56">
        <f>INDEX(Records!G:G,MATCH(OINK!F1404,Records!N:N,0))</f>
        <v>1</v>
      </c>
      <c r="P1404" s="16">
        <f t="shared" si="151"/>
        <v>0</v>
      </c>
      <c r="Q1404" s="75">
        <v>0.96270833333333306</v>
      </c>
      <c r="R1404" s="29">
        <f>INDEX(Records!I:I,MATCH(OINK!F1404,Records!N:N,0))</f>
        <v>0.96270833333333339</v>
      </c>
      <c r="S1404" s="16">
        <f t="shared" si="152"/>
        <v>0</v>
      </c>
      <c r="T1404" s="75">
        <v>1</v>
      </c>
      <c r="U1404" s="29">
        <f>INDEX(Records!J:J,MATCH(OINK!F1404,Records!N:N,0))</f>
        <v>1</v>
      </c>
      <c r="V1404" s="16">
        <f t="shared" si="153"/>
        <v>0</v>
      </c>
    </row>
    <row r="1405" spans="1:22" x14ac:dyDescent="0.25">
      <c r="A1405" s="14">
        <v>42074</v>
      </c>
      <c r="B1405" s="23">
        <f t="shared" si="149"/>
        <v>3</v>
      </c>
      <c r="C1405" s="15">
        <v>75028</v>
      </c>
      <c r="D1405" s="15" t="s">
        <v>53</v>
      </c>
      <c r="E1405" s="15" t="s">
        <v>52</v>
      </c>
      <c r="F1405" s="15" t="str">
        <f t="shared" si="147"/>
        <v>4207475028</v>
      </c>
      <c r="G1405" s="15">
        <v>0</v>
      </c>
      <c r="H1405" s="26" t="s">
        <v>10</v>
      </c>
      <c r="I1405" s="28" t="str">
        <f>INDEX(Records!M:M,MATCH(OINK!F1405,Records!N:N,0))</f>
        <v>No</v>
      </c>
      <c r="J1405" s="15" t="b">
        <f t="shared" si="148"/>
        <v>1</v>
      </c>
      <c r="K1405" s="26">
        <v>17</v>
      </c>
      <c r="L1405" s="28">
        <f>INDEX(Records!F:F,MATCH(OINK!F1405,Records!N:N,0))</f>
        <v>17</v>
      </c>
      <c r="M1405" s="15">
        <f t="shared" si="150"/>
        <v>0</v>
      </c>
      <c r="N1405" s="27">
        <v>1</v>
      </c>
      <c r="O1405" s="56">
        <f>INDEX(Records!G:G,MATCH(OINK!F1405,Records!N:N,0))</f>
        <v>1</v>
      </c>
      <c r="P1405" s="16">
        <f t="shared" si="151"/>
        <v>0</v>
      </c>
      <c r="Q1405" s="75">
        <v>0.95714285714285696</v>
      </c>
      <c r="R1405" s="29">
        <f>INDEX(Records!I:I,MATCH(OINK!F1405,Records!N:N,0))</f>
        <v>0.95714285714285707</v>
      </c>
      <c r="S1405" s="16">
        <f t="shared" si="152"/>
        <v>0</v>
      </c>
      <c r="T1405" s="75">
        <v>0.97142857142857097</v>
      </c>
      <c r="U1405" s="29">
        <f>INDEX(Records!J:J,MATCH(OINK!F1405,Records!N:N,0))</f>
        <v>0.97142857142857153</v>
      </c>
      <c r="V1405" s="16">
        <f t="shared" si="153"/>
        <v>0</v>
      </c>
    </row>
    <row r="1406" spans="1:22" x14ac:dyDescent="0.25">
      <c r="A1406" s="14">
        <v>42075</v>
      </c>
      <c r="B1406" s="23">
        <f t="shared" si="149"/>
        <v>3</v>
      </c>
      <c r="C1406" s="15">
        <v>75028</v>
      </c>
      <c r="D1406" s="15" t="s">
        <v>53</v>
      </c>
      <c r="E1406" s="15" t="s">
        <v>52</v>
      </c>
      <c r="F1406" s="15" t="str">
        <f t="shared" si="147"/>
        <v>4207575028</v>
      </c>
      <c r="G1406" s="15">
        <v>0</v>
      </c>
      <c r="H1406" s="26" t="s">
        <v>10</v>
      </c>
      <c r="I1406" s="28" t="str">
        <f>INDEX(Records!M:M,MATCH(OINK!F1406,Records!N:N,0))</f>
        <v>No</v>
      </c>
      <c r="J1406" s="15" t="b">
        <f t="shared" si="148"/>
        <v>1</v>
      </c>
      <c r="K1406" s="26">
        <v>17</v>
      </c>
      <c r="L1406" s="28">
        <f>INDEX(Records!F:F,MATCH(OINK!F1406,Records!N:N,0))</f>
        <v>17</v>
      </c>
      <c r="M1406" s="15">
        <f t="shared" si="150"/>
        <v>0</v>
      </c>
      <c r="N1406" s="27">
        <v>1</v>
      </c>
      <c r="O1406" s="56">
        <f>INDEX(Records!G:G,MATCH(OINK!F1406,Records!N:N,0))</f>
        <v>1</v>
      </c>
      <c r="P1406" s="16">
        <f t="shared" si="151"/>
        <v>0</v>
      </c>
      <c r="Q1406" s="75">
        <v>0.96499999999999897</v>
      </c>
      <c r="R1406" s="29">
        <f>INDEX(Records!I:I,MATCH(OINK!F1406,Records!N:N,0))</f>
        <v>0.96499999999999997</v>
      </c>
      <c r="S1406" s="16">
        <f t="shared" si="152"/>
        <v>-9.9920072216264089E-16</v>
      </c>
      <c r="T1406" s="75">
        <v>0.95833333333333304</v>
      </c>
      <c r="U1406" s="29">
        <f>INDEX(Records!J:J,MATCH(OINK!F1406,Records!N:N,0))</f>
        <v>0.95833333333333337</v>
      </c>
      <c r="V1406" s="16">
        <f t="shared" si="153"/>
        <v>0</v>
      </c>
    </row>
    <row r="1407" spans="1:22" x14ac:dyDescent="0.25">
      <c r="A1407" s="14">
        <v>42076</v>
      </c>
      <c r="B1407" s="23">
        <f t="shared" si="149"/>
        <v>3</v>
      </c>
      <c r="C1407" s="15">
        <v>75028</v>
      </c>
      <c r="D1407" s="15" t="s">
        <v>53</v>
      </c>
      <c r="E1407" s="15" t="s">
        <v>52</v>
      </c>
      <c r="F1407" s="15" t="str">
        <f t="shared" si="147"/>
        <v>4207675028</v>
      </c>
      <c r="G1407" s="15">
        <v>0</v>
      </c>
      <c r="H1407" s="26" t="s">
        <v>10</v>
      </c>
      <c r="I1407" s="28" t="str">
        <f>INDEX(Records!M:M,MATCH(OINK!F1407,Records!N:N,0))</f>
        <v>No</v>
      </c>
      <c r="J1407" s="15" t="b">
        <f t="shared" si="148"/>
        <v>1</v>
      </c>
      <c r="K1407" s="26">
        <v>20</v>
      </c>
      <c r="L1407" s="28">
        <f>INDEX(Records!F:F,MATCH(OINK!F1407,Records!N:N,0))</f>
        <v>20</v>
      </c>
      <c r="M1407" s="15">
        <f t="shared" si="150"/>
        <v>0</v>
      </c>
      <c r="N1407" s="27">
        <v>1.1764705882352899</v>
      </c>
      <c r="O1407" s="56">
        <f>INDEX(Records!G:G,MATCH(OINK!F1407,Records!N:N,0))</f>
        <v>1.1764705882352942</v>
      </c>
      <c r="P1407" s="16">
        <f t="shared" si="151"/>
        <v>-4.2188474935755949E-15</v>
      </c>
      <c r="Q1407" s="75">
        <v>0.95904761904761904</v>
      </c>
      <c r="R1407" s="29">
        <f>INDEX(Records!I:I,MATCH(OINK!F1407,Records!N:N,0))</f>
        <v>0.95904761904761915</v>
      </c>
      <c r="S1407" s="16">
        <f t="shared" si="152"/>
        <v>0</v>
      </c>
      <c r="T1407" s="75">
        <v>0.97857142857142798</v>
      </c>
      <c r="U1407" s="29">
        <f>INDEX(Records!J:J,MATCH(OINK!F1407,Records!N:N,0))</f>
        <v>0.97857142857142865</v>
      </c>
      <c r="V1407" s="16">
        <f t="shared" si="153"/>
        <v>0</v>
      </c>
    </row>
    <row r="1408" spans="1:22" x14ac:dyDescent="0.25">
      <c r="A1408" s="14">
        <v>42079</v>
      </c>
      <c r="B1408" s="23">
        <f t="shared" si="149"/>
        <v>3</v>
      </c>
      <c r="C1408" s="15">
        <v>75028</v>
      </c>
      <c r="D1408" s="15" t="s">
        <v>53</v>
      </c>
      <c r="E1408" s="15" t="s">
        <v>52</v>
      </c>
      <c r="F1408" s="15" t="str">
        <f t="shared" si="147"/>
        <v>4207975028</v>
      </c>
      <c r="G1408" s="15">
        <v>0</v>
      </c>
      <c r="H1408" s="26" t="s">
        <v>10</v>
      </c>
      <c r="I1408" s="28" t="str">
        <f>INDEX(Records!M:M,MATCH(OINK!F1408,Records!N:N,0))</f>
        <v>No</v>
      </c>
      <c r="J1408" s="15" t="b">
        <f t="shared" si="148"/>
        <v>1</v>
      </c>
      <c r="K1408" s="26">
        <v>17</v>
      </c>
      <c r="L1408" s="28">
        <f>INDEX(Records!F:F,MATCH(OINK!F1408,Records!N:N,0))</f>
        <v>17</v>
      </c>
      <c r="M1408" s="15">
        <f t="shared" si="150"/>
        <v>0</v>
      </c>
      <c r="N1408" s="27">
        <v>1</v>
      </c>
      <c r="O1408" s="56">
        <f>INDEX(Records!G:G,MATCH(OINK!F1408,Records!N:N,0))</f>
        <v>0</v>
      </c>
      <c r="P1408" s="16">
        <f t="shared" si="151"/>
        <v>1</v>
      </c>
      <c r="Q1408" s="75">
        <v>0.96257575757575697</v>
      </c>
      <c r="R1408" s="29">
        <f>INDEX(Records!I:I,MATCH(OINK!F1408,Records!N:N,0))</f>
        <v>0.96257575757575775</v>
      </c>
      <c r="S1408" s="16">
        <f t="shared" si="152"/>
        <v>0</v>
      </c>
      <c r="T1408" s="75">
        <v>0.986363636363636</v>
      </c>
      <c r="U1408" s="29">
        <f>INDEX(Records!J:J,MATCH(OINK!F1408,Records!N:N,0))</f>
        <v>0.98636363636363633</v>
      </c>
      <c r="V1408" s="16">
        <f t="shared" si="153"/>
        <v>0</v>
      </c>
    </row>
    <row r="1409" spans="1:22" x14ac:dyDescent="0.25">
      <c r="A1409" s="14">
        <v>42080</v>
      </c>
      <c r="B1409" s="23">
        <f t="shared" si="149"/>
        <v>3</v>
      </c>
      <c r="C1409" s="15">
        <v>75028</v>
      </c>
      <c r="D1409" s="15" t="s">
        <v>53</v>
      </c>
      <c r="E1409" s="15" t="s">
        <v>52</v>
      </c>
      <c r="F1409" s="15" t="str">
        <f t="shared" si="147"/>
        <v>4208075028</v>
      </c>
      <c r="G1409" s="15">
        <v>0</v>
      </c>
      <c r="H1409" s="26" t="s">
        <v>10</v>
      </c>
      <c r="I1409" s="28" t="str">
        <f>INDEX(Records!M:M,MATCH(OINK!F1409,Records!N:N,0))</f>
        <v>No</v>
      </c>
      <c r="J1409" s="15" t="b">
        <f t="shared" si="148"/>
        <v>1</v>
      </c>
      <c r="K1409" s="26">
        <v>18</v>
      </c>
      <c r="L1409" s="28">
        <f>INDEX(Records!F:F,MATCH(OINK!F1409,Records!N:N,0))</f>
        <v>18</v>
      </c>
      <c r="M1409" s="15">
        <f t="shared" si="150"/>
        <v>0</v>
      </c>
      <c r="N1409" s="27">
        <v>1.0588235294117601</v>
      </c>
      <c r="O1409" s="56">
        <f>INDEX(Records!G:G,MATCH(OINK!F1409,Records!N:N,0))</f>
        <v>1.0588235294117647</v>
      </c>
      <c r="P1409" s="16">
        <f t="shared" si="151"/>
        <v>-4.6629367034256575E-15</v>
      </c>
      <c r="Q1409" s="75">
        <v>0.95645833333333297</v>
      </c>
      <c r="R1409" s="29">
        <f>INDEX(Records!I:I,MATCH(OINK!F1409,Records!N:N,0))</f>
        <v>0.95645833333333319</v>
      </c>
      <c r="S1409" s="16">
        <f t="shared" si="152"/>
        <v>0</v>
      </c>
      <c r="T1409" s="75">
        <v>0.96875</v>
      </c>
      <c r="U1409" s="29">
        <f>INDEX(Records!J:J,MATCH(OINK!F1409,Records!N:N,0))</f>
        <v>0.96875</v>
      </c>
      <c r="V1409" s="16">
        <f t="shared" si="153"/>
        <v>0</v>
      </c>
    </row>
    <row r="1410" spans="1:22" x14ac:dyDescent="0.25">
      <c r="A1410" s="14">
        <v>42081</v>
      </c>
      <c r="B1410" s="23">
        <f t="shared" si="149"/>
        <v>3</v>
      </c>
      <c r="C1410" s="15">
        <v>75028</v>
      </c>
      <c r="D1410" s="15" t="s">
        <v>53</v>
      </c>
      <c r="E1410" s="15" t="s">
        <v>52</v>
      </c>
      <c r="F1410" s="15" t="str">
        <f t="shared" ref="F1410:F1473" si="154">A1410&amp;C1410</f>
        <v>4208175028</v>
      </c>
      <c r="G1410" s="15">
        <v>0</v>
      </c>
      <c r="H1410" s="26" t="s">
        <v>10</v>
      </c>
      <c r="I1410" s="28" t="str">
        <f>INDEX(Records!M:M,MATCH(OINK!F1410,Records!N:N,0))</f>
        <v>No</v>
      </c>
      <c r="J1410" s="15" t="b">
        <f t="shared" ref="J1410:J1473" si="155">H1410=IF(I1410="yes","leave","working")</f>
        <v>1</v>
      </c>
      <c r="K1410" s="26">
        <v>27</v>
      </c>
      <c r="L1410" s="28">
        <f>INDEX(Records!F:F,MATCH(OINK!F1410,Records!N:N,0))</f>
        <v>27</v>
      </c>
      <c r="M1410" s="15">
        <f t="shared" si="150"/>
        <v>0</v>
      </c>
      <c r="N1410" s="27">
        <v>1.2</v>
      </c>
      <c r="O1410" s="56">
        <f>INDEX(Records!G:G,MATCH(OINK!F1410,Records!N:N,0))</f>
        <v>1.25</v>
      </c>
      <c r="P1410" s="16">
        <f t="shared" si="151"/>
        <v>-5.0000000000000044E-2</v>
      </c>
      <c r="Q1410" s="75">
        <v>0.96185185185185096</v>
      </c>
      <c r="R1410" s="29">
        <f>INDEX(Records!I:I,MATCH(OINK!F1410,Records!N:N,0))</f>
        <v>0.96185185185185196</v>
      </c>
      <c r="S1410" s="16">
        <f t="shared" si="152"/>
        <v>-9.9920072216264089E-16</v>
      </c>
      <c r="T1410" s="75">
        <v>0.95555555555555505</v>
      </c>
      <c r="U1410" s="29">
        <f>INDEX(Records!J:J,MATCH(OINK!F1410,Records!N:N,0))</f>
        <v>0.95555555555555549</v>
      </c>
      <c r="V1410" s="16">
        <f t="shared" si="153"/>
        <v>0</v>
      </c>
    </row>
    <row r="1411" spans="1:22" x14ac:dyDescent="0.25">
      <c r="A1411" s="14">
        <v>42082</v>
      </c>
      <c r="B1411" s="23">
        <f t="shared" ref="B1411:B1474" si="156">MONTH(A1411)</f>
        <v>3</v>
      </c>
      <c r="C1411" s="15">
        <v>75028</v>
      </c>
      <c r="D1411" s="15" t="s">
        <v>53</v>
      </c>
      <c r="E1411" s="15" t="s">
        <v>52</v>
      </c>
      <c r="F1411" s="15" t="str">
        <f t="shared" si="154"/>
        <v>4208275028</v>
      </c>
      <c r="G1411" s="15">
        <v>0</v>
      </c>
      <c r="H1411" s="26" t="s">
        <v>10</v>
      </c>
      <c r="I1411" s="28" t="str">
        <f>INDEX(Records!M:M,MATCH(OINK!F1411,Records!N:N,0))</f>
        <v>No</v>
      </c>
      <c r="J1411" s="15" t="b">
        <f t="shared" si="155"/>
        <v>1</v>
      </c>
      <c r="K1411" s="26">
        <v>17</v>
      </c>
      <c r="L1411" s="28">
        <f>INDEX(Records!F:F,MATCH(OINK!F1411,Records!N:N,0))</f>
        <v>17</v>
      </c>
      <c r="M1411" s="15">
        <f t="shared" ref="M1411:M1474" si="157">K1411-L1411</f>
        <v>0</v>
      </c>
      <c r="N1411" s="27">
        <v>1</v>
      </c>
      <c r="O1411" s="56">
        <f>INDEX(Records!G:G,MATCH(OINK!F1411,Records!N:N,0))</f>
        <v>1</v>
      </c>
      <c r="P1411" s="16">
        <f t="shared" ref="P1411:P1474" si="158">N1411-O1411</f>
        <v>0</v>
      </c>
      <c r="Q1411" s="75">
        <v>0.95849999999999902</v>
      </c>
      <c r="R1411" s="29">
        <f>INDEX(Records!I:I,MATCH(OINK!F1411,Records!N:N,0))</f>
        <v>0.95850000000000013</v>
      </c>
      <c r="S1411" s="16">
        <f t="shared" ref="S1411:S1474" si="159">Q1411-R1411</f>
        <v>-1.1102230246251565E-15</v>
      </c>
      <c r="T1411" s="75">
        <v>0.96999999999999897</v>
      </c>
      <c r="U1411" s="29">
        <f>INDEX(Records!J:J,MATCH(OINK!F1411,Records!N:N,0))</f>
        <v>0.97</v>
      </c>
      <c r="V1411" s="16">
        <f t="shared" ref="V1411:V1474" si="160">T1411-U1411</f>
        <v>-9.9920072216264089E-16</v>
      </c>
    </row>
    <row r="1412" spans="1:22" x14ac:dyDescent="0.25">
      <c r="A1412" s="14">
        <v>42083</v>
      </c>
      <c r="B1412" s="23">
        <f t="shared" si="156"/>
        <v>3</v>
      </c>
      <c r="C1412" s="15">
        <v>75028</v>
      </c>
      <c r="D1412" s="15" t="s">
        <v>53</v>
      </c>
      <c r="E1412" s="15" t="s">
        <v>52</v>
      </c>
      <c r="F1412" s="15" t="str">
        <f t="shared" si="154"/>
        <v>4208375028</v>
      </c>
      <c r="G1412" s="15">
        <v>0</v>
      </c>
      <c r="H1412" s="26" t="s">
        <v>10</v>
      </c>
      <c r="I1412" s="28" t="str">
        <f>INDEX(Records!M:M,MATCH(OINK!F1412,Records!N:N,0))</f>
        <v>No</v>
      </c>
      <c r="J1412" s="15" t="b">
        <f t="shared" si="155"/>
        <v>1</v>
      </c>
      <c r="K1412" s="26">
        <v>20</v>
      </c>
      <c r="L1412" s="28">
        <f>INDEX(Records!F:F,MATCH(OINK!F1412,Records!N:N,0))</f>
        <v>20</v>
      </c>
      <c r="M1412" s="15">
        <f t="shared" si="157"/>
        <v>0</v>
      </c>
      <c r="N1412" s="27">
        <v>1.1764705882352899</v>
      </c>
      <c r="O1412" s="56">
        <f>INDEX(Records!G:G,MATCH(OINK!F1412,Records!N:N,0))</f>
        <v>1.1764705882352942</v>
      </c>
      <c r="P1412" s="16">
        <f t="shared" si="158"/>
        <v>-4.2188474935755949E-15</v>
      </c>
      <c r="Q1412" s="75">
        <v>0.97452380952380901</v>
      </c>
      <c r="R1412" s="29">
        <f>INDEX(Records!I:I,MATCH(OINK!F1412,Records!N:N,0))</f>
        <v>0.97452380952380946</v>
      </c>
      <c r="S1412" s="16">
        <f t="shared" si="159"/>
        <v>0</v>
      </c>
      <c r="T1412" s="75">
        <v>0.95</v>
      </c>
      <c r="U1412" s="29">
        <f>INDEX(Records!J:J,MATCH(OINK!F1412,Records!N:N,0))</f>
        <v>0.95</v>
      </c>
      <c r="V1412" s="16">
        <f t="shared" si="160"/>
        <v>0</v>
      </c>
    </row>
    <row r="1413" spans="1:22" x14ac:dyDescent="0.25">
      <c r="A1413" s="14">
        <v>42086</v>
      </c>
      <c r="B1413" s="23">
        <f t="shared" si="156"/>
        <v>3</v>
      </c>
      <c r="C1413" s="15">
        <v>75028</v>
      </c>
      <c r="D1413" s="15" t="s">
        <v>53</v>
      </c>
      <c r="E1413" s="15" t="s">
        <v>52</v>
      </c>
      <c r="F1413" s="15" t="str">
        <f t="shared" si="154"/>
        <v>4208675028</v>
      </c>
      <c r="G1413" s="15">
        <v>0</v>
      </c>
      <c r="H1413" s="26" t="s">
        <v>10</v>
      </c>
      <c r="I1413" s="28" t="str">
        <f>INDEX(Records!M:M,MATCH(OINK!F1413,Records!N:N,0))</f>
        <v>No</v>
      </c>
      <c r="J1413" s="15" t="b">
        <f t="shared" si="155"/>
        <v>1</v>
      </c>
      <c r="K1413" s="26">
        <v>17</v>
      </c>
      <c r="L1413" s="28">
        <f>INDEX(Records!F:F,MATCH(OINK!F1413,Records!N:N,0))</f>
        <v>17</v>
      </c>
      <c r="M1413" s="15">
        <f t="shared" si="157"/>
        <v>0</v>
      </c>
      <c r="N1413" s="27">
        <v>1</v>
      </c>
      <c r="O1413" s="56">
        <f>INDEX(Records!G:G,MATCH(OINK!F1413,Records!N:N,0))</f>
        <v>1.111</v>
      </c>
      <c r="P1413" s="16">
        <f t="shared" si="158"/>
        <v>-0.11099999999999999</v>
      </c>
      <c r="Q1413" s="75">
        <v>0.96314814814814798</v>
      </c>
      <c r="R1413" s="29">
        <f>INDEX(Records!I:I,MATCH(OINK!F1413,Records!N:N,0))</f>
        <v>0.96314814814814831</v>
      </c>
      <c r="S1413" s="16">
        <f t="shared" si="159"/>
        <v>0</v>
      </c>
      <c r="T1413" s="75">
        <v>0.97222222222222199</v>
      </c>
      <c r="U1413" s="29">
        <f>INDEX(Records!J:J,MATCH(OINK!F1413,Records!N:N,0))</f>
        <v>0.97222222222222221</v>
      </c>
      <c r="V1413" s="16">
        <f t="shared" si="160"/>
        <v>0</v>
      </c>
    </row>
    <row r="1414" spans="1:22" x14ac:dyDescent="0.25">
      <c r="A1414" s="14">
        <v>42087</v>
      </c>
      <c r="B1414" s="23">
        <f t="shared" si="156"/>
        <v>3</v>
      </c>
      <c r="C1414" s="15">
        <v>75028</v>
      </c>
      <c r="D1414" s="15" t="s">
        <v>53</v>
      </c>
      <c r="E1414" s="15" t="s">
        <v>52</v>
      </c>
      <c r="F1414" s="15" t="str">
        <f t="shared" si="154"/>
        <v>4208775028</v>
      </c>
      <c r="G1414" s="15">
        <v>0</v>
      </c>
      <c r="H1414" s="26" t="s">
        <v>10</v>
      </c>
      <c r="I1414" s="28" t="str">
        <f>INDEX(Records!M:M,MATCH(OINK!F1414,Records!N:N,0))</f>
        <v>No</v>
      </c>
      <c r="J1414" s="15" t="b">
        <f t="shared" si="155"/>
        <v>1</v>
      </c>
      <c r="K1414" s="26">
        <v>17</v>
      </c>
      <c r="L1414" s="28">
        <f>INDEX(Records!F:F,MATCH(OINK!F1414,Records!N:N,0))</f>
        <v>17</v>
      </c>
      <c r="M1414" s="15">
        <f t="shared" si="157"/>
        <v>0</v>
      </c>
      <c r="N1414" s="27">
        <v>1</v>
      </c>
      <c r="O1414" s="56">
        <f>INDEX(Records!G:G,MATCH(OINK!F1414,Records!N:N,0))</f>
        <v>1</v>
      </c>
      <c r="P1414" s="16">
        <f t="shared" si="158"/>
        <v>0</v>
      </c>
      <c r="Q1414" s="75">
        <v>0.953666666666666</v>
      </c>
      <c r="R1414" s="29">
        <f>INDEX(Records!I:I,MATCH(OINK!F1414,Records!N:N,0))</f>
        <v>0.95366666666666655</v>
      </c>
      <c r="S1414" s="16">
        <f t="shared" si="159"/>
        <v>0</v>
      </c>
      <c r="T1414" s="75">
        <v>0.97999999999999898</v>
      </c>
      <c r="U1414" s="29">
        <f>INDEX(Records!J:J,MATCH(OINK!F1414,Records!N:N,0))</f>
        <v>0.98000000000000009</v>
      </c>
      <c r="V1414" s="16">
        <f t="shared" si="160"/>
        <v>-1.1102230246251565E-15</v>
      </c>
    </row>
    <row r="1415" spans="1:22" x14ac:dyDescent="0.25">
      <c r="A1415" s="14">
        <v>42088</v>
      </c>
      <c r="B1415" s="23">
        <f t="shared" si="156"/>
        <v>3</v>
      </c>
      <c r="C1415" s="15">
        <v>75028</v>
      </c>
      <c r="D1415" s="15" t="s">
        <v>53</v>
      </c>
      <c r="E1415" s="15" t="s">
        <v>52</v>
      </c>
      <c r="F1415" s="15" t="str">
        <f t="shared" si="154"/>
        <v>4208875028</v>
      </c>
      <c r="G1415" s="15">
        <v>0</v>
      </c>
      <c r="H1415" s="26" t="s">
        <v>10</v>
      </c>
      <c r="I1415" s="28" t="str">
        <f>INDEX(Records!M:M,MATCH(OINK!F1415,Records!N:N,0))</f>
        <v>No</v>
      </c>
      <c r="J1415" s="15" t="b">
        <f t="shared" si="155"/>
        <v>1</v>
      </c>
      <c r="K1415" s="26">
        <v>17</v>
      </c>
      <c r="L1415" s="28">
        <f>INDEX(Records!F:F,MATCH(OINK!F1415,Records!N:N,0))</f>
        <v>17</v>
      </c>
      <c r="M1415" s="15">
        <f t="shared" si="157"/>
        <v>0</v>
      </c>
      <c r="N1415" s="27">
        <v>1</v>
      </c>
      <c r="O1415" s="56">
        <f>INDEX(Records!G:G,MATCH(OINK!F1415,Records!N:N,0))</f>
        <v>1</v>
      </c>
      <c r="P1415" s="16">
        <f t="shared" si="158"/>
        <v>0</v>
      </c>
      <c r="Q1415" s="75">
        <v>0.962592592592592</v>
      </c>
      <c r="R1415" s="29">
        <f>INDEX(Records!I:I,MATCH(OINK!F1415,Records!N:N,0))</f>
        <v>0.96259259259259244</v>
      </c>
      <c r="S1415" s="16">
        <f t="shared" si="159"/>
        <v>0</v>
      </c>
      <c r="T1415" s="75">
        <v>0.99444444444444402</v>
      </c>
      <c r="U1415" s="29">
        <f>INDEX(Records!J:J,MATCH(OINK!F1415,Records!N:N,0))</f>
        <v>0.99444444444444435</v>
      </c>
      <c r="V1415" s="16">
        <f t="shared" si="160"/>
        <v>0</v>
      </c>
    </row>
    <row r="1416" spans="1:22" x14ac:dyDescent="0.25">
      <c r="A1416" s="14">
        <v>42089</v>
      </c>
      <c r="B1416" s="23">
        <f t="shared" si="156"/>
        <v>3</v>
      </c>
      <c r="C1416" s="15">
        <v>75028</v>
      </c>
      <c r="D1416" s="15" t="s">
        <v>53</v>
      </c>
      <c r="E1416" s="15" t="s">
        <v>52</v>
      </c>
      <c r="F1416" s="15" t="str">
        <f t="shared" si="154"/>
        <v>4208975028</v>
      </c>
      <c r="G1416" s="15">
        <v>0</v>
      </c>
      <c r="H1416" s="26" t="s">
        <v>10</v>
      </c>
      <c r="I1416" s="28" t="str">
        <f>INDEX(Records!M:M,MATCH(OINK!F1416,Records!N:N,0))</f>
        <v>No</v>
      </c>
      <c r="J1416" s="15" t="b">
        <f t="shared" si="155"/>
        <v>1</v>
      </c>
      <c r="K1416" s="26">
        <v>20</v>
      </c>
      <c r="L1416" s="28">
        <f>INDEX(Records!F:F,MATCH(OINK!F1416,Records!N:N,0))</f>
        <v>20</v>
      </c>
      <c r="M1416" s="15">
        <f t="shared" si="157"/>
        <v>0</v>
      </c>
      <c r="N1416" s="27">
        <v>1.1764705882352899</v>
      </c>
      <c r="O1416" s="56">
        <f>INDEX(Records!G:G,MATCH(OINK!F1416,Records!N:N,0))</f>
        <v>1.1764705882352942</v>
      </c>
      <c r="P1416" s="16">
        <f t="shared" si="158"/>
        <v>-4.2188474935755949E-15</v>
      </c>
      <c r="Q1416" s="75">
        <v>0.96291666666666598</v>
      </c>
      <c r="R1416" s="29">
        <f>INDEX(Records!I:I,MATCH(OINK!F1416,Records!N:N,0))</f>
        <v>0.96291666666666664</v>
      </c>
      <c r="S1416" s="16">
        <f t="shared" si="159"/>
        <v>0</v>
      </c>
      <c r="T1416" s="75">
        <v>0.98750000000000004</v>
      </c>
      <c r="U1416" s="29">
        <f>INDEX(Records!J:J,MATCH(OINK!F1416,Records!N:N,0))</f>
        <v>0.98750000000000004</v>
      </c>
      <c r="V1416" s="16">
        <f t="shared" si="160"/>
        <v>0</v>
      </c>
    </row>
    <row r="1417" spans="1:22" x14ac:dyDescent="0.25">
      <c r="A1417" s="14">
        <v>42090</v>
      </c>
      <c r="B1417" s="23">
        <f t="shared" si="156"/>
        <v>3</v>
      </c>
      <c r="C1417" s="15">
        <v>75028</v>
      </c>
      <c r="D1417" s="15" t="s">
        <v>53</v>
      </c>
      <c r="E1417" s="15" t="s">
        <v>52</v>
      </c>
      <c r="F1417" s="15" t="str">
        <f t="shared" si="154"/>
        <v>4209075028</v>
      </c>
      <c r="G1417" s="15">
        <v>0</v>
      </c>
      <c r="H1417" s="26" t="s">
        <v>10</v>
      </c>
      <c r="I1417" s="28" t="str">
        <f>INDEX(Records!M:M,MATCH(OINK!F1417,Records!N:N,0))</f>
        <v>No</v>
      </c>
      <c r="J1417" s="15" t="b">
        <f t="shared" si="155"/>
        <v>1</v>
      </c>
      <c r="K1417" s="26">
        <v>18</v>
      </c>
      <c r="L1417" s="28">
        <f>INDEX(Records!F:F,MATCH(OINK!F1417,Records!N:N,0))</f>
        <v>18</v>
      </c>
      <c r="M1417" s="15">
        <f t="shared" si="157"/>
        <v>0</v>
      </c>
      <c r="N1417" s="27">
        <v>1.0588235294117601</v>
      </c>
      <c r="O1417" s="56">
        <f>INDEX(Records!G:G,MATCH(OINK!F1417,Records!N:N,0))</f>
        <v>1.0588235294117647</v>
      </c>
      <c r="P1417" s="16">
        <f t="shared" si="158"/>
        <v>-4.6629367034256575E-15</v>
      </c>
      <c r="Q1417" s="75">
        <v>0.95857142857142796</v>
      </c>
      <c r="R1417" s="29">
        <f>INDEX(Records!I:I,MATCH(OINK!F1417,Records!N:N,0))</f>
        <v>0.95857142857142852</v>
      </c>
      <c r="S1417" s="16">
        <f t="shared" si="159"/>
        <v>0</v>
      </c>
      <c r="T1417" s="75">
        <v>0.97857142857142798</v>
      </c>
      <c r="U1417" s="29">
        <f>INDEX(Records!J:J,MATCH(OINK!F1417,Records!N:N,0))</f>
        <v>0.97857142857142865</v>
      </c>
      <c r="V1417" s="16">
        <f t="shared" si="160"/>
        <v>0</v>
      </c>
    </row>
    <row r="1418" spans="1:22" x14ac:dyDescent="0.25">
      <c r="A1418" s="14">
        <v>42093</v>
      </c>
      <c r="B1418" s="23">
        <f t="shared" si="156"/>
        <v>3</v>
      </c>
      <c r="C1418" s="15">
        <v>75028</v>
      </c>
      <c r="D1418" s="15" t="s">
        <v>53</v>
      </c>
      <c r="E1418" s="15" t="s">
        <v>52</v>
      </c>
      <c r="F1418" s="15" t="str">
        <f t="shared" si="154"/>
        <v>4209375028</v>
      </c>
      <c r="G1418" s="15">
        <v>0</v>
      </c>
      <c r="H1418" s="26" t="s">
        <v>10</v>
      </c>
      <c r="I1418" s="28" t="str">
        <f>INDEX(Records!M:M,MATCH(OINK!F1418,Records!N:N,0))</f>
        <v>No</v>
      </c>
      <c r="J1418" s="15" t="b">
        <f t="shared" si="155"/>
        <v>1</v>
      </c>
      <c r="K1418" s="26">
        <v>17</v>
      </c>
      <c r="L1418" s="28">
        <f>INDEX(Records!F:F,MATCH(OINK!F1418,Records!N:N,0))</f>
        <v>17</v>
      </c>
      <c r="M1418" s="15">
        <f t="shared" si="157"/>
        <v>0</v>
      </c>
      <c r="N1418" s="27">
        <v>1</v>
      </c>
      <c r="O1418" s="56">
        <f>INDEX(Records!G:G,MATCH(OINK!F1418,Records!N:N,0))</f>
        <v>1</v>
      </c>
      <c r="P1418" s="16">
        <f t="shared" si="158"/>
        <v>0</v>
      </c>
      <c r="Q1418" s="75">
        <v>0.956666666666666</v>
      </c>
      <c r="R1418" s="29">
        <f>INDEX(Records!I:I,MATCH(OINK!F1418,Records!N:N,0))</f>
        <v>0.95666666666666667</v>
      </c>
      <c r="S1418" s="16">
        <f t="shared" si="159"/>
        <v>0</v>
      </c>
      <c r="T1418" s="75">
        <v>1</v>
      </c>
      <c r="U1418" s="29">
        <f>INDEX(Records!J:J,MATCH(OINK!F1418,Records!N:N,0))</f>
        <v>1</v>
      </c>
      <c r="V1418" s="16">
        <f t="shared" si="160"/>
        <v>0</v>
      </c>
    </row>
    <row r="1419" spans="1:22" x14ac:dyDescent="0.25">
      <c r="A1419" s="14">
        <v>42094</v>
      </c>
      <c r="B1419" s="23">
        <f t="shared" si="156"/>
        <v>3</v>
      </c>
      <c r="C1419" s="15">
        <v>75028</v>
      </c>
      <c r="D1419" s="15" t="s">
        <v>53</v>
      </c>
      <c r="E1419" s="15" t="s">
        <v>52</v>
      </c>
      <c r="F1419" s="15" t="str">
        <f t="shared" si="154"/>
        <v>4209475028</v>
      </c>
      <c r="G1419" s="15">
        <v>0</v>
      </c>
      <c r="H1419" s="26" t="s">
        <v>10</v>
      </c>
      <c r="I1419" s="28" t="str">
        <f>INDEX(Records!M:M,MATCH(OINK!F1419,Records!N:N,0))</f>
        <v>No</v>
      </c>
      <c r="J1419" s="15" t="b">
        <f t="shared" si="155"/>
        <v>1</v>
      </c>
      <c r="K1419" s="26">
        <v>17</v>
      </c>
      <c r="L1419" s="28">
        <f>INDEX(Records!F:F,MATCH(OINK!F1419,Records!N:N,0))</f>
        <v>17</v>
      </c>
      <c r="M1419" s="15">
        <f t="shared" si="157"/>
        <v>0</v>
      </c>
      <c r="N1419" s="27">
        <v>1</v>
      </c>
      <c r="O1419" s="56">
        <f>INDEX(Records!G:G,MATCH(OINK!F1419,Records!N:N,0))</f>
        <v>1</v>
      </c>
      <c r="P1419" s="16">
        <f t="shared" si="158"/>
        <v>0</v>
      </c>
      <c r="Q1419" s="75">
        <v>0.92066666666666597</v>
      </c>
      <c r="R1419" s="29">
        <f>INDEX(Records!I:I,MATCH(OINK!F1419,Records!N:N,0))</f>
        <v>0.92066666666666674</v>
      </c>
      <c r="S1419" s="16">
        <f t="shared" si="159"/>
        <v>0</v>
      </c>
      <c r="T1419" s="75">
        <v>1</v>
      </c>
      <c r="U1419" s="29">
        <f>INDEX(Records!J:J,MATCH(OINK!F1419,Records!N:N,0))</f>
        <v>1</v>
      </c>
      <c r="V1419" s="16">
        <f t="shared" si="160"/>
        <v>0</v>
      </c>
    </row>
    <row r="1420" spans="1:22" x14ac:dyDescent="0.25">
      <c r="A1420" s="14">
        <v>42095</v>
      </c>
      <c r="B1420" s="23">
        <f t="shared" si="156"/>
        <v>4</v>
      </c>
      <c r="C1420" s="15">
        <v>75028</v>
      </c>
      <c r="D1420" s="15" t="s">
        <v>53</v>
      </c>
      <c r="E1420" s="15" t="s">
        <v>52</v>
      </c>
      <c r="F1420" s="15" t="str">
        <f t="shared" si="154"/>
        <v>4209575028</v>
      </c>
      <c r="G1420" s="15">
        <v>0</v>
      </c>
      <c r="H1420" s="26" t="s">
        <v>10</v>
      </c>
      <c r="I1420" s="28" t="str">
        <f>INDEX(Records!M:M,MATCH(OINK!F1420,Records!N:N,0))</f>
        <v>No</v>
      </c>
      <c r="J1420" s="15" t="b">
        <f t="shared" si="155"/>
        <v>1</v>
      </c>
      <c r="K1420" s="26">
        <v>17</v>
      </c>
      <c r="L1420" s="28">
        <f>INDEX(Records!F:F,MATCH(OINK!F1420,Records!N:N,0))</f>
        <v>17</v>
      </c>
      <c r="M1420" s="15">
        <f t="shared" si="157"/>
        <v>0</v>
      </c>
      <c r="N1420" s="27">
        <v>1</v>
      </c>
      <c r="O1420" s="56">
        <f>INDEX(Records!G:G,MATCH(OINK!F1420,Records!N:N,0))</f>
        <v>1</v>
      </c>
      <c r="P1420" s="16">
        <f t="shared" si="158"/>
        <v>0</v>
      </c>
      <c r="Q1420" s="75">
        <v>0.95399999999999996</v>
      </c>
      <c r="R1420" s="29">
        <f>INDEX(Records!I:I,MATCH(OINK!F1420,Records!N:N,0))</f>
        <v>0.95400000000000007</v>
      </c>
      <c r="S1420" s="16">
        <f t="shared" si="159"/>
        <v>0</v>
      </c>
      <c r="T1420" s="75">
        <v>0.97</v>
      </c>
      <c r="U1420" s="29">
        <f>INDEX(Records!J:J,MATCH(OINK!F1420,Records!N:N,0))</f>
        <v>0.97000000000000008</v>
      </c>
      <c r="V1420" s="16">
        <f t="shared" si="160"/>
        <v>0</v>
      </c>
    </row>
    <row r="1421" spans="1:22" x14ac:dyDescent="0.25">
      <c r="A1421" s="14">
        <v>42096</v>
      </c>
      <c r="B1421" s="23">
        <f t="shared" si="156"/>
        <v>4</v>
      </c>
      <c r="C1421" s="15">
        <v>75028</v>
      </c>
      <c r="D1421" s="15" t="s">
        <v>53</v>
      </c>
      <c r="E1421" s="15" t="s">
        <v>52</v>
      </c>
      <c r="F1421" s="15" t="str">
        <f t="shared" si="154"/>
        <v>4209675028</v>
      </c>
      <c r="G1421" s="15">
        <v>0</v>
      </c>
      <c r="H1421" s="26" t="s">
        <v>13</v>
      </c>
      <c r="I1421" s="28" t="str">
        <f>INDEX(Records!M:M,MATCH(OINK!F1421,Records!N:N,0))</f>
        <v>Yes</v>
      </c>
      <c r="J1421" s="15" t="b">
        <f t="shared" si="155"/>
        <v>1</v>
      </c>
      <c r="K1421" s="26">
        <v>0</v>
      </c>
      <c r="L1421" s="28">
        <f>INDEX(Records!F:F,MATCH(OINK!F1421,Records!N:N,0))</f>
        <v>0</v>
      </c>
      <c r="M1421" s="15">
        <f t="shared" si="157"/>
        <v>0</v>
      </c>
      <c r="N1421" s="27">
        <v>0</v>
      </c>
      <c r="O1421" s="56" t="str">
        <f>INDEX(Records!G:G,MATCH(OINK!F1421,Records!N:N,0))</f>
        <v>-</v>
      </c>
      <c r="P1421" s="16" t="e">
        <f t="shared" si="158"/>
        <v>#VALUE!</v>
      </c>
      <c r="Q1421" s="75">
        <v>0.95285714285714196</v>
      </c>
      <c r="R1421" s="29">
        <f>INDEX(Records!I:I,MATCH(OINK!F1421,Records!N:N,0))</f>
        <v>0.95285714285714285</v>
      </c>
      <c r="S1421" s="16">
        <f t="shared" si="159"/>
        <v>-8.8817841970012523E-16</v>
      </c>
      <c r="T1421" s="75">
        <v>0.99285714285714199</v>
      </c>
      <c r="U1421" s="29">
        <f>INDEX(Records!J:J,MATCH(OINK!F1421,Records!N:N,0))</f>
        <v>0.99285714285714288</v>
      </c>
      <c r="V1421" s="16">
        <f t="shared" si="160"/>
        <v>-8.8817841970012523E-16</v>
      </c>
    </row>
    <row r="1422" spans="1:22" x14ac:dyDescent="0.25">
      <c r="A1422" s="14">
        <v>42100</v>
      </c>
      <c r="B1422" s="23">
        <f t="shared" si="156"/>
        <v>4</v>
      </c>
      <c r="C1422" s="15">
        <v>75028</v>
      </c>
      <c r="D1422" s="15" t="s">
        <v>53</v>
      </c>
      <c r="E1422" s="15" t="s">
        <v>52</v>
      </c>
      <c r="F1422" s="15" t="str">
        <f t="shared" si="154"/>
        <v>4210075028</v>
      </c>
      <c r="G1422" s="15">
        <v>0</v>
      </c>
      <c r="H1422" s="26" t="s">
        <v>10</v>
      </c>
      <c r="I1422" s="28" t="str">
        <f>INDEX(Records!M:M,MATCH(OINK!F1422,Records!N:N,0))</f>
        <v>No</v>
      </c>
      <c r="J1422" s="15" t="b">
        <f t="shared" si="155"/>
        <v>1</v>
      </c>
      <c r="K1422" s="26">
        <v>17</v>
      </c>
      <c r="L1422" s="28">
        <f>INDEX(Records!F:F,MATCH(OINK!F1422,Records!N:N,0))</f>
        <v>17</v>
      </c>
      <c r="M1422" s="15">
        <f t="shared" si="157"/>
        <v>0</v>
      </c>
      <c r="N1422" s="27">
        <v>1</v>
      </c>
      <c r="O1422" s="56">
        <f>INDEX(Records!G:G,MATCH(OINK!F1422,Records!N:N,0))</f>
        <v>1</v>
      </c>
      <c r="P1422" s="16">
        <f t="shared" si="158"/>
        <v>0</v>
      </c>
      <c r="Q1422" s="75">
        <v>0.96458333333333302</v>
      </c>
      <c r="R1422" s="29">
        <f>INDEX(Records!I:I,MATCH(OINK!F1422,Records!N:N,0))</f>
        <v>0.96458333333333335</v>
      </c>
      <c r="S1422" s="16">
        <f t="shared" si="159"/>
        <v>0</v>
      </c>
      <c r="T1422" s="75">
        <v>0.98750000000000004</v>
      </c>
      <c r="U1422" s="29">
        <f>INDEX(Records!J:J,MATCH(OINK!F1422,Records!N:N,0))</f>
        <v>0.98750000000000004</v>
      </c>
      <c r="V1422" s="16">
        <f t="shared" si="160"/>
        <v>0</v>
      </c>
    </row>
    <row r="1423" spans="1:22" x14ac:dyDescent="0.25">
      <c r="A1423" s="14">
        <v>42101</v>
      </c>
      <c r="B1423" s="23">
        <f t="shared" si="156"/>
        <v>4</v>
      </c>
      <c r="C1423" s="15">
        <v>75028</v>
      </c>
      <c r="D1423" s="15" t="s">
        <v>53</v>
      </c>
      <c r="E1423" s="15" t="s">
        <v>52</v>
      </c>
      <c r="F1423" s="15" t="str">
        <f t="shared" si="154"/>
        <v>4210175028</v>
      </c>
      <c r="G1423" s="15">
        <v>0</v>
      </c>
      <c r="H1423" s="26" t="s">
        <v>10</v>
      </c>
      <c r="I1423" s="28" t="str">
        <f>INDEX(Records!M:M,MATCH(OINK!F1423,Records!N:N,0))</f>
        <v>No</v>
      </c>
      <c r="J1423" s="15" t="b">
        <f t="shared" si="155"/>
        <v>1</v>
      </c>
      <c r="K1423" s="26">
        <v>17</v>
      </c>
      <c r="L1423" s="28">
        <f>INDEX(Records!F:F,MATCH(OINK!F1423,Records!N:N,0))</f>
        <v>17</v>
      </c>
      <c r="M1423" s="15">
        <f t="shared" si="157"/>
        <v>0</v>
      </c>
      <c r="N1423" s="27">
        <v>1</v>
      </c>
      <c r="O1423" s="56">
        <f>INDEX(Records!G:G,MATCH(OINK!F1423,Records!N:N,0))</f>
        <v>1</v>
      </c>
      <c r="P1423" s="16">
        <f t="shared" si="158"/>
        <v>0</v>
      </c>
      <c r="Q1423" s="75">
        <v>0.95233333333333303</v>
      </c>
      <c r="R1423" s="29">
        <f>INDEX(Records!I:I,MATCH(OINK!F1423,Records!N:N,0))</f>
        <v>0.95233333333333337</v>
      </c>
      <c r="S1423" s="16">
        <f t="shared" si="159"/>
        <v>0</v>
      </c>
      <c r="T1423" s="75">
        <v>0.98</v>
      </c>
      <c r="U1423" s="29">
        <f>INDEX(Records!J:J,MATCH(OINK!F1423,Records!N:N,0))</f>
        <v>0.98000000000000009</v>
      </c>
      <c r="V1423" s="16">
        <f t="shared" si="160"/>
        <v>0</v>
      </c>
    </row>
    <row r="1424" spans="1:22" x14ac:dyDescent="0.25">
      <c r="A1424" s="14">
        <v>42102</v>
      </c>
      <c r="B1424" s="23">
        <f t="shared" si="156"/>
        <v>4</v>
      </c>
      <c r="C1424" s="15">
        <v>75028</v>
      </c>
      <c r="D1424" s="15" t="s">
        <v>53</v>
      </c>
      <c r="E1424" s="15" t="s">
        <v>52</v>
      </c>
      <c r="F1424" s="15" t="str">
        <f t="shared" si="154"/>
        <v>4210275028</v>
      </c>
      <c r="G1424" s="15">
        <v>0</v>
      </c>
      <c r="H1424" s="26" t="s">
        <v>10</v>
      </c>
      <c r="I1424" s="28" t="str">
        <f>INDEX(Records!M:M,MATCH(OINK!F1424,Records!N:N,0))</f>
        <v>No</v>
      </c>
      <c r="J1424" s="15" t="b">
        <f t="shared" si="155"/>
        <v>1</v>
      </c>
      <c r="K1424" s="26">
        <v>17</v>
      </c>
      <c r="L1424" s="28">
        <f>INDEX(Records!F:F,MATCH(OINK!F1424,Records!N:N,0))</f>
        <v>17</v>
      </c>
      <c r="M1424" s="15">
        <f t="shared" si="157"/>
        <v>0</v>
      </c>
      <c r="N1424" s="27">
        <v>1</v>
      </c>
      <c r="O1424" s="56">
        <f>INDEX(Records!G:G,MATCH(OINK!F1424,Records!N:N,0))</f>
        <v>1</v>
      </c>
      <c r="P1424" s="16">
        <f t="shared" si="158"/>
        <v>0</v>
      </c>
      <c r="Q1424" s="75">
        <v>0.95407407407407296</v>
      </c>
      <c r="R1424" s="29">
        <f>INDEX(Records!I:I,MATCH(OINK!F1424,Records!N:N,0))</f>
        <v>0.95407407407407396</v>
      </c>
      <c r="S1424" s="16">
        <f t="shared" si="159"/>
        <v>-9.9920072216264089E-16</v>
      </c>
      <c r="T1424" s="75">
        <v>0.98333333333333295</v>
      </c>
      <c r="U1424" s="29">
        <f>INDEX(Records!J:J,MATCH(OINK!F1424,Records!N:N,0))</f>
        <v>0.98333333333333328</v>
      </c>
      <c r="V1424" s="16">
        <f t="shared" si="160"/>
        <v>0</v>
      </c>
    </row>
    <row r="1425" spans="1:22" x14ac:dyDescent="0.25">
      <c r="A1425" s="14">
        <v>42103</v>
      </c>
      <c r="B1425" s="23">
        <f t="shared" si="156"/>
        <v>4</v>
      </c>
      <c r="C1425" s="15">
        <v>75028</v>
      </c>
      <c r="D1425" s="15" t="s">
        <v>53</v>
      </c>
      <c r="E1425" s="15" t="s">
        <v>52</v>
      </c>
      <c r="F1425" s="15" t="str">
        <f t="shared" si="154"/>
        <v>4210375028</v>
      </c>
      <c r="G1425" s="15">
        <v>0</v>
      </c>
      <c r="H1425" s="26" t="s">
        <v>10</v>
      </c>
      <c r="I1425" s="28" t="str">
        <f>INDEX(Records!M:M,MATCH(OINK!F1425,Records!N:N,0))</f>
        <v>No</v>
      </c>
      <c r="J1425" s="15" t="b">
        <f t="shared" si="155"/>
        <v>1</v>
      </c>
      <c r="K1425" s="26">
        <v>19</v>
      </c>
      <c r="L1425" s="28">
        <f>INDEX(Records!F:F,MATCH(OINK!F1425,Records!N:N,0))</f>
        <v>19</v>
      </c>
      <c r="M1425" s="15">
        <f t="shared" si="157"/>
        <v>0</v>
      </c>
      <c r="N1425" s="27">
        <v>1.1176470588235199</v>
      </c>
      <c r="O1425" s="56">
        <f>INDEX(Records!G:G,MATCH(OINK!F1425,Records!N:N,0))</f>
        <v>1.1176470588235294</v>
      </c>
      <c r="P1425" s="16">
        <f t="shared" si="158"/>
        <v>-9.5479180117763462E-15</v>
      </c>
      <c r="Q1425" s="75">
        <v>0.97047619047619005</v>
      </c>
      <c r="R1425" s="29">
        <f>INDEX(Records!I:I,MATCH(OINK!F1425,Records!N:N,0))</f>
        <v>0.97047619047619038</v>
      </c>
      <c r="S1425" s="16">
        <f t="shared" si="159"/>
        <v>0</v>
      </c>
      <c r="T1425" s="75">
        <v>0.97857142857142798</v>
      </c>
      <c r="U1425" s="29">
        <f>INDEX(Records!J:J,MATCH(OINK!F1425,Records!N:N,0))</f>
        <v>0.97857142857142854</v>
      </c>
      <c r="V1425" s="16">
        <f t="shared" si="160"/>
        <v>0</v>
      </c>
    </row>
    <row r="1426" spans="1:22" x14ac:dyDescent="0.25">
      <c r="A1426" s="14">
        <v>42104</v>
      </c>
      <c r="B1426" s="23">
        <f t="shared" si="156"/>
        <v>4</v>
      </c>
      <c r="C1426" s="15">
        <v>75028</v>
      </c>
      <c r="D1426" s="15" t="s">
        <v>53</v>
      </c>
      <c r="E1426" s="15" t="s">
        <v>52</v>
      </c>
      <c r="F1426" s="15" t="str">
        <f t="shared" si="154"/>
        <v>4210475028</v>
      </c>
      <c r="G1426" s="15">
        <v>0</v>
      </c>
      <c r="H1426" s="26" t="s">
        <v>10</v>
      </c>
      <c r="I1426" s="28" t="str">
        <f>INDEX(Records!M:M,MATCH(OINK!F1426,Records!N:N,0))</f>
        <v>No</v>
      </c>
      <c r="J1426" s="15" t="b">
        <f t="shared" si="155"/>
        <v>1</v>
      </c>
      <c r="K1426" s="26">
        <v>20</v>
      </c>
      <c r="L1426" s="28">
        <f>INDEX(Records!F:F,MATCH(OINK!F1426,Records!N:N,0))</f>
        <v>20</v>
      </c>
      <c r="M1426" s="15">
        <f t="shared" si="157"/>
        <v>0</v>
      </c>
      <c r="N1426" s="27">
        <v>1.1764705882352899</v>
      </c>
      <c r="O1426" s="56">
        <f>INDEX(Records!G:G,MATCH(OINK!F1426,Records!N:N,0))</f>
        <v>1.1764705882352942</v>
      </c>
      <c r="P1426" s="16">
        <f t="shared" si="158"/>
        <v>-4.2188474935755949E-15</v>
      </c>
      <c r="Q1426" s="75">
        <v>0.95416666666666605</v>
      </c>
      <c r="R1426" s="29">
        <f>INDEX(Records!I:I,MATCH(OINK!F1426,Records!N:N,0))</f>
        <v>0.95407407407407396</v>
      </c>
      <c r="S1426" s="16">
        <f t="shared" si="159"/>
        <v>9.2592592592088963E-5</v>
      </c>
      <c r="T1426" s="75">
        <v>0.96250000000000002</v>
      </c>
      <c r="U1426" s="29">
        <f>INDEX(Records!J:J,MATCH(OINK!F1426,Records!N:N,0))</f>
        <v>0.96111111111111114</v>
      </c>
      <c r="V1426" s="16">
        <f t="shared" si="160"/>
        <v>1.388888888888884E-3</v>
      </c>
    </row>
    <row r="1427" spans="1:22" x14ac:dyDescent="0.25">
      <c r="A1427" s="14">
        <v>42107</v>
      </c>
      <c r="B1427" s="23">
        <f t="shared" si="156"/>
        <v>4</v>
      </c>
      <c r="C1427" s="15">
        <v>75028</v>
      </c>
      <c r="D1427" s="15" t="s">
        <v>53</v>
      </c>
      <c r="E1427" s="15" t="s">
        <v>52</v>
      </c>
      <c r="F1427" s="15" t="str">
        <f t="shared" si="154"/>
        <v>4210775028</v>
      </c>
      <c r="G1427" s="15">
        <v>0</v>
      </c>
      <c r="H1427" s="26" t="s">
        <v>10</v>
      </c>
      <c r="I1427" s="28" t="str">
        <f>INDEX(Records!M:M,MATCH(OINK!F1427,Records!N:N,0))</f>
        <v>No</v>
      </c>
      <c r="J1427" s="15" t="b">
        <f t="shared" si="155"/>
        <v>1</v>
      </c>
      <c r="K1427" s="26">
        <v>17</v>
      </c>
      <c r="L1427" s="28">
        <f>INDEX(Records!F:F,MATCH(OINK!F1427,Records!N:N,0))</f>
        <v>17</v>
      </c>
      <c r="M1427" s="15">
        <f t="shared" si="157"/>
        <v>0</v>
      </c>
      <c r="N1427" s="27">
        <v>1</v>
      </c>
      <c r="O1427" s="56">
        <f>INDEX(Records!G:G,MATCH(OINK!F1427,Records!N:N,0))</f>
        <v>1</v>
      </c>
      <c r="P1427" s="16">
        <f t="shared" si="158"/>
        <v>0</v>
      </c>
      <c r="Q1427" s="75">
        <v>0.95638888888888896</v>
      </c>
      <c r="R1427" s="29">
        <f>INDEX(Records!I:I,MATCH(OINK!F1427,Records!N:N,0))</f>
        <v>0.95638888888888907</v>
      </c>
      <c r="S1427" s="16">
        <f t="shared" si="159"/>
        <v>0</v>
      </c>
      <c r="T1427" s="75">
        <v>0.99166666666666603</v>
      </c>
      <c r="U1427" s="29">
        <f>INDEX(Records!J:J,MATCH(OINK!F1427,Records!N:N,0))</f>
        <v>0.9916666666666667</v>
      </c>
      <c r="V1427" s="16">
        <f t="shared" si="160"/>
        <v>0</v>
      </c>
    </row>
    <row r="1428" spans="1:22" x14ac:dyDescent="0.25">
      <c r="A1428" s="14">
        <v>42108</v>
      </c>
      <c r="B1428" s="23">
        <f t="shared" si="156"/>
        <v>4</v>
      </c>
      <c r="C1428" s="15">
        <v>75028</v>
      </c>
      <c r="D1428" s="15" t="s">
        <v>53</v>
      </c>
      <c r="E1428" s="15" t="s">
        <v>52</v>
      </c>
      <c r="F1428" s="15" t="str">
        <f t="shared" si="154"/>
        <v>4210875028</v>
      </c>
      <c r="G1428" s="15">
        <v>0</v>
      </c>
      <c r="H1428" s="26" t="s">
        <v>10</v>
      </c>
      <c r="I1428" s="28" t="str">
        <f>INDEX(Records!M:M,MATCH(OINK!F1428,Records!N:N,0))</f>
        <v>No</v>
      </c>
      <c r="J1428" s="15" t="b">
        <f t="shared" si="155"/>
        <v>1</v>
      </c>
      <c r="K1428" s="26">
        <v>19</v>
      </c>
      <c r="L1428" s="28">
        <f>INDEX(Records!F:F,MATCH(OINK!F1428,Records!N:N,0))</f>
        <v>19</v>
      </c>
      <c r="M1428" s="15">
        <f t="shared" si="157"/>
        <v>0</v>
      </c>
      <c r="N1428" s="27">
        <v>1.1176470588235199</v>
      </c>
      <c r="O1428" s="56">
        <f>INDEX(Records!G:G,MATCH(OINK!F1428,Records!N:N,0))</f>
        <v>1.1176470588235294</v>
      </c>
      <c r="P1428" s="16">
        <f t="shared" si="158"/>
        <v>-9.5479180117763462E-15</v>
      </c>
      <c r="Q1428" s="75">
        <v>0.95138888888888795</v>
      </c>
      <c r="R1428" s="29">
        <f>INDEX(Records!I:I,MATCH(OINK!F1428,Records!N:N,0))</f>
        <v>0.95140000000000002</v>
      </c>
      <c r="S1428" s="16">
        <f t="shared" si="159"/>
        <v>-1.1111111112072081E-5</v>
      </c>
      <c r="T1428" s="75">
        <v>1</v>
      </c>
      <c r="U1428" s="29">
        <f>INDEX(Records!J:J,MATCH(OINK!F1428,Records!N:N,0))</f>
        <v>1</v>
      </c>
      <c r="V1428" s="16">
        <f t="shared" si="160"/>
        <v>0</v>
      </c>
    </row>
    <row r="1429" spans="1:22" x14ac:dyDescent="0.25">
      <c r="A1429" s="14">
        <v>42109</v>
      </c>
      <c r="B1429" s="23">
        <f t="shared" si="156"/>
        <v>4</v>
      </c>
      <c r="C1429" s="15">
        <v>75028</v>
      </c>
      <c r="D1429" s="15" t="s">
        <v>53</v>
      </c>
      <c r="E1429" s="15" t="s">
        <v>52</v>
      </c>
      <c r="F1429" s="15" t="str">
        <f t="shared" si="154"/>
        <v>4210975028</v>
      </c>
      <c r="G1429" s="15">
        <v>0</v>
      </c>
      <c r="H1429" s="26" t="s">
        <v>10</v>
      </c>
      <c r="I1429" s="28" t="str">
        <f>INDEX(Records!M:M,MATCH(OINK!F1429,Records!N:N,0))</f>
        <v>No</v>
      </c>
      <c r="J1429" s="15" t="b">
        <f t="shared" si="155"/>
        <v>1</v>
      </c>
      <c r="K1429" s="26">
        <v>18</v>
      </c>
      <c r="L1429" s="28">
        <f>INDEX(Records!F:F,MATCH(OINK!F1429,Records!N:N,0))</f>
        <v>18</v>
      </c>
      <c r="M1429" s="15">
        <f t="shared" si="157"/>
        <v>0</v>
      </c>
      <c r="N1429" s="27">
        <v>1.0588235294117601</v>
      </c>
      <c r="O1429" s="56">
        <f>INDEX(Records!G:G,MATCH(OINK!F1429,Records!N:N,0))</f>
        <v>1.0588235294117647</v>
      </c>
      <c r="P1429" s="16">
        <f t="shared" si="158"/>
        <v>-4.6629367034256575E-15</v>
      </c>
      <c r="Q1429" s="75">
        <v>0.95476190476190403</v>
      </c>
      <c r="R1429" s="29">
        <f>INDEX(Records!I:I,MATCH(OINK!F1429,Records!N:N,0))</f>
        <v>0.95475714285714275</v>
      </c>
      <c r="S1429" s="16">
        <f t="shared" si="159"/>
        <v>4.7619047612856846E-6</v>
      </c>
      <c r="T1429" s="75">
        <v>0.97142857142857097</v>
      </c>
      <c r="U1429" s="29">
        <f>INDEX(Records!J:J,MATCH(OINK!F1429,Records!N:N,0))</f>
        <v>0.97142857142857142</v>
      </c>
      <c r="V1429" s="16">
        <f t="shared" si="160"/>
        <v>0</v>
      </c>
    </row>
    <row r="1430" spans="1:22" x14ac:dyDescent="0.25">
      <c r="A1430" s="14">
        <v>42110</v>
      </c>
      <c r="B1430" s="23">
        <f t="shared" si="156"/>
        <v>4</v>
      </c>
      <c r="C1430" s="15">
        <v>75028</v>
      </c>
      <c r="D1430" s="15" t="s">
        <v>53</v>
      </c>
      <c r="E1430" s="15" t="s">
        <v>52</v>
      </c>
      <c r="F1430" s="15" t="str">
        <f t="shared" si="154"/>
        <v>4211075028</v>
      </c>
      <c r="G1430" s="15">
        <v>0</v>
      </c>
      <c r="H1430" s="26" t="s">
        <v>10</v>
      </c>
      <c r="I1430" s="28" t="str">
        <f>INDEX(Records!M:M,MATCH(OINK!F1430,Records!N:N,0))</f>
        <v>No</v>
      </c>
      <c r="J1430" s="15" t="b">
        <f t="shared" si="155"/>
        <v>1</v>
      </c>
      <c r="K1430" s="26">
        <v>18</v>
      </c>
      <c r="L1430" s="28">
        <f>INDEX(Records!F:F,MATCH(OINK!F1430,Records!N:N,0))</f>
        <v>18</v>
      </c>
      <c r="M1430" s="15">
        <f t="shared" si="157"/>
        <v>0</v>
      </c>
      <c r="N1430" s="27">
        <v>1.0588235294117601</v>
      </c>
      <c r="O1430" s="56">
        <f>INDEX(Records!G:G,MATCH(OINK!F1430,Records!N:N,0))</f>
        <v>1.0588235294117647</v>
      </c>
      <c r="P1430" s="16">
        <f t="shared" si="158"/>
        <v>-4.6629367034256575E-15</v>
      </c>
      <c r="Q1430" s="75">
        <v>0.96299999999999897</v>
      </c>
      <c r="R1430" s="29">
        <f>INDEX(Records!I:I,MATCH(OINK!F1430,Records!N:N,0))</f>
        <v>0.96300000000000008</v>
      </c>
      <c r="S1430" s="16">
        <f t="shared" si="159"/>
        <v>-1.1102230246251565E-15</v>
      </c>
      <c r="T1430" s="75">
        <v>0.95999999999999897</v>
      </c>
      <c r="U1430" s="29">
        <f>INDEX(Records!J:J,MATCH(OINK!F1430,Records!N:N,0))</f>
        <v>0.96</v>
      </c>
      <c r="V1430" s="16">
        <f t="shared" si="160"/>
        <v>-9.9920072216264089E-16</v>
      </c>
    </row>
    <row r="1431" spans="1:22" x14ac:dyDescent="0.25">
      <c r="A1431" s="14">
        <v>42111</v>
      </c>
      <c r="B1431" s="23">
        <f t="shared" si="156"/>
        <v>4</v>
      </c>
      <c r="C1431" s="15">
        <v>75028</v>
      </c>
      <c r="D1431" s="15" t="s">
        <v>53</v>
      </c>
      <c r="E1431" s="15" t="s">
        <v>52</v>
      </c>
      <c r="F1431" s="15" t="str">
        <f t="shared" si="154"/>
        <v>4211175028</v>
      </c>
      <c r="G1431" s="15">
        <v>0</v>
      </c>
      <c r="H1431" s="26" t="s">
        <v>10</v>
      </c>
      <c r="I1431" s="28" t="str">
        <f>INDEX(Records!M:M,MATCH(OINK!F1431,Records!N:N,0))</f>
        <v>No</v>
      </c>
      <c r="J1431" s="15" t="b">
        <f t="shared" si="155"/>
        <v>1</v>
      </c>
      <c r="K1431" s="26">
        <v>19</v>
      </c>
      <c r="L1431" s="28">
        <f>INDEX(Records!F:F,MATCH(OINK!F1431,Records!N:N,0))</f>
        <v>19</v>
      </c>
      <c r="M1431" s="15">
        <f t="shared" si="157"/>
        <v>0</v>
      </c>
      <c r="N1431" s="27">
        <v>1.1176470588235199</v>
      </c>
      <c r="O1431" s="56">
        <f>INDEX(Records!G:G,MATCH(OINK!F1431,Records!N:N,0))</f>
        <v>1.1176470588235294</v>
      </c>
      <c r="P1431" s="16">
        <f t="shared" si="158"/>
        <v>-9.5479180117763462E-15</v>
      </c>
      <c r="Q1431" s="75">
        <v>0.96380952380952301</v>
      </c>
      <c r="R1431" s="29">
        <f>INDEX(Records!I:I,MATCH(OINK!F1431,Records!N:N,0))</f>
        <v>0.96379999999999988</v>
      </c>
      <c r="S1431" s="16">
        <f t="shared" si="159"/>
        <v>9.5238095231264808E-6</v>
      </c>
      <c r="T1431" s="75">
        <v>0.97142857142857097</v>
      </c>
      <c r="U1431" s="29">
        <f>INDEX(Records!J:J,MATCH(OINK!F1431,Records!N:N,0))</f>
        <v>0.97142857142857153</v>
      </c>
      <c r="V1431" s="16">
        <f t="shared" si="160"/>
        <v>0</v>
      </c>
    </row>
    <row r="1432" spans="1:22" x14ac:dyDescent="0.25">
      <c r="A1432" s="14">
        <v>42114</v>
      </c>
      <c r="B1432" s="23">
        <f t="shared" si="156"/>
        <v>4</v>
      </c>
      <c r="C1432" s="15">
        <v>75028</v>
      </c>
      <c r="D1432" s="15" t="s">
        <v>53</v>
      </c>
      <c r="E1432" s="15" t="s">
        <v>52</v>
      </c>
      <c r="F1432" s="15" t="str">
        <f t="shared" si="154"/>
        <v>4211475028</v>
      </c>
      <c r="G1432" s="15">
        <v>0</v>
      </c>
      <c r="H1432" s="26" t="s">
        <v>10</v>
      </c>
      <c r="I1432" s="28" t="str">
        <f>INDEX(Records!M:M,MATCH(OINK!F1432,Records!N:N,0))</f>
        <v>Yes</v>
      </c>
      <c r="J1432" s="15" t="b">
        <f t="shared" si="155"/>
        <v>0</v>
      </c>
      <c r="K1432" s="26">
        <v>0</v>
      </c>
      <c r="L1432" s="28">
        <f>INDEX(Records!F:F,MATCH(OINK!F1432,Records!N:N,0))</f>
        <v>0</v>
      </c>
      <c r="M1432" s="15">
        <f t="shared" si="157"/>
        <v>0</v>
      </c>
      <c r="N1432" s="27">
        <v>0</v>
      </c>
      <c r="O1432" s="56" t="str">
        <f>INDEX(Records!G:G,MATCH(OINK!F1432,Records!N:N,0))</f>
        <v>-</v>
      </c>
      <c r="P1432" s="16" t="e">
        <f t="shared" si="158"/>
        <v>#VALUE!</v>
      </c>
      <c r="Q1432" s="75">
        <v>0.95999999999999897</v>
      </c>
      <c r="R1432" s="29">
        <f>INDEX(Records!I:I,MATCH(OINK!F1432,Records!N:N,0))</f>
        <v>0.96000000000000008</v>
      </c>
      <c r="S1432" s="16">
        <f t="shared" si="159"/>
        <v>-1.1102230246251565E-15</v>
      </c>
      <c r="T1432" s="75">
        <v>0.95833333333333304</v>
      </c>
      <c r="U1432" s="29">
        <f>INDEX(Records!J:J,MATCH(OINK!F1432,Records!N:N,0))</f>
        <v>0.95833333333333337</v>
      </c>
      <c r="V1432" s="16">
        <f t="shared" si="160"/>
        <v>0</v>
      </c>
    </row>
    <row r="1433" spans="1:22" x14ac:dyDescent="0.25">
      <c r="A1433" s="14">
        <v>42115</v>
      </c>
      <c r="B1433" s="23">
        <f t="shared" si="156"/>
        <v>4</v>
      </c>
      <c r="C1433" s="15">
        <v>75028</v>
      </c>
      <c r="D1433" s="15" t="s">
        <v>53</v>
      </c>
      <c r="E1433" s="15" t="s">
        <v>52</v>
      </c>
      <c r="F1433" s="15" t="str">
        <f t="shared" si="154"/>
        <v>4211575028</v>
      </c>
      <c r="G1433" s="15">
        <v>0</v>
      </c>
      <c r="H1433" s="26" t="s">
        <v>10</v>
      </c>
      <c r="I1433" s="28" t="str">
        <f>INDEX(Records!M:M,MATCH(OINK!F1433,Records!N:N,0))</f>
        <v>No</v>
      </c>
      <c r="J1433" s="15" t="b">
        <f t="shared" si="155"/>
        <v>1</v>
      </c>
      <c r="K1433" s="26">
        <v>11</v>
      </c>
      <c r="L1433" s="28">
        <f>INDEX(Records!F:F,MATCH(OINK!F1433,Records!N:N,0))</f>
        <v>11</v>
      </c>
      <c r="M1433" s="15">
        <f t="shared" si="157"/>
        <v>0</v>
      </c>
      <c r="N1433" s="27">
        <v>0.33333333333333298</v>
      </c>
      <c r="O1433" s="56">
        <f>INDEX(Records!G:G,MATCH(OINK!F1433,Records!N:N,0))</f>
        <v>1.03</v>
      </c>
      <c r="P1433" s="16">
        <f t="shared" si="158"/>
        <v>-0.69666666666666699</v>
      </c>
      <c r="R1433" s="29" t="str">
        <f>INDEX(Records!I:I,MATCH(OINK!F1433,Records!N:N,0))</f>
        <v>-</v>
      </c>
      <c r="S1433" s="16" t="e">
        <f t="shared" si="159"/>
        <v>#VALUE!</v>
      </c>
      <c r="U1433" s="29" t="str">
        <f>INDEX(Records!J:J,MATCH(OINK!F1433,Records!N:N,0))</f>
        <v>-</v>
      </c>
      <c r="V1433" s="16" t="e">
        <f t="shared" si="160"/>
        <v>#VALUE!</v>
      </c>
    </row>
    <row r="1434" spans="1:22" x14ac:dyDescent="0.25">
      <c r="A1434" s="14">
        <v>42116</v>
      </c>
      <c r="B1434" s="23">
        <f t="shared" si="156"/>
        <v>4</v>
      </c>
      <c r="C1434" s="15">
        <v>75028</v>
      </c>
      <c r="D1434" s="15" t="s">
        <v>53</v>
      </c>
      <c r="E1434" s="15" t="s">
        <v>52</v>
      </c>
      <c r="F1434" s="15" t="str">
        <f t="shared" si="154"/>
        <v>4211675028</v>
      </c>
      <c r="G1434" s="15">
        <v>0</v>
      </c>
      <c r="H1434" s="26" t="s">
        <v>10</v>
      </c>
      <c r="I1434" s="28" t="str">
        <f>INDEX(Records!M:M,MATCH(OINK!F1434,Records!N:N,0))</f>
        <v>No</v>
      </c>
      <c r="J1434" s="15" t="b">
        <f t="shared" si="155"/>
        <v>1</v>
      </c>
      <c r="K1434" s="26">
        <v>33</v>
      </c>
      <c r="L1434" s="28">
        <f>INDEX(Records!F:F,MATCH(OINK!F1434,Records!N:N,0))</f>
        <v>33</v>
      </c>
      <c r="M1434" s="15">
        <f t="shared" si="157"/>
        <v>0</v>
      </c>
      <c r="N1434" s="27">
        <v>0.999999999999999</v>
      </c>
      <c r="O1434" s="56">
        <f>INDEX(Records!G:G,MATCH(OINK!F1434,Records!N:N,0))</f>
        <v>1</v>
      </c>
      <c r="P1434" s="16">
        <f t="shared" si="158"/>
        <v>-9.9920072216264089E-16</v>
      </c>
      <c r="Q1434" s="75">
        <v>0.95796296296296202</v>
      </c>
      <c r="R1434" s="29">
        <f>INDEX(Records!I:I,MATCH(OINK!F1434,Records!N:N,0))</f>
        <v>0.95795555555555567</v>
      </c>
      <c r="S1434" s="16">
        <f t="shared" si="159"/>
        <v>7.4074074063457118E-6</v>
      </c>
      <c r="T1434" s="75">
        <v>0.96111111111111103</v>
      </c>
      <c r="U1434" s="29">
        <f>INDEX(Records!J:J,MATCH(OINK!F1434,Records!N:N,0))</f>
        <v>0.96111111111111114</v>
      </c>
      <c r="V1434" s="16">
        <f t="shared" si="160"/>
        <v>0</v>
      </c>
    </row>
    <row r="1435" spans="1:22" x14ac:dyDescent="0.25">
      <c r="A1435" s="14">
        <v>42117</v>
      </c>
      <c r="B1435" s="23">
        <f t="shared" si="156"/>
        <v>4</v>
      </c>
      <c r="C1435" s="15">
        <v>75028</v>
      </c>
      <c r="D1435" s="15" t="s">
        <v>53</v>
      </c>
      <c r="E1435" s="15" t="s">
        <v>52</v>
      </c>
      <c r="F1435" s="15" t="str">
        <f t="shared" si="154"/>
        <v>4211775028</v>
      </c>
      <c r="G1435" s="15">
        <v>0</v>
      </c>
      <c r="H1435" s="26" t="s">
        <v>10</v>
      </c>
      <c r="I1435" s="28" t="str">
        <f>INDEX(Records!M:M,MATCH(OINK!F1435,Records!N:N,0))</f>
        <v>No</v>
      </c>
      <c r="J1435" s="15" t="b">
        <f t="shared" si="155"/>
        <v>1</v>
      </c>
      <c r="K1435" s="26">
        <v>34</v>
      </c>
      <c r="L1435" s="28">
        <f>INDEX(Records!F:F,MATCH(OINK!F1435,Records!N:N,0))</f>
        <v>34</v>
      </c>
      <c r="M1435" s="15">
        <f t="shared" si="157"/>
        <v>0</v>
      </c>
      <c r="N1435" s="27">
        <v>1.0303030303030201</v>
      </c>
      <c r="O1435" s="56">
        <f>INDEX(Records!G:G,MATCH(OINK!F1435,Records!N:N,0))</f>
        <v>1.0303030303030296</v>
      </c>
      <c r="P1435" s="16">
        <f t="shared" si="158"/>
        <v>-9.5479180117763462E-15</v>
      </c>
      <c r="Q1435" s="75">
        <v>0.96714285714285697</v>
      </c>
      <c r="R1435" s="29">
        <f>INDEX(Records!I:I,MATCH(OINK!F1435,Records!N:N,0))</f>
        <v>0.96714285714285708</v>
      </c>
      <c r="S1435" s="16">
        <f t="shared" si="159"/>
        <v>0</v>
      </c>
      <c r="T1435" s="75">
        <v>0.95</v>
      </c>
      <c r="U1435" s="29">
        <f>INDEX(Records!J:J,MATCH(OINK!F1435,Records!N:N,0))</f>
        <v>0.95000000000000007</v>
      </c>
      <c r="V1435" s="16">
        <f t="shared" si="160"/>
        <v>0</v>
      </c>
    </row>
    <row r="1436" spans="1:22" x14ac:dyDescent="0.25">
      <c r="A1436" s="14">
        <v>42118</v>
      </c>
      <c r="B1436" s="23">
        <f t="shared" si="156"/>
        <v>4</v>
      </c>
      <c r="C1436" s="15">
        <v>75028</v>
      </c>
      <c r="D1436" s="15" t="s">
        <v>53</v>
      </c>
      <c r="E1436" s="15" t="s">
        <v>52</v>
      </c>
      <c r="F1436" s="15" t="str">
        <f t="shared" si="154"/>
        <v>4211875028</v>
      </c>
      <c r="G1436" s="15">
        <v>0</v>
      </c>
      <c r="H1436" s="26" t="s">
        <v>10</v>
      </c>
      <c r="I1436" s="28" t="str">
        <f>INDEX(Records!M:M,MATCH(OINK!F1436,Records!N:N,0))</f>
        <v>No</v>
      </c>
      <c r="J1436" s="15" t="b">
        <f t="shared" si="155"/>
        <v>1</v>
      </c>
      <c r="K1436" s="26">
        <v>36</v>
      </c>
      <c r="L1436" s="28">
        <f>INDEX(Records!F:F,MATCH(OINK!F1436,Records!N:N,0))</f>
        <v>36</v>
      </c>
      <c r="M1436" s="15">
        <f t="shared" si="157"/>
        <v>0</v>
      </c>
      <c r="N1436" s="27">
        <v>1.0909090909090899</v>
      </c>
      <c r="O1436" s="56">
        <f>INDEX(Records!G:G,MATCH(OINK!F1436,Records!N:N,0))</f>
        <v>1.0909090909090902</v>
      </c>
      <c r="P1436" s="16">
        <f t="shared" si="158"/>
        <v>0</v>
      </c>
      <c r="Q1436" s="75">
        <v>0.95520833333333299</v>
      </c>
      <c r="R1436" s="29">
        <f>INDEX(Records!I:I,MATCH(OINK!F1436,Records!N:N,0))</f>
        <v>0.95520000000000005</v>
      </c>
      <c r="S1436" s="16">
        <f t="shared" si="159"/>
        <v>8.3333333329438375E-6</v>
      </c>
      <c r="T1436" s="75">
        <v>0.97499999999999898</v>
      </c>
      <c r="U1436" s="29">
        <f>INDEX(Records!J:J,MATCH(OINK!F1436,Records!N:N,0))</f>
        <v>0.97499999999999998</v>
      </c>
      <c r="V1436" s="16">
        <f t="shared" si="160"/>
        <v>-9.9920072216264089E-16</v>
      </c>
    </row>
    <row r="1437" spans="1:22" x14ac:dyDescent="0.25">
      <c r="A1437" s="14">
        <v>42121</v>
      </c>
      <c r="B1437" s="23">
        <f t="shared" si="156"/>
        <v>4</v>
      </c>
      <c r="C1437" s="15">
        <v>75028</v>
      </c>
      <c r="D1437" s="15" t="s">
        <v>53</v>
      </c>
      <c r="E1437" s="15" t="s">
        <v>52</v>
      </c>
      <c r="F1437" s="15" t="str">
        <f t="shared" si="154"/>
        <v>4212175028</v>
      </c>
      <c r="G1437" s="15">
        <v>0</v>
      </c>
      <c r="H1437" s="26" t="s">
        <v>10</v>
      </c>
      <c r="I1437" s="28" t="str">
        <f>INDEX(Records!M:M,MATCH(OINK!F1437,Records!N:N,0))</f>
        <v>No</v>
      </c>
      <c r="J1437" s="15" t="b">
        <f t="shared" si="155"/>
        <v>1</v>
      </c>
      <c r="K1437" s="26">
        <v>19</v>
      </c>
      <c r="L1437" s="28">
        <f>INDEX(Records!F:F,MATCH(OINK!F1437,Records!N:N,0))</f>
        <v>19</v>
      </c>
      <c r="M1437" s="15">
        <f t="shared" si="157"/>
        <v>0</v>
      </c>
      <c r="N1437" s="27">
        <v>1.1176470588235199</v>
      </c>
      <c r="O1437" s="56">
        <f>INDEX(Records!G:G,MATCH(OINK!F1437,Records!N:N,0))</f>
        <v>1.1176470588235294</v>
      </c>
      <c r="P1437" s="16">
        <f t="shared" si="158"/>
        <v>-9.5479180117763462E-15</v>
      </c>
      <c r="Q1437" s="75">
        <v>0.95404761904761903</v>
      </c>
      <c r="R1437" s="29">
        <f>INDEX(Records!I:I,MATCH(OINK!F1437,Records!N:N,0))</f>
        <v>0.95405714285714283</v>
      </c>
      <c r="S1437" s="16">
        <f t="shared" si="159"/>
        <v>-9.5238095237926146E-6</v>
      </c>
      <c r="T1437" s="75">
        <v>0.96428571428571397</v>
      </c>
      <c r="U1437" s="29">
        <f>INDEX(Records!J:J,MATCH(OINK!F1437,Records!N:N,0))</f>
        <v>0.9642857142857143</v>
      </c>
      <c r="V1437" s="16">
        <f t="shared" si="160"/>
        <v>0</v>
      </c>
    </row>
    <row r="1438" spans="1:22" x14ac:dyDescent="0.25">
      <c r="A1438" s="14">
        <v>42122</v>
      </c>
      <c r="B1438" s="23">
        <f t="shared" si="156"/>
        <v>4</v>
      </c>
      <c r="C1438" s="15">
        <v>75028</v>
      </c>
      <c r="D1438" s="15" t="s">
        <v>53</v>
      </c>
      <c r="E1438" s="15" t="s">
        <v>52</v>
      </c>
      <c r="F1438" s="15" t="str">
        <f t="shared" si="154"/>
        <v>4212275028</v>
      </c>
      <c r="G1438" s="15">
        <v>0</v>
      </c>
      <c r="H1438" s="26" t="s">
        <v>10</v>
      </c>
      <c r="I1438" s="28" t="str">
        <f>INDEX(Records!M:M,MATCH(OINK!F1438,Records!N:N,0))</f>
        <v>No</v>
      </c>
      <c r="J1438" s="15" t="b">
        <f t="shared" si="155"/>
        <v>1</v>
      </c>
      <c r="K1438" s="26">
        <v>19</v>
      </c>
      <c r="L1438" s="28">
        <f>INDEX(Records!F:F,MATCH(OINK!F1438,Records!N:N,0))</f>
        <v>19</v>
      </c>
      <c r="M1438" s="15">
        <f t="shared" si="157"/>
        <v>0</v>
      </c>
      <c r="N1438" s="27">
        <v>1.1176470588235199</v>
      </c>
      <c r="O1438" s="56">
        <f>INDEX(Records!G:G,MATCH(OINK!F1438,Records!N:N,0))</f>
        <v>1.1176470588235294</v>
      </c>
      <c r="P1438" s="16">
        <f t="shared" si="158"/>
        <v>-9.5479180117763462E-15</v>
      </c>
      <c r="Q1438" s="75">
        <v>0.96062499999999995</v>
      </c>
      <c r="R1438" s="29">
        <f>INDEX(Records!I:I,MATCH(OINK!F1438,Records!N:N,0))</f>
        <v>0.96062500000000006</v>
      </c>
      <c r="S1438" s="16">
        <f t="shared" si="159"/>
        <v>0</v>
      </c>
      <c r="T1438" s="75">
        <v>0.98750000000000004</v>
      </c>
      <c r="U1438" s="29">
        <f>INDEX(Records!J:J,MATCH(OINK!F1438,Records!N:N,0))</f>
        <v>0.98750000000000004</v>
      </c>
      <c r="V1438" s="16">
        <f t="shared" si="160"/>
        <v>0</v>
      </c>
    </row>
    <row r="1439" spans="1:22" x14ac:dyDescent="0.25">
      <c r="A1439" s="14">
        <v>42123</v>
      </c>
      <c r="B1439" s="23">
        <f t="shared" si="156"/>
        <v>4</v>
      </c>
      <c r="C1439" s="15">
        <v>75028</v>
      </c>
      <c r="D1439" s="15" t="s">
        <v>53</v>
      </c>
      <c r="E1439" s="15" t="s">
        <v>52</v>
      </c>
      <c r="F1439" s="15" t="str">
        <f t="shared" si="154"/>
        <v>4212375028</v>
      </c>
      <c r="G1439" s="15">
        <v>0</v>
      </c>
      <c r="H1439" s="26" t="s">
        <v>10</v>
      </c>
      <c r="I1439" s="28" t="str">
        <f>INDEX(Records!M:M,MATCH(OINK!F1439,Records!N:N,0))</f>
        <v>No</v>
      </c>
      <c r="J1439" s="15" t="b">
        <f t="shared" si="155"/>
        <v>1</v>
      </c>
      <c r="K1439" s="26">
        <v>8</v>
      </c>
      <c r="L1439" s="28">
        <f>INDEX(Records!F:F,MATCH(OINK!F1439,Records!N:N,0))</f>
        <v>18</v>
      </c>
      <c r="M1439" s="15">
        <f t="shared" si="157"/>
        <v>-10</v>
      </c>
      <c r="N1439" s="27">
        <v>0.47058823529411697</v>
      </c>
      <c r="O1439" s="56">
        <f>INDEX(Records!G:G,MATCH(OINK!F1439,Records!N:N,0))</f>
        <v>1.0588235294117647</v>
      </c>
      <c r="P1439" s="16">
        <f t="shared" si="158"/>
        <v>-0.58823529411764774</v>
      </c>
      <c r="R1439" s="29">
        <f>INDEX(Records!I:I,MATCH(OINK!F1439,Records!N:N,0))</f>
        <v>0.9597916666666666</v>
      </c>
      <c r="S1439" s="16">
        <f t="shared" si="159"/>
        <v>-0.9597916666666666</v>
      </c>
      <c r="U1439" s="29">
        <f>INDEX(Records!J:J,MATCH(OINK!F1439,Records!N:N,0))</f>
        <v>0.97499999999999998</v>
      </c>
      <c r="V1439" s="16">
        <f t="shared" si="160"/>
        <v>-0.97499999999999998</v>
      </c>
    </row>
    <row r="1440" spans="1:22" x14ac:dyDescent="0.25">
      <c r="A1440" s="14">
        <v>42006</v>
      </c>
      <c r="B1440" s="23">
        <f t="shared" si="156"/>
        <v>1</v>
      </c>
      <c r="C1440" s="15">
        <v>76750</v>
      </c>
      <c r="D1440" s="15" t="s">
        <v>55</v>
      </c>
      <c r="E1440" s="15" t="s">
        <v>54</v>
      </c>
      <c r="F1440" s="15" t="str">
        <f t="shared" si="154"/>
        <v>4200676750</v>
      </c>
      <c r="G1440" s="15">
        <v>0</v>
      </c>
      <c r="H1440" s="26" t="s">
        <v>10</v>
      </c>
      <c r="I1440" s="28" t="e">
        <f>INDEX(Records!M:M,MATCH(OINK!F1440,Records!N:N,0))</f>
        <v>#N/A</v>
      </c>
      <c r="J1440" s="15" t="e">
        <f t="shared" si="155"/>
        <v>#N/A</v>
      </c>
      <c r="K1440" s="26">
        <v>13</v>
      </c>
      <c r="L1440" s="28" t="e">
        <f>INDEX(Records!F:F,MATCH(OINK!F1440,Records!N:N,0))</f>
        <v>#N/A</v>
      </c>
      <c r="M1440" s="15" t="e">
        <f t="shared" si="157"/>
        <v>#N/A</v>
      </c>
      <c r="N1440" s="27">
        <v>0.999999999999999</v>
      </c>
      <c r="O1440" s="56" t="e">
        <f>INDEX(Records!G:G,MATCH(OINK!F1440,Records!N:N,0))</f>
        <v>#N/A</v>
      </c>
      <c r="P1440" s="16" t="e">
        <f t="shared" si="158"/>
        <v>#N/A</v>
      </c>
      <c r="Q1440" s="27"/>
      <c r="R1440" s="29" t="e">
        <f>INDEX(Records!I:I,MATCH(OINK!F1440,Records!N:N,0))</f>
        <v>#N/A</v>
      </c>
      <c r="S1440" s="16" t="e">
        <f t="shared" si="159"/>
        <v>#N/A</v>
      </c>
      <c r="U1440" s="29" t="e">
        <f>INDEX(Records!J:J,MATCH(OINK!F1440,Records!N:N,0))</f>
        <v>#N/A</v>
      </c>
      <c r="V1440" s="16" t="e">
        <f t="shared" si="160"/>
        <v>#N/A</v>
      </c>
    </row>
    <row r="1441" spans="1:22" x14ac:dyDescent="0.25">
      <c r="A1441" s="14">
        <v>42009</v>
      </c>
      <c r="B1441" s="23">
        <f t="shared" si="156"/>
        <v>1</v>
      </c>
      <c r="C1441" s="15">
        <v>76750</v>
      </c>
      <c r="D1441" s="15" t="s">
        <v>55</v>
      </c>
      <c r="E1441" s="15" t="s">
        <v>54</v>
      </c>
      <c r="F1441" s="15" t="str">
        <f t="shared" si="154"/>
        <v>4200976750</v>
      </c>
      <c r="G1441" s="15">
        <v>0</v>
      </c>
      <c r="H1441" s="26" t="s">
        <v>10</v>
      </c>
      <c r="I1441" s="28" t="str">
        <f>INDEX(Records!M:M,MATCH(OINK!F1441,Records!N:N,0))</f>
        <v>No</v>
      </c>
      <c r="J1441" s="15" t="b">
        <f t="shared" si="155"/>
        <v>1</v>
      </c>
      <c r="K1441" s="26">
        <v>13</v>
      </c>
      <c r="L1441" s="28">
        <f>INDEX(Records!F:F,MATCH(OINK!F1441,Records!N:N,0))</f>
        <v>13</v>
      </c>
      <c r="M1441" s="15">
        <f t="shared" si="157"/>
        <v>0</v>
      </c>
      <c r="N1441" s="27">
        <v>0.999999999999999</v>
      </c>
      <c r="O1441" s="56">
        <f>INDEX(Records!G:G,MATCH(OINK!F1441,Records!N:N,0))</f>
        <v>1.0009999999999999</v>
      </c>
      <c r="P1441" s="16">
        <f t="shared" si="158"/>
        <v>-1.0000000000008891E-3</v>
      </c>
      <c r="Q1441" s="27">
        <v>0.952380952380952</v>
      </c>
      <c r="R1441" s="29">
        <f>INDEX(Records!I:I,MATCH(OINK!F1441,Records!N:N,0))</f>
        <v>0.95238095238095255</v>
      </c>
      <c r="S1441" s="16">
        <f t="shared" si="159"/>
        <v>0</v>
      </c>
      <c r="T1441" s="75">
        <v>0.98571428571428499</v>
      </c>
      <c r="U1441" s="29">
        <f>INDEX(Records!J:J,MATCH(OINK!F1441,Records!N:N,0))</f>
        <v>0.98571428571428577</v>
      </c>
      <c r="V1441" s="16">
        <f t="shared" si="160"/>
        <v>0</v>
      </c>
    </row>
    <row r="1442" spans="1:22" x14ac:dyDescent="0.25">
      <c r="A1442" s="14">
        <v>42010</v>
      </c>
      <c r="B1442" s="23">
        <f t="shared" si="156"/>
        <v>1</v>
      </c>
      <c r="C1442" s="15">
        <v>76750</v>
      </c>
      <c r="D1442" s="15" t="s">
        <v>55</v>
      </c>
      <c r="E1442" s="15" t="s">
        <v>54</v>
      </c>
      <c r="F1442" s="15" t="str">
        <f t="shared" si="154"/>
        <v>4201076750</v>
      </c>
      <c r="G1442" s="15">
        <v>0</v>
      </c>
      <c r="H1442" s="26" t="s">
        <v>10</v>
      </c>
      <c r="I1442" s="28" t="str">
        <f>INDEX(Records!M:M,MATCH(OINK!F1442,Records!N:N,0))</f>
        <v>No</v>
      </c>
      <c r="J1442" s="15" t="b">
        <f t="shared" si="155"/>
        <v>1</v>
      </c>
      <c r="K1442" s="26">
        <v>14</v>
      </c>
      <c r="L1442" s="28">
        <f>INDEX(Records!F:F,MATCH(OINK!F1442,Records!N:N,0))</f>
        <v>14</v>
      </c>
      <c r="M1442" s="15">
        <f t="shared" si="157"/>
        <v>0</v>
      </c>
      <c r="N1442" s="27">
        <v>6.6666666666666596E-2</v>
      </c>
      <c r="O1442" s="56">
        <f>INDEX(Records!G:G,MATCH(OINK!F1442,Records!N:N,0))</f>
        <v>0.99999999999999967</v>
      </c>
      <c r="P1442" s="16">
        <f t="shared" si="158"/>
        <v>-0.93333333333333313</v>
      </c>
      <c r="Q1442" s="27">
        <v>0.95208333333333295</v>
      </c>
      <c r="R1442" s="29">
        <f>INDEX(Records!I:I,MATCH(OINK!F1442,Records!N:N,0))</f>
        <v>0.95208333333333317</v>
      </c>
      <c r="S1442" s="16">
        <f t="shared" si="159"/>
        <v>0</v>
      </c>
      <c r="T1442" s="75">
        <v>0.9375</v>
      </c>
      <c r="U1442" s="29">
        <f>INDEX(Records!J:J,MATCH(OINK!F1442,Records!N:N,0))</f>
        <v>0.9375</v>
      </c>
      <c r="V1442" s="16">
        <f t="shared" si="160"/>
        <v>0</v>
      </c>
    </row>
    <row r="1443" spans="1:22" x14ac:dyDescent="0.25">
      <c r="A1443" s="14">
        <v>42011</v>
      </c>
      <c r="B1443" s="23">
        <f t="shared" si="156"/>
        <v>1</v>
      </c>
      <c r="C1443" s="15">
        <v>76750</v>
      </c>
      <c r="D1443" s="15" t="s">
        <v>55</v>
      </c>
      <c r="E1443" s="15" t="s">
        <v>54</v>
      </c>
      <c r="F1443" s="15" t="str">
        <f t="shared" si="154"/>
        <v>4201176750</v>
      </c>
      <c r="G1443" s="15">
        <v>0</v>
      </c>
      <c r="H1443" s="26" t="s">
        <v>10</v>
      </c>
      <c r="I1443" s="28" t="str">
        <f>INDEX(Records!M:M,MATCH(OINK!F1443,Records!N:N,0))</f>
        <v>No</v>
      </c>
      <c r="J1443" s="15" t="b">
        <f t="shared" si="155"/>
        <v>1</v>
      </c>
      <c r="K1443" s="26">
        <v>14</v>
      </c>
      <c r="L1443" s="28">
        <f>INDEX(Records!F:F,MATCH(OINK!F1443,Records!N:N,0))</f>
        <v>14</v>
      </c>
      <c r="M1443" s="15">
        <f t="shared" si="157"/>
        <v>0</v>
      </c>
      <c r="N1443" s="27">
        <v>0</v>
      </c>
      <c r="O1443" s="56">
        <f>INDEX(Records!G:G,MATCH(OINK!F1443,Records!N:N,0))</f>
        <v>0.99999999999999967</v>
      </c>
      <c r="P1443" s="16">
        <f t="shared" si="158"/>
        <v>-0.99999999999999967</v>
      </c>
      <c r="Q1443" s="27">
        <v>0.95555555555555505</v>
      </c>
      <c r="R1443" s="29">
        <f>INDEX(Records!I:I,MATCH(OINK!F1443,Records!N:N,0))</f>
        <v>0.95555555555555538</v>
      </c>
      <c r="S1443" s="16">
        <f t="shared" si="159"/>
        <v>0</v>
      </c>
      <c r="T1443" s="75">
        <v>0.98333333333333295</v>
      </c>
      <c r="U1443" s="29">
        <f>INDEX(Records!J:J,MATCH(OINK!F1443,Records!N:N,0))</f>
        <v>0.98333333333333339</v>
      </c>
      <c r="V1443" s="16">
        <f t="shared" si="160"/>
        <v>0</v>
      </c>
    </row>
    <row r="1444" spans="1:22" x14ac:dyDescent="0.25">
      <c r="A1444" s="14">
        <v>42012</v>
      </c>
      <c r="B1444" s="23">
        <f t="shared" si="156"/>
        <v>1</v>
      </c>
      <c r="C1444" s="15">
        <v>76750</v>
      </c>
      <c r="D1444" s="15" t="s">
        <v>55</v>
      </c>
      <c r="E1444" s="15" t="s">
        <v>54</v>
      </c>
      <c r="F1444" s="15" t="str">
        <f t="shared" si="154"/>
        <v>4201276750</v>
      </c>
      <c r="G1444" s="15">
        <v>0</v>
      </c>
      <c r="H1444" s="26" t="s">
        <v>10</v>
      </c>
      <c r="I1444" s="28" t="str">
        <f>INDEX(Records!M:M,MATCH(OINK!F1444,Records!N:N,0))</f>
        <v>No</v>
      </c>
      <c r="J1444" s="15" t="b">
        <f t="shared" si="155"/>
        <v>1</v>
      </c>
      <c r="K1444" s="26">
        <v>14</v>
      </c>
      <c r="L1444" s="28">
        <f>INDEX(Records!F:F,MATCH(OINK!F1444,Records!N:N,0))</f>
        <v>14</v>
      </c>
      <c r="M1444" s="15">
        <f t="shared" si="157"/>
        <v>0</v>
      </c>
      <c r="N1444" s="27">
        <v>0</v>
      </c>
      <c r="O1444" s="56">
        <f>INDEX(Records!G:G,MATCH(OINK!F1444,Records!N:N,0))</f>
        <v>0.99999999999999967</v>
      </c>
      <c r="P1444" s="16">
        <f t="shared" si="158"/>
        <v>-0.99999999999999967</v>
      </c>
      <c r="Q1444" s="27">
        <v>0.95833333333333304</v>
      </c>
      <c r="R1444" s="29">
        <f>INDEX(Records!I:I,MATCH(OINK!F1444,Records!N:N,0))</f>
        <v>0.95833333333333337</v>
      </c>
      <c r="S1444" s="16">
        <f t="shared" si="159"/>
        <v>0</v>
      </c>
      <c r="T1444" s="75">
        <v>1</v>
      </c>
      <c r="U1444" s="29">
        <f>INDEX(Records!J:J,MATCH(OINK!F1444,Records!N:N,0))</f>
        <v>1</v>
      </c>
      <c r="V1444" s="16">
        <f t="shared" si="160"/>
        <v>0</v>
      </c>
    </row>
    <row r="1445" spans="1:22" x14ac:dyDescent="0.25">
      <c r="A1445" s="14">
        <v>42013</v>
      </c>
      <c r="B1445" s="23">
        <f t="shared" si="156"/>
        <v>1</v>
      </c>
      <c r="C1445" s="15">
        <v>76750</v>
      </c>
      <c r="D1445" s="15" t="s">
        <v>55</v>
      </c>
      <c r="E1445" s="15" t="s">
        <v>54</v>
      </c>
      <c r="F1445" s="15" t="str">
        <f t="shared" si="154"/>
        <v>4201376750</v>
      </c>
      <c r="G1445" s="15">
        <v>0</v>
      </c>
      <c r="H1445" s="26" t="s">
        <v>10</v>
      </c>
      <c r="I1445" s="28" t="str">
        <f>INDEX(Records!M:M,MATCH(OINK!F1445,Records!N:N,0))</f>
        <v>No</v>
      </c>
      <c r="J1445" s="15" t="b">
        <f t="shared" si="155"/>
        <v>1</v>
      </c>
      <c r="K1445" s="26">
        <v>12</v>
      </c>
      <c r="L1445" s="28">
        <f>INDEX(Records!F:F,MATCH(OINK!F1445,Records!N:N,0))</f>
        <v>12</v>
      </c>
      <c r="M1445" s="15">
        <f t="shared" si="157"/>
        <v>0</v>
      </c>
      <c r="N1445" s="27">
        <v>0</v>
      </c>
      <c r="O1445" s="56">
        <f>INDEX(Records!G:G,MATCH(OINK!F1445,Records!N:N,0))</f>
        <v>1.07</v>
      </c>
      <c r="P1445" s="16">
        <f t="shared" si="158"/>
        <v>-1.07</v>
      </c>
      <c r="Q1445" s="27">
        <v>0.958666666666666</v>
      </c>
      <c r="R1445" s="29">
        <f>INDEX(Records!I:I,MATCH(OINK!F1445,Records!N:N,0))</f>
        <v>0.95866666666666656</v>
      </c>
      <c r="S1445" s="16">
        <f t="shared" si="159"/>
        <v>0</v>
      </c>
      <c r="T1445" s="75">
        <v>0.98999999999999899</v>
      </c>
      <c r="U1445" s="29">
        <f>INDEX(Records!J:J,MATCH(OINK!F1445,Records!N:N,0))</f>
        <v>0.99</v>
      </c>
      <c r="V1445" s="16">
        <f t="shared" si="160"/>
        <v>-9.9920072216264089E-16</v>
      </c>
    </row>
    <row r="1446" spans="1:22" x14ac:dyDescent="0.25">
      <c r="A1446" s="14">
        <v>42016</v>
      </c>
      <c r="B1446" s="23">
        <f t="shared" si="156"/>
        <v>1</v>
      </c>
      <c r="C1446" s="15">
        <v>76750</v>
      </c>
      <c r="D1446" s="15" t="s">
        <v>55</v>
      </c>
      <c r="E1446" s="15" t="s">
        <v>54</v>
      </c>
      <c r="F1446" s="15" t="str">
        <f t="shared" si="154"/>
        <v>4201676750</v>
      </c>
      <c r="G1446" s="15">
        <v>0</v>
      </c>
      <c r="H1446" s="26" t="s">
        <v>10</v>
      </c>
      <c r="I1446" s="28" t="str">
        <f>INDEX(Records!M:M,MATCH(OINK!F1446,Records!N:N,0))</f>
        <v>No</v>
      </c>
      <c r="J1446" s="15" t="b">
        <f t="shared" si="155"/>
        <v>1</v>
      </c>
      <c r="K1446" s="26">
        <v>14</v>
      </c>
      <c r="L1446" s="28">
        <f>INDEX(Records!F:F,MATCH(OINK!F1446,Records!N:N,0))</f>
        <v>14</v>
      </c>
      <c r="M1446" s="15">
        <f t="shared" si="157"/>
        <v>0</v>
      </c>
      <c r="N1446" s="27">
        <v>0</v>
      </c>
      <c r="O1446" s="56">
        <f>INDEX(Records!G:G,MATCH(OINK!F1446,Records!N:N,0))</f>
        <v>0.99999999999999967</v>
      </c>
      <c r="P1446" s="16">
        <f t="shared" si="158"/>
        <v>-0.99999999999999967</v>
      </c>
      <c r="Q1446" s="27">
        <v>0.94861111111111096</v>
      </c>
      <c r="R1446" s="29">
        <f>INDEX(Records!I:I,MATCH(OINK!F1446,Records!N:N,0))</f>
        <v>0.94861111111111107</v>
      </c>
      <c r="S1446" s="16">
        <f t="shared" si="159"/>
        <v>0</v>
      </c>
      <c r="T1446" s="75">
        <v>0.97499999999999998</v>
      </c>
      <c r="U1446" s="29">
        <f>INDEX(Records!J:J,MATCH(OINK!F1446,Records!N:N,0))</f>
        <v>0.97500000000000009</v>
      </c>
      <c r="V1446" s="16">
        <f t="shared" si="160"/>
        <v>0</v>
      </c>
    </row>
    <row r="1447" spans="1:22" x14ac:dyDescent="0.25">
      <c r="A1447" s="14">
        <v>42017</v>
      </c>
      <c r="B1447" s="23">
        <f t="shared" si="156"/>
        <v>1</v>
      </c>
      <c r="C1447" s="15">
        <v>76750</v>
      </c>
      <c r="D1447" s="15" t="s">
        <v>55</v>
      </c>
      <c r="E1447" s="15" t="s">
        <v>54</v>
      </c>
      <c r="F1447" s="15" t="str">
        <f t="shared" si="154"/>
        <v>4201776750</v>
      </c>
      <c r="G1447" s="15">
        <v>0</v>
      </c>
      <c r="H1447" s="26" t="s">
        <v>10</v>
      </c>
      <c r="I1447" s="28" t="str">
        <f>INDEX(Records!M:M,MATCH(OINK!F1447,Records!N:N,0))</f>
        <v>No</v>
      </c>
      <c r="J1447" s="15" t="b">
        <f t="shared" si="155"/>
        <v>1</v>
      </c>
      <c r="K1447" s="26">
        <v>14</v>
      </c>
      <c r="L1447" s="28">
        <f>INDEX(Records!F:F,MATCH(OINK!F1447,Records!N:N,0))</f>
        <v>14</v>
      </c>
      <c r="M1447" s="15">
        <f t="shared" si="157"/>
        <v>0</v>
      </c>
      <c r="N1447" s="27">
        <v>0</v>
      </c>
      <c r="O1447" s="56">
        <f>INDEX(Records!G:G,MATCH(OINK!F1447,Records!N:N,0))</f>
        <v>0.99999999999999967</v>
      </c>
      <c r="P1447" s="16">
        <f t="shared" si="158"/>
        <v>-0.99999999999999967</v>
      </c>
      <c r="Q1447" s="27">
        <v>0.94833333333333303</v>
      </c>
      <c r="R1447" s="29">
        <f>INDEX(Records!I:I,MATCH(OINK!F1447,Records!N:N,0))</f>
        <v>0.94833333333333347</v>
      </c>
      <c r="S1447" s="16">
        <f t="shared" si="159"/>
        <v>0</v>
      </c>
      <c r="T1447" s="75">
        <v>1</v>
      </c>
      <c r="U1447" s="29">
        <f>INDEX(Records!J:J,MATCH(OINK!F1447,Records!N:N,0))</f>
        <v>1</v>
      </c>
      <c r="V1447" s="16">
        <f t="shared" si="160"/>
        <v>0</v>
      </c>
    </row>
    <row r="1448" spans="1:22" x14ac:dyDescent="0.25">
      <c r="A1448" s="14">
        <v>42018</v>
      </c>
      <c r="B1448" s="23">
        <f t="shared" si="156"/>
        <v>1</v>
      </c>
      <c r="C1448" s="15">
        <v>76750</v>
      </c>
      <c r="D1448" s="15" t="s">
        <v>55</v>
      </c>
      <c r="E1448" s="15" t="s">
        <v>54</v>
      </c>
      <c r="F1448" s="15" t="str">
        <f t="shared" si="154"/>
        <v>4201876750</v>
      </c>
      <c r="G1448" s="15">
        <v>0</v>
      </c>
      <c r="H1448" s="26" t="s">
        <v>10</v>
      </c>
      <c r="I1448" s="28" t="str">
        <f>INDEX(Records!M:M,MATCH(OINK!F1448,Records!N:N,0))</f>
        <v>No</v>
      </c>
      <c r="J1448" s="15" t="b">
        <f t="shared" si="155"/>
        <v>1</v>
      </c>
      <c r="K1448" s="26">
        <v>14</v>
      </c>
      <c r="L1448" s="28">
        <f>INDEX(Records!F:F,MATCH(OINK!F1448,Records!N:N,0))</f>
        <v>14</v>
      </c>
      <c r="M1448" s="15">
        <f t="shared" si="157"/>
        <v>0</v>
      </c>
      <c r="N1448" s="27">
        <v>0</v>
      </c>
      <c r="O1448" s="56">
        <f>INDEX(Records!G:G,MATCH(OINK!F1448,Records!N:N,0))</f>
        <v>0.99999999999999967</v>
      </c>
      <c r="P1448" s="16">
        <f t="shared" si="158"/>
        <v>-0.99999999999999967</v>
      </c>
      <c r="Q1448" s="27">
        <v>0.94999999999999896</v>
      </c>
      <c r="R1448" s="29">
        <f>INDEX(Records!I:I,MATCH(OINK!F1448,Records!N:N,0))</f>
        <v>0.95</v>
      </c>
      <c r="S1448" s="16">
        <f t="shared" si="159"/>
        <v>-9.9920072216264089E-16</v>
      </c>
      <c r="T1448" s="75">
        <v>0.97499999999999898</v>
      </c>
      <c r="U1448" s="29">
        <f>INDEX(Records!J:J,MATCH(OINK!F1448,Records!N:N,0))</f>
        <v>0.97499999999999998</v>
      </c>
      <c r="V1448" s="16">
        <f t="shared" si="160"/>
        <v>-9.9920072216264089E-16</v>
      </c>
    </row>
    <row r="1449" spans="1:22" x14ac:dyDescent="0.25">
      <c r="A1449" s="14">
        <v>42019</v>
      </c>
      <c r="B1449" s="23">
        <f t="shared" si="156"/>
        <v>1</v>
      </c>
      <c r="C1449" s="15">
        <v>76750</v>
      </c>
      <c r="D1449" s="15" t="s">
        <v>55</v>
      </c>
      <c r="E1449" s="15" t="s">
        <v>54</v>
      </c>
      <c r="F1449" s="15" t="str">
        <f t="shared" si="154"/>
        <v>4201976750</v>
      </c>
      <c r="G1449" s="15">
        <v>0</v>
      </c>
      <c r="H1449" s="26" t="s">
        <v>10</v>
      </c>
      <c r="I1449" s="28" t="str">
        <f>INDEX(Records!M:M,MATCH(OINK!F1449,Records!N:N,0))</f>
        <v>No</v>
      </c>
      <c r="J1449" s="15" t="b">
        <f t="shared" si="155"/>
        <v>1</v>
      </c>
      <c r="K1449" s="26">
        <v>14</v>
      </c>
      <c r="L1449" s="28">
        <f>INDEX(Records!F:F,MATCH(OINK!F1449,Records!N:N,0))</f>
        <v>14</v>
      </c>
      <c r="M1449" s="15">
        <f t="shared" si="157"/>
        <v>0</v>
      </c>
      <c r="N1449" s="27">
        <v>0.2</v>
      </c>
      <c r="O1449" s="56">
        <f>INDEX(Records!G:G,MATCH(OINK!F1449,Records!N:N,0))</f>
        <v>0.99999999999999967</v>
      </c>
      <c r="P1449" s="16">
        <f t="shared" si="158"/>
        <v>-0.7999999999999996</v>
      </c>
      <c r="Q1449" s="27">
        <v>0.94722222222222197</v>
      </c>
      <c r="R1449" s="29">
        <f>INDEX(Records!I:I,MATCH(OINK!F1449,Records!N:N,0))</f>
        <v>0.9472222222222223</v>
      </c>
      <c r="S1449" s="16">
        <f t="shared" si="159"/>
        <v>0</v>
      </c>
      <c r="T1449" s="75">
        <v>0.98333333333333295</v>
      </c>
      <c r="U1449" s="29">
        <f>INDEX(Records!J:J,MATCH(OINK!F1449,Records!N:N,0))</f>
        <v>0.98333333333333339</v>
      </c>
      <c r="V1449" s="16">
        <f t="shared" si="160"/>
        <v>0</v>
      </c>
    </row>
    <row r="1450" spans="1:22" x14ac:dyDescent="0.25">
      <c r="A1450" s="14">
        <v>42020</v>
      </c>
      <c r="B1450" s="23">
        <f t="shared" si="156"/>
        <v>1</v>
      </c>
      <c r="C1450" s="15">
        <v>76750</v>
      </c>
      <c r="D1450" s="15" t="s">
        <v>55</v>
      </c>
      <c r="E1450" s="15" t="s">
        <v>54</v>
      </c>
      <c r="F1450" s="15" t="str">
        <f t="shared" si="154"/>
        <v>4202076750</v>
      </c>
      <c r="G1450" s="15">
        <v>0</v>
      </c>
      <c r="H1450" s="26" t="s">
        <v>10</v>
      </c>
      <c r="I1450" s="28" t="str">
        <f>INDEX(Records!M:M,MATCH(OINK!F1450,Records!N:N,0))</f>
        <v>No</v>
      </c>
      <c r="J1450" s="15" t="b">
        <f t="shared" si="155"/>
        <v>1</v>
      </c>
      <c r="K1450" s="26">
        <v>14</v>
      </c>
      <c r="L1450" s="28">
        <f>INDEX(Records!F:F,MATCH(OINK!F1450,Records!N:N,0))</f>
        <v>14</v>
      </c>
      <c r="M1450" s="15">
        <f t="shared" si="157"/>
        <v>0</v>
      </c>
      <c r="N1450" s="27">
        <v>0.92549019607843097</v>
      </c>
      <c r="O1450" s="56">
        <f>INDEX(Records!G:G,MATCH(OINK!F1450,Records!N:N,0))</f>
        <v>0.99999999999999967</v>
      </c>
      <c r="P1450" s="16">
        <f t="shared" si="158"/>
        <v>-7.4509803921568696E-2</v>
      </c>
      <c r="Q1450" s="27">
        <v>0.95074074074074</v>
      </c>
      <c r="R1450" s="29">
        <f>INDEX(Records!I:I,MATCH(OINK!F1450,Records!N:N,0))</f>
        <v>0.95074074074074078</v>
      </c>
      <c r="S1450" s="16">
        <f t="shared" si="159"/>
        <v>0</v>
      </c>
      <c r="T1450" s="75">
        <v>0.99444444444444402</v>
      </c>
      <c r="U1450" s="29">
        <f>INDEX(Records!J:J,MATCH(OINK!F1450,Records!N:N,0))</f>
        <v>0.99444444444444435</v>
      </c>
      <c r="V1450" s="16">
        <f t="shared" si="160"/>
        <v>0</v>
      </c>
    </row>
    <row r="1451" spans="1:22" x14ac:dyDescent="0.25">
      <c r="A1451" s="14">
        <v>42023</v>
      </c>
      <c r="B1451" s="23">
        <f t="shared" si="156"/>
        <v>1</v>
      </c>
      <c r="C1451" s="15">
        <v>76750</v>
      </c>
      <c r="D1451" s="15" t="s">
        <v>55</v>
      </c>
      <c r="E1451" s="15" t="s">
        <v>54</v>
      </c>
      <c r="F1451" s="15" t="str">
        <f t="shared" si="154"/>
        <v>4202376750</v>
      </c>
      <c r="G1451" s="15">
        <v>0</v>
      </c>
      <c r="H1451" s="26" t="s">
        <v>10</v>
      </c>
      <c r="I1451" s="28" t="str">
        <f>INDEX(Records!M:M,MATCH(OINK!F1451,Records!N:N,0))</f>
        <v>No</v>
      </c>
      <c r="J1451" s="15" t="b">
        <f t="shared" si="155"/>
        <v>1</v>
      </c>
      <c r="K1451" s="26">
        <v>10</v>
      </c>
      <c r="L1451" s="28">
        <f>INDEX(Records!F:F,MATCH(OINK!F1451,Records!N:N,0))</f>
        <v>10</v>
      </c>
      <c r="M1451" s="15">
        <f t="shared" si="157"/>
        <v>0</v>
      </c>
      <c r="N1451" s="27">
        <v>0.76923076923076905</v>
      </c>
      <c r="O1451" s="56">
        <f>INDEX(Records!G:G,MATCH(OINK!F1451,Records!N:N,0))</f>
        <v>1.24</v>
      </c>
      <c r="P1451" s="16">
        <f t="shared" si="158"/>
        <v>-0.47076923076923094</v>
      </c>
      <c r="Q1451" s="27">
        <v>0.95416666666666605</v>
      </c>
      <c r="R1451" s="29">
        <f>INDEX(Records!I:I,MATCH(OINK!F1451,Records!N:N,0))</f>
        <v>0.95416666666666661</v>
      </c>
      <c r="S1451" s="16">
        <f t="shared" si="159"/>
        <v>0</v>
      </c>
      <c r="T1451" s="75">
        <v>0.96249999999999902</v>
      </c>
      <c r="U1451" s="29">
        <f>INDEX(Records!J:J,MATCH(OINK!F1451,Records!N:N,0))</f>
        <v>0.96250000000000002</v>
      </c>
      <c r="V1451" s="16">
        <f t="shared" si="160"/>
        <v>-9.9920072216264089E-16</v>
      </c>
    </row>
    <row r="1452" spans="1:22" x14ac:dyDescent="0.25">
      <c r="A1452" s="14">
        <v>42024</v>
      </c>
      <c r="B1452" s="23">
        <f t="shared" si="156"/>
        <v>1</v>
      </c>
      <c r="C1452" s="15">
        <v>76750</v>
      </c>
      <c r="D1452" s="15" t="s">
        <v>55</v>
      </c>
      <c r="E1452" s="15" t="s">
        <v>54</v>
      </c>
      <c r="F1452" s="15" t="str">
        <f t="shared" si="154"/>
        <v>4202476750</v>
      </c>
      <c r="G1452" s="15">
        <v>0</v>
      </c>
      <c r="H1452" s="26" t="s">
        <v>10</v>
      </c>
      <c r="I1452" s="28" t="str">
        <f>INDEX(Records!M:M,MATCH(OINK!F1452,Records!N:N,0))</f>
        <v>No</v>
      </c>
      <c r="J1452" s="15" t="b">
        <f t="shared" si="155"/>
        <v>1</v>
      </c>
      <c r="K1452" s="26">
        <v>13</v>
      </c>
      <c r="L1452" s="28">
        <f>INDEX(Records!F:F,MATCH(OINK!F1452,Records!N:N,0))</f>
        <v>13</v>
      </c>
      <c r="M1452" s="15">
        <f t="shared" si="157"/>
        <v>0</v>
      </c>
      <c r="N1452" s="27">
        <v>0.999999999999999</v>
      </c>
      <c r="O1452" s="56">
        <f>INDEX(Records!G:G,MATCH(OINK!F1452,Records!N:N,0))</f>
        <v>1.0009999999999999</v>
      </c>
      <c r="P1452" s="16">
        <f t="shared" si="158"/>
        <v>-1.0000000000008891E-3</v>
      </c>
      <c r="Q1452" s="27">
        <v>0.95361111111110997</v>
      </c>
      <c r="R1452" s="29">
        <f>INDEX(Records!I:I,MATCH(OINK!F1452,Records!N:N,0))</f>
        <v>0.95361111111111108</v>
      </c>
      <c r="S1452" s="16">
        <f t="shared" si="159"/>
        <v>-1.1102230246251565E-15</v>
      </c>
      <c r="T1452" s="75">
        <v>0.98333333333333295</v>
      </c>
      <c r="U1452" s="29">
        <f>INDEX(Records!J:J,MATCH(OINK!F1452,Records!N:N,0))</f>
        <v>0.98333333333333339</v>
      </c>
      <c r="V1452" s="16">
        <f t="shared" si="160"/>
        <v>0</v>
      </c>
    </row>
    <row r="1453" spans="1:22" x14ac:dyDescent="0.25">
      <c r="A1453" s="14">
        <v>42025</v>
      </c>
      <c r="B1453" s="23">
        <f t="shared" si="156"/>
        <v>1</v>
      </c>
      <c r="C1453" s="15">
        <v>76750</v>
      </c>
      <c r="D1453" s="15" t="s">
        <v>55</v>
      </c>
      <c r="E1453" s="15" t="s">
        <v>54</v>
      </c>
      <c r="F1453" s="15" t="str">
        <f t="shared" si="154"/>
        <v>4202576750</v>
      </c>
      <c r="G1453" s="15">
        <v>0</v>
      </c>
      <c r="H1453" s="26" t="s">
        <v>10</v>
      </c>
      <c r="I1453" s="28" t="str">
        <f>INDEX(Records!M:M,MATCH(OINK!F1453,Records!N:N,0))</f>
        <v>No</v>
      </c>
      <c r="J1453" s="15" t="b">
        <f t="shared" si="155"/>
        <v>1</v>
      </c>
      <c r="K1453" s="26">
        <v>6</v>
      </c>
      <c r="L1453" s="28">
        <f>INDEX(Records!F:F,MATCH(OINK!F1453,Records!N:N,0))</f>
        <v>6</v>
      </c>
      <c r="M1453" s="15">
        <f t="shared" si="157"/>
        <v>0</v>
      </c>
      <c r="N1453" s="27">
        <v>0.46153846153846101</v>
      </c>
      <c r="O1453" s="56">
        <f>INDEX(Records!G:G,MATCH(OINK!F1453,Records!N:N,0))</f>
        <v>1</v>
      </c>
      <c r="P1453" s="16">
        <f t="shared" si="158"/>
        <v>-0.53846153846153899</v>
      </c>
      <c r="Q1453" s="27">
        <v>0.95</v>
      </c>
      <c r="R1453" s="29">
        <f>INDEX(Records!I:I,MATCH(OINK!F1453,Records!N:N,0))</f>
        <v>0.95000000000000007</v>
      </c>
      <c r="S1453" s="16">
        <f t="shared" si="159"/>
        <v>0</v>
      </c>
      <c r="T1453" s="75">
        <v>0.94285714285714195</v>
      </c>
      <c r="U1453" s="29">
        <f>INDEX(Records!J:J,MATCH(OINK!F1453,Records!N:N,0))</f>
        <v>0.94285714285714284</v>
      </c>
      <c r="V1453" s="16">
        <f t="shared" si="160"/>
        <v>-8.8817841970012523E-16</v>
      </c>
    </row>
    <row r="1454" spans="1:22" x14ac:dyDescent="0.25">
      <c r="A1454" s="14">
        <v>42026</v>
      </c>
      <c r="B1454" s="23">
        <f t="shared" si="156"/>
        <v>1</v>
      </c>
      <c r="C1454" s="15">
        <v>76750</v>
      </c>
      <c r="D1454" s="15" t="s">
        <v>55</v>
      </c>
      <c r="E1454" s="15" t="s">
        <v>54</v>
      </c>
      <c r="F1454" s="15" t="str">
        <f t="shared" si="154"/>
        <v>4202676750</v>
      </c>
      <c r="G1454" s="15">
        <v>0</v>
      </c>
      <c r="H1454" s="26" t="s">
        <v>10</v>
      </c>
      <c r="I1454" s="28" t="str">
        <f>INDEX(Records!M:M,MATCH(OINK!F1454,Records!N:N,0))</f>
        <v>No</v>
      </c>
      <c r="J1454" s="15" t="b">
        <f t="shared" si="155"/>
        <v>1</v>
      </c>
      <c r="K1454" s="26">
        <v>0</v>
      </c>
      <c r="L1454" s="28">
        <f>INDEX(Records!F:F,MATCH(OINK!F1454,Records!N:N,0))</f>
        <v>17</v>
      </c>
      <c r="M1454" s="15">
        <f t="shared" si="157"/>
        <v>-17</v>
      </c>
      <c r="N1454" s="27">
        <v>0</v>
      </c>
      <c r="O1454" s="56">
        <f>INDEX(Records!G:G,MATCH(OINK!F1454,Records!N:N,0))</f>
        <v>1</v>
      </c>
      <c r="P1454" s="16">
        <f t="shared" si="158"/>
        <v>-1</v>
      </c>
      <c r="Q1454" s="27">
        <v>0.95</v>
      </c>
      <c r="R1454" s="29">
        <f>INDEX(Records!I:I,MATCH(OINK!F1454,Records!N:N,0))</f>
        <v>0.95000000000000007</v>
      </c>
      <c r="S1454" s="16">
        <f t="shared" si="159"/>
        <v>0</v>
      </c>
      <c r="T1454" s="75">
        <v>0.94999999999999896</v>
      </c>
      <c r="U1454" s="29">
        <f>INDEX(Records!J:J,MATCH(OINK!F1454,Records!N:N,0))</f>
        <v>0.95000000000000007</v>
      </c>
      <c r="V1454" s="16">
        <f t="shared" si="160"/>
        <v>-1.1102230246251565E-15</v>
      </c>
    </row>
    <row r="1455" spans="1:22" x14ac:dyDescent="0.25">
      <c r="A1455" s="14">
        <v>42027</v>
      </c>
      <c r="B1455" s="23">
        <f t="shared" si="156"/>
        <v>1</v>
      </c>
      <c r="C1455" s="15">
        <v>76750</v>
      </c>
      <c r="D1455" s="15" t="s">
        <v>55</v>
      </c>
      <c r="E1455" s="15" t="s">
        <v>54</v>
      </c>
      <c r="F1455" s="15" t="str">
        <f t="shared" si="154"/>
        <v>4202776750</v>
      </c>
      <c r="G1455" s="15">
        <v>0</v>
      </c>
      <c r="H1455" s="26" t="s">
        <v>10</v>
      </c>
      <c r="I1455" s="28" t="str">
        <f>INDEX(Records!M:M,MATCH(OINK!F1455,Records!N:N,0))</f>
        <v>No</v>
      </c>
      <c r="J1455" s="15" t="b">
        <f t="shared" si="155"/>
        <v>1</v>
      </c>
      <c r="K1455" s="26">
        <v>0</v>
      </c>
      <c r="L1455" s="28">
        <f>INDEX(Records!F:F,MATCH(OINK!F1455,Records!N:N,0))</f>
        <v>17</v>
      </c>
      <c r="M1455" s="15">
        <f t="shared" si="157"/>
        <v>-17</v>
      </c>
      <c r="N1455" s="27">
        <v>0</v>
      </c>
      <c r="O1455" s="56">
        <f>INDEX(Records!G:G,MATCH(OINK!F1455,Records!N:N,0))</f>
        <v>1</v>
      </c>
      <c r="P1455" s="16">
        <f t="shared" si="158"/>
        <v>-1</v>
      </c>
      <c r="Q1455" s="27">
        <v>0.95333333333333303</v>
      </c>
      <c r="R1455" s="29">
        <f>INDEX(Records!I:I,MATCH(OINK!F1455,Records!N:N,0))</f>
        <v>0.95333333333333337</v>
      </c>
      <c r="S1455" s="16">
        <f t="shared" si="159"/>
        <v>0</v>
      </c>
      <c r="T1455" s="75">
        <v>0.99375000000000002</v>
      </c>
      <c r="U1455" s="29">
        <f>INDEX(Records!J:J,MATCH(OINK!F1455,Records!N:N,0))</f>
        <v>0.99375000000000002</v>
      </c>
      <c r="V1455" s="16">
        <f t="shared" si="160"/>
        <v>0</v>
      </c>
    </row>
    <row r="1456" spans="1:22" x14ac:dyDescent="0.25">
      <c r="A1456" s="14">
        <v>42031</v>
      </c>
      <c r="B1456" s="23">
        <f t="shared" si="156"/>
        <v>1</v>
      </c>
      <c r="C1456" s="15">
        <v>76750</v>
      </c>
      <c r="D1456" s="15" t="s">
        <v>55</v>
      </c>
      <c r="E1456" s="15" t="s">
        <v>54</v>
      </c>
      <c r="F1456" s="15" t="str">
        <f t="shared" si="154"/>
        <v>4203176750</v>
      </c>
      <c r="G1456" s="15">
        <v>0</v>
      </c>
      <c r="H1456" s="26" t="s">
        <v>10</v>
      </c>
      <c r="I1456" s="28" t="str">
        <f>INDEX(Records!M:M,MATCH(OINK!F1456,Records!N:N,0))</f>
        <v>No</v>
      </c>
      <c r="J1456" s="15" t="b">
        <f t="shared" si="155"/>
        <v>1</v>
      </c>
      <c r="K1456" s="26">
        <v>17</v>
      </c>
      <c r="L1456" s="28">
        <f>INDEX(Records!F:F,MATCH(OINK!F1456,Records!N:N,0))</f>
        <v>17</v>
      </c>
      <c r="M1456" s="15">
        <f t="shared" si="157"/>
        <v>0</v>
      </c>
      <c r="N1456" s="27">
        <v>1</v>
      </c>
      <c r="O1456" s="56">
        <f>INDEX(Records!G:G,MATCH(OINK!F1456,Records!N:N,0))</f>
        <v>1</v>
      </c>
      <c r="P1456" s="16">
        <f t="shared" si="158"/>
        <v>0</v>
      </c>
      <c r="Q1456" s="27"/>
      <c r="R1456" s="29" t="str">
        <f>INDEX(Records!I:I,MATCH(OINK!F1456,Records!N:N,0))</f>
        <v>-</v>
      </c>
      <c r="S1456" s="16" t="e">
        <f t="shared" si="159"/>
        <v>#VALUE!</v>
      </c>
      <c r="U1456" s="29" t="str">
        <f>INDEX(Records!J:J,MATCH(OINK!F1456,Records!N:N,0))</f>
        <v>-</v>
      </c>
      <c r="V1456" s="16" t="e">
        <f t="shared" si="160"/>
        <v>#VALUE!</v>
      </c>
    </row>
    <row r="1457" spans="1:22" x14ac:dyDescent="0.25">
      <c r="A1457" s="14">
        <v>42032</v>
      </c>
      <c r="B1457" s="23">
        <f t="shared" si="156"/>
        <v>1</v>
      </c>
      <c r="C1457" s="15">
        <v>76750</v>
      </c>
      <c r="D1457" s="15" t="s">
        <v>55</v>
      </c>
      <c r="E1457" s="15" t="s">
        <v>54</v>
      </c>
      <c r="F1457" s="15" t="str">
        <f t="shared" si="154"/>
        <v>4203276750</v>
      </c>
      <c r="G1457" s="15">
        <v>0</v>
      </c>
      <c r="H1457" s="26" t="s">
        <v>10</v>
      </c>
      <c r="I1457" s="28" t="str">
        <f>INDEX(Records!M:M,MATCH(OINK!F1457,Records!N:N,0))</f>
        <v>No</v>
      </c>
      <c r="J1457" s="15" t="b">
        <f t="shared" si="155"/>
        <v>1</v>
      </c>
      <c r="K1457" s="26">
        <v>17</v>
      </c>
      <c r="L1457" s="28">
        <f>INDEX(Records!F:F,MATCH(OINK!F1457,Records!N:N,0))</f>
        <v>17</v>
      </c>
      <c r="M1457" s="15">
        <f t="shared" si="157"/>
        <v>0</v>
      </c>
      <c r="N1457" s="27">
        <v>1</v>
      </c>
      <c r="O1457" s="56">
        <f>INDEX(Records!G:G,MATCH(OINK!F1457,Records!N:N,0))</f>
        <v>1</v>
      </c>
      <c r="P1457" s="16">
        <f t="shared" si="158"/>
        <v>0</v>
      </c>
      <c r="Q1457" s="27"/>
      <c r="R1457" s="29" t="str">
        <f>INDEX(Records!I:I,MATCH(OINK!F1457,Records!N:N,0))</f>
        <v>-</v>
      </c>
      <c r="S1457" s="16" t="e">
        <f t="shared" si="159"/>
        <v>#VALUE!</v>
      </c>
      <c r="U1457" s="29" t="str">
        <f>INDEX(Records!J:J,MATCH(OINK!F1457,Records!N:N,0))</f>
        <v>-</v>
      </c>
      <c r="V1457" s="16" t="e">
        <f t="shared" si="160"/>
        <v>#VALUE!</v>
      </c>
    </row>
    <row r="1458" spans="1:22" x14ac:dyDescent="0.25">
      <c r="A1458" s="14">
        <v>42033</v>
      </c>
      <c r="B1458" s="23">
        <f t="shared" si="156"/>
        <v>1</v>
      </c>
      <c r="C1458" s="15">
        <v>76750</v>
      </c>
      <c r="D1458" s="15" t="s">
        <v>55</v>
      </c>
      <c r="E1458" s="15" t="s">
        <v>54</v>
      </c>
      <c r="F1458" s="15" t="str">
        <f t="shared" si="154"/>
        <v>4203376750</v>
      </c>
      <c r="G1458" s="15">
        <v>0</v>
      </c>
      <c r="H1458" s="26" t="s">
        <v>10</v>
      </c>
      <c r="I1458" s="28" t="str">
        <f>INDEX(Records!M:M,MATCH(OINK!F1458,Records!N:N,0))</f>
        <v>No</v>
      </c>
      <c r="J1458" s="15" t="b">
        <f t="shared" si="155"/>
        <v>1</v>
      </c>
      <c r="K1458" s="26">
        <v>17</v>
      </c>
      <c r="L1458" s="28">
        <f>INDEX(Records!F:F,MATCH(OINK!F1458,Records!N:N,0))</f>
        <v>17</v>
      </c>
      <c r="M1458" s="15">
        <f t="shared" si="157"/>
        <v>0</v>
      </c>
      <c r="N1458" s="27">
        <v>1</v>
      </c>
      <c r="O1458" s="56">
        <f>INDEX(Records!G:G,MATCH(OINK!F1458,Records!N:N,0))</f>
        <v>1</v>
      </c>
      <c r="P1458" s="16">
        <f t="shared" si="158"/>
        <v>0</v>
      </c>
      <c r="Q1458" s="27"/>
      <c r="R1458" s="29" t="str">
        <f>INDEX(Records!I:I,MATCH(OINK!F1458,Records!N:N,0))</f>
        <v>-</v>
      </c>
      <c r="S1458" s="16" t="e">
        <f t="shared" si="159"/>
        <v>#VALUE!</v>
      </c>
      <c r="U1458" s="29" t="str">
        <f>INDEX(Records!J:J,MATCH(OINK!F1458,Records!N:N,0))</f>
        <v>-</v>
      </c>
      <c r="V1458" s="16" t="e">
        <f t="shared" si="160"/>
        <v>#VALUE!</v>
      </c>
    </row>
    <row r="1459" spans="1:22" x14ac:dyDescent="0.25">
      <c r="A1459" s="14">
        <v>42034</v>
      </c>
      <c r="B1459" s="23">
        <f t="shared" si="156"/>
        <v>1</v>
      </c>
      <c r="C1459" s="15">
        <v>76750</v>
      </c>
      <c r="D1459" s="15" t="s">
        <v>55</v>
      </c>
      <c r="E1459" s="15" t="s">
        <v>54</v>
      </c>
      <c r="F1459" s="15" t="str">
        <f t="shared" si="154"/>
        <v>4203476750</v>
      </c>
      <c r="G1459" s="15">
        <v>0</v>
      </c>
      <c r="H1459" s="26" t="s">
        <v>10</v>
      </c>
      <c r="I1459" s="28" t="str">
        <f>INDEX(Records!M:M,MATCH(OINK!F1459,Records!N:N,0))</f>
        <v>No</v>
      </c>
      <c r="J1459" s="15" t="b">
        <f t="shared" si="155"/>
        <v>1</v>
      </c>
      <c r="K1459" s="26">
        <v>17</v>
      </c>
      <c r="L1459" s="28">
        <f>INDEX(Records!F:F,MATCH(OINK!F1459,Records!N:N,0))</f>
        <v>17</v>
      </c>
      <c r="M1459" s="15">
        <f t="shared" si="157"/>
        <v>0</v>
      </c>
      <c r="N1459" s="27">
        <v>1</v>
      </c>
      <c r="O1459" s="56">
        <f>INDEX(Records!G:G,MATCH(OINK!F1459,Records!N:N,0))</f>
        <v>1</v>
      </c>
      <c r="P1459" s="16">
        <f t="shared" si="158"/>
        <v>0</v>
      </c>
      <c r="Q1459" s="27">
        <v>0.94791666666666596</v>
      </c>
      <c r="R1459" s="29">
        <f>INDEX(Records!I:I,MATCH(OINK!F1459,Records!N:N,0))</f>
        <v>0.94791666666666652</v>
      </c>
      <c r="S1459" s="16">
        <f t="shared" si="159"/>
        <v>0</v>
      </c>
      <c r="T1459" s="75">
        <v>1</v>
      </c>
      <c r="U1459" s="29">
        <f>INDEX(Records!J:J,MATCH(OINK!F1459,Records!N:N,0))</f>
        <v>1</v>
      </c>
      <c r="V1459" s="16">
        <f t="shared" si="160"/>
        <v>0</v>
      </c>
    </row>
    <row r="1460" spans="1:22" x14ac:dyDescent="0.25">
      <c r="A1460" s="14">
        <v>42037</v>
      </c>
      <c r="B1460" s="23">
        <f t="shared" si="156"/>
        <v>2</v>
      </c>
      <c r="C1460" s="15">
        <v>76750</v>
      </c>
      <c r="D1460" s="15" t="s">
        <v>55</v>
      </c>
      <c r="E1460" s="15" t="s">
        <v>54</v>
      </c>
      <c r="F1460" s="15" t="str">
        <f t="shared" si="154"/>
        <v>4203776750</v>
      </c>
      <c r="G1460" s="15">
        <v>0</v>
      </c>
      <c r="H1460" s="26" t="s">
        <v>10</v>
      </c>
      <c r="I1460" s="28" t="str">
        <f>INDEX(Records!M:M,MATCH(OINK!F1460,Records!N:N,0))</f>
        <v>No</v>
      </c>
      <c r="J1460" s="15" t="b">
        <f t="shared" si="155"/>
        <v>1</v>
      </c>
      <c r="K1460" s="26">
        <v>17</v>
      </c>
      <c r="L1460" s="28">
        <f>INDEX(Records!F:F,MATCH(OINK!F1460,Records!N:N,0))</f>
        <v>17</v>
      </c>
      <c r="M1460" s="15">
        <f t="shared" si="157"/>
        <v>0</v>
      </c>
      <c r="N1460" s="27">
        <v>1</v>
      </c>
      <c r="O1460" s="56">
        <f>INDEX(Records!G:G,MATCH(OINK!F1460,Records!N:N,0))</f>
        <v>1</v>
      </c>
      <c r="P1460" s="16">
        <f t="shared" si="158"/>
        <v>0</v>
      </c>
      <c r="Q1460" s="75">
        <v>0.94999999999999896</v>
      </c>
      <c r="R1460" s="29">
        <f>INDEX(Records!I:I,MATCH(OINK!F1460,Records!N:N,0))</f>
        <v>0.95</v>
      </c>
      <c r="S1460" s="16">
        <f t="shared" si="159"/>
        <v>-9.9920072216264089E-16</v>
      </c>
      <c r="T1460" s="75">
        <v>1</v>
      </c>
      <c r="U1460" s="29">
        <f>INDEX(Records!J:J,MATCH(OINK!F1460,Records!N:N,0))</f>
        <v>1</v>
      </c>
      <c r="V1460" s="16">
        <f t="shared" si="160"/>
        <v>0</v>
      </c>
    </row>
    <row r="1461" spans="1:22" x14ac:dyDescent="0.25">
      <c r="A1461" s="14">
        <v>42038</v>
      </c>
      <c r="B1461" s="23">
        <f t="shared" si="156"/>
        <v>2</v>
      </c>
      <c r="C1461" s="15">
        <v>76750</v>
      </c>
      <c r="D1461" s="15" t="s">
        <v>55</v>
      </c>
      <c r="E1461" s="15" t="s">
        <v>54</v>
      </c>
      <c r="F1461" s="15" t="str">
        <f t="shared" si="154"/>
        <v>4203876750</v>
      </c>
      <c r="G1461" s="15">
        <v>0</v>
      </c>
      <c r="H1461" s="26" t="s">
        <v>10</v>
      </c>
      <c r="I1461" s="28" t="str">
        <f>INDEX(Records!M:M,MATCH(OINK!F1461,Records!N:N,0))</f>
        <v>No</v>
      </c>
      <c r="J1461" s="15" t="b">
        <f t="shared" si="155"/>
        <v>1</v>
      </c>
      <c r="K1461" s="26">
        <v>19</v>
      </c>
      <c r="L1461" s="28">
        <f>INDEX(Records!F:F,MATCH(OINK!F1461,Records!N:N,0))</f>
        <v>19</v>
      </c>
      <c r="M1461" s="15">
        <f t="shared" si="157"/>
        <v>0</v>
      </c>
      <c r="N1461" s="27">
        <v>1.1176470588235199</v>
      </c>
      <c r="O1461" s="56">
        <f>INDEX(Records!G:G,MATCH(OINK!F1461,Records!N:N,0))</f>
        <v>1.1176470588235294</v>
      </c>
      <c r="P1461" s="16">
        <f t="shared" si="158"/>
        <v>-9.5479180117763462E-15</v>
      </c>
      <c r="Q1461" s="75">
        <v>0.94999999999999896</v>
      </c>
      <c r="R1461" s="29">
        <f>INDEX(Records!I:I,MATCH(OINK!F1461,Records!N:N,0))</f>
        <v>0.95</v>
      </c>
      <c r="S1461" s="16">
        <f t="shared" si="159"/>
        <v>-9.9920072216264089E-16</v>
      </c>
      <c r="T1461" s="75">
        <v>0.96250000000000002</v>
      </c>
      <c r="U1461" s="29">
        <f>INDEX(Records!J:J,MATCH(OINK!F1461,Records!N:N,0))</f>
        <v>0.96249999999999991</v>
      </c>
      <c r="V1461" s="16">
        <f t="shared" si="160"/>
        <v>0</v>
      </c>
    </row>
    <row r="1462" spans="1:22" x14ac:dyDescent="0.25">
      <c r="A1462" s="14">
        <v>42039</v>
      </c>
      <c r="B1462" s="23">
        <f t="shared" si="156"/>
        <v>2</v>
      </c>
      <c r="C1462" s="15">
        <v>76750</v>
      </c>
      <c r="D1462" s="15" t="s">
        <v>55</v>
      </c>
      <c r="E1462" s="15" t="s">
        <v>54</v>
      </c>
      <c r="F1462" s="15" t="str">
        <f t="shared" si="154"/>
        <v>4203976750</v>
      </c>
      <c r="G1462" s="15">
        <v>0</v>
      </c>
      <c r="H1462" s="26" t="s">
        <v>10</v>
      </c>
      <c r="I1462" s="28" t="str">
        <f>INDEX(Records!M:M,MATCH(OINK!F1462,Records!N:N,0))</f>
        <v>No</v>
      </c>
      <c r="J1462" s="15" t="b">
        <f t="shared" si="155"/>
        <v>1</v>
      </c>
      <c r="K1462" s="26">
        <v>17</v>
      </c>
      <c r="L1462" s="28">
        <f>INDEX(Records!F:F,MATCH(OINK!F1462,Records!N:N,0))</f>
        <v>17</v>
      </c>
      <c r="M1462" s="15">
        <f t="shared" si="157"/>
        <v>0</v>
      </c>
      <c r="N1462" s="27">
        <v>1</v>
      </c>
      <c r="O1462" s="56">
        <f>INDEX(Records!G:G,MATCH(OINK!F1462,Records!N:N,0))</f>
        <v>1</v>
      </c>
      <c r="P1462" s="16">
        <f t="shared" si="158"/>
        <v>0</v>
      </c>
      <c r="R1462" s="29" t="str">
        <f>INDEX(Records!I:I,MATCH(OINK!F1462,Records!N:N,0))</f>
        <v>-</v>
      </c>
      <c r="S1462" s="16" t="e">
        <f t="shared" si="159"/>
        <v>#VALUE!</v>
      </c>
      <c r="U1462" s="29" t="str">
        <f>INDEX(Records!J:J,MATCH(OINK!F1462,Records!N:N,0))</f>
        <v>-</v>
      </c>
      <c r="V1462" s="16" t="e">
        <f t="shared" si="160"/>
        <v>#VALUE!</v>
      </c>
    </row>
    <row r="1463" spans="1:22" x14ac:dyDescent="0.25">
      <c r="A1463" s="14">
        <v>42040</v>
      </c>
      <c r="B1463" s="23">
        <f t="shared" si="156"/>
        <v>2</v>
      </c>
      <c r="C1463" s="15">
        <v>76750</v>
      </c>
      <c r="D1463" s="15" t="s">
        <v>55</v>
      </c>
      <c r="E1463" s="15" t="s">
        <v>54</v>
      </c>
      <c r="F1463" s="15" t="str">
        <f t="shared" si="154"/>
        <v>4204076750</v>
      </c>
      <c r="G1463" s="15">
        <v>0</v>
      </c>
      <c r="H1463" s="26" t="s">
        <v>10</v>
      </c>
      <c r="I1463" s="28" t="str">
        <f>INDEX(Records!M:M,MATCH(OINK!F1463,Records!N:N,0))</f>
        <v>No</v>
      </c>
      <c r="J1463" s="15" t="b">
        <f t="shared" si="155"/>
        <v>1</v>
      </c>
      <c r="K1463" s="26">
        <v>17</v>
      </c>
      <c r="L1463" s="28">
        <f>INDEX(Records!F:F,MATCH(OINK!F1463,Records!N:N,0))</f>
        <v>17</v>
      </c>
      <c r="M1463" s="15">
        <f t="shared" si="157"/>
        <v>0</v>
      </c>
      <c r="N1463" s="27">
        <v>1</v>
      </c>
      <c r="O1463" s="56">
        <f>INDEX(Records!G:G,MATCH(OINK!F1463,Records!N:N,0))</f>
        <v>1</v>
      </c>
      <c r="P1463" s="16">
        <f t="shared" si="158"/>
        <v>0</v>
      </c>
      <c r="R1463" s="29" t="str">
        <f>INDEX(Records!I:I,MATCH(OINK!F1463,Records!N:N,0))</f>
        <v>-</v>
      </c>
      <c r="S1463" s="16" t="e">
        <f t="shared" si="159"/>
        <v>#VALUE!</v>
      </c>
      <c r="U1463" s="29" t="str">
        <f>INDEX(Records!J:J,MATCH(OINK!F1463,Records!N:N,0))</f>
        <v>-</v>
      </c>
      <c r="V1463" s="16" t="e">
        <f t="shared" si="160"/>
        <v>#VALUE!</v>
      </c>
    </row>
    <row r="1464" spans="1:22" x14ac:dyDescent="0.25">
      <c r="A1464" s="14">
        <v>42041</v>
      </c>
      <c r="B1464" s="23">
        <f t="shared" si="156"/>
        <v>2</v>
      </c>
      <c r="C1464" s="15">
        <v>76750</v>
      </c>
      <c r="D1464" s="15" t="s">
        <v>55</v>
      </c>
      <c r="E1464" s="15" t="s">
        <v>54</v>
      </c>
      <c r="F1464" s="15" t="str">
        <f t="shared" si="154"/>
        <v>4204176750</v>
      </c>
      <c r="G1464" s="15">
        <v>0</v>
      </c>
      <c r="H1464" s="26" t="s">
        <v>10</v>
      </c>
      <c r="I1464" s="28" t="str">
        <f>INDEX(Records!M:M,MATCH(OINK!F1464,Records!N:N,0))</f>
        <v>No</v>
      </c>
      <c r="J1464" s="15" t="b">
        <f t="shared" si="155"/>
        <v>1</v>
      </c>
      <c r="K1464" s="26">
        <v>17</v>
      </c>
      <c r="L1464" s="28">
        <f>INDEX(Records!F:F,MATCH(OINK!F1464,Records!N:N,0))</f>
        <v>17</v>
      </c>
      <c r="M1464" s="15">
        <f t="shared" si="157"/>
        <v>0</v>
      </c>
      <c r="N1464" s="27">
        <v>1</v>
      </c>
      <c r="O1464" s="56">
        <f>INDEX(Records!G:G,MATCH(OINK!F1464,Records!N:N,0))</f>
        <v>1</v>
      </c>
      <c r="P1464" s="16">
        <f t="shared" si="158"/>
        <v>0</v>
      </c>
      <c r="R1464" s="29" t="str">
        <f>INDEX(Records!I:I,MATCH(OINK!F1464,Records!N:N,0))</f>
        <v>-</v>
      </c>
      <c r="S1464" s="16" t="e">
        <f t="shared" si="159"/>
        <v>#VALUE!</v>
      </c>
      <c r="U1464" s="29" t="str">
        <f>INDEX(Records!J:J,MATCH(OINK!F1464,Records!N:N,0))</f>
        <v>-</v>
      </c>
      <c r="V1464" s="16" t="e">
        <f t="shared" si="160"/>
        <v>#VALUE!</v>
      </c>
    </row>
    <row r="1465" spans="1:22" x14ac:dyDescent="0.25">
      <c r="A1465" s="14">
        <v>42044</v>
      </c>
      <c r="B1465" s="23">
        <f t="shared" si="156"/>
        <v>2</v>
      </c>
      <c r="C1465" s="15">
        <v>76750</v>
      </c>
      <c r="D1465" s="15" t="s">
        <v>55</v>
      </c>
      <c r="E1465" s="15" t="s">
        <v>54</v>
      </c>
      <c r="F1465" s="15" t="str">
        <f t="shared" si="154"/>
        <v>4204476750</v>
      </c>
      <c r="G1465" s="15">
        <v>0</v>
      </c>
      <c r="H1465" s="26" t="s">
        <v>10</v>
      </c>
      <c r="I1465" s="28" t="str">
        <f>INDEX(Records!M:M,MATCH(OINK!F1465,Records!N:N,0))</f>
        <v>No</v>
      </c>
      <c r="J1465" s="15" t="b">
        <f t="shared" si="155"/>
        <v>1</v>
      </c>
      <c r="K1465" s="26">
        <v>17</v>
      </c>
      <c r="L1465" s="28">
        <f>INDEX(Records!F:F,MATCH(OINK!F1465,Records!N:N,0))</f>
        <v>17</v>
      </c>
      <c r="M1465" s="15">
        <f t="shared" si="157"/>
        <v>0</v>
      </c>
      <c r="N1465" s="27">
        <v>1</v>
      </c>
      <c r="O1465" s="56">
        <f>INDEX(Records!G:G,MATCH(OINK!F1465,Records!N:N,0))</f>
        <v>1</v>
      </c>
      <c r="P1465" s="16">
        <f t="shared" si="158"/>
        <v>0</v>
      </c>
      <c r="Q1465" s="75">
        <v>0.94722222222222197</v>
      </c>
      <c r="R1465" s="29">
        <f>INDEX(Records!I:I,MATCH(OINK!F1465,Records!N:N,0))</f>
        <v>0.9472222222222223</v>
      </c>
      <c r="S1465" s="16">
        <f t="shared" si="159"/>
        <v>0</v>
      </c>
      <c r="T1465" s="75">
        <v>0.95</v>
      </c>
      <c r="U1465" s="29">
        <f>INDEX(Records!J:J,MATCH(OINK!F1465,Records!N:N,0))</f>
        <v>0.95000000000000007</v>
      </c>
      <c r="V1465" s="16">
        <f t="shared" si="160"/>
        <v>0</v>
      </c>
    </row>
    <row r="1466" spans="1:22" x14ac:dyDescent="0.25">
      <c r="A1466" s="14">
        <v>42045</v>
      </c>
      <c r="B1466" s="23">
        <f t="shared" si="156"/>
        <v>2</v>
      </c>
      <c r="C1466" s="15">
        <v>76750</v>
      </c>
      <c r="D1466" s="15" t="s">
        <v>55</v>
      </c>
      <c r="E1466" s="15" t="s">
        <v>54</v>
      </c>
      <c r="F1466" s="15" t="str">
        <f t="shared" si="154"/>
        <v>4204576750</v>
      </c>
      <c r="G1466" s="15">
        <v>0</v>
      </c>
      <c r="H1466" s="26" t="s">
        <v>10</v>
      </c>
      <c r="I1466" s="28" t="str">
        <f>INDEX(Records!M:M,MATCH(OINK!F1466,Records!N:N,0))</f>
        <v>No</v>
      </c>
      <c r="J1466" s="15" t="b">
        <f t="shared" si="155"/>
        <v>1</v>
      </c>
      <c r="K1466" s="26">
        <v>16</v>
      </c>
      <c r="L1466" s="28">
        <f>INDEX(Records!F:F,MATCH(OINK!F1466,Records!N:N,0))</f>
        <v>16</v>
      </c>
      <c r="M1466" s="15">
        <f t="shared" si="157"/>
        <v>0</v>
      </c>
      <c r="N1466" s="27">
        <v>0.94117647058823495</v>
      </c>
      <c r="O1466" s="56">
        <f>INDEX(Records!G:G,MATCH(OINK!F1466,Records!N:N,0))</f>
        <v>1.18</v>
      </c>
      <c r="P1466" s="16">
        <f t="shared" si="158"/>
        <v>-0.23882352941176499</v>
      </c>
      <c r="Q1466" s="75">
        <v>0.94791666666666596</v>
      </c>
      <c r="R1466" s="29">
        <f>INDEX(Records!I:I,MATCH(OINK!F1466,Records!N:N,0))</f>
        <v>0.94791666666666674</v>
      </c>
      <c r="S1466" s="16">
        <f t="shared" si="159"/>
        <v>0</v>
      </c>
      <c r="T1466" s="75">
        <v>0.98750000000000004</v>
      </c>
      <c r="U1466" s="29">
        <f>INDEX(Records!J:J,MATCH(OINK!F1466,Records!N:N,0))</f>
        <v>0.98750000000000004</v>
      </c>
      <c r="V1466" s="16">
        <f t="shared" si="160"/>
        <v>0</v>
      </c>
    </row>
    <row r="1467" spans="1:22" x14ac:dyDescent="0.25">
      <c r="A1467" s="14">
        <v>42046</v>
      </c>
      <c r="B1467" s="23">
        <f t="shared" si="156"/>
        <v>2</v>
      </c>
      <c r="C1467" s="15">
        <v>76750</v>
      </c>
      <c r="D1467" s="15" t="s">
        <v>55</v>
      </c>
      <c r="E1467" s="15" t="s">
        <v>54</v>
      </c>
      <c r="F1467" s="15" t="str">
        <f t="shared" si="154"/>
        <v>4204676750</v>
      </c>
      <c r="G1467" s="15">
        <v>0</v>
      </c>
      <c r="H1467" s="26" t="s">
        <v>10</v>
      </c>
      <c r="I1467" s="28" t="str">
        <f>INDEX(Records!M:M,MATCH(OINK!F1467,Records!N:N,0))</f>
        <v>No</v>
      </c>
      <c r="J1467" s="15" t="b">
        <f t="shared" si="155"/>
        <v>1</v>
      </c>
      <c r="K1467" s="26">
        <v>31</v>
      </c>
      <c r="L1467" s="28">
        <f>INDEX(Records!F:F,MATCH(OINK!F1467,Records!N:N,0))</f>
        <v>31</v>
      </c>
      <c r="M1467" s="15">
        <f t="shared" si="157"/>
        <v>0</v>
      </c>
      <c r="N1467" s="27">
        <v>1.20235294117647</v>
      </c>
      <c r="O1467" s="56">
        <f>INDEX(Records!G:G,MATCH(OINK!F1467,Records!N:N,0))</f>
        <v>1.2823529411764698</v>
      </c>
      <c r="P1467" s="16">
        <f t="shared" si="158"/>
        <v>-7.9999999999999849E-2</v>
      </c>
      <c r="Q1467" s="75">
        <v>0.94999999999999896</v>
      </c>
      <c r="R1467" s="29">
        <f>INDEX(Records!I:I,MATCH(OINK!F1467,Records!N:N,0))</f>
        <v>0.94999999999999984</v>
      </c>
      <c r="S1467" s="16">
        <f t="shared" si="159"/>
        <v>-8.8817841970012523E-16</v>
      </c>
      <c r="T1467" s="75">
        <v>0.95</v>
      </c>
      <c r="U1467" s="29">
        <f>INDEX(Records!J:J,MATCH(OINK!F1467,Records!N:N,0))</f>
        <v>0.95000000000000007</v>
      </c>
      <c r="V1467" s="16">
        <f t="shared" si="160"/>
        <v>0</v>
      </c>
    </row>
    <row r="1468" spans="1:22" x14ac:dyDescent="0.25">
      <c r="A1468" s="14">
        <v>42047</v>
      </c>
      <c r="B1468" s="23">
        <f t="shared" si="156"/>
        <v>2</v>
      </c>
      <c r="C1468" s="15">
        <v>76750</v>
      </c>
      <c r="D1468" s="15" t="s">
        <v>55</v>
      </c>
      <c r="E1468" s="15" t="s">
        <v>54</v>
      </c>
      <c r="F1468" s="15" t="str">
        <f t="shared" si="154"/>
        <v>4204776750</v>
      </c>
      <c r="G1468" s="15">
        <v>0</v>
      </c>
      <c r="H1468" s="26" t="s">
        <v>10</v>
      </c>
      <c r="I1468" s="28" t="str">
        <f>INDEX(Records!M:M,MATCH(OINK!F1468,Records!N:N,0))</f>
        <v>No</v>
      </c>
      <c r="J1468" s="15" t="b">
        <f t="shared" si="155"/>
        <v>1</v>
      </c>
      <c r="K1468" s="26">
        <v>13</v>
      </c>
      <c r="L1468" s="28">
        <f>INDEX(Records!F:F,MATCH(OINK!F1468,Records!N:N,0))</f>
        <v>13</v>
      </c>
      <c r="M1468" s="15">
        <f t="shared" si="157"/>
        <v>0</v>
      </c>
      <c r="N1468" s="27">
        <v>0.999999999999999</v>
      </c>
      <c r="O1468" s="56">
        <f>INDEX(Records!G:G,MATCH(OINK!F1468,Records!N:N,0))</f>
        <v>1.0009999999999999</v>
      </c>
      <c r="P1468" s="16">
        <f t="shared" si="158"/>
        <v>-1.0000000000008891E-3</v>
      </c>
      <c r="R1468" s="29" t="str">
        <f>INDEX(Records!I:I,MATCH(OINK!F1468,Records!N:N,0))</f>
        <v>-</v>
      </c>
      <c r="S1468" s="16" t="e">
        <f t="shared" si="159"/>
        <v>#VALUE!</v>
      </c>
      <c r="U1468" s="29" t="str">
        <f>INDEX(Records!J:J,MATCH(OINK!F1468,Records!N:N,0))</f>
        <v>-</v>
      </c>
      <c r="V1468" s="16" t="e">
        <f t="shared" si="160"/>
        <v>#VALUE!</v>
      </c>
    </row>
    <row r="1469" spans="1:22" x14ac:dyDescent="0.25">
      <c r="A1469" s="14">
        <v>42048</v>
      </c>
      <c r="B1469" s="23">
        <f t="shared" si="156"/>
        <v>2</v>
      </c>
      <c r="C1469" s="15">
        <v>76750</v>
      </c>
      <c r="D1469" s="15" t="s">
        <v>55</v>
      </c>
      <c r="E1469" s="15" t="s">
        <v>54</v>
      </c>
      <c r="F1469" s="15" t="str">
        <f t="shared" si="154"/>
        <v>4204876750</v>
      </c>
      <c r="G1469" s="15">
        <v>0</v>
      </c>
      <c r="H1469" s="26" t="s">
        <v>10</v>
      </c>
      <c r="I1469" s="28" t="str">
        <f>INDEX(Records!M:M,MATCH(OINK!F1469,Records!N:N,0))</f>
        <v>No</v>
      </c>
      <c r="J1469" s="15" t="b">
        <f t="shared" si="155"/>
        <v>1</v>
      </c>
      <c r="K1469" s="26">
        <v>21</v>
      </c>
      <c r="L1469" s="28">
        <f>INDEX(Records!F:F,MATCH(OINK!F1469,Records!N:N,0))</f>
        <v>21</v>
      </c>
      <c r="M1469" s="15">
        <f t="shared" si="157"/>
        <v>0</v>
      </c>
      <c r="N1469" s="27">
        <v>1.10307692307692</v>
      </c>
      <c r="O1469" s="56">
        <f>INDEX(Records!G:G,MATCH(OINK!F1469,Records!N:N,0))</f>
        <v>1.1489999999999994</v>
      </c>
      <c r="P1469" s="16">
        <f t="shared" si="158"/>
        <v>-4.5923076923079398E-2</v>
      </c>
      <c r="R1469" s="29" t="str">
        <f>INDEX(Records!I:I,MATCH(OINK!F1469,Records!N:N,0))</f>
        <v>-</v>
      </c>
      <c r="S1469" s="16" t="e">
        <f t="shared" si="159"/>
        <v>#VALUE!</v>
      </c>
      <c r="U1469" s="29" t="str">
        <f>INDEX(Records!J:J,MATCH(OINK!F1469,Records!N:N,0))</f>
        <v>-</v>
      </c>
      <c r="V1469" s="16" t="e">
        <f t="shared" si="160"/>
        <v>#VALUE!</v>
      </c>
    </row>
    <row r="1470" spans="1:22" x14ac:dyDescent="0.25">
      <c r="A1470" s="14">
        <v>42051</v>
      </c>
      <c r="B1470" s="23">
        <f t="shared" si="156"/>
        <v>2</v>
      </c>
      <c r="C1470" s="15">
        <v>76750</v>
      </c>
      <c r="D1470" s="15" t="s">
        <v>55</v>
      </c>
      <c r="E1470" s="15" t="s">
        <v>54</v>
      </c>
      <c r="F1470" s="15" t="str">
        <f t="shared" si="154"/>
        <v>4205176750</v>
      </c>
      <c r="G1470" s="15">
        <v>0</v>
      </c>
      <c r="H1470" s="26" t="s">
        <v>10</v>
      </c>
      <c r="I1470" s="28" t="str">
        <f>INDEX(Records!M:M,MATCH(OINK!F1470,Records!N:N,0))</f>
        <v>No</v>
      </c>
      <c r="J1470" s="15" t="b">
        <f t="shared" si="155"/>
        <v>1</v>
      </c>
      <c r="K1470" s="26">
        <v>9</v>
      </c>
      <c r="L1470" s="28">
        <f>INDEX(Records!F:F,MATCH(OINK!F1470,Records!N:N,0))</f>
        <v>9</v>
      </c>
      <c r="M1470" s="15">
        <f t="shared" si="157"/>
        <v>0</v>
      </c>
      <c r="N1470" s="27">
        <v>0.52941176470588203</v>
      </c>
      <c r="O1470" s="56">
        <f>INDEX(Records!G:G,MATCH(OINK!F1470,Records!N:N,0))</f>
        <v>1</v>
      </c>
      <c r="P1470" s="16">
        <f t="shared" si="158"/>
        <v>-0.47058823529411797</v>
      </c>
      <c r="Q1470" s="75">
        <v>0.94722222222222197</v>
      </c>
      <c r="R1470" s="29">
        <f>INDEX(Records!I:I,MATCH(OINK!F1470,Records!N:N,0))</f>
        <v>0.9472222222222223</v>
      </c>
      <c r="S1470" s="16">
        <f t="shared" si="159"/>
        <v>0</v>
      </c>
      <c r="T1470" s="75">
        <v>0.98333333333333295</v>
      </c>
      <c r="U1470" s="29">
        <f>INDEX(Records!J:J,MATCH(OINK!F1470,Records!N:N,0))</f>
        <v>0.98333333333333339</v>
      </c>
      <c r="V1470" s="16">
        <f t="shared" si="160"/>
        <v>0</v>
      </c>
    </row>
    <row r="1471" spans="1:22" x14ac:dyDescent="0.25">
      <c r="A1471" s="14">
        <v>42052</v>
      </c>
      <c r="B1471" s="23">
        <f t="shared" si="156"/>
        <v>2</v>
      </c>
      <c r="C1471" s="15">
        <v>76750</v>
      </c>
      <c r="D1471" s="15" t="s">
        <v>55</v>
      </c>
      <c r="E1471" s="15" t="s">
        <v>54</v>
      </c>
      <c r="F1471" s="15" t="str">
        <f t="shared" si="154"/>
        <v>4205276750</v>
      </c>
      <c r="G1471" s="15">
        <v>0</v>
      </c>
      <c r="H1471" s="26" t="s">
        <v>10</v>
      </c>
      <c r="I1471" s="28" t="str">
        <f>INDEX(Records!M:M,MATCH(OINK!F1471,Records!N:N,0))</f>
        <v>No</v>
      </c>
      <c r="J1471" s="15" t="b">
        <f t="shared" si="155"/>
        <v>1</v>
      </c>
      <c r="K1471" s="26">
        <v>17</v>
      </c>
      <c r="L1471" s="28">
        <f>INDEX(Records!F:F,MATCH(OINK!F1471,Records!N:N,0))</f>
        <v>17</v>
      </c>
      <c r="M1471" s="15">
        <f t="shared" si="157"/>
        <v>0</v>
      </c>
      <c r="N1471" s="27">
        <v>1</v>
      </c>
      <c r="O1471" s="56">
        <f>INDEX(Records!G:G,MATCH(OINK!F1471,Records!N:N,0))</f>
        <v>1</v>
      </c>
      <c r="P1471" s="16">
        <f t="shared" si="158"/>
        <v>0</v>
      </c>
      <c r="Q1471" s="75">
        <v>0.95</v>
      </c>
      <c r="R1471" s="29">
        <f>INDEX(Records!I:I,MATCH(OINK!F1471,Records!N:N,0))</f>
        <v>0.95000000000000007</v>
      </c>
      <c r="S1471" s="16">
        <f t="shared" si="159"/>
        <v>0</v>
      </c>
      <c r="T1471" s="75">
        <v>0.99285714285714199</v>
      </c>
      <c r="U1471" s="29">
        <f>INDEX(Records!J:J,MATCH(OINK!F1471,Records!N:N,0))</f>
        <v>0.99285714285714288</v>
      </c>
      <c r="V1471" s="16">
        <f t="shared" si="160"/>
        <v>-8.8817841970012523E-16</v>
      </c>
    </row>
    <row r="1472" spans="1:22" x14ac:dyDescent="0.25">
      <c r="A1472" s="14">
        <v>42053</v>
      </c>
      <c r="B1472" s="23">
        <f t="shared" si="156"/>
        <v>2</v>
      </c>
      <c r="C1472" s="15">
        <v>76750</v>
      </c>
      <c r="D1472" s="15" t="s">
        <v>55</v>
      </c>
      <c r="E1472" s="15" t="s">
        <v>54</v>
      </c>
      <c r="F1472" s="15" t="str">
        <f t="shared" si="154"/>
        <v>4205376750</v>
      </c>
      <c r="G1472" s="15">
        <v>0</v>
      </c>
      <c r="H1472" s="26" t="s">
        <v>10</v>
      </c>
      <c r="I1472" s="28" t="str">
        <f>INDEX(Records!M:M,MATCH(OINK!F1472,Records!N:N,0))</f>
        <v>No</v>
      </c>
      <c r="J1472" s="15" t="b">
        <f t="shared" si="155"/>
        <v>1</v>
      </c>
      <c r="K1472" s="26">
        <v>17</v>
      </c>
      <c r="L1472" s="28">
        <f>INDEX(Records!F:F,MATCH(OINK!F1472,Records!N:N,0))</f>
        <v>17</v>
      </c>
      <c r="M1472" s="15">
        <f t="shared" si="157"/>
        <v>0</v>
      </c>
      <c r="N1472" s="27">
        <v>1</v>
      </c>
      <c r="O1472" s="56">
        <f>INDEX(Records!G:G,MATCH(OINK!F1472,Records!N:N,0))</f>
        <v>1</v>
      </c>
      <c r="P1472" s="16">
        <f t="shared" si="158"/>
        <v>0</v>
      </c>
      <c r="R1472" s="29" t="str">
        <f>INDEX(Records!I:I,MATCH(OINK!F1472,Records!N:N,0))</f>
        <v>-</v>
      </c>
      <c r="S1472" s="16" t="e">
        <f t="shared" si="159"/>
        <v>#VALUE!</v>
      </c>
      <c r="U1472" s="29" t="str">
        <f>INDEX(Records!J:J,MATCH(OINK!F1472,Records!N:N,0))</f>
        <v>-</v>
      </c>
      <c r="V1472" s="16" t="e">
        <f t="shared" si="160"/>
        <v>#VALUE!</v>
      </c>
    </row>
    <row r="1473" spans="1:22" x14ac:dyDescent="0.25">
      <c r="A1473" s="14">
        <v>42054</v>
      </c>
      <c r="B1473" s="23">
        <f t="shared" si="156"/>
        <v>2</v>
      </c>
      <c r="C1473" s="15">
        <v>76750</v>
      </c>
      <c r="D1473" s="15" t="s">
        <v>55</v>
      </c>
      <c r="E1473" s="15" t="s">
        <v>54</v>
      </c>
      <c r="F1473" s="15" t="str">
        <f t="shared" si="154"/>
        <v>4205476750</v>
      </c>
      <c r="G1473" s="15">
        <v>0</v>
      </c>
      <c r="H1473" s="26" t="s">
        <v>10</v>
      </c>
      <c r="I1473" s="28" t="str">
        <f>INDEX(Records!M:M,MATCH(OINK!F1473,Records!N:N,0))</f>
        <v>No</v>
      </c>
      <c r="J1473" s="15" t="b">
        <f t="shared" si="155"/>
        <v>1</v>
      </c>
      <c r="K1473" s="26">
        <v>17</v>
      </c>
      <c r="L1473" s="28">
        <f>INDEX(Records!F:F,MATCH(OINK!F1473,Records!N:N,0))</f>
        <v>17</v>
      </c>
      <c r="M1473" s="15">
        <f t="shared" si="157"/>
        <v>0</v>
      </c>
      <c r="N1473" s="27">
        <v>1.05228758169934</v>
      </c>
      <c r="O1473" s="56">
        <f>INDEX(Records!G:G,MATCH(OINK!F1473,Records!N:N,0))</f>
        <v>1</v>
      </c>
      <c r="P1473" s="16">
        <f t="shared" si="158"/>
        <v>5.2287581699340002E-2</v>
      </c>
      <c r="Q1473" s="75">
        <v>0.95222222222222197</v>
      </c>
      <c r="R1473" s="29">
        <f>INDEX(Records!I:I,MATCH(OINK!F1473,Records!N:N,0))</f>
        <v>0.95222222222222219</v>
      </c>
      <c r="S1473" s="16">
        <f t="shared" si="159"/>
        <v>0</v>
      </c>
      <c r="T1473" s="75">
        <v>0.94999999999999896</v>
      </c>
      <c r="U1473" s="29">
        <f>INDEX(Records!J:J,MATCH(OINK!F1473,Records!N:N,0))</f>
        <v>0.95000000000000007</v>
      </c>
      <c r="V1473" s="16">
        <f t="shared" si="160"/>
        <v>-1.1102230246251565E-15</v>
      </c>
    </row>
    <row r="1474" spans="1:22" x14ac:dyDescent="0.25">
      <c r="A1474" s="14">
        <v>42055</v>
      </c>
      <c r="B1474" s="23">
        <f t="shared" si="156"/>
        <v>2</v>
      </c>
      <c r="C1474" s="15">
        <v>76750</v>
      </c>
      <c r="D1474" s="15" t="s">
        <v>55</v>
      </c>
      <c r="E1474" s="15" t="s">
        <v>54</v>
      </c>
      <c r="F1474" s="15" t="str">
        <f t="shared" ref="F1474:F1537" si="161">A1474&amp;C1474</f>
        <v>4205576750</v>
      </c>
      <c r="G1474" s="15">
        <v>0</v>
      </c>
      <c r="H1474" s="26" t="s">
        <v>13</v>
      </c>
      <c r="I1474" s="28" t="str">
        <f>INDEX(Records!M:M,MATCH(OINK!F1474,Records!N:N,0))</f>
        <v>yES</v>
      </c>
      <c r="J1474" s="15" t="b">
        <f t="shared" ref="J1474:J1537" si="162">H1474=IF(I1474="yes","leave","working")</f>
        <v>1</v>
      </c>
      <c r="K1474" s="26">
        <v>0</v>
      </c>
      <c r="L1474" s="28">
        <f>INDEX(Records!F:F,MATCH(OINK!F1474,Records!N:N,0))</f>
        <v>0</v>
      </c>
      <c r="M1474" s="15">
        <f t="shared" si="157"/>
        <v>0</v>
      </c>
      <c r="N1474" s="27">
        <v>0</v>
      </c>
      <c r="O1474" s="56" t="str">
        <f>INDEX(Records!G:G,MATCH(OINK!F1474,Records!N:N,0))</f>
        <v>-</v>
      </c>
      <c r="P1474" s="16" t="e">
        <f t="shared" si="158"/>
        <v>#VALUE!</v>
      </c>
      <c r="Q1474" s="75">
        <v>0.94999999999999896</v>
      </c>
      <c r="R1474" s="29">
        <f>INDEX(Records!I:I,MATCH(OINK!F1474,Records!N:N,0))</f>
        <v>0.94999999999999984</v>
      </c>
      <c r="S1474" s="16">
        <f t="shared" si="159"/>
        <v>-8.8817841970012523E-16</v>
      </c>
      <c r="T1474" s="75">
        <v>1</v>
      </c>
      <c r="U1474" s="29">
        <f>INDEX(Records!J:J,MATCH(OINK!F1474,Records!N:N,0))</f>
        <v>1</v>
      </c>
      <c r="V1474" s="16">
        <f t="shared" si="160"/>
        <v>0</v>
      </c>
    </row>
    <row r="1475" spans="1:22" x14ac:dyDescent="0.25">
      <c r="A1475" s="14">
        <v>42058</v>
      </c>
      <c r="B1475" s="23">
        <f t="shared" ref="B1475:B1538" si="163">MONTH(A1475)</f>
        <v>2</v>
      </c>
      <c r="C1475" s="15">
        <v>76750</v>
      </c>
      <c r="D1475" s="15" t="s">
        <v>55</v>
      </c>
      <c r="E1475" s="15" t="s">
        <v>54</v>
      </c>
      <c r="F1475" s="15" t="str">
        <f t="shared" si="161"/>
        <v>4205876750</v>
      </c>
      <c r="G1475" s="15">
        <v>0</v>
      </c>
      <c r="H1475" s="26" t="s">
        <v>13</v>
      </c>
      <c r="I1475" s="28" t="str">
        <f>INDEX(Records!M:M,MATCH(OINK!F1475,Records!N:N,0))</f>
        <v>Yes</v>
      </c>
      <c r="J1475" s="15" t="b">
        <f t="shared" si="162"/>
        <v>1</v>
      </c>
      <c r="K1475" s="26">
        <v>0</v>
      </c>
      <c r="L1475" s="28">
        <f>INDEX(Records!F:F,MATCH(OINK!F1475,Records!N:N,0))</f>
        <v>0</v>
      </c>
      <c r="M1475" s="15">
        <f t="shared" ref="M1475:M1538" si="164">K1475-L1475</f>
        <v>0</v>
      </c>
      <c r="N1475" s="27">
        <v>0</v>
      </c>
      <c r="O1475" s="56" t="str">
        <f>INDEX(Records!G:G,MATCH(OINK!F1475,Records!N:N,0))</f>
        <v>-</v>
      </c>
      <c r="P1475" s="16" t="e">
        <f t="shared" ref="P1475:P1538" si="165">N1475-O1475</f>
        <v>#VALUE!</v>
      </c>
      <c r="R1475" s="29" t="str">
        <f>INDEX(Records!I:I,MATCH(OINK!F1475,Records!N:N,0))</f>
        <v>-</v>
      </c>
      <c r="S1475" s="16" t="e">
        <f t="shared" ref="S1475:S1538" si="166">Q1475-R1475</f>
        <v>#VALUE!</v>
      </c>
      <c r="U1475" s="29" t="str">
        <f>INDEX(Records!J:J,MATCH(OINK!F1475,Records!N:N,0))</f>
        <v>-</v>
      </c>
      <c r="V1475" s="16" t="e">
        <f t="shared" ref="V1475:V1538" si="167">T1475-U1475</f>
        <v>#VALUE!</v>
      </c>
    </row>
    <row r="1476" spans="1:22" x14ac:dyDescent="0.25">
      <c r="A1476" s="14">
        <v>42059</v>
      </c>
      <c r="B1476" s="23">
        <f t="shared" si="163"/>
        <v>2</v>
      </c>
      <c r="C1476" s="15">
        <v>76750</v>
      </c>
      <c r="D1476" s="15" t="s">
        <v>55</v>
      </c>
      <c r="E1476" s="15" t="s">
        <v>54</v>
      </c>
      <c r="F1476" s="15" t="str">
        <f t="shared" si="161"/>
        <v>4205976750</v>
      </c>
      <c r="G1476" s="15">
        <v>0</v>
      </c>
      <c r="H1476" s="26" t="s">
        <v>13</v>
      </c>
      <c r="I1476" s="28" t="str">
        <f>INDEX(Records!M:M,MATCH(OINK!F1476,Records!N:N,0))</f>
        <v>Yes</v>
      </c>
      <c r="J1476" s="15" t="b">
        <f t="shared" si="162"/>
        <v>1</v>
      </c>
      <c r="K1476" s="26">
        <v>0</v>
      </c>
      <c r="L1476" s="28">
        <f>INDEX(Records!F:F,MATCH(OINK!F1476,Records!N:N,0))</f>
        <v>0</v>
      </c>
      <c r="M1476" s="15">
        <f t="shared" si="164"/>
        <v>0</v>
      </c>
      <c r="N1476" s="27">
        <v>0</v>
      </c>
      <c r="O1476" s="56" t="str">
        <f>INDEX(Records!G:G,MATCH(OINK!F1476,Records!N:N,0))</f>
        <v>-</v>
      </c>
      <c r="P1476" s="16" t="e">
        <f t="shared" si="165"/>
        <v>#VALUE!</v>
      </c>
      <c r="Q1476" s="75">
        <v>0.94916666666666605</v>
      </c>
      <c r="R1476" s="29">
        <f>INDEX(Records!I:I,MATCH(OINK!F1476,Records!N:N,0))</f>
        <v>0.96741666666666681</v>
      </c>
      <c r="S1476" s="16">
        <f t="shared" si="166"/>
        <v>-1.8250000000000766E-2</v>
      </c>
      <c r="T1476" s="75">
        <v>1</v>
      </c>
      <c r="U1476" s="29">
        <f>INDEX(Records!J:J,MATCH(OINK!F1476,Records!N:N,0))</f>
        <v>1</v>
      </c>
      <c r="V1476" s="16">
        <f t="shared" si="167"/>
        <v>0</v>
      </c>
    </row>
    <row r="1477" spans="1:22" x14ac:dyDescent="0.25">
      <c r="A1477" s="14">
        <v>42060</v>
      </c>
      <c r="B1477" s="23">
        <f t="shared" si="163"/>
        <v>2</v>
      </c>
      <c r="C1477" s="15">
        <v>76750</v>
      </c>
      <c r="D1477" s="15" t="s">
        <v>55</v>
      </c>
      <c r="E1477" s="15" t="s">
        <v>54</v>
      </c>
      <c r="F1477" s="15" t="str">
        <f t="shared" si="161"/>
        <v>4206076750</v>
      </c>
      <c r="G1477" s="15">
        <v>0</v>
      </c>
      <c r="H1477" s="26" t="s">
        <v>10</v>
      </c>
      <c r="I1477" s="28" t="str">
        <f>INDEX(Records!M:M,MATCH(OINK!F1477,Records!N:N,0))</f>
        <v>No</v>
      </c>
      <c r="J1477" s="15" t="b">
        <f t="shared" si="162"/>
        <v>1</v>
      </c>
      <c r="K1477" s="26">
        <v>17</v>
      </c>
      <c r="L1477" s="28">
        <f>INDEX(Records!F:F,MATCH(OINK!F1477,Records!N:N,0))</f>
        <v>17</v>
      </c>
      <c r="M1477" s="15">
        <f t="shared" si="164"/>
        <v>0</v>
      </c>
      <c r="N1477" s="27">
        <v>1</v>
      </c>
      <c r="O1477" s="56">
        <f>INDEX(Records!G:G,MATCH(OINK!F1477,Records!N:N,0))</f>
        <v>1</v>
      </c>
      <c r="P1477" s="16">
        <f t="shared" si="165"/>
        <v>0</v>
      </c>
      <c r="Q1477" s="75">
        <v>0.94944444444444398</v>
      </c>
      <c r="R1477" s="29">
        <f>INDEX(Records!I:I,MATCH(OINK!F1477,Records!N:N,0))</f>
        <v>0.94944444444444442</v>
      </c>
      <c r="S1477" s="16">
        <f t="shared" si="166"/>
        <v>0</v>
      </c>
      <c r="T1477" s="75">
        <v>0.98333333333333295</v>
      </c>
      <c r="U1477" s="29">
        <f>INDEX(Records!J:J,MATCH(OINK!F1477,Records!N:N,0))</f>
        <v>0.98333333333333339</v>
      </c>
      <c r="V1477" s="16">
        <f t="shared" si="167"/>
        <v>0</v>
      </c>
    </row>
    <row r="1478" spans="1:22" x14ac:dyDescent="0.25">
      <c r="A1478" s="14">
        <v>42061</v>
      </c>
      <c r="B1478" s="23">
        <f t="shared" si="163"/>
        <v>2</v>
      </c>
      <c r="C1478" s="15">
        <v>76750</v>
      </c>
      <c r="D1478" s="15" t="s">
        <v>55</v>
      </c>
      <c r="E1478" s="15" t="s">
        <v>54</v>
      </c>
      <c r="F1478" s="15" t="str">
        <f t="shared" si="161"/>
        <v>4206176750</v>
      </c>
      <c r="G1478" s="15">
        <v>0</v>
      </c>
      <c r="H1478" s="26" t="s">
        <v>10</v>
      </c>
      <c r="I1478" s="28" t="str">
        <f>INDEX(Records!M:M,MATCH(OINK!F1478,Records!N:N,0))</f>
        <v>Yes</v>
      </c>
      <c r="J1478" s="15" t="b">
        <f t="shared" si="162"/>
        <v>0</v>
      </c>
      <c r="K1478" s="26">
        <v>0</v>
      </c>
      <c r="L1478" s="28">
        <f>INDEX(Records!F:F,MATCH(OINK!F1478,Records!N:N,0))</f>
        <v>0</v>
      </c>
      <c r="M1478" s="15">
        <f t="shared" si="164"/>
        <v>0</v>
      </c>
      <c r="N1478" s="27">
        <v>0</v>
      </c>
      <c r="O1478" s="56" t="str">
        <f>INDEX(Records!G:G,MATCH(OINK!F1478,Records!N:N,0))</f>
        <v>-</v>
      </c>
      <c r="P1478" s="16" t="e">
        <f t="shared" si="165"/>
        <v>#VALUE!</v>
      </c>
      <c r="Q1478" s="75">
        <v>0.94583333333333297</v>
      </c>
      <c r="R1478" s="29">
        <f>INDEX(Records!I:I,MATCH(OINK!F1478,Records!N:N,0))</f>
        <v>0.9458333333333333</v>
      </c>
      <c r="S1478" s="16">
        <f t="shared" si="166"/>
        <v>0</v>
      </c>
      <c r="T1478" s="75">
        <v>1</v>
      </c>
      <c r="U1478" s="29">
        <f>INDEX(Records!J:J,MATCH(OINK!F1478,Records!N:N,0))</f>
        <v>1</v>
      </c>
      <c r="V1478" s="16">
        <f t="shared" si="167"/>
        <v>0</v>
      </c>
    </row>
    <row r="1479" spans="1:22" x14ac:dyDescent="0.25">
      <c r="A1479" s="14">
        <v>42062</v>
      </c>
      <c r="B1479" s="23">
        <f t="shared" si="163"/>
        <v>2</v>
      </c>
      <c r="C1479" s="15">
        <v>76750</v>
      </c>
      <c r="D1479" s="15" t="s">
        <v>55</v>
      </c>
      <c r="E1479" s="15" t="s">
        <v>54</v>
      </c>
      <c r="F1479" s="15" t="str">
        <f t="shared" si="161"/>
        <v>4206276750</v>
      </c>
      <c r="G1479" s="15">
        <v>0</v>
      </c>
      <c r="H1479" s="26" t="s">
        <v>10</v>
      </c>
      <c r="I1479" s="28" t="str">
        <f>INDEX(Records!M:M,MATCH(OINK!F1479,Records!N:N,0))</f>
        <v>Yes</v>
      </c>
      <c r="J1479" s="15" t="b">
        <f t="shared" si="162"/>
        <v>0</v>
      </c>
      <c r="K1479" s="26">
        <v>0</v>
      </c>
      <c r="L1479" s="28">
        <f>INDEX(Records!F:F,MATCH(OINK!F1479,Records!N:N,0))</f>
        <v>0</v>
      </c>
      <c r="M1479" s="15">
        <f t="shared" si="164"/>
        <v>0</v>
      </c>
      <c r="N1479" s="27">
        <v>0</v>
      </c>
      <c r="O1479" s="56" t="str">
        <f>INDEX(Records!G:G,MATCH(OINK!F1479,Records!N:N,0))</f>
        <v>-</v>
      </c>
      <c r="P1479" s="16" t="e">
        <f t="shared" si="165"/>
        <v>#VALUE!</v>
      </c>
      <c r="R1479" s="29" t="str">
        <f>INDEX(Records!I:I,MATCH(OINK!F1479,Records!N:N,0))</f>
        <v>-</v>
      </c>
      <c r="S1479" s="16" t="e">
        <f t="shared" si="166"/>
        <v>#VALUE!</v>
      </c>
      <c r="U1479" s="29" t="str">
        <f>INDEX(Records!J:J,MATCH(OINK!F1479,Records!N:N,0))</f>
        <v>-</v>
      </c>
      <c r="V1479" s="16" t="e">
        <f t="shared" si="167"/>
        <v>#VALUE!</v>
      </c>
    </row>
    <row r="1480" spans="1:22" x14ac:dyDescent="0.25">
      <c r="A1480" s="14">
        <v>42065</v>
      </c>
      <c r="B1480" s="23">
        <f t="shared" si="163"/>
        <v>3</v>
      </c>
      <c r="C1480" s="15">
        <v>76750</v>
      </c>
      <c r="D1480" s="15" t="s">
        <v>55</v>
      </c>
      <c r="E1480" s="15" t="s">
        <v>54</v>
      </c>
      <c r="F1480" s="15" t="str">
        <f t="shared" si="161"/>
        <v>4206576750</v>
      </c>
      <c r="G1480" s="15">
        <v>0</v>
      </c>
      <c r="H1480" s="26" t="s">
        <v>10</v>
      </c>
      <c r="I1480" s="28" t="str">
        <f>INDEX(Records!M:M,MATCH(OINK!F1480,Records!N:N,0))</f>
        <v>No</v>
      </c>
      <c r="J1480" s="15" t="b">
        <f t="shared" si="162"/>
        <v>1</v>
      </c>
      <c r="K1480" s="26">
        <v>25</v>
      </c>
      <c r="L1480" s="28">
        <f>INDEX(Records!F:F,MATCH(OINK!F1480,Records!N:N,0))</f>
        <v>25</v>
      </c>
      <c r="M1480" s="15">
        <f t="shared" si="164"/>
        <v>0</v>
      </c>
      <c r="N1480" s="27">
        <v>1.1599999999999999</v>
      </c>
      <c r="O1480" s="56">
        <f>INDEX(Records!G:G,MATCH(OINK!F1480,Records!N:N,0))</f>
        <v>1.1999999999999993</v>
      </c>
      <c r="P1480" s="16">
        <f t="shared" si="165"/>
        <v>-3.9999999999999369E-2</v>
      </c>
      <c r="R1480" s="29" t="str">
        <f>INDEX(Records!I:I,MATCH(OINK!F1480,Records!N:N,0))</f>
        <v>-</v>
      </c>
      <c r="S1480" s="16" t="e">
        <f t="shared" si="166"/>
        <v>#VALUE!</v>
      </c>
      <c r="U1480" s="29" t="str">
        <f>INDEX(Records!J:J,MATCH(OINK!F1480,Records!N:N,0))</f>
        <v>-</v>
      </c>
      <c r="V1480" s="16" t="e">
        <f t="shared" si="167"/>
        <v>#VALUE!</v>
      </c>
    </row>
    <row r="1481" spans="1:22" x14ac:dyDescent="0.25">
      <c r="A1481" s="14">
        <v>42066</v>
      </c>
      <c r="B1481" s="23">
        <f t="shared" si="163"/>
        <v>3</v>
      </c>
      <c r="C1481" s="15">
        <v>76750</v>
      </c>
      <c r="D1481" s="15" t="s">
        <v>55</v>
      </c>
      <c r="E1481" s="15" t="s">
        <v>54</v>
      </c>
      <c r="F1481" s="15" t="str">
        <f t="shared" si="161"/>
        <v>4206676750</v>
      </c>
      <c r="G1481" s="15">
        <v>0</v>
      </c>
      <c r="H1481" s="26" t="s">
        <v>10</v>
      </c>
      <c r="I1481" s="28" t="str">
        <f>INDEX(Records!M:M,MATCH(OINK!F1481,Records!N:N,0))</f>
        <v>No</v>
      </c>
      <c r="J1481" s="15" t="b">
        <f t="shared" si="162"/>
        <v>1</v>
      </c>
      <c r="K1481" s="26">
        <v>27</v>
      </c>
      <c r="L1481" s="28">
        <f>INDEX(Records!F:F,MATCH(OINK!F1481,Records!N:N,0))</f>
        <v>27</v>
      </c>
      <c r="M1481" s="15">
        <f t="shared" si="164"/>
        <v>0</v>
      </c>
      <c r="N1481" s="27">
        <v>1.2</v>
      </c>
      <c r="O1481" s="56">
        <f>INDEX(Records!G:G,MATCH(OINK!F1481,Records!N:N,0))</f>
        <v>1.25</v>
      </c>
      <c r="P1481" s="16">
        <f t="shared" si="165"/>
        <v>-5.0000000000000044E-2</v>
      </c>
      <c r="Q1481" s="75">
        <v>0.96499999999999897</v>
      </c>
      <c r="R1481" s="29">
        <f>INDEX(Records!I:I,MATCH(OINK!F1481,Records!N:N,0))</f>
        <v>0.96499999999999997</v>
      </c>
      <c r="S1481" s="16">
        <f t="shared" si="166"/>
        <v>-9.9920072216264089E-16</v>
      </c>
      <c r="T1481" s="75">
        <v>0.98333333333333295</v>
      </c>
      <c r="U1481" s="29">
        <f>INDEX(Records!J:J,MATCH(OINK!F1481,Records!N:N,0))</f>
        <v>0.98333333333333339</v>
      </c>
      <c r="V1481" s="16">
        <f t="shared" si="167"/>
        <v>0</v>
      </c>
    </row>
    <row r="1482" spans="1:22" x14ac:dyDescent="0.25">
      <c r="A1482" s="14">
        <v>42067</v>
      </c>
      <c r="B1482" s="23">
        <f t="shared" si="163"/>
        <v>3</v>
      </c>
      <c r="C1482" s="15">
        <v>76750</v>
      </c>
      <c r="D1482" s="15" t="s">
        <v>55</v>
      </c>
      <c r="E1482" s="15" t="s">
        <v>54</v>
      </c>
      <c r="F1482" s="15" t="str">
        <f t="shared" si="161"/>
        <v>4206776750</v>
      </c>
      <c r="G1482" s="15">
        <v>0</v>
      </c>
      <c r="H1482" s="26" t="s">
        <v>10</v>
      </c>
      <c r="I1482" s="28" t="str">
        <f>INDEX(Records!M:M,MATCH(OINK!F1482,Records!N:N,0))</f>
        <v>No</v>
      </c>
      <c r="J1482" s="15" t="b">
        <f t="shared" si="162"/>
        <v>1</v>
      </c>
      <c r="K1482" s="26">
        <v>23</v>
      </c>
      <c r="L1482" s="28">
        <f>INDEX(Records!F:F,MATCH(OINK!F1482,Records!N:N,0))</f>
        <v>23</v>
      </c>
      <c r="M1482" s="15">
        <f t="shared" si="164"/>
        <v>0</v>
      </c>
      <c r="N1482" s="27">
        <v>1.1200000000000001</v>
      </c>
      <c r="O1482" s="56">
        <f>INDEX(Records!G:G,MATCH(OINK!F1482,Records!N:N,0))</f>
        <v>1.1500000000000001</v>
      </c>
      <c r="P1482" s="16">
        <f t="shared" si="165"/>
        <v>-3.0000000000000027E-2</v>
      </c>
      <c r="Q1482" s="75">
        <v>0.96777777777777696</v>
      </c>
      <c r="R1482" s="29">
        <f>INDEX(Records!I:I,MATCH(OINK!F1482,Records!N:N,0))</f>
        <v>0.96777777777777774</v>
      </c>
      <c r="S1482" s="16">
        <f t="shared" si="166"/>
        <v>0</v>
      </c>
      <c r="T1482" s="75">
        <v>1</v>
      </c>
      <c r="U1482" s="29">
        <f>INDEX(Records!J:J,MATCH(OINK!F1482,Records!N:N,0))</f>
        <v>1</v>
      </c>
      <c r="V1482" s="16">
        <f t="shared" si="167"/>
        <v>0</v>
      </c>
    </row>
    <row r="1483" spans="1:22" x14ac:dyDescent="0.25">
      <c r="A1483" s="14">
        <v>42068</v>
      </c>
      <c r="B1483" s="23">
        <f t="shared" si="163"/>
        <v>3</v>
      </c>
      <c r="C1483" s="15">
        <v>76750</v>
      </c>
      <c r="D1483" s="15" t="s">
        <v>55</v>
      </c>
      <c r="E1483" s="15" t="s">
        <v>54</v>
      </c>
      <c r="F1483" s="15" t="str">
        <f t="shared" si="161"/>
        <v>4206876750</v>
      </c>
      <c r="G1483" s="15">
        <v>0</v>
      </c>
      <c r="H1483" s="26" t="s">
        <v>10</v>
      </c>
      <c r="I1483" s="28" t="str">
        <f>INDEX(Records!M:M,MATCH(OINK!F1483,Records!N:N,0))</f>
        <v>No</v>
      </c>
      <c r="J1483" s="15" t="b">
        <f t="shared" si="162"/>
        <v>1</v>
      </c>
      <c r="K1483" s="26">
        <v>20</v>
      </c>
      <c r="L1483" s="28">
        <f>INDEX(Records!F:F,MATCH(OINK!F1483,Records!N:N,0))</f>
        <v>20</v>
      </c>
      <c r="M1483" s="15">
        <f t="shared" si="164"/>
        <v>0</v>
      </c>
      <c r="N1483" s="27">
        <v>1.06</v>
      </c>
      <c r="O1483" s="56">
        <f>INDEX(Records!G:G,MATCH(OINK!F1483,Records!N:N,0))</f>
        <v>1.0750000000000002</v>
      </c>
      <c r="P1483" s="16">
        <f t="shared" si="165"/>
        <v>-1.5000000000000124E-2</v>
      </c>
      <c r="Q1483" s="75">
        <v>0.97866666666666602</v>
      </c>
      <c r="R1483" s="29">
        <f>INDEX(Records!I:I,MATCH(OINK!F1483,Records!N:N,0))</f>
        <v>0.97866666666666657</v>
      </c>
      <c r="S1483" s="16">
        <f t="shared" si="166"/>
        <v>0</v>
      </c>
      <c r="T1483" s="75">
        <v>1</v>
      </c>
      <c r="U1483" s="29">
        <f>INDEX(Records!J:J,MATCH(OINK!F1483,Records!N:N,0))</f>
        <v>1</v>
      </c>
      <c r="V1483" s="16">
        <f t="shared" si="167"/>
        <v>0</v>
      </c>
    </row>
    <row r="1484" spans="1:22" x14ac:dyDescent="0.25">
      <c r="A1484" s="14">
        <v>42072</v>
      </c>
      <c r="B1484" s="23">
        <f t="shared" si="163"/>
        <v>3</v>
      </c>
      <c r="C1484" s="15">
        <v>76750</v>
      </c>
      <c r="D1484" s="15" t="s">
        <v>55</v>
      </c>
      <c r="E1484" s="15" t="s">
        <v>54</v>
      </c>
      <c r="F1484" s="15" t="str">
        <f t="shared" si="161"/>
        <v>4207276750</v>
      </c>
      <c r="G1484" s="15">
        <v>0</v>
      </c>
      <c r="H1484" s="26" t="s">
        <v>10</v>
      </c>
      <c r="I1484" s="28" t="str">
        <f>INDEX(Records!M:M,MATCH(OINK!F1484,Records!N:N,0))</f>
        <v>No</v>
      </c>
      <c r="J1484" s="15" t="b">
        <f t="shared" si="162"/>
        <v>1</v>
      </c>
      <c r="K1484" s="26">
        <v>17</v>
      </c>
      <c r="L1484" s="28">
        <f>INDEX(Records!F:F,MATCH(OINK!F1484,Records!N:N,0))</f>
        <v>17</v>
      </c>
      <c r="M1484" s="15">
        <f t="shared" si="164"/>
        <v>0</v>
      </c>
      <c r="N1484" s="27">
        <v>1</v>
      </c>
      <c r="O1484" s="56">
        <f>INDEX(Records!G:G,MATCH(OINK!F1484,Records!N:N,0))</f>
        <v>1</v>
      </c>
      <c r="P1484" s="16">
        <f t="shared" si="165"/>
        <v>0</v>
      </c>
      <c r="Q1484" s="75">
        <v>0.95277777777777695</v>
      </c>
      <c r="R1484" s="29">
        <f>INDEX(Records!I:I,MATCH(OINK!F1484,Records!N:N,0))</f>
        <v>0.95277777777777783</v>
      </c>
      <c r="S1484" s="16">
        <f t="shared" si="166"/>
        <v>-8.8817841970012523E-16</v>
      </c>
      <c r="T1484" s="75">
        <v>0.98333333333333295</v>
      </c>
      <c r="U1484" s="29">
        <f>INDEX(Records!J:J,MATCH(OINK!F1484,Records!N:N,0))</f>
        <v>0.98333333333333339</v>
      </c>
      <c r="V1484" s="16">
        <f t="shared" si="167"/>
        <v>0</v>
      </c>
    </row>
    <row r="1485" spans="1:22" x14ac:dyDescent="0.25">
      <c r="A1485" s="14">
        <v>42073</v>
      </c>
      <c r="B1485" s="23">
        <f t="shared" si="163"/>
        <v>3</v>
      </c>
      <c r="C1485" s="15">
        <v>76750</v>
      </c>
      <c r="D1485" s="15" t="s">
        <v>55</v>
      </c>
      <c r="E1485" s="15" t="s">
        <v>54</v>
      </c>
      <c r="F1485" s="15" t="str">
        <f t="shared" si="161"/>
        <v>4207376750</v>
      </c>
      <c r="G1485" s="15">
        <v>0</v>
      </c>
      <c r="H1485" s="26" t="s">
        <v>10</v>
      </c>
      <c r="I1485" s="28" t="str">
        <f>INDEX(Records!M:M,MATCH(OINK!F1485,Records!N:N,0))</f>
        <v>No</v>
      </c>
      <c r="J1485" s="15" t="b">
        <f t="shared" si="162"/>
        <v>1</v>
      </c>
      <c r="K1485" s="26">
        <v>17</v>
      </c>
      <c r="L1485" s="28">
        <f>INDEX(Records!F:F,MATCH(OINK!F1485,Records!N:N,0))</f>
        <v>17</v>
      </c>
      <c r="M1485" s="15">
        <f t="shared" si="164"/>
        <v>0</v>
      </c>
      <c r="N1485" s="27">
        <v>1</v>
      </c>
      <c r="O1485" s="56">
        <f>INDEX(Records!G:G,MATCH(OINK!F1485,Records!N:N,0))</f>
        <v>1</v>
      </c>
      <c r="P1485" s="16">
        <f t="shared" si="165"/>
        <v>0</v>
      </c>
      <c r="Q1485" s="75">
        <v>0.95499999999999896</v>
      </c>
      <c r="R1485" s="29">
        <f>INDEX(Records!I:I,MATCH(OINK!F1485,Records!N:N,0))</f>
        <v>0.95500000000000007</v>
      </c>
      <c r="S1485" s="16">
        <f t="shared" si="166"/>
        <v>-1.1102230246251565E-15</v>
      </c>
      <c r="T1485" s="75">
        <v>0.98124999999999896</v>
      </c>
      <c r="U1485" s="29">
        <f>INDEX(Records!J:J,MATCH(OINK!F1485,Records!N:N,0))</f>
        <v>0.98124999999999996</v>
      </c>
      <c r="V1485" s="16">
        <f t="shared" si="167"/>
        <v>-9.9920072216264089E-16</v>
      </c>
    </row>
    <row r="1486" spans="1:22" x14ac:dyDescent="0.25">
      <c r="A1486" s="14">
        <v>42074</v>
      </c>
      <c r="B1486" s="23">
        <f t="shared" si="163"/>
        <v>3</v>
      </c>
      <c r="C1486" s="15">
        <v>76750</v>
      </c>
      <c r="D1486" s="15" t="s">
        <v>55</v>
      </c>
      <c r="E1486" s="15" t="s">
        <v>54</v>
      </c>
      <c r="F1486" s="15" t="str">
        <f t="shared" si="161"/>
        <v>4207476750</v>
      </c>
      <c r="G1486" s="15">
        <v>0</v>
      </c>
      <c r="H1486" s="26" t="s">
        <v>10</v>
      </c>
      <c r="I1486" s="28" t="str">
        <f>INDEX(Records!M:M,MATCH(OINK!F1486,Records!N:N,0))</f>
        <v>yes</v>
      </c>
      <c r="J1486" s="15" t="b">
        <f t="shared" si="162"/>
        <v>0</v>
      </c>
      <c r="K1486" s="26">
        <v>0</v>
      </c>
      <c r="L1486" s="28">
        <f>INDEX(Records!F:F,MATCH(OINK!F1486,Records!N:N,0))</f>
        <v>0</v>
      </c>
      <c r="M1486" s="15">
        <f t="shared" si="164"/>
        <v>0</v>
      </c>
      <c r="N1486" s="27">
        <v>0</v>
      </c>
      <c r="O1486" s="56" t="str">
        <f>INDEX(Records!G:G,MATCH(OINK!F1486,Records!N:N,0))</f>
        <v>-</v>
      </c>
      <c r="P1486" s="16" t="e">
        <f t="shared" si="165"/>
        <v>#VALUE!</v>
      </c>
      <c r="Q1486" s="75">
        <v>0.95041666666666602</v>
      </c>
      <c r="R1486" s="29">
        <f>INDEX(Records!I:I,MATCH(OINK!F1486,Records!N:N,0))</f>
        <v>0.95041666666666669</v>
      </c>
      <c r="S1486" s="16">
        <f t="shared" si="166"/>
        <v>0</v>
      </c>
      <c r="T1486" s="75">
        <v>0.99375000000000002</v>
      </c>
      <c r="U1486" s="29">
        <f>INDEX(Records!J:J,MATCH(OINK!F1486,Records!N:N,0))</f>
        <v>0.99375000000000002</v>
      </c>
      <c r="V1486" s="16">
        <f t="shared" si="167"/>
        <v>0</v>
      </c>
    </row>
    <row r="1487" spans="1:22" x14ac:dyDescent="0.25">
      <c r="A1487" s="14">
        <v>42075</v>
      </c>
      <c r="B1487" s="23">
        <f t="shared" si="163"/>
        <v>3</v>
      </c>
      <c r="C1487" s="15">
        <v>76750</v>
      </c>
      <c r="D1487" s="15" t="s">
        <v>55</v>
      </c>
      <c r="E1487" s="15" t="s">
        <v>54</v>
      </c>
      <c r="F1487" s="15" t="str">
        <f t="shared" si="161"/>
        <v>4207576750</v>
      </c>
      <c r="G1487" s="15">
        <v>0</v>
      </c>
      <c r="H1487" s="26" t="s">
        <v>10</v>
      </c>
      <c r="I1487" s="28" t="str">
        <f>INDEX(Records!M:M,MATCH(OINK!F1487,Records!N:N,0))</f>
        <v>No</v>
      </c>
      <c r="J1487" s="15" t="b">
        <f t="shared" si="162"/>
        <v>1</v>
      </c>
      <c r="K1487" s="26">
        <v>17</v>
      </c>
      <c r="L1487" s="28">
        <f>INDEX(Records!F:F,MATCH(OINK!F1487,Records!N:N,0))</f>
        <v>17</v>
      </c>
      <c r="M1487" s="15">
        <f t="shared" si="164"/>
        <v>0</v>
      </c>
      <c r="N1487" s="27">
        <v>1</v>
      </c>
      <c r="O1487" s="56">
        <f>INDEX(Records!G:G,MATCH(OINK!F1487,Records!N:N,0))</f>
        <v>1</v>
      </c>
      <c r="P1487" s="16">
        <f t="shared" si="165"/>
        <v>0</v>
      </c>
      <c r="R1487" s="29" t="str">
        <f>INDEX(Records!I:I,MATCH(OINK!F1487,Records!N:N,0))</f>
        <v>-</v>
      </c>
      <c r="S1487" s="16" t="e">
        <f t="shared" si="166"/>
        <v>#VALUE!</v>
      </c>
      <c r="U1487" s="29" t="str">
        <f>INDEX(Records!J:J,MATCH(OINK!F1487,Records!N:N,0))</f>
        <v>-</v>
      </c>
      <c r="V1487" s="16" t="e">
        <f t="shared" si="167"/>
        <v>#VALUE!</v>
      </c>
    </row>
    <row r="1488" spans="1:22" x14ac:dyDescent="0.25">
      <c r="A1488" s="14">
        <v>42076</v>
      </c>
      <c r="B1488" s="23">
        <f t="shared" si="163"/>
        <v>3</v>
      </c>
      <c r="C1488" s="15">
        <v>76750</v>
      </c>
      <c r="D1488" s="15" t="s">
        <v>55</v>
      </c>
      <c r="E1488" s="15" t="s">
        <v>54</v>
      </c>
      <c r="F1488" s="15" t="str">
        <f t="shared" si="161"/>
        <v>4207676750</v>
      </c>
      <c r="G1488" s="15">
        <v>0</v>
      </c>
      <c r="H1488" s="26" t="s">
        <v>10</v>
      </c>
      <c r="I1488" s="28" t="str">
        <f>INDEX(Records!M:M,MATCH(OINK!F1488,Records!N:N,0))</f>
        <v>No</v>
      </c>
      <c r="J1488" s="15" t="b">
        <f t="shared" si="162"/>
        <v>1</v>
      </c>
      <c r="K1488" s="26">
        <v>17</v>
      </c>
      <c r="L1488" s="28">
        <f>INDEX(Records!F:F,MATCH(OINK!F1488,Records!N:N,0))</f>
        <v>17</v>
      </c>
      <c r="M1488" s="15">
        <f t="shared" si="164"/>
        <v>0</v>
      </c>
      <c r="N1488" s="27">
        <v>1</v>
      </c>
      <c r="O1488" s="56">
        <f>INDEX(Records!G:G,MATCH(OINK!F1488,Records!N:N,0))</f>
        <v>1</v>
      </c>
      <c r="P1488" s="16">
        <f t="shared" si="165"/>
        <v>0</v>
      </c>
      <c r="Q1488" s="75">
        <v>0.95770833333333305</v>
      </c>
      <c r="R1488" s="29">
        <f>INDEX(Records!I:I,MATCH(OINK!F1488,Records!N:N,0))</f>
        <v>0.95770833333333338</v>
      </c>
      <c r="S1488" s="16">
        <f t="shared" si="166"/>
        <v>0</v>
      </c>
      <c r="T1488" s="75">
        <v>1</v>
      </c>
      <c r="U1488" s="29">
        <f>INDEX(Records!J:J,MATCH(OINK!F1488,Records!N:N,0))</f>
        <v>1</v>
      </c>
      <c r="V1488" s="16">
        <f t="shared" si="167"/>
        <v>0</v>
      </c>
    </row>
    <row r="1489" spans="1:22" x14ac:dyDescent="0.25">
      <c r="A1489" s="14">
        <v>42079</v>
      </c>
      <c r="B1489" s="23">
        <f t="shared" si="163"/>
        <v>3</v>
      </c>
      <c r="C1489" s="15">
        <v>76750</v>
      </c>
      <c r="D1489" s="15" t="s">
        <v>55</v>
      </c>
      <c r="E1489" s="15" t="s">
        <v>54</v>
      </c>
      <c r="F1489" s="15" t="str">
        <f t="shared" si="161"/>
        <v>4207976750</v>
      </c>
      <c r="G1489" s="15">
        <v>0</v>
      </c>
      <c r="H1489" s="26" t="s">
        <v>10</v>
      </c>
      <c r="I1489" s="28" t="str">
        <f>INDEX(Records!M:M,MATCH(OINK!F1489,Records!N:N,0))</f>
        <v>No</v>
      </c>
      <c r="J1489" s="15" t="b">
        <f t="shared" si="162"/>
        <v>1</v>
      </c>
      <c r="K1489" s="26">
        <v>17</v>
      </c>
      <c r="L1489" s="28">
        <f>INDEX(Records!F:F,MATCH(OINK!F1489,Records!N:N,0))</f>
        <v>17</v>
      </c>
      <c r="M1489" s="15">
        <f t="shared" si="164"/>
        <v>0</v>
      </c>
      <c r="N1489" s="27">
        <v>1</v>
      </c>
      <c r="O1489" s="56">
        <f>INDEX(Records!G:G,MATCH(OINK!F1489,Records!N:N,0))</f>
        <v>1</v>
      </c>
      <c r="P1489" s="16">
        <f t="shared" si="165"/>
        <v>0</v>
      </c>
      <c r="Q1489" s="75">
        <v>0.94999999999999896</v>
      </c>
      <c r="R1489" s="29">
        <f>INDEX(Records!I:I,MATCH(OINK!F1489,Records!N:N,0))</f>
        <v>0.95</v>
      </c>
      <c r="S1489" s="16">
        <f t="shared" si="166"/>
        <v>-9.9920072216264089E-16</v>
      </c>
      <c r="T1489" s="75">
        <v>0.98999999999999899</v>
      </c>
      <c r="U1489" s="29">
        <f>INDEX(Records!J:J,MATCH(OINK!F1489,Records!N:N,0))</f>
        <v>0.99</v>
      </c>
      <c r="V1489" s="16">
        <f t="shared" si="167"/>
        <v>-9.9920072216264089E-16</v>
      </c>
    </row>
    <row r="1490" spans="1:22" x14ac:dyDescent="0.25">
      <c r="A1490" s="14">
        <v>42080</v>
      </c>
      <c r="B1490" s="23">
        <f t="shared" si="163"/>
        <v>3</v>
      </c>
      <c r="C1490" s="15">
        <v>76750</v>
      </c>
      <c r="D1490" s="15" t="s">
        <v>55</v>
      </c>
      <c r="E1490" s="15" t="s">
        <v>54</v>
      </c>
      <c r="F1490" s="15" t="str">
        <f t="shared" si="161"/>
        <v>4208076750</v>
      </c>
      <c r="G1490" s="15">
        <v>0</v>
      </c>
      <c r="H1490" s="26" t="s">
        <v>10</v>
      </c>
      <c r="I1490" s="28" t="str">
        <f>INDEX(Records!M:M,MATCH(OINK!F1490,Records!N:N,0))</f>
        <v>No</v>
      </c>
      <c r="J1490" s="15" t="b">
        <f t="shared" si="162"/>
        <v>1</v>
      </c>
      <c r="K1490" s="26">
        <v>17</v>
      </c>
      <c r="L1490" s="28">
        <f>INDEX(Records!F:F,MATCH(OINK!F1490,Records!N:N,0))</f>
        <v>17</v>
      </c>
      <c r="M1490" s="15">
        <f t="shared" si="164"/>
        <v>0</v>
      </c>
      <c r="N1490" s="27">
        <v>1</v>
      </c>
      <c r="O1490" s="56">
        <f>INDEX(Records!G:G,MATCH(OINK!F1490,Records!N:N,0))</f>
        <v>1</v>
      </c>
      <c r="P1490" s="16">
        <f t="shared" si="165"/>
        <v>0</v>
      </c>
      <c r="Q1490" s="75">
        <v>0.94861111111111096</v>
      </c>
      <c r="R1490" s="29">
        <f>INDEX(Records!I:I,MATCH(OINK!F1490,Records!N:N,0))</f>
        <v>0.94861111111111118</v>
      </c>
      <c r="S1490" s="16">
        <f t="shared" si="166"/>
        <v>0</v>
      </c>
      <c r="T1490" s="75">
        <v>0.97499999999999998</v>
      </c>
      <c r="U1490" s="29">
        <f>INDEX(Records!J:J,MATCH(OINK!F1490,Records!N:N,0))</f>
        <v>0.97499999999999998</v>
      </c>
      <c r="V1490" s="16">
        <f t="shared" si="167"/>
        <v>0</v>
      </c>
    </row>
    <row r="1491" spans="1:22" x14ac:dyDescent="0.25">
      <c r="A1491" s="14">
        <v>42081</v>
      </c>
      <c r="B1491" s="23">
        <f t="shared" si="163"/>
        <v>3</v>
      </c>
      <c r="C1491" s="15">
        <v>76750</v>
      </c>
      <c r="D1491" s="15" t="s">
        <v>55</v>
      </c>
      <c r="E1491" s="15" t="s">
        <v>54</v>
      </c>
      <c r="F1491" s="15" t="str">
        <f t="shared" si="161"/>
        <v>4208176750</v>
      </c>
      <c r="G1491" s="15">
        <v>0</v>
      </c>
      <c r="H1491" s="26" t="s">
        <v>10</v>
      </c>
      <c r="I1491" s="28" t="str">
        <f>INDEX(Records!M:M,MATCH(OINK!F1491,Records!N:N,0))</f>
        <v>No</v>
      </c>
      <c r="J1491" s="15" t="b">
        <f t="shared" si="162"/>
        <v>1</v>
      </c>
      <c r="K1491" s="26">
        <v>17</v>
      </c>
      <c r="L1491" s="28">
        <f>INDEX(Records!F:F,MATCH(OINK!F1491,Records!N:N,0))</f>
        <v>17</v>
      </c>
      <c r="M1491" s="15">
        <f t="shared" si="164"/>
        <v>0</v>
      </c>
      <c r="N1491" s="27">
        <v>1</v>
      </c>
      <c r="O1491" s="56">
        <f>INDEX(Records!G:G,MATCH(OINK!F1491,Records!N:N,0))</f>
        <v>1</v>
      </c>
      <c r="P1491" s="16">
        <f t="shared" si="165"/>
        <v>0</v>
      </c>
      <c r="Q1491" s="75">
        <v>0.94999999999999896</v>
      </c>
      <c r="R1491" s="29">
        <f>INDEX(Records!I:I,MATCH(OINK!F1491,Records!N:N,0))</f>
        <v>0.95</v>
      </c>
      <c r="S1491" s="16">
        <f t="shared" si="166"/>
        <v>-9.9920072216264089E-16</v>
      </c>
      <c r="T1491" s="75">
        <v>1</v>
      </c>
      <c r="U1491" s="29">
        <f>INDEX(Records!J:J,MATCH(OINK!F1491,Records!N:N,0))</f>
        <v>1</v>
      </c>
      <c r="V1491" s="16">
        <f t="shared" si="167"/>
        <v>0</v>
      </c>
    </row>
    <row r="1492" spans="1:22" x14ac:dyDescent="0.25">
      <c r="A1492" s="14">
        <v>42082</v>
      </c>
      <c r="B1492" s="23">
        <f t="shared" si="163"/>
        <v>3</v>
      </c>
      <c r="C1492" s="15">
        <v>76750</v>
      </c>
      <c r="D1492" s="15" t="s">
        <v>55</v>
      </c>
      <c r="E1492" s="15" t="s">
        <v>54</v>
      </c>
      <c r="F1492" s="15" t="str">
        <f t="shared" si="161"/>
        <v>4208276750</v>
      </c>
      <c r="G1492" s="15">
        <v>0</v>
      </c>
      <c r="H1492" s="26" t="s">
        <v>10</v>
      </c>
      <c r="I1492" s="28" t="str">
        <f>INDEX(Records!M:M,MATCH(OINK!F1492,Records!N:N,0))</f>
        <v>No</v>
      </c>
      <c r="J1492" s="15" t="b">
        <f t="shared" si="162"/>
        <v>1</v>
      </c>
      <c r="K1492" s="26">
        <v>17</v>
      </c>
      <c r="L1492" s="28">
        <f>INDEX(Records!F:F,MATCH(OINK!F1492,Records!N:N,0))</f>
        <v>17</v>
      </c>
      <c r="M1492" s="15">
        <f t="shared" si="164"/>
        <v>0</v>
      </c>
      <c r="N1492" s="27">
        <v>1</v>
      </c>
      <c r="O1492" s="56">
        <f>INDEX(Records!G:G,MATCH(OINK!F1492,Records!N:N,0))</f>
        <v>1</v>
      </c>
      <c r="P1492" s="16">
        <f t="shared" si="165"/>
        <v>0</v>
      </c>
      <c r="Q1492" s="75">
        <v>0.95</v>
      </c>
      <c r="R1492" s="29">
        <f>INDEX(Records!I:I,MATCH(OINK!F1492,Records!N:N,0))</f>
        <v>0.95000000000000007</v>
      </c>
      <c r="S1492" s="16">
        <f t="shared" si="166"/>
        <v>0</v>
      </c>
      <c r="T1492" s="75">
        <v>1</v>
      </c>
      <c r="U1492" s="29">
        <f>INDEX(Records!J:J,MATCH(OINK!F1492,Records!N:N,0))</f>
        <v>1</v>
      </c>
      <c r="V1492" s="16">
        <f t="shared" si="167"/>
        <v>0</v>
      </c>
    </row>
    <row r="1493" spans="1:22" x14ac:dyDescent="0.25">
      <c r="A1493" s="14">
        <v>42083</v>
      </c>
      <c r="B1493" s="23">
        <f t="shared" si="163"/>
        <v>3</v>
      </c>
      <c r="C1493" s="15">
        <v>76750</v>
      </c>
      <c r="D1493" s="15" t="s">
        <v>55</v>
      </c>
      <c r="E1493" s="15" t="s">
        <v>54</v>
      </c>
      <c r="F1493" s="15" t="str">
        <f t="shared" si="161"/>
        <v>4208376750</v>
      </c>
      <c r="G1493" s="15">
        <v>0</v>
      </c>
      <c r="H1493" s="26" t="s">
        <v>10</v>
      </c>
      <c r="I1493" s="28" t="str">
        <f>INDEX(Records!M:M,MATCH(OINK!F1493,Records!N:N,0))</f>
        <v>No</v>
      </c>
      <c r="J1493" s="15" t="b">
        <f t="shared" si="162"/>
        <v>1</v>
      </c>
      <c r="K1493" s="26">
        <v>19</v>
      </c>
      <c r="L1493" s="28">
        <f>INDEX(Records!F:F,MATCH(OINK!F1493,Records!N:N,0))</f>
        <v>19</v>
      </c>
      <c r="M1493" s="15">
        <f t="shared" si="164"/>
        <v>0</v>
      </c>
      <c r="N1493" s="27">
        <v>1.1176470588235199</v>
      </c>
      <c r="O1493" s="56">
        <f>INDEX(Records!G:G,MATCH(OINK!F1493,Records!N:N,0))</f>
        <v>1.1176470588235294</v>
      </c>
      <c r="P1493" s="16">
        <f t="shared" si="165"/>
        <v>-9.5479180117763462E-15</v>
      </c>
      <c r="Q1493" s="75">
        <v>0.95</v>
      </c>
      <c r="R1493" s="29">
        <f>INDEX(Records!I:I,MATCH(OINK!F1493,Records!N:N,0))</f>
        <v>0.95000000000000007</v>
      </c>
      <c r="S1493" s="16">
        <f t="shared" si="166"/>
        <v>0</v>
      </c>
      <c r="T1493" s="75">
        <v>0.99166666666666603</v>
      </c>
      <c r="U1493" s="29">
        <f>INDEX(Records!J:J,MATCH(OINK!F1493,Records!N:N,0))</f>
        <v>0.9916666666666667</v>
      </c>
      <c r="V1493" s="16">
        <f t="shared" si="167"/>
        <v>0</v>
      </c>
    </row>
    <row r="1494" spans="1:22" x14ac:dyDescent="0.25">
      <c r="A1494" s="14">
        <v>42086</v>
      </c>
      <c r="B1494" s="23">
        <f t="shared" si="163"/>
        <v>3</v>
      </c>
      <c r="C1494" s="15">
        <v>76750</v>
      </c>
      <c r="D1494" s="15" t="s">
        <v>55</v>
      </c>
      <c r="E1494" s="15" t="s">
        <v>54</v>
      </c>
      <c r="F1494" s="15" t="str">
        <f t="shared" si="161"/>
        <v>4208676750</v>
      </c>
      <c r="G1494" s="15">
        <v>0</v>
      </c>
      <c r="H1494" s="26" t="s">
        <v>10</v>
      </c>
      <c r="I1494" s="28" t="str">
        <f>INDEX(Records!M:M,MATCH(OINK!F1494,Records!N:N,0))</f>
        <v>No</v>
      </c>
      <c r="J1494" s="15" t="b">
        <f t="shared" si="162"/>
        <v>1</v>
      </c>
      <c r="K1494" s="26">
        <v>16</v>
      </c>
      <c r="L1494" s="28">
        <f>INDEX(Records!F:F,MATCH(OINK!F1494,Records!N:N,0))</f>
        <v>16</v>
      </c>
      <c r="M1494" s="15">
        <f t="shared" si="164"/>
        <v>0</v>
      </c>
      <c r="N1494" s="27">
        <v>0.94117647058823495</v>
      </c>
      <c r="O1494" s="56">
        <f>INDEX(Records!G:G,MATCH(OINK!F1494,Records!N:N,0))</f>
        <v>1.046</v>
      </c>
      <c r="P1494" s="16">
        <f t="shared" si="165"/>
        <v>-0.10482352941176509</v>
      </c>
      <c r="Q1494" s="75">
        <v>0.96425925925925904</v>
      </c>
      <c r="R1494" s="29">
        <f>INDEX(Records!I:I,MATCH(OINK!F1494,Records!N:N,0))</f>
        <v>0.96425925925925937</v>
      </c>
      <c r="S1494" s="16">
        <f t="shared" si="166"/>
        <v>0</v>
      </c>
      <c r="T1494" s="75">
        <v>0.99444444444444402</v>
      </c>
      <c r="U1494" s="29">
        <f>INDEX(Records!J:J,MATCH(OINK!F1494,Records!N:N,0))</f>
        <v>0.99444444444444435</v>
      </c>
      <c r="V1494" s="16">
        <f t="shared" si="167"/>
        <v>0</v>
      </c>
    </row>
    <row r="1495" spans="1:22" x14ac:dyDescent="0.25">
      <c r="A1495" s="14">
        <v>42087</v>
      </c>
      <c r="B1495" s="23">
        <f t="shared" si="163"/>
        <v>3</v>
      </c>
      <c r="C1495" s="15">
        <v>76750</v>
      </c>
      <c r="D1495" s="15" t="s">
        <v>55</v>
      </c>
      <c r="E1495" s="15" t="s">
        <v>54</v>
      </c>
      <c r="F1495" s="15" t="str">
        <f t="shared" si="161"/>
        <v>4208776750</v>
      </c>
      <c r="G1495" s="15">
        <v>0</v>
      </c>
      <c r="H1495" s="26" t="s">
        <v>10</v>
      </c>
      <c r="I1495" s="28" t="str">
        <f>INDEX(Records!M:M,MATCH(OINK!F1495,Records!N:N,0))</f>
        <v>No</v>
      </c>
      <c r="J1495" s="15" t="b">
        <f t="shared" si="162"/>
        <v>1</v>
      </c>
      <c r="K1495" s="26">
        <v>17</v>
      </c>
      <c r="L1495" s="28">
        <f>INDEX(Records!F:F,MATCH(OINK!F1495,Records!N:N,0))</f>
        <v>17</v>
      </c>
      <c r="M1495" s="15">
        <f t="shared" si="164"/>
        <v>0</v>
      </c>
      <c r="N1495" s="27">
        <v>1</v>
      </c>
      <c r="O1495" s="56">
        <f>INDEX(Records!G:G,MATCH(OINK!F1495,Records!N:N,0))</f>
        <v>1</v>
      </c>
      <c r="P1495" s="16">
        <f t="shared" si="165"/>
        <v>0</v>
      </c>
      <c r="Q1495" s="75">
        <v>0.96527777777777701</v>
      </c>
      <c r="R1495" s="29">
        <f>INDEX(Records!I:I,MATCH(OINK!F1495,Records!N:N,0))</f>
        <v>0.96527777777777779</v>
      </c>
      <c r="S1495" s="16">
        <f t="shared" si="166"/>
        <v>0</v>
      </c>
      <c r="T1495" s="75">
        <v>1</v>
      </c>
      <c r="U1495" s="29">
        <f>INDEX(Records!J:J,MATCH(OINK!F1495,Records!N:N,0))</f>
        <v>1</v>
      </c>
      <c r="V1495" s="16">
        <f t="shared" si="167"/>
        <v>0</v>
      </c>
    </row>
    <row r="1496" spans="1:22" x14ac:dyDescent="0.25">
      <c r="A1496" s="14">
        <v>42088</v>
      </c>
      <c r="B1496" s="23">
        <f t="shared" si="163"/>
        <v>3</v>
      </c>
      <c r="C1496" s="15">
        <v>76750</v>
      </c>
      <c r="D1496" s="15" t="s">
        <v>55</v>
      </c>
      <c r="E1496" s="15" t="s">
        <v>54</v>
      </c>
      <c r="F1496" s="15" t="str">
        <f t="shared" si="161"/>
        <v>4208876750</v>
      </c>
      <c r="G1496" s="15">
        <v>0</v>
      </c>
      <c r="H1496" s="26" t="s">
        <v>10</v>
      </c>
      <c r="I1496" s="28" t="str">
        <f>INDEX(Records!M:M,MATCH(OINK!F1496,Records!N:N,0))</f>
        <v>No</v>
      </c>
      <c r="J1496" s="15" t="b">
        <f t="shared" si="162"/>
        <v>1</v>
      </c>
      <c r="K1496" s="26">
        <v>17</v>
      </c>
      <c r="L1496" s="28">
        <f>INDEX(Records!F:F,MATCH(OINK!F1496,Records!N:N,0))</f>
        <v>17</v>
      </c>
      <c r="M1496" s="15">
        <f t="shared" si="164"/>
        <v>0</v>
      </c>
      <c r="N1496" s="27">
        <v>1</v>
      </c>
      <c r="O1496" s="56">
        <f>INDEX(Records!G:G,MATCH(OINK!F1496,Records!N:N,0))</f>
        <v>1</v>
      </c>
      <c r="P1496" s="16">
        <f t="shared" si="165"/>
        <v>0</v>
      </c>
      <c r="Q1496" s="75">
        <v>0.96523809523809501</v>
      </c>
      <c r="R1496" s="29">
        <f>INDEX(Records!I:I,MATCH(OINK!F1496,Records!N:N,0))</f>
        <v>0.96523809523809523</v>
      </c>
      <c r="S1496" s="16">
        <f t="shared" si="166"/>
        <v>0</v>
      </c>
      <c r="T1496" s="75">
        <v>0.99285714285714199</v>
      </c>
      <c r="U1496" s="29">
        <f>INDEX(Records!J:J,MATCH(OINK!F1496,Records!N:N,0))</f>
        <v>0.99285714285714288</v>
      </c>
      <c r="V1496" s="16">
        <f t="shared" si="167"/>
        <v>-8.8817841970012523E-16</v>
      </c>
    </row>
    <row r="1497" spans="1:22" x14ac:dyDescent="0.25">
      <c r="A1497" s="14">
        <v>42089</v>
      </c>
      <c r="B1497" s="23">
        <f t="shared" si="163"/>
        <v>3</v>
      </c>
      <c r="C1497" s="15">
        <v>76750</v>
      </c>
      <c r="D1497" s="15" t="s">
        <v>55</v>
      </c>
      <c r="E1497" s="15" t="s">
        <v>54</v>
      </c>
      <c r="F1497" s="15" t="str">
        <f t="shared" si="161"/>
        <v>4208976750</v>
      </c>
      <c r="G1497" s="15">
        <v>0</v>
      </c>
      <c r="H1497" s="26" t="s">
        <v>10</v>
      </c>
      <c r="I1497" s="28" t="str">
        <f>INDEX(Records!M:M,MATCH(OINK!F1497,Records!N:N,0))</f>
        <v>No</v>
      </c>
      <c r="J1497" s="15" t="b">
        <f t="shared" si="162"/>
        <v>1</v>
      </c>
      <c r="K1497" s="26">
        <v>17</v>
      </c>
      <c r="L1497" s="28">
        <f>INDEX(Records!F:F,MATCH(OINK!F1497,Records!N:N,0))</f>
        <v>17</v>
      </c>
      <c r="M1497" s="15">
        <f t="shared" si="164"/>
        <v>0</v>
      </c>
      <c r="N1497" s="27">
        <v>1</v>
      </c>
      <c r="O1497" s="56">
        <f>INDEX(Records!G:G,MATCH(OINK!F1497,Records!N:N,0))</f>
        <v>1</v>
      </c>
      <c r="P1497" s="16">
        <f t="shared" si="165"/>
        <v>0</v>
      </c>
      <c r="Q1497" s="75">
        <v>0.96785714285714197</v>
      </c>
      <c r="R1497" s="29">
        <f>INDEX(Records!I:I,MATCH(OINK!F1497,Records!N:N,0))</f>
        <v>0.96785714285714286</v>
      </c>
      <c r="S1497" s="16">
        <f t="shared" si="166"/>
        <v>-8.8817841970012523E-16</v>
      </c>
      <c r="T1497" s="75">
        <v>1</v>
      </c>
      <c r="U1497" s="29">
        <f>INDEX(Records!J:J,MATCH(OINK!F1497,Records!N:N,0))</f>
        <v>1</v>
      </c>
      <c r="V1497" s="16">
        <f t="shared" si="167"/>
        <v>0</v>
      </c>
    </row>
    <row r="1498" spans="1:22" x14ac:dyDescent="0.25">
      <c r="A1498" s="14">
        <v>42090</v>
      </c>
      <c r="B1498" s="23">
        <f t="shared" si="163"/>
        <v>3</v>
      </c>
      <c r="C1498" s="15">
        <v>76750</v>
      </c>
      <c r="D1498" s="15" t="s">
        <v>55</v>
      </c>
      <c r="E1498" s="15" t="s">
        <v>54</v>
      </c>
      <c r="F1498" s="15" t="str">
        <f t="shared" si="161"/>
        <v>4209076750</v>
      </c>
      <c r="G1498" s="15">
        <v>0</v>
      </c>
      <c r="H1498" s="26" t="s">
        <v>10</v>
      </c>
      <c r="I1498" s="28" t="str">
        <f>INDEX(Records!M:M,MATCH(OINK!F1498,Records!N:N,0))</f>
        <v>No</v>
      </c>
      <c r="J1498" s="15" t="b">
        <f t="shared" si="162"/>
        <v>1</v>
      </c>
      <c r="K1498" s="26">
        <v>17</v>
      </c>
      <c r="L1498" s="28">
        <f>INDEX(Records!F:F,MATCH(OINK!F1498,Records!N:N,0))</f>
        <v>17</v>
      </c>
      <c r="M1498" s="15">
        <f t="shared" si="164"/>
        <v>0</v>
      </c>
      <c r="N1498" s="27">
        <v>1</v>
      </c>
      <c r="O1498" s="56">
        <f>INDEX(Records!G:G,MATCH(OINK!F1498,Records!N:N,0))</f>
        <v>1</v>
      </c>
      <c r="P1498" s="16">
        <f t="shared" si="165"/>
        <v>0</v>
      </c>
      <c r="Q1498" s="75">
        <v>0.95999999999999897</v>
      </c>
      <c r="R1498" s="29">
        <f>INDEX(Records!I:I,MATCH(OINK!F1498,Records!N:N,0))</f>
        <v>0.96</v>
      </c>
      <c r="S1498" s="16">
        <f t="shared" si="166"/>
        <v>-9.9920072216264089E-16</v>
      </c>
      <c r="T1498" s="75">
        <v>0.97857142857142798</v>
      </c>
      <c r="U1498" s="29">
        <f>INDEX(Records!J:J,MATCH(OINK!F1498,Records!N:N,0))</f>
        <v>0.97857142857142865</v>
      </c>
      <c r="V1498" s="16">
        <f t="shared" si="167"/>
        <v>0</v>
      </c>
    </row>
    <row r="1499" spans="1:22" x14ac:dyDescent="0.25">
      <c r="A1499" s="14">
        <v>42093</v>
      </c>
      <c r="B1499" s="23">
        <f t="shared" si="163"/>
        <v>3</v>
      </c>
      <c r="C1499" s="15">
        <v>76750</v>
      </c>
      <c r="D1499" s="15" t="s">
        <v>55</v>
      </c>
      <c r="E1499" s="15" t="s">
        <v>54</v>
      </c>
      <c r="F1499" s="15" t="str">
        <f t="shared" si="161"/>
        <v>4209376750</v>
      </c>
      <c r="G1499" s="15">
        <v>0</v>
      </c>
      <c r="H1499" s="26" t="s">
        <v>10</v>
      </c>
      <c r="I1499" s="28" t="str">
        <f>INDEX(Records!M:M,MATCH(OINK!F1499,Records!N:N,0))</f>
        <v>No</v>
      </c>
      <c r="J1499" s="15" t="b">
        <f t="shared" si="162"/>
        <v>1</v>
      </c>
      <c r="K1499" s="26">
        <v>17</v>
      </c>
      <c r="L1499" s="28">
        <f>INDEX(Records!F:F,MATCH(OINK!F1499,Records!N:N,0))</f>
        <v>17</v>
      </c>
      <c r="M1499" s="15">
        <f t="shared" si="164"/>
        <v>0</v>
      </c>
      <c r="N1499" s="27">
        <v>1</v>
      </c>
      <c r="O1499" s="56">
        <f>INDEX(Records!G:G,MATCH(OINK!F1499,Records!N:N,0))</f>
        <v>1</v>
      </c>
      <c r="P1499" s="16">
        <f t="shared" si="165"/>
        <v>0</v>
      </c>
      <c r="Q1499" s="75">
        <v>0.95999999999999897</v>
      </c>
      <c r="R1499" s="29">
        <f>INDEX(Records!I:I,MATCH(OINK!F1499,Records!N:N,0))</f>
        <v>0.96</v>
      </c>
      <c r="S1499" s="16">
        <f t="shared" si="166"/>
        <v>-9.9920072216264089E-16</v>
      </c>
      <c r="T1499" s="75">
        <v>1</v>
      </c>
      <c r="U1499" s="29">
        <f>INDEX(Records!J:J,MATCH(OINK!F1499,Records!N:N,0))</f>
        <v>1</v>
      </c>
      <c r="V1499" s="16">
        <f t="shared" si="167"/>
        <v>0</v>
      </c>
    </row>
    <row r="1500" spans="1:22" x14ac:dyDescent="0.25">
      <c r="A1500" s="14">
        <v>42094</v>
      </c>
      <c r="B1500" s="23">
        <f t="shared" si="163"/>
        <v>3</v>
      </c>
      <c r="C1500" s="15">
        <v>76750</v>
      </c>
      <c r="D1500" s="15" t="s">
        <v>55</v>
      </c>
      <c r="E1500" s="15" t="s">
        <v>54</v>
      </c>
      <c r="F1500" s="15" t="str">
        <f t="shared" si="161"/>
        <v>4209476750</v>
      </c>
      <c r="G1500" s="15">
        <v>0</v>
      </c>
      <c r="H1500" s="26" t="s">
        <v>10</v>
      </c>
      <c r="I1500" s="28" t="str">
        <f>INDEX(Records!M:M,MATCH(OINK!F1500,Records!N:N,0))</f>
        <v>No</v>
      </c>
      <c r="J1500" s="15" t="b">
        <f t="shared" si="162"/>
        <v>1</v>
      </c>
      <c r="K1500" s="26">
        <v>17</v>
      </c>
      <c r="L1500" s="28">
        <f>INDEX(Records!F:F,MATCH(OINK!F1500,Records!N:N,0))</f>
        <v>17</v>
      </c>
      <c r="M1500" s="15">
        <f t="shared" si="164"/>
        <v>0</v>
      </c>
      <c r="N1500" s="27">
        <v>1</v>
      </c>
      <c r="O1500" s="56">
        <f>INDEX(Records!G:G,MATCH(OINK!F1500,Records!N:N,0))</f>
        <v>1</v>
      </c>
      <c r="P1500" s="16">
        <f t="shared" si="165"/>
        <v>0</v>
      </c>
      <c r="Q1500" s="75">
        <v>0.96666666666666601</v>
      </c>
      <c r="R1500" s="29">
        <f>INDEX(Records!I:I,MATCH(OINK!F1500,Records!N:N,0))</f>
        <v>0.96666666666666656</v>
      </c>
      <c r="S1500" s="16">
        <f t="shared" si="166"/>
        <v>0</v>
      </c>
      <c r="T1500" s="75">
        <v>1</v>
      </c>
      <c r="U1500" s="29">
        <f>INDEX(Records!J:J,MATCH(OINK!F1500,Records!N:N,0))</f>
        <v>1</v>
      </c>
      <c r="V1500" s="16">
        <f t="shared" si="167"/>
        <v>0</v>
      </c>
    </row>
    <row r="1501" spans="1:22" x14ac:dyDescent="0.25">
      <c r="A1501" s="14">
        <v>42095</v>
      </c>
      <c r="B1501" s="23">
        <f t="shared" si="163"/>
        <v>4</v>
      </c>
      <c r="C1501" s="15">
        <v>76750</v>
      </c>
      <c r="D1501" s="15" t="s">
        <v>55</v>
      </c>
      <c r="E1501" s="15" t="s">
        <v>54</v>
      </c>
      <c r="F1501" s="15" t="str">
        <f t="shared" si="161"/>
        <v>4209576750</v>
      </c>
      <c r="G1501" s="15">
        <v>0</v>
      </c>
      <c r="H1501" s="26" t="s">
        <v>10</v>
      </c>
      <c r="I1501" s="28" t="str">
        <f>INDEX(Records!M:M,MATCH(OINK!F1501,Records!N:N,0))</f>
        <v>No</v>
      </c>
      <c r="J1501" s="15" t="b">
        <f t="shared" si="162"/>
        <v>1</v>
      </c>
      <c r="K1501" s="26">
        <v>17</v>
      </c>
      <c r="L1501" s="28">
        <f>INDEX(Records!F:F,MATCH(OINK!F1501,Records!N:N,0))</f>
        <v>17</v>
      </c>
      <c r="M1501" s="15">
        <f t="shared" si="164"/>
        <v>0</v>
      </c>
      <c r="N1501" s="27">
        <v>1</v>
      </c>
      <c r="O1501" s="56">
        <f>INDEX(Records!G:G,MATCH(OINK!F1501,Records!N:N,0))</f>
        <v>1</v>
      </c>
      <c r="P1501" s="16">
        <f t="shared" si="165"/>
        <v>0</v>
      </c>
      <c r="Q1501" s="75">
        <v>0.995</v>
      </c>
      <c r="R1501" s="29">
        <f>INDEX(Records!I:I,MATCH(OINK!F1501,Records!N:N,0))</f>
        <v>0.99375000000000002</v>
      </c>
      <c r="S1501" s="16">
        <f t="shared" si="166"/>
        <v>1.2499999999999734E-3</v>
      </c>
      <c r="T1501" s="75">
        <v>1</v>
      </c>
      <c r="U1501" s="29">
        <f>INDEX(Records!J:J,MATCH(OINK!F1501,Records!N:N,0))</f>
        <v>1</v>
      </c>
      <c r="V1501" s="16">
        <f t="shared" si="167"/>
        <v>0</v>
      </c>
    </row>
    <row r="1502" spans="1:22" x14ac:dyDescent="0.25">
      <c r="A1502" s="14">
        <v>42096</v>
      </c>
      <c r="B1502" s="23">
        <f t="shared" si="163"/>
        <v>4</v>
      </c>
      <c r="C1502" s="15">
        <v>76750</v>
      </c>
      <c r="D1502" s="15" t="s">
        <v>55</v>
      </c>
      <c r="E1502" s="15" t="s">
        <v>54</v>
      </c>
      <c r="F1502" s="15" t="str">
        <f t="shared" si="161"/>
        <v>4209676750</v>
      </c>
      <c r="G1502" s="15">
        <v>0</v>
      </c>
      <c r="H1502" s="26" t="s">
        <v>10</v>
      </c>
      <c r="I1502" s="28" t="str">
        <f>INDEX(Records!M:M,MATCH(OINK!F1502,Records!N:N,0))</f>
        <v>No</v>
      </c>
      <c r="J1502" s="15" t="b">
        <f t="shared" si="162"/>
        <v>1</v>
      </c>
      <c r="K1502" s="26">
        <v>17</v>
      </c>
      <c r="L1502" s="28">
        <f>INDEX(Records!F:F,MATCH(OINK!F1502,Records!N:N,0))</f>
        <v>17</v>
      </c>
      <c r="M1502" s="15">
        <f t="shared" si="164"/>
        <v>0</v>
      </c>
      <c r="N1502" s="27">
        <v>1</v>
      </c>
      <c r="O1502" s="56">
        <f>INDEX(Records!G:G,MATCH(OINK!F1502,Records!N:N,0))</f>
        <v>1</v>
      </c>
      <c r="P1502" s="16">
        <f t="shared" si="165"/>
        <v>0</v>
      </c>
      <c r="Q1502" s="75">
        <v>0.96194444444444405</v>
      </c>
      <c r="R1502" s="29">
        <f>INDEX(Records!I:I,MATCH(OINK!F1502,Records!N:N,0))</f>
        <v>0.96309523809523812</v>
      </c>
      <c r="S1502" s="16">
        <f t="shared" si="166"/>
        <v>-1.1507936507940686E-3</v>
      </c>
      <c r="T1502" s="75">
        <v>1</v>
      </c>
      <c r="U1502" s="29">
        <f>INDEX(Records!J:J,MATCH(OINK!F1502,Records!N:N,0))</f>
        <v>1</v>
      </c>
      <c r="V1502" s="16">
        <f t="shared" si="167"/>
        <v>0</v>
      </c>
    </row>
    <row r="1503" spans="1:22" x14ac:dyDescent="0.25">
      <c r="A1503" s="14">
        <v>42100</v>
      </c>
      <c r="B1503" s="23">
        <f t="shared" si="163"/>
        <v>4</v>
      </c>
      <c r="C1503" s="15">
        <v>76750</v>
      </c>
      <c r="D1503" s="15" t="s">
        <v>55</v>
      </c>
      <c r="E1503" s="15" t="s">
        <v>54</v>
      </c>
      <c r="F1503" s="15" t="str">
        <f t="shared" si="161"/>
        <v>4210076750</v>
      </c>
      <c r="G1503" s="15">
        <v>0</v>
      </c>
      <c r="H1503" s="26" t="s">
        <v>10</v>
      </c>
      <c r="I1503" s="28" t="str">
        <f>INDEX(Records!M:M,MATCH(OINK!F1503,Records!N:N,0))</f>
        <v>No</v>
      </c>
      <c r="J1503" s="15" t="b">
        <f t="shared" si="162"/>
        <v>1</v>
      </c>
      <c r="K1503" s="26">
        <v>17</v>
      </c>
      <c r="L1503" s="28">
        <f>INDEX(Records!F:F,MATCH(OINK!F1503,Records!N:N,0))</f>
        <v>17</v>
      </c>
      <c r="M1503" s="15">
        <f t="shared" si="164"/>
        <v>0</v>
      </c>
      <c r="N1503" s="27">
        <v>1</v>
      </c>
      <c r="O1503" s="56">
        <f>INDEX(Records!G:G,MATCH(OINK!F1503,Records!N:N,0))</f>
        <v>1</v>
      </c>
      <c r="P1503" s="16">
        <f t="shared" si="165"/>
        <v>0</v>
      </c>
      <c r="Q1503" s="75">
        <v>0.96981481481481402</v>
      </c>
      <c r="R1503" s="29">
        <f>INDEX(Records!I:I,MATCH(OINK!F1503,Records!N:N,0))</f>
        <v>0.9698148148148148</v>
      </c>
      <c r="S1503" s="16">
        <f t="shared" si="166"/>
        <v>0</v>
      </c>
      <c r="T1503" s="75">
        <v>0.96111111111111103</v>
      </c>
      <c r="U1503" s="29">
        <f>INDEX(Records!J:J,MATCH(OINK!F1503,Records!N:N,0))</f>
        <v>0.96111111111111114</v>
      </c>
      <c r="V1503" s="16">
        <f t="shared" si="167"/>
        <v>0</v>
      </c>
    </row>
    <row r="1504" spans="1:22" x14ac:dyDescent="0.25">
      <c r="A1504" s="14">
        <v>42101</v>
      </c>
      <c r="B1504" s="23">
        <f t="shared" si="163"/>
        <v>4</v>
      </c>
      <c r="C1504" s="15">
        <v>76750</v>
      </c>
      <c r="D1504" s="15" t="s">
        <v>55</v>
      </c>
      <c r="E1504" s="15" t="s">
        <v>54</v>
      </c>
      <c r="F1504" s="15" t="str">
        <f t="shared" si="161"/>
        <v>4210176750</v>
      </c>
      <c r="G1504" s="15">
        <v>0</v>
      </c>
      <c r="H1504" s="26" t="s">
        <v>10</v>
      </c>
      <c r="I1504" s="28" t="str">
        <f>INDEX(Records!M:M,MATCH(OINK!F1504,Records!N:N,0))</f>
        <v>No</v>
      </c>
      <c r="J1504" s="15" t="b">
        <f t="shared" si="162"/>
        <v>1</v>
      </c>
      <c r="K1504" s="26">
        <v>17</v>
      </c>
      <c r="L1504" s="28">
        <f>INDEX(Records!F:F,MATCH(OINK!F1504,Records!N:N,0))</f>
        <v>17</v>
      </c>
      <c r="M1504" s="15">
        <f t="shared" si="164"/>
        <v>0</v>
      </c>
      <c r="N1504" s="27">
        <v>1</v>
      </c>
      <c r="O1504" s="56">
        <f>INDEX(Records!G:G,MATCH(OINK!F1504,Records!N:N,0))</f>
        <v>1</v>
      </c>
      <c r="P1504" s="16">
        <f t="shared" si="165"/>
        <v>0</v>
      </c>
      <c r="Q1504" s="75">
        <v>0.96499999999999897</v>
      </c>
      <c r="R1504" s="29">
        <f>INDEX(Records!I:I,MATCH(OINK!F1504,Records!N:N,0))</f>
        <v>0.96499999999999986</v>
      </c>
      <c r="S1504" s="16">
        <f t="shared" si="166"/>
        <v>-8.8817841970012523E-16</v>
      </c>
      <c r="T1504" s="75">
        <v>0.97777777777777697</v>
      </c>
      <c r="U1504" s="29">
        <f>INDEX(Records!J:J,MATCH(OINK!F1504,Records!N:N,0))</f>
        <v>0.97777777777777786</v>
      </c>
      <c r="V1504" s="16">
        <f t="shared" si="167"/>
        <v>-8.8817841970012523E-16</v>
      </c>
    </row>
    <row r="1505" spans="1:22" x14ac:dyDescent="0.25">
      <c r="A1505" s="14">
        <v>42102</v>
      </c>
      <c r="B1505" s="23">
        <f t="shared" si="163"/>
        <v>4</v>
      </c>
      <c r="C1505" s="15">
        <v>76750</v>
      </c>
      <c r="D1505" s="15" t="s">
        <v>55</v>
      </c>
      <c r="E1505" s="15" t="s">
        <v>54</v>
      </c>
      <c r="F1505" s="15" t="str">
        <f t="shared" si="161"/>
        <v>4210276750</v>
      </c>
      <c r="G1505" s="15">
        <v>0</v>
      </c>
      <c r="H1505" s="26" t="s">
        <v>10</v>
      </c>
      <c r="I1505" s="28" t="str">
        <f>INDEX(Records!M:M,MATCH(OINK!F1505,Records!N:N,0))</f>
        <v>No</v>
      </c>
      <c r="J1505" s="15" t="b">
        <f t="shared" si="162"/>
        <v>1</v>
      </c>
      <c r="K1505" s="26">
        <v>11</v>
      </c>
      <c r="L1505" s="28">
        <f>INDEX(Records!F:F,MATCH(OINK!F1505,Records!N:N,0))</f>
        <v>11</v>
      </c>
      <c r="M1505" s="15">
        <f t="shared" si="164"/>
        <v>0</v>
      </c>
      <c r="N1505" s="27">
        <v>0.52380952380952295</v>
      </c>
      <c r="O1505" s="56">
        <f>INDEX(Records!G:G,MATCH(OINK!F1505,Records!N:N,0))</f>
        <v>1</v>
      </c>
      <c r="P1505" s="16">
        <f t="shared" si="165"/>
        <v>-0.47619047619047705</v>
      </c>
      <c r="Q1505" s="75">
        <v>0.96952380952380901</v>
      </c>
      <c r="R1505" s="29">
        <f>INDEX(Records!I:I,MATCH(OINK!F1505,Records!N:N,0))</f>
        <v>0.96952380952380957</v>
      </c>
      <c r="S1505" s="16">
        <f t="shared" si="166"/>
        <v>0</v>
      </c>
      <c r="T1505" s="75">
        <v>0.96428571428571397</v>
      </c>
      <c r="U1505" s="29">
        <f>INDEX(Records!J:J,MATCH(OINK!F1505,Records!N:N,0))</f>
        <v>0.9642857142857143</v>
      </c>
      <c r="V1505" s="16">
        <f t="shared" si="167"/>
        <v>0</v>
      </c>
    </row>
    <row r="1506" spans="1:22" x14ac:dyDescent="0.25">
      <c r="A1506" s="14">
        <v>42103</v>
      </c>
      <c r="B1506" s="23">
        <f t="shared" si="163"/>
        <v>4</v>
      </c>
      <c r="C1506" s="15">
        <v>76750</v>
      </c>
      <c r="D1506" s="15" t="s">
        <v>55</v>
      </c>
      <c r="E1506" s="15" t="s">
        <v>54</v>
      </c>
      <c r="F1506" s="15" t="str">
        <f t="shared" si="161"/>
        <v>4210376750</v>
      </c>
      <c r="G1506" s="15">
        <v>0</v>
      </c>
      <c r="H1506" s="26" t="s">
        <v>10</v>
      </c>
      <c r="I1506" s="28" t="str">
        <f>INDEX(Records!M:M,MATCH(OINK!F1506,Records!N:N,0))</f>
        <v>No</v>
      </c>
      <c r="J1506" s="15" t="b">
        <f t="shared" si="162"/>
        <v>1</v>
      </c>
      <c r="K1506" s="26">
        <v>21</v>
      </c>
      <c r="L1506" s="28">
        <f>INDEX(Records!F:F,MATCH(OINK!F1506,Records!N:N,0))</f>
        <v>21</v>
      </c>
      <c r="M1506" s="15">
        <f t="shared" si="164"/>
        <v>0</v>
      </c>
      <c r="N1506" s="27">
        <v>1</v>
      </c>
      <c r="O1506" s="56">
        <f>INDEX(Records!G:G,MATCH(OINK!F1506,Records!N:N,0))</f>
        <v>1.0000000000000004</v>
      </c>
      <c r="P1506" s="16">
        <f t="shared" si="165"/>
        <v>0</v>
      </c>
      <c r="Q1506" s="75">
        <v>0.97333333333333305</v>
      </c>
      <c r="R1506" s="29">
        <f>INDEX(Records!I:I,MATCH(OINK!F1506,Records!N:N,0))</f>
        <v>0.97333333333333338</v>
      </c>
      <c r="S1506" s="16">
        <f t="shared" si="166"/>
        <v>0</v>
      </c>
      <c r="T1506" s="75">
        <v>0.98</v>
      </c>
      <c r="U1506" s="29">
        <f>INDEX(Records!J:J,MATCH(OINK!F1506,Records!N:N,0))</f>
        <v>0.98000000000000009</v>
      </c>
      <c r="V1506" s="16">
        <f t="shared" si="167"/>
        <v>0</v>
      </c>
    </row>
    <row r="1507" spans="1:22" x14ac:dyDescent="0.25">
      <c r="A1507" s="14">
        <v>42104</v>
      </c>
      <c r="B1507" s="23">
        <f t="shared" si="163"/>
        <v>4</v>
      </c>
      <c r="C1507" s="15">
        <v>76750</v>
      </c>
      <c r="D1507" s="15" t="s">
        <v>55</v>
      </c>
      <c r="E1507" s="15" t="s">
        <v>54</v>
      </c>
      <c r="F1507" s="15" t="str">
        <f t="shared" si="161"/>
        <v>4210476750</v>
      </c>
      <c r="G1507" s="15">
        <v>0</v>
      </c>
      <c r="H1507" s="26" t="s">
        <v>10</v>
      </c>
      <c r="I1507" s="28" t="str">
        <f>INDEX(Records!M:M,MATCH(OINK!F1507,Records!N:N,0))</f>
        <v>No</v>
      </c>
      <c r="J1507" s="15" t="b">
        <f t="shared" si="162"/>
        <v>1</v>
      </c>
      <c r="K1507" s="26">
        <v>21</v>
      </c>
      <c r="L1507" s="28">
        <f>INDEX(Records!F:F,MATCH(OINK!F1507,Records!N:N,0))</f>
        <v>21</v>
      </c>
      <c r="M1507" s="15">
        <f t="shared" si="164"/>
        <v>0</v>
      </c>
      <c r="N1507" s="27">
        <v>1</v>
      </c>
      <c r="O1507" s="56">
        <f>INDEX(Records!G:G,MATCH(OINK!F1507,Records!N:N,0))</f>
        <v>1.0000000000000004</v>
      </c>
      <c r="P1507" s="16">
        <f t="shared" si="165"/>
        <v>0</v>
      </c>
      <c r="Q1507" s="75">
        <v>0.96962962962962895</v>
      </c>
      <c r="R1507" s="29">
        <f>INDEX(Records!I:I,MATCH(OINK!F1507,Records!N:N,0))</f>
        <v>0.96962962962962962</v>
      </c>
      <c r="S1507" s="16">
        <f t="shared" si="166"/>
        <v>0</v>
      </c>
      <c r="T1507" s="75">
        <v>0.99444444444444402</v>
      </c>
      <c r="U1507" s="29">
        <f>INDEX(Records!J:J,MATCH(OINK!F1507,Records!N:N,0))</f>
        <v>0.99444444444444435</v>
      </c>
      <c r="V1507" s="16">
        <f t="shared" si="167"/>
        <v>0</v>
      </c>
    </row>
    <row r="1508" spans="1:22" x14ac:dyDescent="0.25">
      <c r="A1508" s="14">
        <v>42107</v>
      </c>
      <c r="B1508" s="23">
        <f t="shared" si="163"/>
        <v>4</v>
      </c>
      <c r="C1508" s="15">
        <v>76750</v>
      </c>
      <c r="D1508" s="15" t="s">
        <v>55</v>
      </c>
      <c r="E1508" s="15" t="s">
        <v>54</v>
      </c>
      <c r="F1508" s="15" t="str">
        <f t="shared" si="161"/>
        <v>4210776750</v>
      </c>
      <c r="G1508" s="15">
        <v>0</v>
      </c>
      <c r="H1508" s="26" t="s">
        <v>10</v>
      </c>
      <c r="I1508" s="28" t="str">
        <f>INDEX(Records!M:M,MATCH(OINK!F1508,Records!N:N,0))</f>
        <v>No</v>
      </c>
      <c r="J1508" s="15" t="b">
        <f t="shared" si="162"/>
        <v>1</v>
      </c>
      <c r="K1508" s="26">
        <v>21</v>
      </c>
      <c r="L1508" s="28">
        <f>INDEX(Records!F:F,MATCH(OINK!F1508,Records!N:N,0))</f>
        <v>21</v>
      </c>
      <c r="M1508" s="15">
        <f t="shared" si="164"/>
        <v>0</v>
      </c>
      <c r="N1508" s="27">
        <v>1</v>
      </c>
      <c r="O1508" s="56">
        <f>INDEX(Records!G:G,MATCH(OINK!F1508,Records!N:N,0))</f>
        <v>1.0000000000000004</v>
      </c>
      <c r="P1508" s="16">
        <f t="shared" si="165"/>
        <v>0</v>
      </c>
      <c r="Q1508" s="75">
        <v>0.96571428571428497</v>
      </c>
      <c r="R1508" s="29">
        <f>INDEX(Records!I:I,MATCH(OINK!F1508,Records!N:N,0))</f>
        <v>0.96571428571428586</v>
      </c>
      <c r="S1508" s="16">
        <f t="shared" si="166"/>
        <v>-8.8817841970012523E-16</v>
      </c>
      <c r="T1508" s="75">
        <v>0.99285714285714199</v>
      </c>
      <c r="U1508" s="29">
        <f>INDEX(Records!J:J,MATCH(OINK!F1508,Records!N:N,0))</f>
        <v>0.99285714285714288</v>
      </c>
      <c r="V1508" s="16">
        <f t="shared" si="167"/>
        <v>-8.8817841970012523E-16</v>
      </c>
    </row>
    <row r="1509" spans="1:22" x14ac:dyDescent="0.25">
      <c r="A1509" s="14">
        <v>42108</v>
      </c>
      <c r="B1509" s="23">
        <f t="shared" si="163"/>
        <v>4</v>
      </c>
      <c r="C1509" s="15">
        <v>76750</v>
      </c>
      <c r="D1509" s="15" t="s">
        <v>55</v>
      </c>
      <c r="E1509" s="15" t="s">
        <v>54</v>
      </c>
      <c r="F1509" s="15" t="str">
        <f t="shared" si="161"/>
        <v>4210876750</v>
      </c>
      <c r="G1509" s="15">
        <v>0</v>
      </c>
      <c r="H1509" s="26" t="s">
        <v>10</v>
      </c>
      <c r="I1509" s="28" t="str">
        <f>INDEX(Records!M:M,MATCH(OINK!F1509,Records!N:N,0))</f>
        <v>No</v>
      </c>
      <c r="J1509" s="15" t="b">
        <f t="shared" si="162"/>
        <v>1</v>
      </c>
      <c r="K1509" s="26">
        <v>21</v>
      </c>
      <c r="L1509" s="28">
        <f>INDEX(Records!F:F,MATCH(OINK!F1509,Records!N:N,0))</f>
        <v>21</v>
      </c>
      <c r="M1509" s="15">
        <f t="shared" si="164"/>
        <v>0</v>
      </c>
      <c r="N1509" s="27">
        <v>1</v>
      </c>
      <c r="O1509" s="56">
        <f>INDEX(Records!G:G,MATCH(OINK!F1509,Records!N:N,0))</f>
        <v>1.0000000000000004</v>
      </c>
      <c r="P1509" s="16">
        <f t="shared" si="165"/>
        <v>0</v>
      </c>
      <c r="Q1509" s="75">
        <v>0.96499999999999897</v>
      </c>
      <c r="R1509" s="29">
        <f>INDEX(Records!I:I,MATCH(OINK!F1509,Records!N:N,0))</f>
        <v>0.96501428571428571</v>
      </c>
      <c r="S1509" s="16">
        <f t="shared" si="166"/>
        <v>-1.4285714286743634E-5</v>
      </c>
      <c r="T1509" s="75">
        <v>0.98571428571428499</v>
      </c>
      <c r="U1509" s="29">
        <f>INDEX(Records!J:J,MATCH(OINK!F1509,Records!N:N,0))</f>
        <v>0.98571428571428577</v>
      </c>
      <c r="V1509" s="16">
        <f t="shared" si="167"/>
        <v>0</v>
      </c>
    </row>
    <row r="1510" spans="1:22" x14ac:dyDescent="0.25">
      <c r="A1510" s="14">
        <v>42109</v>
      </c>
      <c r="B1510" s="23">
        <f t="shared" si="163"/>
        <v>4</v>
      </c>
      <c r="C1510" s="15">
        <v>76750</v>
      </c>
      <c r="D1510" s="15" t="s">
        <v>55</v>
      </c>
      <c r="E1510" s="15" t="s">
        <v>54</v>
      </c>
      <c r="F1510" s="15" t="str">
        <f t="shared" si="161"/>
        <v>4210976750</v>
      </c>
      <c r="G1510" s="15">
        <v>0</v>
      </c>
      <c r="H1510" s="26" t="s">
        <v>10</v>
      </c>
      <c r="I1510" s="28" t="str">
        <f>INDEX(Records!M:M,MATCH(OINK!F1510,Records!N:N,0))</f>
        <v>No</v>
      </c>
      <c r="J1510" s="15" t="b">
        <f t="shared" si="162"/>
        <v>1</v>
      </c>
      <c r="K1510" s="26">
        <v>21</v>
      </c>
      <c r="L1510" s="28">
        <f>INDEX(Records!F:F,MATCH(OINK!F1510,Records!N:N,0))</f>
        <v>21</v>
      </c>
      <c r="M1510" s="15">
        <f t="shared" si="164"/>
        <v>0</v>
      </c>
      <c r="N1510" s="27">
        <v>1</v>
      </c>
      <c r="O1510" s="56">
        <f>INDEX(Records!G:G,MATCH(OINK!F1510,Records!N:N,0))</f>
        <v>1.0000000000000004</v>
      </c>
      <c r="P1510" s="16">
        <f t="shared" si="165"/>
        <v>0</v>
      </c>
      <c r="Q1510" s="75">
        <v>0.96666666666666601</v>
      </c>
      <c r="R1510" s="29">
        <f>INDEX(Records!I:I,MATCH(OINK!F1510,Records!N:N,0))</f>
        <v>0.96668571428571426</v>
      </c>
      <c r="S1510" s="16">
        <f t="shared" si="166"/>
        <v>-1.9047619048251363E-5</v>
      </c>
      <c r="T1510" s="75">
        <v>0.98571428571428499</v>
      </c>
      <c r="U1510" s="29">
        <f>INDEX(Records!J:J,MATCH(OINK!F1510,Records!N:N,0))</f>
        <v>0.98571428571428577</v>
      </c>
      <c r="V1510" s="16">
        <f t="shared" si="167"/>
        <v>0</v>
      </c>
    </row>
    <row r="1511" spans="1:22" x14ac:dyDescent="0.25">
      <c r="A1511" s="14">
        <v>42110</v>
      </c>
      <c r="B1511" s="23">
        <f t="shared" si="163"/>
        <v>4</v>
      </c>
      <c r="C1511" s="15">
        <v>76750</v>
      </c>
      <c r="D1511" s="15" t="s">
        <v>55</v>
      </c>
      <c r="E1511" s="15" t="s">
        <v>54</v>
      </c>
      <c r="F1511" s="15" t="str">
        <f t="shared" si="161"/>
        <v>4211076750</v>
      </c>
      <c r="G1511" s="15">
        <v>0</v>
      </c>
      <c r="H1511" s="26" t="s">
        <v>10</v>
      </c>
      <c r="I1511" s="28" t="str">
        <f>INDEX(Records!M:M,MATCH(OINK!F1511,Records!N:N,0))</f>
        <v>No</v>
      </c>
      <c r="J1511" s="15" t="b">
        <f t="shared" si="162"/>
        <v>1</v>
      </c>
      <c r="K1511" s="26">
        <v>21</v>
      </c>
      <c r="L1511" s="28">
        <f>INDEX(Records!F:F,MATCH(OINK!F1511,Records!N:N,0))</f>
        <v>21</v>
      </c>
      <c r="M1511" s="15">
        <f t="shared" si="164"/>
        <v>0</v>
      </c>
      <c r="N1511" s="27">
        <v>1</v>
      </c>
      <c r="O1511" s="56">
        <f>INDEX(Records!G:G,MATCH(OINK!F1511,Records!N:N,0))</f>
        <v>1.0000000000000004</v>
      </c>
      <c r="P1511" s="16">
        <f t="shared" si="165"/>
        <v>0</v>
      </c>
      <c r="Q1511" s="75">
        <v>0.97351851851851801</v>
      </c>
      <c r="R1511" s="29">
        <f>INDEX(Records!I:I,MATCH(OINK!F1511,Records!N:N,0))</f>
        <v>0.9735222222222224</v>
      </c>
      <c r="S1511" s="16">
        <f t="shared" si="166"/>
        <v>-3.7037037043941012E-6</v>
      </c>
      <c r="T1511" s="75">
        <v>0.96666666666666601</v>
      </c>
      <c r="U1511" s="29">
        <f>INDEX(Records!J:J,MATCH(OINK!F1511,Records!N:N,0))</f>
        <v>0.96666666666666656</v>
      </c>
      <c r="V1511" s="16">
        <f t="shared" si="167"/>
        <v>0</v>
      </c>
    </row>
    <row r="1512" spans="1:22" x14ac:dyDescent="0.25">
      <c r="A1512" s="14">
        <v>42111</v>
      </c>
      <c r="B1512" s="23">
        <f t="shared" si="163"/>
        <v>4</v>
      </c>
      <c r="C1512" s="15">
        <v>76750</v>
      </c>
      <c r="D1512" s="15" t="s">
        <v>55</v>
      </c>
      <c r="E1512" s="15" t="s">
        <v>54</v>
      </c>
      <c r="F1512" s="15" t="str">
        <f t="shared" si="161"/>
        <v>4211176750</v>
      </c>
      <c r="G1512" s="15">
        <v>0</v>
      </c>
      <c r="H1512" s="26" t="s">
        <v>10</v>
      </c>
      <c r="I1512" s="28" t="str">
        <f>INDEX(Records!M:M,MATCH(OINK!F1512,Records!N:N,0))</f>
        <v>No</v>
      </c>
      <c r="J1512" s="15" t="b">
        <f t="shared" si="162"/>
        <v>1</v>
      </c>
      <c r="K1512" s="26">
        <v>21</v>
      </c>
      <c r="L1512" s="28">
        <f>INDEX(Records!F:F,MATCH(OINK!F1512,Records!N:N,0))</f>
        <v>21</v>
      </c>
      <c r="M1512" s="15">
        <f t="shared" si="164"/>
        <v>0</v>
      </c>
      <c r="N1512" s="27">
        <v>1</v>
      </c>
      <c r="O1512" s="56">
        <f>INDEX(Records!G:G,MATCH(OINK!F1512,Records!N:N,0))</f>
        <v>1.0000000000000004</v>
      </c>
      <c r="P1512" s="16">
        <f t="shared" si="165"/>
        <v>0</v>
      </c>
      <c r="Q1512" s="75">
        <v>0.97166666666666601</v>
      </c>
      <c r="R1512" s="29">
        <f>INDEX(Records!I:I,MATCH(OINK!F1512,Records!N:N,0))</f>
        <v>0.97165000000000001</v>
      </c>
      <c r="S1512" s="16">
        <f t="shared" si="166"/>
        <v>1.6666666665998697E-5</v>
      </c>
      <c r="T1512" s="75">
        <v>0.98333333333333295</v>
      </c>
      <c r="U1512" s="29">
        <f>INDEX(Records!J:J,MATCH(OINK!F1512,Records!N:N,0))</f>
        <v>0.98333333333333339</v>
      </c>
      <c r="V1512" s="16">
        <f t="shared" si="167"/>
        <v>0</v>
      </c>
    </row>
    <row r="1513" spans="1:22" x14ac:dyDescent="0.25">
      <c r="A1513" s="14">
        <v>42114</v>
      </c>
      <c r="B1513" s="23">
        <f t="shared" si="163"/>
        <v>4</v>
      </c>
      <c r="C1513" s="15">
        <v>76750</v>
      </c>
      <c r="D1513" s="15" t="s">
        <v>55</v>
      </c>
      <c r="E1513" s="15" t="s">
        <v>54</v>
      </c>
      <c r="F1513" s="15" t="str">
        <f t="shared" si="161"/>
        <v>4211476750</v>
      </c>
      <c r="G1513" s="15">
        <v>0</v>
      </c>
      <c r="H1513" s="26" t="s">
        <v>10</v>
      </c>
      <c r="I1513" s="28" t="str">
        <f>INDEX(Records!M:M,MATCH(OINK!F1513,Records!N:N,0))</f>
        <v>No</v>
      </c>
      <c r="J1513" s="15" t="b">
        <f t="shared" si="162"/>
        <v>1</v>
      </c>
      <c r="K1513" s="26">
        <v>21</v>
      </c>
      <c r="L1513" s="28">
        <f>INDEX(Records!F:F,MATCH(OINK!F1513,Records!N:N,0))</f>
        <v>21</v>
      </c>
      <c r="M1513" s="15">
        <f t="shared" si="164"/>
        <v>0</v>
      </c>
      <c r="N1513" s="27">
        <v>1</v>
      </c>
      <c r="O1513" s="56">
        <f>INDEX(Records!G:G,MATCH(OINK!F1513,Records!N:N,0))</f>
        <v>1.0000000000000004</v>
      </c>
      <c r="P1513" s="16">
        <f t="shared" si="165"/>
        <v>0</v>
      </c>
      <c r="Q1513" s="75">
        <v>0.97499999999999898</v>
      </c>
      <c r="R1513" s="29">
        <f>INDEX(Records!I:I,MATCH(OINK!F1513,Records!N:N,0))</f>
        <v>0.97499999999999987</v>
      </c>
      <c r="S1513" s="16">
        <f t="shared" si="166"/>
        <v>-8.8817841970012523E-16</v>
      </c>
      <c r="T1513" s="75">
        <v>0.97857142857142798</v>
      </c>
      <c r="U1513" s="29">
        <f>INDEX(Records!J:J,MATCH(OINK!F1513,Records!N:N,0))</f>
        <v>0.97857142857142854</v>
      </c>
      <c r="V1513" s="16">
        <f t="shared" si="167"/>
        <v>0</v>
      </c>
    </row>
    <row r="1514" spans="1:22" x14ac:dyDescent="0.25">
      <c r="A1514" s="14">
        <v>42115</v>
      </c>
      <c r="B1514" s="23">
        <f t="shared" si="163"/>
        <v>4</v>
      </c>
      <c r="C1514" s="15">
        <v>76750</v>
      </c>
      <c r="D1514" s="15" t="s">
        <v>55</v>
      </c>
      <c r="E1514" s="15" t="s">
        <v>54</v>
      </c>
      <c r="F1514" s="15" t="str">
        <f t="shared" si="161"/>
        <v>4211576750</v>
      </c>
      <c r="G1514" s="15">
        <v>0</v>
      </c>
      <c r="H1514" s="26" t="s">
        <v>10</v>
      </c>
      <c r="I1514" s="28" t="str">
        <f>INDEX(Records!M:M,MATCH(OINK!F1514,Records!N:N,0))</f>
        <v>No</v>
      </c>
      <c r="J1514" s="15" t="b">
        <f t="shared" si="162"/>
        <v>1</v>
      </c>
      <c r="K1514" s="26">
        <v>21</v>
      </c>
      <c r="L1514" s="28">
        <f>INDEX(Records!F:F,MATCH(OINK!F1514,Records!N:N,0))</f>
        <v>21</v>
      </c>
      <c r="M1514" s="15">
        <f t="shared" si="164"/>
        <v>0</v>
      </c>
      <c r="N1514" s="27">
        <v>1</v>
      </c>
      <c r="O1514" s="56">
        <f>INDEX(Records!G:G,MATCH(OINK!F1514,Records!N:N,0))</f>
        <v>1.0000000000000004</v>
      </c>
      <c r="P1514" s="16">
        <f t="shared" si="165"/>
        <v>0</v>
      </c>
      <c r="Q1514" s="75">
        <v>0.96566666666666601</v>
      </c>
      <c r="R1514" s="29">
        <f>INDEX(Records!I:I,MATCH(OINK!F1514,Records!N:N,0))</f>
        <v>0.96567000000000003</v>
      </c>
      <c r="S1514" s="16">
        <f t="shared" si="166"/>
        <v>-3.3333333340213045E-6</v>
      </c>
      <c r="T1514" s="75">
        <v>0.98499999999999899</v>
      </c>
      <c r="U1514" s="29">
        <f>INDEX(Records!J:J,MATCH(OINK!F1514,Records!N:N,0))</f>
        <v>0.98499999999999999</v>
      </c>
      <c r="V1514" s="16">
        <f t="shared" si="167"/>
        <v>-9.9920072216264089E-16</v>
      </c>
    </row>
    <row r="1515" spans="1:22" x14ac:dyDescent="0.25">
      <c r="A1515" s="14">
        <v>42116</v>
      </c>
      <c r="B1515" s="23">
        <f t="shared" si="163"/>
        <v>4</v>
      </c>
      <c r="C1515" s="15">
        <v>76750</v>
      </c>
      <c r="D1515" s="15" t="s">
        <v>55</v>
      </c>
      <c r="E1515" s="15" t="s">
        <v>54</v>
      </c>
      <c r="F1515" s="15" t="str">
        <f t="shared" si="161"/>
        <v>4211676750</v>
      </c>
      <c r="G1515" s="15">
        <v>0</v>
      </c>
      <c r="H1515" s="26" t="s">
        <v>10</v>
      </c>
      <c r="I1515" s="28" t="str">
        <f>INDEX(Records!M:M,MATCH(OINK!F1515,Records!N:N,0))</f>
        <v>No</v>
      </c>
      <c r="J1515" s="15" t="b">
        <f t="shared" si="162"/>
        <v>1</v>
      </c>
      <c r="K1515" s="26">
        <v>21</v>
      </c>
      <c r="L1515" s="28">
        <f>INDEX(Records!F:F,MATCH(OINK!F1515,Records!N:N,0))</f>
        <v>21</v>
      </c>
      <c r="M1515" s="15">
        <f t="shared" si="164"/>
        <v>0</v>
      </c>
      <c r="N1515" s="27">
        <v>1</v>
      </c>
      <c r="O1515" s="56">
        <f>INDEX(Records!G:G,MATCH(OINK!F1515,Records!N:N,0))</f>
        <v>1.0000000000000004</v>
      </c>
      <c r="P1515" s="16">
        <f t="shared" si="165"/>
        <v>0</v>
      </c>
      <c r="Q1515" s="75">
        <v>0.97333333333333305</v>
      </c>
      <c r="R1515" s="29">
        <f>INDEX(Records!I:I,MATCH(OINK!F1515,Records!N:N,0))</f>
        <v>0.97334444444444435</v>
      </c>
      <c r="S1515" s="16">
        <f t="shared" si="166"/>
        <v>-1.1111111111294925E-5</v>
      </c>
      <c r="T1515" s="75">
        <v>0.99444444444444402</v>
      </c>
      <c r="U1515" s="29">
        <f>INDEX(Records!J:J,MATCH(OINK!F1515,Records!N:N,0))</f>
        <v>0.99444444444444435</v>
      </c>
      <c r="V1515" s="16">
        <f t="shared" si="167"/>
        <v>0</v>
      </c>
    </row>
    <row r="1516" spans="1:22" x14ac:dyDescent="0.25">
      <c r="A1516" s="14">
        <v>42117</v>
      </c>
      <c r="B1516" s="23">
        <f t="shared" si="163"/>
        <v>4</v>
      </c>
      <c r="C1516" s="15">
        <v>76750</v>
      </c>
      <c r="D1516" s="15" t="s">
        <v>55</v>
      </c>
      <c r="E1516" s="15" t="s">
        <v>54</v>
      </c>
      <c r="F1516" s="15" t="str">
        <f t="shared" si="161"/>
        <v>4211776750</v>
      </c>
      <c r="G1516" s="15">
        <v>0</v>
      </c>
      <c r="H1516" s="26" t="s">
        <v>10</v>
      </c>
      <c r="I1516" s="28" t="str">
        <f>INDEX(Records!M:M,MATCH(OINK!F1516,Records!N:N,0))</f>
        <v>No</v>
      </c>
      <c r="J1516" s="15" t="b">
        <f t="shared" si="162"/>
        <v>1</v>
      </c>
      <c r="K1516" s="26">
        <v>21</v>
      </c>
      <c r="L1516" s="28">
        <f>INDEX(Records!F:F,MATCH(OINK!F1516,Records!N:N,0))</f>
        <v>21</v>
      </c>
      <c r="M1516" s="15">
        <f t="shared" si="164"/>
        <v>0</v>
      </c>
      <c r="N1516" s="27">
        <v>1</v>
      </c>
      <c r="O1516" s="56">
        <f>INDEX(Records!G:G,MATCH(OINK!F1516,Records!N:N,0))</f>
        <v>1.0000000000000004</v>
      </c>
      <c r="P1516" s="16">
        <f t="shared" si="165"/>
        <v>0</v>
      </c>
      <c r="Q1516" s="75">
        <v>0.96833333333333305</v>
      </c>
      <c r="R1516" s="29">
        <f>INDEX(Records!I:I,MATCH(OINK!F1516,Records!N:N,0))</f>
        <v>0.96833333333333338</v>
      </c>
      <c r="S1516" s="16">
        <f t="shared" si="166"/>
        <v>0</v>
      </c>
      <c r="T1516" s="75">
        <v>0.97</v>
      </c>
      <c r="U1516" s="29">
        <f>INDEX(Records!J:J,MATCH(OINK!F1516,Records!N:N,0))</f>
        <v>0.97000000000000008</v>
      </c>
      <c r="V1516" s="16">
        <f t="shared" si="167"/>
        <v>0</v>
      </c>
    </row>
    <row r="1517" spans="1:22" x14ac:dyDescent="0.25">
      <c r="A1517" s="14">
        <v>42118</v>
      </c>
      <c r="B1517" s="23">
        <f t="shared" si="163"/>
        <v>4</v>
      </c>
      <c r="C1517" s="15">
        <v>76750</v>
      </c>
      <c r="D1517" s="15" t="s">
        <v>55</v>
      </c>
      <c r="E1517" s="15" t="s">
        <v>54</v>
      </c>
      <c r="F1517" s="15" t="str">
        <f t="shared" si="161"/>
        <v>4211876750</v>
      </c>
      <c r="G1517" s="15">
        <v>0</v>
      </c>
      <c r="H1517" s="26" t="s">
        <v>10</v>
      </c>
      <c r="I1517" s="28" t="str">
        <f>INDEX(Records!M:M,MATCH(OINK!F1517,Records!N:N,0))</f>
        <v>No</v>
      </c>
      <c r="J1517" s="15" t="b">
        <f t="shared" si="162"/>
        <v>1</v>
      </c>
      <c r="K1517" s="26">
        <v>21</v>
      </c>
      <c r="L1517" s="28">
        <f>INDEX(Records!F:F,MATCH(OINK!F1517,Records!N:N,0))</f>
        <v>21</v>
      </c>
      <c r="M1517" s="15">
        <f t="shared" si="164"/>
        <v>0</v>
      </c>
      <c r="N1517" s="27">
        <v>1</v>
      </c>
      <c r="O1517" s="56">
        <f>INDEX(Records!G:G,MATCH(OINK!F1517,Records!N:N,0))</f>
        <v>1.0000000000000004</v>
      </c>
      <c r="P1517" s="16">
        <f t="shared" si="165"/>
        <v>0</v>
      </c>
      <c r="Q1517" s="75">
        <v>0.96699999999999897</v>
      </c>
      <c r="R1517" s="29">
        <f>INDEX(Records!I:I,MATCH(OINK!F1517,Records!N:N,0))</f>
        <v>0.96699999999999997</v>
      </c>
      <c r="S1517" s="16">
        <f t="shared" si="166"/>
        <v>-9.9920072216264089E-16</v>
      </c>
      <c r="T1517" s="75">
        <v>1</v>
      </c>
      <c r="U1517" s="29">
        <f>INDEX(Records!J:J,MATCH(OINK!F1517,Records!N:N,0))</f>
        <v>1</v>
      </c>
      <c r="V1517" s="16">
        <f t="shared" si="167"/>
        <v>0</v>
      </c>
    </row>
    <row r="1518" spans="1:22" x14ac:dyDescent="0.25">
      <c r="A1518" s="14">
        <v>42121</v>
      </c>
      <c r="B1518" s="23">
        <f t="shared" si="163"/>
        <v>4</v>
      </c>
      <c r="C1518" s="15">
        <v>76750</v>
      </c>
      <c r="D1518" s="15" t="s">
        <v>55</v>
      </c>
      <c r="E1518" s="15" t="s">
        <v>54</v>
      </c>
      <c r="F1518" s="15" t="str">
        <f t="shared" si="161"/>
        <v>4212176750</v>
      </c>
      <c r="G1518" s="15">
        <v>0</v>
      </c>
      <c r="H1518" s="26" t="s">
        <v>10</v>
      </c>
      <c r="I1518" s="28" t="str">
        <f>INDEX(Records!M:M,MATCH(OINK!F1518,Records!N:N,0))</f>
        <v>No</v>
      </c>
      <c r="J1518" s="15" t="b">
        <f t="shared" si="162"/>
        <v>1</v>
      </c>
      <c r="K1518" s="26">
        <v>21</v>
      </c>
      <c r="L1518" s="28">
        <f>INDEX(Records!F:F,MATCH(OINK!F1518,Records!N:N,0))</f>
        <v>21</v>
      </c>
      <c r="M1518" s="15">
        <f t="shared" si="164"/>
        <v>0</v>
      </c>
      <c r="N1518" s="27">
        <v>1</v>
      </c>
      <c r="O1518" s="56">
        <f>INDEX(Records!G:G,MATCH(OINK!F1518,Records!N:N,0))</f>
        <v>1.0000000000000004</v>
      </c>
      <c r="P1518" s="16">
        <f t="shared" si="165"/>
        <v>0</v>
      </c>
      <c r="Q1518" s="75">
        <v>0.962666666666666</v>
      </c>
      <c r="R1518" s="29">
        <f>INDEX(Records!I:I,MATCH(OINK!F1518,Records!N:N,0))</f>
        <v>0.96265999999999996</v>
      </c>
      <c r="S1518" s="16">
        <f t="shared" si="166"/>
        <v>6.6666666660442075E-6</v>
      </c>
      <c r="T1518" s="75">
        <v>1</v>
      </c>
      <c r="U1518" s="29">
        <f>INDEX(Records!J:J,MATCH(OINK!F1518,Records!N:N,0))</f>
        <v>1</v>
      </c>
      <c r="V1518" s="16">
        <f t="shared" si="167"/>
        <v>0</v>
      </c>
    </row>
    <row r="1519" spans="1:22" x14ac:dyDescent="0.25">
      <c r="A1519" s="14">
        <v>42122</v>
      </c>
      <c r="B1519" s="23">
        <f t="shared" si="163"/>
        <v>4</v>
      </c>
      <c r="C1519" s="15">
        <v>76750</v>
      </c>
      <c r="D1519" s="15" t="s">
        <v>55</v>
      </c>
      <c r="E1519" s="15" t="s">
        <v>54</v>
      </c>
      <c r="F1519" s="15" t="str">
        <f t="shared" si="161"/>
        <v>4212276750</v>
      </c>
      <c r="G1519" s="15">
        <v>0</v>
      </c>
      <c r="H1519" s="26" t="s">
        <v>10</v>
      </c>
      <c r="I1519" s="28" t="str">
        <f>INDEX(Records!M:M,MATCH(OINK!F1519,Records!N:N,0))</f>
        <v>No</v>
      </c>
      <c r="J1519" s="15" t="b">
        <f t="shared" si="162"/>
        <v>1</v>
      </c>
      <c r="K1519" s="26">
        <v>21</v>
      </c>
      <c r="L1519" s="28">
        <f>INDEX(Records!F:F,MATCH(OINK!F1519,Records!N:N,0))</f>
        <v>21</v>
      </c>
      <c r="M1519" s="15">
        <f t="shared" si="164"/>
        <v>0</v>
      </c>
      <c r="N1519" s="27">
        <v>1</v>
      </c>
      <c r="O1519" s="56">
        <f>INDEX(Records!G:G,MATCH(OINK!F1519,Records!N:N,0))</f>
        <v>1.0000000000000004</v>
      </c>
      <c r="P1519" s="16">
        <f t="shared" si="165"/>
        <v>0</v>
      </c>
      <c r="Q1519" s="75">
        <v>0.97333333333333305</v>
      </c>
      <c r="R1519" s="29">
        <f>INDEX(Records!I:I,MATCH(OINK!F1519,Records!N:N,0))</f>
        <v>0.97333333333333327</v>
      </c>
      <c r="S1519" s="16">
        <f t="shared" si="166"/>
        <v>0</v>
      </c>
      <c r="T1519" s="75">
        <v>0.98888888888888804</v>
      </c>
      <c r="U1519" s="29">
        <f>INDEX(Records!J:J,MATCH(OINK!F1519,Records!N:N,0))</f>
        <v>0.98888888888888893</v>
      </c>
      <c r="V1519" s="16">
        <f t="shared" si="167"/>
        <v>-8.8817841970012523E-16</v>
      </c>
    </row>
    <row r="1520" spans="1:22" x14ac:dyDescent="0.25">
      <c r="A1520" s="14">
        <v>42123</v>
      </c>
      <c r="B1520" s="23">
        <f t="shared" si="163"/>
        <v>4</v>
      </c>
      <c r="C1520" s="15">
        <v>76750</v>
      </c>
      <c r="D1520" s="15" t="s">
        <v>55</v>
      </c>
      <c r="E1520" s="15" t="s">
        <v>54</v>
      </c>
      <c r="F1520" s="15" t="str">
        <f t="shared" si="161"/>
        <v>4212376750</v>
      </c>
      <c r="G1520" s="15">
        <v>0</v>
      </c>
      <c r="H1520" s="26" t="s">
        <v>10</v>
      </c>
      <c r="I1520" s="28" t="str">
        <f>INDEX(Records!M:M,MATCH(OINK!F1520,Records!N:N,0))</f>
        <v>No</v>
      </c>
      <c r="J1520" s="15" t="b">
        <f t="shared" si="162"/>
        <v>1</v>
      </c>
      <c r="K1520" s="26">
        <v>6</v>
      </c>
      <c r="L1520" s="28">
        <f>INDEX(Records!F:F,MATCH(OINK!F1520,Records!N:N,0))</f>
        <v>21</v>
      </c>
      <c r="M1520" s="15">
        <f t="shared" si="164"/>
        <v>-15</v>
      </c>
      <c r="N1520" s="27">
        <v>0.28571428571428498</v>
      </c>
      <c r="O1520" s="56">
        <f>INDEX(Records!G:G,MATCH(OINK!F1520,Records!N:N,0))</f>
        <v>1.0000000000000004</v>
      </c>
      <c r="P1520" s="16">
        <f t="shared" si="165"/>
        <v>-0.71428571428571552</v>
      </c>
      <c r="R1520" s="29">
        <f>INDEX(Records!I:I,MATCH(OINK!F1520,Records!N:N,0))</f>
        <v>0.97333333333333338</v>
      </c>
      <c r="S1520" s="16">
        <f t="shared" si="166"/>
        <v>-0.97333333333333338</v>
      </c>
      <c r="U1520" s="29">
        <f>INDEX(Records!J:J,MATCH(OINK!F1520,Records!N:N,0))</f>
        <v>0.97857142857142865</v>
      </c>
      <c r="V1520" s="16">
        <f t="shared" si="167"/>
        <v>-0.97857142857142865</v>
      </c>
    </row>
    <row r="1521" spans="1:22" x14ac:dyDescent="0.25">
      <c r="A1521" s="14">
        <v>42006</v>
      </c>
      <c r="B1521" s="23">
        <f t="shared" si="163"/>
        <v>1</v>
      </c>
      <c r="C1521" s="15">
        <v>76751</v>
      </c>
      <c r="D1521" s="15" t="s">
        <v>57</v>
      </c>
      <c r="E1521" s="15" t="s">
        <v>56</v>
      </c>
      <c r="F1521" s="15" t="str">
        <f t="shared" si="161"/>
        <v>4200676751</v>
      </c>
      <c r="G1521" s="15">
        <v>0</v>
      </c>
      <c r="H1521" s="26" t="s">
        <v>10</v>
      </c>
      <c r="I1521" s="28" t="e">
        <f>INDEX(Records!M:M,MATCH(OINK!F1521,Records!N:N,0))</f>
        <v>#N/A</v>
      </c>
      <c r="J1521" s="15" t="e">
        <f t="shared" si="162"/>
        <v>#N/A</v>
      </c>
      <c r="K1521" s="26">
        <v>13</v>
      </c>
      <c r="L1521" s="28" t="e">
        <f>INDEX(Records!F:F,MATCH(OINK!F1521,Records!N:N,0))</f>
        <v>#N/A</v>
      </c>
      <c r="M1521" s="15" t="e">
        <f t="shared" si="164"/>
        <v>#N/A</v>
      </c>
      <c r="N1521" s="27">
        <v>0.999999999999999</v>
      </c>
      <c r="O1521" s="56" t="e">
        <f>INDEX(Records!G:G,MATCH(OINK!F1521,Records!N:N,0))</f>
        <v>#N/A</v>
      </c>
      <c r="P1521" s="16" t="e">
        <f t="shared" si="165"/>
        <v>#N/A</v>
      </c>
      <c r="Q1521" s="27"/>
      <c r="R1521" s="29" t="e">
        <f>INDEX(Records!I:I,MATCH(OINK!F1521,Records!N:N,0))</f>
        <v>#N/A</v>
      </c>
      <c r="S1521" s="16" t="e">
        <f t="shared" si="166"/>
        <v>#N/A</v>
      </c>
      <c r="U1521" s="29" t="e">
        <f>INDEX(Records!J:J,MATCH(OINK!F1521,Records!N:N,0))</f>
        <v>#N/A</v>
      </c>
      <c r="V1521" s="16" t="e">
        <f t="shared" si="167"/>
        <v>#N/A</v>
      </c>
    </row>
    <row r="1522" spans="1:22" x14ac:dyDescent="0.25">
      <c r="A1522" s="14">
        <v>42009</v>
      </c>
      <c r="B1522" s="23">
        <f t="shared" si="163"/>
        <v>1</v>
      </c>
      <c r="C1522" s="15">
        <v>76751</v>
      </c>
      <c r="D1522" s="15" t="s">
        <v>57</v>
      </c>
      <c r="E1522" s="15" t="s">
        <v>56</v>
      </c>
      <c r="F1522" s="15" t="str">
        <f t="shared" si="161"/>
        <v>4200976751</v>
      </c>
      <c r="G1522" s="15">
        <v>0</v>
      </c>
      <c r="H1522" s="26" t="s">
        <v>10</v>
      </c>
      <c r="I1522" s="28" t="str">
        <f>INDEX(Records!M:M,MATCH(OINK!F1522,Records!N:N,0))</f>
        <v>No</v>
      </c>
      <c r="J1522" s="15" t="b">
        <f t="shared" si="162"/>
        <v>1</v>
      </c>
      <c r="K1522" s="26">
        <v>13</v>
      </c>
      <c r="L1522" s="28">
        <f>INDEX(Records!F:F,MATCH(OINK!F1522,Records!N:N,0))</f>
        <v>13</v>
      </c>
      <c r="M1522" s="15">
        <f t="shared" si="164"/>
        <v>0</v>
      </c>
      <c r="N1522" s="27">
        <v>0.999999999999999</v>
      </c>
      <c r="O1522" s="56">
        <f>INDEX(Records!G:G,MATCH(OINK!F1522,Records!N:N,0))</f>
        <v>1.0009999999999999</v>
      </c>
      <c r="P1522" s="16">
        <f t="shared" si="165"/>
        <v>-1.0000000000008891E-3</v>
      </c>
      <c r="Q1522" s="27">
        <v>0.94333333333333302</v>
      </c>
      <c r="R1522" s="29">
        <f>INDEX(Records!I:I,MATCH(OINK!F1522,Records!N:N,0))</f>
        <v>0.94333333333333336</v>
      </c>
      <c r="S1522" s="16">
        <f t="shared" si="166"/>
        <v>0</v>
      </c>
      <c r="T1522" s="75">
        <v>0.95999999999999897</v>
      </c>
      <c r="U1522" s="29">
        <f>INDEX(Records!J:J,MATCH(OINK!F1522,Records!N:N,0))</f>
        <v>0.96</v>
      </c>
      <c r="V1522" s="16">
        <f t="shared" si="167"/>
        <v>-9.9920072216264089E-16</v>
      </c>
    </row>
    <row r="1523" spans="1:22" x14ac:dyDescent="0.25">
      <c r="A1523" s="14">
        <v>42010</v>
      </c>
      <c r="B1523" s="23">
        <f t="shared" si="163"/>
        <v>1</v>
      </c>
      <c r="C1523" s="15">
        <v>76751</v>
      </c>
      <c r="D1523" s="15" t="s">
        <v>57</v>
      </c>
      <c r="E1523" s="15" t="s">
        <v>56</v>
      </c>
      <c r="F1523" s="15" t="str">
        <f t="shared" si="161"/>
        <v>4201076751</v>
      </c>
      <c r="G1523" s="15">
        <v>0</v>
      </c>
      <c r="H1523" s="26" t="s">
        <v>10</v>
      </c>
      <c r="I1523" s="28" t="str">
        <f>INDEX(Records!M:M,MATCH(OINK!F1523,Records!N:N,0))</f>
        <v>No</v>
      </c>
      <c r="J1523" s="15" t="b">
        <f t="shared" si="162"/>
        <v>1</v>
      </c>
      <c r="K1523" s="26">
        <v>14</v>
      </c>
      <c r="L1523" s="28">
        <f>INDEX(Records!F:F,MATCH(OINK!F1523,Records!N:N,0))</f>
        <v>14</v>
      </c>
      <c r="M1523" s="15">
        <f t="shared" si="164"/>
        <v>0</v>
      </c>
      <c r="N1523" s="27">
        <v>0</v>
      </c>
      <c r="O1523" s="56">
        <f>INDEX(Records!G:G,MATCH(OINK!F1523,Records!N:N,0))</f>
        <v>0.99999999999999967</v>
      </c>
      <c r="P1523" s="16">
        <f t="shared" si="165"/>
        <v>-0.99999999999999967</v>
      </c>
      <c r="Q1523" s="27">
        <v>0.94166666666666599</v>
      </c>
      <c r="R1523" s="29">
        <f>INDEX(Records!I:I,MATCH(OINK!F1523,Records!N:N,0))</f>
        <v>0.94166666666666665</v>
      </c>
      <c r="S1523" s="16">
        <f t="shared" si="166"/>
        <v>0</v>
      </c>
      <c r="T1523" s="75">
        <v>0.98750000000000004</v>
      </c>
      <c r="U1523" s="29">
        <f>INDEX(Records!J:J,MATCH(OINK!F1523,Records!N:N,0))</f>
        <v>0.98750000000000004</v>
      </c>
      <c r="V1523" s="16">
        <f t="shared" si="167"/>
        <v>0</v>
      </c>
    </row>
    <row r="1524" spans="1:22" x14ac:dyDescent="0.25">
      <c r="A1524" s="14">
        <v>42011</v>
      </c>
      <c r="B1524" s="23">
        <f t="shared" si="163"/>
        <v>1</v>
      </c>
      <c r="C1524" s="15">
        <v>76751</v>
      </c>
      <c r="D1524" s="15" t="s">
        <v>57</v>
      </c>
      <c r="E1524" s="15" t="s">
        <v>56</v>
      </c>
      <c r="F1524" s="15" t="str">
        <f t="shared" si="161"/>
        <v>4201176751</v>
      </c>
      <c r="G1524" s="15">
        <v>0</v>
      </c>
      <c r="H1524" s="26" t="s">
        <v>10</v>
      </c>
      <c r="I1524" s="28" t="str">
        <f>INDEX(Records!M:M,MATCH(OINK!F1524,Records!N:N,0))</f>
        <v>No</v>
      </c>
      <c r="J1524" s="15" t="b">
        <f t="shared" si="162"/>
        <v>1</v>
      </c>
      <c r="K1524" s="26">
        <v>14</v>
      </c>
      <c r="L1524" s="28">
        <f>INDEX(Records!F:F,MATCH(OINK!F1524,Records!N:N,0))</f>
        <v>14</v>
      </c>
      <c r="M1524" s="15">
        <f t="shared" si="164"/>
        <v>0</v>
      </c>
      <c r="N1524" s="27">
        <v>0</v>
      </c>
      <c r="O1524" s="56">
        <f>INDEX(Records!G:G,MATCH(OINK!F1524,Records!N:N,0))</f>
        <v>0.99999999999999967</v>
      </c>
      <c r="P1524" s="16">
        <f t="shared" si="165"/>
        <v>-0.99999999999999967</v>
      </c>
      <c r="Q1524" s="27">
        <v>0.94166666666666599</v>
      </c>
      <c r="R1524" s="29">
        <f>INDEX(Records!I:I,MATCH(OINK!F1524,Records!N:N,0))</f>
        <v>0.94166666666666665</v>
      </c>
      <c r="S1524" s="16">
        <f t="shared" si="166"/>
        <v>0</v>
      </c>
      <c r="T1524" s="75">
        <v>0.96250000000000002</v>
      </c>
      <c r="U1524" s="29">
        <f>INDEX(Records!J:J,MATCH(OINK!F1524,Records!N:N,0))</f>
        <v>0.96250000000000002</v>
      </c>
      <c r="V1524" s="16">
        <f t="shared" si="167"/>
        <v>0</v>
      </c>
    </row>
    <row r="1525" spans="1:22" x14ac:dyDescent="0.25">
      <c r="A1525" s="14">
        <v>42012</v>
      </c>
      <c r="B1525" s="23">
        <f t="shared" si="163"/>
        <v>1</v>
      </c>
      <c r="C1525" s="15">
        <v>76751</v>
      </c>
      <c r="D1525" s="15" t="s">
        <v>57</v>
      </c>
      <c r="E1525" s="15" t="s">
        <v>56</v>
      </c>
      <c r="F1525" s="15" t="str">
        <f t="shared" si="161"/>
        <v>4201276751</v>
      </c>
      <c r="G1525" s="15">
        <v>0</v>
      </c>
      <c r="H1525" s="26" t="s">
        <v>10</v>
      </c>
      <c r="I1525" s="28" t="str">
        <f>INDEX(Records!M:M,MATCH(OINK!F1525,Records!N:N,0))</f>
        <v>No</v>
      </c>
      <c r="J1525" s="15" t="b">
        <f t="shared" si="162"/>
        <v>1</v>
      </c>
      <c r="K1525" s="26">
        <v>14</v>
      </c>
      <c r="L1525" s="28">
        <f>INDEX(Records!F:F,MATCH(OINK!F1525,Records!N:N,0))</f>
        <v>14</v>
      </c>
      <c r="M1525" s="15">
        <f t="shared" si="164"/>
        <v>0</v>
      </c>
      <c r="N1525" s="27">
        <v>0</v>
      </c>
      <c r="O1525" s="56">
        <f>INDEX(Records!G:G,MATCH(OINK!F1525,Records!N:N,0))</f>
        <v>0.99999999999999967</v>
      </c>
      <c r="P1525" s="16">
        <f t="shared" si="165"/>
        <v>-0.99999999999999967</v>
      </c>
      <c r="Q1525" s="27">
        <v>0.94999999999999896</v>
      </c>
      <c r="R1525" s="29">
        <f>INDEX(Records!I:I,MATCH(OINK!F1525,Records!N:N,0))</f>
        <v>0.95</v>
      </c>
      <c r="S1525" s="16">
        <f t="shared" si="166"/>
        <v>-9.9920072216264089E-16</v>
      </c>
      <c r="T1525" s="75">
        <v>0.98750000000000004</v>
      </c>
      <c r="U1525" s="29">
        <f>INDEX(Records!J:J,MATCH(OINK!F1525,Records!N:N,0))</f>
        <v>0.98750000000000004</v>
      </c>
      <c r="V1525" s="16">
        <f t="shared" si="167"/>
        <v>0</v>
      </c>
    </row>
    <row r="1526" spans="1:22" x14ac:dyDescent="0.25">
      <c r="A1526" s="14">
        <v>42013</v>
      </c>
      <c r="B1526" s="23">
        <f t="shared" si="163"/>
        <v>1</v>
      </c>
      <c r="C1526" s="15">
        <v>76751</v>
      </c>
      <c r="D1526" s="15" t="s">
        <v>57</v>
      </c>
      <c r="E1526" s="15" t="s">
        <v>56</v>
      </c>
      <c r="F1526" s="15" t="str">
        <f t="shared" si="161"/>
        <v>4201376751</v>
      </c>
      <c r="G1526" s="15">
        <v>0</v>
      </c>
      <c r="H1526" s="26" t="s">
        <v>10</v>
      </c>
      <c r="I1526" s="28" t="str">
        <f>INDEX(Records!M:M,MATCH(OINK!F1526,Records!N:N,0))</f>
        <v>No</v>
      </c>
      <c r="J1526" s="15" t="b">
        <f t="shared" si="162"/>
        <v>1</v>
      </c>
      <c r="K1526" s="26">
        <v>12</v>
      </c>
      <c r="L1526" s="28">
        <f>INDEX(Records!F:F,MATCH(OINK!F1526,Records!N:N,0))</f>
        <v>12</v>
      </c>
      <c r="M1526" s="15">
        <f t="shared" si="164"/>
        <v>0</v>
      </c>
      <c r="N1526" s="27">
        <v>0</v>
      </c>
      <c r="O1526" s="56">
        <f>INDEX(Records!G:G,MATCH(OINK!F1526,Records!N:N,0))</f>
        <v>1.07</v>
      </c>
      <c r="P1526" s="16">
        <f t="shared" si="165"/>
        <v>-1.07</v>
      </c>
      <c r="Q1526" s="27">
        <v>0.94374999999999998</v>
      </c>
      <c r="R1526" s="29">
        <f>INDEX(Records!I:I,MATCH(OINK!F1526,Records!N:N,0))</f>
        <v>0.94375000000000009</v>
      </c>
      <c r="S1526" s="16">
        <f t="shared" si="166"/>
        <v>0</v>
      </c>
      <c r="T1526" s="75">
        <v>0.94999999999999896</v>
      </c>
      <c r="U1526" s="29">
        <f>INDEX(Records!J:J,MATCH(OINK!F1526,Records!N:N,0))</f>
        <v>0.95</v>
      </c>
      <c r="V1526" s="16">
        <f t="shared" si="167"/>
        <v>-9.9920072216264089E-16</v>
      </c>
    </row>
    <row r="1527" spans="1:22" x14ac:dyDescent="0.25">
      <c r="A1527" s="14">
        <v>42016</v>
      </c>
      <c r="B1527" s="23">
        <f t="shared" si="163"/>
        <v>1</v>
      </c>
      <c r="C1527" s="15">
        <v>76751</v>
      </c>
      <c r="D1527" s="15" t="s">
        <v>57</v>
      </c>
      <c r="E1527" s="15" t="s">
        <v>56</v>
      </c>
      <c r="F1527" s="15" t="str">
        <f t="shared" si="161"/>
        <v>4201676751</v>
      </c>
      <c r="G1527" s="15">
        <v>0</v>
      </c>
      <c r="H1527" s="26" t="s">
        <v>10</v>
      </c>
      <c r="I1527" s="28" t="str">
        <f>INDEX(Records!M:M,MATCH(OINK!F1527,Records!N:N,0))</f>
        <v>No</v>
      </c>
      <c r="J1527" s="15" t="b">
        <f t="shared" si="162"/>
        <v>1</v>
      </c>
      <c r="K1527" s="26">
        <v>14</v>
      </c>
      <c r="L1527" s="28">
        <f>INDEX(Records!F:F,MATCH(OINK!F1527,Records!N:N,0))</f>
        <v>14</v>
      </c>
      <c r="M1527" s="15">
        <f t="shared" si="164"/>
        <v>0</v>
      </c>
      <c r="N1527" s="27">
        <v>0</v>
      </c>
      <c r="O1527" s="56">
        <f>INDEX(Records!G:G,MATCH(OINK!F1527,Records!N:N,0))</f>
        <v>0.99999999999999967</v>
      </c>
      <c r="P1527" s="16">
        <f t="shared" si="165"/>
        <v>-0.99999999999999967</v>
      </c>
      <c r="Q1527" s="27">
        <v>0.85694444444444395</v>
      </c>
      <c r="R1527" s="29">
        <f>INDEX(Records!I:I,MATCH(OINK!F1527,Records!N:N,0))</f>
        <v>0.8569444444444444</v>
      </c>
      <c r="S1527" s="16">
        <f t="shared" si="166"/>
        <v>0</v>
      </c>
      <c r="T1527" s="75">
        <v>0.94166666666666599</v>
      </c>
      <c r="U1527" s="29">
        <f>INDEX(Records!J:J,MATCH(OINK!F1527,Records!N:N,0))</f>
        <v>0.94166666666666676</v>
      </c>
      <c r="V1527" s="16">
        <f t="shared" si="167"/>
        <v>0</v>
      </c>
    </row>
    <row r="1528" spans="1:22" x14ac:dyDescent="0.25">
      <c r="A1528" s="14">
        <v>42017</v>
      </c>
      <c r="B1528" s="23">
        <f t="shared" si="163"/>
        <v>1</v>
      </c>
      <c r="C1528" s="15">
        <v>76751</v>
      </c>
      <c r="D1528" s="15" t="s">
        <v>57</v>
      </c>
      <c r="E1528" s="15" t="s">
        <v>56</v>
      </c>
      <c r="F1528" s="15" t="str">
        <f t="shared" si="161"/>
        <v>4201776751</v>
      </c>
      <c r="G1528" s="15">
        <v>0</v>
      </c>
      <c r="H1528" s="26" t="s">
        <v>10</v>
      </c>
      <c r="I1528" s="28" t="str">
        <f>INDEX(Records!M:M,MATCH(OINK!F1528,Records!N:N,0))</f>
        <v>No</v>
      </c>
      <c r="J1528" s="15" t="b">
        <f t="shared" si="162"/>
        <v>1</v>
      </c>
      <c r="K1528" s="26">
        <v>14</v>
      </c>
      <c r="L1528" s="28">
        <f>INDEX(Records!F:F,MATCH(OINK!F1528,Records!N:N,0))</f>
        <v>14</v>
      </c>
      <c r="M1528" s="15">
        <f t="shared" si="164"/>
        <v>0</v>
      </c>
      <c r="N1528" s="27">
        <v>0</v>
      </c>
      <c r="O1528" s="56">
        <f>INDEX(Records!G:G,MATCH(OINK!F1528,Records!N:N,0))</f>
        <v>0.99999999999999967</v>
      </c>
      <c r="P1528" s="16">
        <f t="shared" si="165"/>
        <v>-0.99999999999999967</v>
      </c>
      <c r="Q1528" s="27">
        <v>0.93833333333333302</v>
      </c>
      <c r="R1528" s="29">
        <f>INDEX(Records!I:I,MATCH(OINK!F1528,Records!N:N,0))</f>
        <v>0.93833333333333324</v>
      </c>
      <c r="S1528" s="16">
        <f t="shared" si="166"/>
        <v>0</v>
      </c>
      <c r="T1528" s="75">
        <v>0.95999999999999897</v>
      </c>
      <c r="U1528" s="29">
        <f>INDEX(Records!J:J,MATCH(OINK!F1528,Records!N:N,0))</f>
        <v>0.96</v>
      </c>
      <c r="V1528" s="16">
        <f t="shared" si="167"/>
        <v>-9.9920072216264089E-16</v>
      </c>
    </row>
    <row r="1529" spans="1:22" x14ac:dyDescent="0.25">
      <c r="A1529" s="14">
        <v>42018</v>
      </c>
      <c r="B1529" s="23">
        <f t="shared" si="163"/>
        <v>1</v>
      </c>
      <c r="C1529" s="15">
        <v>76751</v>
      </c>
      <c r="D1529" s="15" t="s">
        <v>57</v>
      </c>
      <c r="E1529" s="15" t="s">
        <v>56</v>
      </c>
      <c r="F1529" s="15" t="str">
        <f t="shared" si="161"/>
        <v>4201876751</v>
      </c>
      <c r="G1529" s="15">
        <v>0</v>
      </c>
      <c r="H1529" s="26" t="s">
        <v>10</v>
      </c>
      <c r="I1529" s="28" t="str">
        <f>INDEX(Records!M:M,MATCH(OINK!F1529,Records!N:N,0))</f>
        <v>No</v>
      </c>
      <c r="J1529" s="15" t="b">
        <f t="shared" si="162"/>
        <v>1</v>
      </c>
      <c r="K1529" s="26">
        <v>14</v>
      </c>
      <c r="L1529" s="28">
        <f>INDEX(Records!F:F,MATCH(OINK!F1529,Records!N:N,0))</f>
        <v>14</v>
      </c>
      <c r="M1529" s="15">
        <f t="shared" si="164"/>
        <v>0</v>
      </c>
      <c r="N1529" s="27">
        <v>0</v>
      </c>
      <c r="O1529" s="56">
        <f>INDEX(Records!G:G,MATCH(OINK!F1529,Records!N:N,0))</f>
        <v>0.99999999999999967</v>
      </c>
      <c r="P1529" s="16">
        <f t="shared" si="165"/>
        <v>-0.99999999999999967</v>
      </c>
      <c r="Q1529" s="27">
        <v>0.86666666666666603</v>
      </c>
      <c r="R1529" s="29">
        <f>INDEX(Records!I:I,MATCH(OINK!F1529,Records!N:N,0))</f>
        <v>0.86666666666666659</v>
      </c>
      <c r="S1529" s="16">
        <f t="shared" si="166"/>
        <v>0</v>
      </c>
      <c r="T1529" s="75">
        <v>0.94999999999999896</v>
      </c>
      <c r="U1529" s="29">
        <f>INDEX(Records!J:J,MATCH(OINK!F1529,Records!N:N,0))</f>
        <v>0.95</v>
      </c>
      <c r="V1529" s="16">
        <f t="shared" si="167"/>
        <v>-9.9920072216264089E-16</v>
      </c>
    </row>
    <row r="1530" spans="1:22" x14ac:dyDescent="0.25">
      <c r="A1530" s="14">
        <v>42019</v>
      </c>
      <c r="B1530" s="23">
        <f t="shared" si="163"/>
        <v>1</v>
      </c>
      <c r="C1530" s="15">
        <v>76751</v>
      </c>
      <c r="D1530" s="15" t="s">
        <v>57</v>
      </c>
      <c r="E1530" s="15" t="s">
        <v>56</v>
      </c>
      <c r="F1530" s="15" t="str">
        <f t="shared" si="161"/>
        <v>4201976751</v>
      </c>
      <c r="G1530" s="15">
        <v>0</v>
      </c>
      <c r="H1530" s="26" t="s">
        <v>10</v>
      </c>
      <c r="I1530" s="28" t="str">
        <f>INDEX(Records!M:M,MATCH(OINK!F1530,Records!N:N,0))</f>
        <v>No</v>
      </c>
      <c r="J1530" s="15" t="b">
        <f t="shared" si="162"/>
        <v>1</v>
      </c>
      <c r="K1530" s="26">
        <v>14</v>
      </c>
      <c r="L1530" s="28">
        <f>INDEX(Records!F:F,MATCH(OINK!F1530,Records!N:N,0))</f>
        <v>14</v>
      </c>
      <c r="M1530" s="15">
        <f t="shared" si="164"/>
        <v>0</v>
      </c>
      <c r="N1530" s="27">
        <v>6.6666666666666596E-2</v>
      </c>
      <c r="O1530" s="56">
        <f>INDEX(Records!G:G,MATCH(OINK!F1530,Records!N:N,0))</f>
        <v>0.99999999999999967</v>
      </c>
      <c r="P1530" s="16">
        <f t="shared" si="165"/>
        <v>-0.93333333333333313</v>
      </c>
      <c r="Q1530" s="27">
        <v>0.94166666666666599</v>
      </c>
      <c r="R1530" s="29">
        <f>INDEX(Records!I:I,MATCH(OINK!F1530,Records!N:N,0))</f>
        <v>0.94166666666666676</v>
      </c>
      <c r="S1530" s="16">
        <f t="shared" si="166"/>
        <v>0</v>
      </c>
      <c r="T1530" s="75">
        <v>0.98333333333333295</v>
      </c>
      <c r="U1530" s="29">
        <f>INDEX(Records!J:J,MATCH(OINK!F1530,Records!N:N,0))</f>
        <v>0.98333333333333339</v>
      </c>
      <c r="V1530" s="16">
        <f t="shared" si="167"/>
        <v>0</v>
      </c>
    </row>
    <row r="1531" spans="1:22" x14ac:dyDescent="0.25">
      <c r="A1531" s="14">
        <v>42020</v>
      </c>
      <c r="B1531" s="23">
        <f t="shared" si="163"/>
        <v>1</v>
      </c>
      <c r="C1531" s="15">
        <v>76751</v>
      </c>
      <c r="D1531" s="15" t="s">
        <v>57</v>
      </c>
      <c r="E1531" s="15" t="s">
        <v>56</v>
      </c>
      <c r="F1531" s="15" t="str">
        <f t="shared" si="161"/>
        <v>4202076751</v>
      </c>
      <c r="G1531" s="15">
        <v>0</v>
      </c>
      <c r="H1531" s="26" t="s">
        <v>10</v>
      </c>
      <c r="I1531" s="28" t="str">
        <f>INDEX(Records!M:M,MATCH(OINK!F1531,Records!N:N,0))</f>
        <v>No</v>
      </c>
      <c r="J1531" s="15" t="b">
        <f t="shared" si="162"/>
        <v>1</v>
      </c>
      <c r="K1531" s="26">
        <v>14</v>
      </c>
      <c r="L1531" s="28">
        <f>INDEX(Records!F:F,MATCH(OINK!F1531,Records!N:N,0))</f>
        <v>14</v>
      </c>
      <c r="M1531" s="15">
        <f t="shared" si="164"/>
        <v>0</v>
      </c>
      <c r="N1531" s="27">
        <v>0.92549019607843097</v>
      </c>
      <c r="O1531" s="56">
        <f>INDEX(Records!G:G,MATCH(OINK!F1531,Records!N:N,0))</f>
        <v>0.99999999999999967</v>
      </c>
      <c r="P1531" s="16">
        <f t="shared" si="165"/>
        <v>-7.4509803921568696E-2</v>
      </c>
      <c r="Q1531" s="27">
        <v>0.95</v>
      </c>
      <c r="R1531" s="29">
        <f>INDEX(Records!I:I,MATCH(OINK!F1531,Records!N:N,0))</f>
        <v>0.95000000000000007</v>
      </c>
      <c r="S1531" s="16">
        <f t="shared" si="166"/>
        <v>0</v>
      </c>
      <c r="T1531" s="75">
        <v>0.90833333333333299</v>
      </c>
      <c r="U1531" s="29">
        <f>INDEX(Records!J:J,MATCH(OINK!F1531,Records!N:N,0))</f>
        <v>0.90833333333333355</v>
      </c>
      <c r="V1531" s="16">
        <f t="shared" si="167"/>
        <v>0</v>
      </c>
    </row>
    <row r="1532" spans="1:22" x14ac:dyDescent="0.25">
      <c r="A1532" s="14">
        <v>42023</v>
      </c>
      <c r="B1532" s="23">
        <f t="shared" si="163"/>
        <v>1</v>
      </c>
      <c r="C1532" s="15">
        <v>76751</v>
      </c>
      <c r="D1532" s="15" t="s">
        <v>57</v>
      </c>
      <c r="E1532" s="15" t="s">
        <v>56</v>
      </c>
      <c r="F1532" s="15" t="str">
        <f t="shared" si="161"/>
        <v>4202376751</v>
      </c>
      <c r="G1532" s="15">
        <v>0</v>
      </c>
      <c r="H1532" s="26" t="s">
        <v>10</v>
      </c>
      <c r="I1532" s="28" t="str">
        <f>INDEX(Records!M:M,MATCH(OINK!F1532,Records!N:N,0))</f>
        <v>No</v>
      </c>
      <c r="J1532" s="15" t="b">
        <f t="shared" si="162"/>
        <v>1</v>
      </c>
      <c r="K1532" s="26">
        <v>8</v>
      </c>
      <c r="L1532" s="28">
        <f>INDEX(Records!F:F,MATCH(OINK!F1532,Records!N:N,0))</f>
        <v>8</v>
      </c>
      <c r="M1532" s="15">
        <f t="shared" si="164"/>
        <v>0</v>
      </c>
      <c r="N1532" s="27">
        <v>0.61538461538461497</v>
      </c>
      <c r="O1532" s="56">
        <f>INDEX(Records!G:G,MATCH(OINK!F1532,Records!N:N,0))</f>
        <v>1</v>
      </c>
      <c r="P1532" s="16">
        <f t="shared" si="165"/>
        <v>-0.38461538461538503</v>
      </c>
      <c r="Q1532" s="27">
        <v>0.94809523809523799</v>
      </c>
      <c r="R1532" s="29">
        <f>INDEX(Records!I:I,MATCH(OINK!F1532,Records!N:N,0))</f>
        <v>0.94809523809523799</v>
      </c>
      <c r="S1532" s="16">
        <f t="shared" si="166"/>
        <v>0</v>
      </c>
      <c r="T1532" s="75">
        <v>0.95</v>
      </c>
      <c r="U1532" s="29">
        <f>INDEX(Records!J:J,MATCH(OINK!F1532,Records!N:N,0))</f>
        <v>0.95</v>
      </c>
      <c r="V1532" s="16">
        <f t="shared" si="167"/>
        <v>0</v>
      </c>
    </row>
    <row r="1533" spans="1:22" x14ac:dyDescent="0.25">
      <c r="A1533" s="14">
        <v>42024</v>
      </c>
      <c r="B1533" s="23">
        <f t="shared" si="163"/>
        <v>1</v>
      </c>
      <c r="C1533" s="15">
        <v>76751</v>
      </c>
      <c r="D1533" s="15" t="s">
        <v>57</v>
      </c>
      <c r="E1533" s="15" t="s">
        <v>56</v>
      </c>
      <c r="F1533" s="15" t="str">
        <f t="shared" si="161"/>
        <v>4202476751</v>
      </c>
      <c r="G1533" s="15">
        <v>0</v>
      </c>
      <c r="H1533" s="26" t="s">
        <v>10</v>
      </c>
      <c r="I1533" s="28" t="str">
        <f>INDEX(Records!M:M,MATCH(OINK!F1533,Records!N:N,0))</f>
        <v>No</v>
      </c>
      <c r="J1533" s="15" t="b">
        <f t="shared" si="162"/>
        <v>1</v>
      </c>
      <c r="K1533" s="26">
        <v>13</v>
      </c>
      <c r="L1533" s="28">
        <f>INDEX(Records!F:F,MATCH(OINK!F1533,Records!N:N,0))</f>
        <v>13</v>
      </c>
      <c r="M1533" s="15">
        <f t="shared" si="164"/>
        <v>0</v>
      </c>
      <c r="N1533" s="27">
        <v>0.999999999999999</v>
      </c>
      <c r="O1533" s="56">
        <f>INDEX(Records!G:G,MATCH(OINK!F1533,Records!N:N,0))</f>
        <v>1.0009999999999999</v>
      </c>
      <c r="P1533" s="16">
        <f t="shared" si="165"/>
        <v>-1.0000000000008891E-3</v>
      </c>
      <c r="Q1533" s="27"/>
      <c r="R1533" s="29" t="str">
        <f>INDEX(Records!I:I,MATCH(OINK!F1533,Records!N:N,0))</f>
        <v>-</v>
      </c>
      <c r="S1533" s="16" t="e">
        <f t="shared" si="166"/>
        <v>#VALUE!</v>
      </c>
      <c r="U1533" s="29" t="str">
        <f>INDEX(Records!J:J,MATCH(OINK!F1533,Records!N:N,0))</f>
        <v>-</v>
      </c>
      <c r="V1533" s="16" t="e">
        <f t="shared" si="167"/>
        <v>#VALUE!</v>
      </c>
    </row>
    <row r="1534" spans="1:22" x14ac:dyDescent="0.25">
      <c r="A1534" s="14">
        <v>42025</v>
      </c>
      <c r="B1534" s="23">
        <f t="shared" si="163"/>
        <v>1</v>
      </c>
      <c r="C1534" s="15">
        <v>76751</v>
      </c>
      <c r="D1534" s="15" t="s">
        <v>57</v>
      </c>
      <c r="E1534" s="15" t="s">
        <v>56</v>
      </c>
      <c r="F1534" s="15" t="str">
        <f t="shared" si="161"/>
        <v>4202576751</v>
      </c>
      <c r="G1534" s="15">
        <v>0</v>
      </c>
      <c r="H1534" s="26" t="s">
        <v>10</v>
      </c>
      <c r="I1534" s="28" t="str">
        <f>INDEX(Records!M:M,MATCH(OINK!F1534,Records!N:N,0))</f>
        <v>No</v>
      </c>
      <c r="J1534" s="15" t="b">
        <f t="shared" si="162"/>
        <v>1</v>
      </c>
      <c r="K1534" s="26">
        <v>7</v>
      </c>
      <c r="L1534" s="28">
        <f>INDEX(Records!F:F,MATCH(OINK!F1534,Records!N:N,0))</f>
        <v>7</v>
      </c>
      <c r="M1534" s="15">
        <f t="shared" si="164"/>
        <v>0</v>
      </c>
      <c r="N1534" s="27">
        <v>0.53846153846153799</v>
      </c>
      <c r="O1534" s="56">
        <f>INDEX(Records!G:G,MATCH(OINK!F1534,Records!N:N,0))</f>
        <v>1</v>
      </c>
      <c r="P1534" s="16">
        <f t="shared" si="165"/>
        <v>-0.46153846153846201</v>
      </c>
      <c r="Q1534" s="27">
        <v>0.93611111111111101</v>
      </c>
      <c r="R1534" s="29">
        <f>INDEX(Records!I:I,MATCH(OINK!F1534,Records!N:N,0))</f>
        <v>0.93611111111111123</v>
      </c>
      <c r="S1534" s="16">
        <f t="shared" si="166"/>
        <v>0</v>
      </c>
      <c r="T1534" s="75">
        <v>0.95833333333333304</v>
      </c>
      <c r="U1534" s="29">
        <f>INDEX(Records!J:J,MATCH(OINK!F1534,Records!N:N,0))</f>
        <v>0.95833333333333337</v>
      </c>
      <c r="V1534" s="16">
        <f t="shared" si="167"/>
        <v>0</v>
      </c>
    </row>
    <row r="1535" spans="1:22" x14ac:dyDescent="0.25">
      <c r="A1535" s="14">
        <v>42026</v>
      </c>
      <c r="B1535" s="23">
        <f t="shared" si="163"/>
        <v>1</v>
      </c>
      <c r="C1535" s="15">
        <v>76751</v>
      </c>
      <c r="D1535" s="15" t="s">
        <v>57</v>
      </c>
      <c r="E1535" s="15" t="s">
        <v>56</v>
      </c>
      <c r="F1535" s="15" t="str">
        <f t="shared" si="161"/>
        <v>4202676751</v>
      </c>
      <c r="G1535" s="15">
        <v>0</v>
      </c>
      <c r="H1535" s="26" t="s">
        <v>10</v>
      </c>
      <c r="I1535" s="28" t="str">
        <f>INDEX(Records!M:M,MATCH(OINK!F1535,Records!N:N,0))</f>
        <v>No</v>
      </c>
      <c r="J1535" s="15" t="b">
        <f t="shared" si="162"/>
        <v>1</v>
      </c>
      <c r="K1535" s="26">
        <v>17</v>
      </c>
      <c r="L1535" s="28">
        <f>INDEX(Records!F:F,MATCH(OINK!F1535,Records!N:N,0))</f>
        <v>17</v>
      </c>
      <c r="M1535" s="15">
        <f t="shared" si="164"/>
        <v>0</v>
      </c>
      <c r="N1535" s="27">
        <v>1</v>
      </c>
      <c r="O1535" s="56">
        <f>INDEX(Records!G:G,MATCH(OINK!F1535,Records!N:N,0))</f>
        <v>1</v>
      </c>
      <c r="P1535" s="16">
        <f t="shared" si="165"/>
        <v>0</v>
      </c>
      <c r="Q1535" s="27"/>
      <c r="R1535" s="29" t="str">
        <f>INDEX(Records!I:I,MATCH(OINK!F1535,Records!N:N,0))</f>
        <v>-</v>
      </c>
      <c r="S1535" s="16" t="e">
        <f t="shared" si="166"/>
        <v>#VALUE!</v>
      </c>
      <c r="U1535" s="29" t="str">
        <f>INDEX(Records!J:J,MATCH(OINK!F1535,Records!N:N,0))</f>
        <v>-</v>
      </c>
      <c r="V1535" s="16" t="e">
        <f t="shared" si="167"/>
        <v>#VALUE!</v>
      </c>
    </row>
    <row r="1536" spans="1:22" x14ac:dyDescent="0.25">
      <c r="A1536" s="14">
        <v>42027</v>
      </c>
      <c r="B1536" s="23">
        <f t="shared" si="163"/>
        <v>1</v>
      </c>
      <c r="C1536" s="15">
        <v>76751</v>
      </c>
      <c r="D1536" s="15" t="s">
        <v>57</v>
      </c>
      <c r="E1536" s="15" t="s">
        <v>56</v>
      </c>
      <c r="F1536" s="15" t="str">
        <f t="shared" si="161"/>
        <v>4202776751</v>
      </c>
      <c r="G1536" s="15">
        <v>0</v>
      </c>
      <c r="H1536" s="26" t="s">
        <v>10</v>
      </c>
      <c r="I1536" s="28" t="str">
        <f>INDEX(Records!M:M,MATCH(OINK!F1536,Records!N:N,0))</f>
        <v>No</v>
      </c>
      <c r="J1536" s="15" t="b">
        <f t="shared" si="162"/>
        <v>1</v>
      </c>
      <c r="K1536" s="26">
        <v>17</v>
      </c>
      <c r="L1536" s="28">
        <f>INDEX(Records!F:F,MATCH(OINK!F1536,Records!N:N,0))</f>
        <v>17</v>
      </c>
      <c r="M1536" s="15">
        <f t="shared" si="164"/>
        <v>0</v>
      </c>
      <c r="N1536" s="27">
        <v>1</v>
      </c>
      <c r="O1536" s="56">
        <f>INDEX(Records!G:G,MATCH(OINK!F1536,Records!N:N,0))</f>
        <v>1</v>
      </c>
      <c r="P1536" s="16">
        <f t="shared" si="165"/>
        <v>0</v>
      </c>
      <c r="Q1536" s="27"/>
      <c r="R1536" s="29" t="str">
        <f>INDEX(Records!I:I,MATCH(OINK!F1536,Records!N:N,0))</f>
        <v>-</v>
      </c>
      <c r="S1536" s="16" t="e">
        <f t="shared" si="166"/>
        <v>#VALUE!</v>
      </c>
      <c r="U1536" s="29" t="str">
        <f>INDEX(Records!J:J,MATCH(OINK!F1536,Records!N:N,0))</f>
        <v>-</v>
      </c>
      <c r="V1536" s="16" t="e">
        <f t="shared" si="167"/>
        <v>#VALUE!</v>
      </c>
    </row>
    <row r="1537" spans="1:22" x14ac:dyDescent="0.25">
      <c r="A1537" s="14">
        <v>42031</v>
      </c>
      <c r="B1537" s="23">
        <f t="shared" si="163"/>
        <v>1</v>
      </c>
      <c r="C1537" s="15">
        <v>76751</v>
      </c>
      <c r="D1537" s="15" t="s">
        <v>57</v>
      </c>
      <c r="E1537" s="15" t="s">
        <v>56</v>
      </c>
      <c r="F1537" s="15" t="str">
        <f t="shared" si="161"/>
        <v>4203176751</v>
      </c>
      <c r="G1537" s="15">
        <v>0</v>
      </c>
      <c r="H1537" s="26" t="s">
        <v>10</v>
      </c>
      <c r="I1537" s="28" t="str">
        <f>INDEX(Records!M:M,MATCH(OINK!F1537,Records!N:N,0))</f>
        <v>No</v>
      </c>
      <c r="J1537" s="15" t="b">
        <f t="shared" si="162"/>
        <v>1</v>
      </c>
      <c r="K1537" s="26">
        <v>17</v>
      </c>
      <c r="L1537" s="28">
        <f>INDEX(Records!F:F,MATCH(OINK!F1537,Records!N:N,0))</f>
        <v>17</v>
      </c>
      <c r="M1537" s="15">
        <f t="shared" si="164"/>
        <v>0</v>
      </c>
      <c r="N1537" s="27">
        <v>1</v>
      </c>
      <c r="O1537" s="56">
        <f>INDEX(Records!G:G,MATCH(OINK!F1537,Records!N:N,0))</f>
        <v>1</v>
      </c>
      <c r="P1537" s="16">
        <f t="shared" si="165"/>
        <v>0</v>
      </c>
      <c r="Q1537" s="27"/>
      <c r="R1537" s="29" t="str">
        <f>INDEX(Records!I:I,MATCH(OINK!F1537,Records!N:N,0))</f>
        <v>-</v>
      </c>
      <c r="S1537" s="16" t="e">
        <f t="shared" si="166"/>
        <v>#VALUE!</v>
      </c>
      <c r="U1537" s="29" t="str">
        <f>INDEX(Records!J:J,MATCH(OINK!F1537,Records!N:N,0))</f>
        <v>-</v>
      </c>
      <c r="V1537" s="16" t="e">
        <f t="shared" si="167"/>
        <v>#VALUE!</v>
      </c>
    </row>
    <row r="1538" spans="1:22" x14ac:dyDescent="0.25">
      <c r="A1538" s="14">
        <v>42032</v>
      </c>
      <c r="B1538" s="23">
        <f t="shared" si="163"/>
        <v>1</v>
      </c>
      <c r="C1538" s="15">
        <v>76751</v>
      </c>
      <c r="D1538" s="15" t="s">
        <v>57</v>
      </c>
      <c r="E1538" s="15" t="s">
        <v>56</v>
      </c>
      <c r="F1538" s="15" t="str">
        <f t="shared" ref="F1538:F1601" si="168">A1538&amp;C1538</f>
        <v>4203276751</v>
      </c>
      <c r="G1538" s="15">
        <v>0</v>
      </c>
      <c r="H1538" s="26" t="s">
        <v>10</v>
      </c>
      <c r="I1538" s="28" t="str">
        <f>INDEX(Records!M:M,MATCH(OINK!F1538,Records!N:N,0))</f>
        <v>No</v>
      </c>
      <c r="J1538" s="15" t="b">
        <f t="shared" ref="J1538:J1601" si="169">H1538=IF(I1538="yes","leave","working")</f>
        <v>1</v>
      </c>
      <c r="K1538" s="26">
        <v>17</v>
      </c>
      <c r="L1538" s="28">
        <f>INDEX(Records!F:F,MATCH(OINK!F1538,Records!N:N,0))</f>
        <v>17</v>
      </c>
      <c r="M1538" s="15">
        <f t="shared" si="164"/>
        <v>0</v>
      </c>
      <c r="N1538" s="27">
        <v>1</v>
      </c>
      <c r="O1538" s="56">
        <f>INDEX(Records!G:G,MATCH(OINK!F1538,Records!N:N,0))</f>
        <v>1</v>
      </c>
      <c r="P1538" s="16">
        <f t="shared" si="165"/>
        <v>0</v>
      </c>
      <c r="Q1538" s="27"/>
      <c r="R1538" s="29" t="str">
        <f>INDEX(Records!I:I,MATCH(OINK!F1538,Records!N:N,0))</f>
        <v>-</v>
      </c>
      <c r="S1538" s="16" t="e">
        <f t="shared" si="166"/>
        <v>#VALUE!</v>
      </c>
      <c r="U1538" s="29" t="str">
        <f>INDEX(Records!J:J,MATCH(OINK!F1538,Records!N:N,0))</f>
        <v>-</v>
      </c>
      <c r="V1538" s="16" t="e">
        <f t="shared" si="167"/>
        <v>#VALUE!</v>
      </c>
    </row>
    <row r="1539" spans="1:22" x14ac:dyDescent="0.25">
      <c r="A1539" s="14">
        <v>42033</v>
      </c>
      <c r="B1539" s="23">
        <f t="shared" ref="B1539:B1602" si="170">MONTH(A1539)</f>
        <v>1</v>
      </c>
      <c r="C1539" s="15">
        <v>76751</v>
      </c>
      <c r="D1539" s="15" t="s">
        <v>57</v>
      </c>
      <c r="E1539" s="15" t="s">
        <v>56</v>
      </c>
      <c r="F1539" s="15" t="str">
        <f t="shared" si="168"/>
        <v>4203376751</v>
      </c>
      <c r="G1539" s="15">
        <v>0</v>
      </c>
      <c r="H1539" s="26" t="s">
        <v>10</v>
      </c>
      <c r="I1539" s="28" t="str">
        <f>INDEX(Records!M:M,MATCH(OINK!F1539,Records!N:N,0))</f>
        <v>No</v>
      </c>
      <c r="J1539" s="15" t="b">
        <f t="shared" si="169"/>
        <v>1</v>
      </c>
      <c r="K1539" s="26">
        <v>17</v>
      </c>
      <c r="L1539" s="28">
        <f>INDEX(Records!F:F,MATCH(OINK!F1539,Records!N:N,0))</f>
        <v>17</v>
      </c>
      <c r="M1539" s="15">
        <f t="shared" ref="M1539:M1602" si="171">K1539-L1539</f>
        <v>0</v>
      </c>
      <c r="N1539" s="27">
        <v>1</v>
      </c>
      <c r="O1539" s="56">
        <f>INDEX(Records!G:G,MATCH(OINK!F1539,Records!N:N,0))</f>
        <v>1</v>
      </c>
      <c r="P1539" s="16">
        <f t="shared" ref="P1539:P1602" si="172">N1539-O1539</f>
        <v>0</v>
      </c>
      <c r="Q1539" s="27"/>
      <c r="R1539" s="29" t="str">
        <f>INDEX(Records!I:I,MATCH(OINK!F1539,Records!N:N,0))</f>
        <v>-</v>
      </c>
      <c r="S1539" s="16" t="e">
        <f t="shared" ref="S1539:S1602" si="173">Q1539-R1539</f>
        <v>#VALUE!</v>
      </c>
      <c r="U1539" s="29" t="str">
        <f>INDEX(Records!J:J,MATCH(OINK!F1539,Records!N:N,0))</f>
        <v>-</v>
      </c>
      <c r="V1539" s="16" t="e">
        <f t="shared" ref="V1539:V1602" si="174">T1539-U1539</f>
        <v>#VALUE!</v>
      </c>
    </row>
    <row r="1540" spans="1:22" x14ac:dyDescent="0.25">
      <c r="A1540" s="14">
        <v>42034</v>
      </c>
      <c r="B1540" s="23">
        <f t="shared" si="170"/>
        <v>1</v>
      </c>
      <c r="C1540" s="15">
        <v>76751</v>
      </c>
      <c r="D1540" s="15" t="s">
        <v>57</v>
      </c>
      <c r="E1540" s="15" t="s">
        <v>56</v>
      </c>
      <c r="F1540" s="15" t="str">
        <f t="shared" si="168"/>
        <v>4203476751</v>
      </c>
      <c r="G1540" s="15">
        <v>0</v>
      </c>
      <c r="H1540" s="26" t="s">
        <v>10</v>
      </c>
      <c r="I1540" s="28" t="str">
        <f>INDEX(Records!M:M,MATCH(OINK!F1540,Records!N:N,0))</f>
        <v>No</v>
      </c>
      <c r="J1540" s="15" t="b">
        <f t="shared" si="169"/>
        <v>1</v>
      </c>
      <c r="K1540" s="26">
        <v>17</v>
      </c>
      <c r="L1540" s="28">
        <f>INDEX(Records!F:F,MATCH(OINK!F1540,Records!N:N,0))</f>
        <v>17</v>
      </c>
      <c r="M1540" s="15">
        <f t="shared" si="171"/>
        <v>0</v>
      </c>
      <c r="N1540" s="27">
        <v>1</v>
      </c>
      <c r="O1540" s="56">
        <f>INDEX(Records!G:G,MATCH(OINK!F1540,Records!N:N,0))</f>
        <v>1</v>
      </c>
      <c r="P1540" s="16">
        <f t="shared" si="172"/>
        <v>0</v>
      </c>
      <c r="Q1540" s="27"/>
      <c r="R1540" s="29" t="str">
        <f>INDEX(Records!I:I,MATCH(OINK!F1540,Records!N:N,0))</f>
        <v>-</v>
      </c>
      <c r="S1540" s="16" t="e">
        <f t="shared" si="173"/>
        <v>#VALUE!</v>
      </c>
      <c r="U1540" s="29" t="str">
        <f>INDEX(Records!J:J,MATCH(OINK!F1540,Records!N:N,0))</f>
        <v>-</v>
      </c>
      <c r="V1540" s="16" t="e">
        <f t="shared" si="174"/>
        <v>#VALUE!</v>
      </c>
    </row>
    <row r="1541" spans="1:22" x14ac:dyDescent="0.25">
      <c r="A1541" s="14">
        <v>42037</v>
      </c>
      <c r="B1541" s="23">
        <f t="shared" si="170"/>
        <v>2</v>
      </c>
      <c r="C1541" s="15">
        <v>76751</v>
      </c>
      <c r="D1541" s="15" t="s">
        <v>57</v>
      </c>
      <c r="E1541" s="15" t="s">
        <v>56</v>
      </c>
      <c r="F1541" s="15" t="str">
        <f t="shared" si="168"/>
        <v>4203776751</v>
      </c>
      <c r="G1541" s="15">
        <v>0</v>
      </c>
      <c r="H1541" s="26" t="s">
        <v>10</v>
      </c>
      <c r="I1541" s="28" t="str">
        <f>INDEX(Records!M:M,MATCH(OINK!F1541,Records!N:N,0))</f>
        <v>No</v>
      </c>
      <c r="J1541" s="15" t="b">
        <f t="shared" si="169"/>
        <v>1</v>
      </c>
      <c r="K1541" s="26">
        <v>17</v>
      </c>
      <c r="L1541" s="28">
        <f>INDEX(Records!F:F,MATCH(OINK!F1541,Records!N:N,0))</f>
        <v>17</v>
      </c>
      <c r="M1541" s="15">
        <f t="shared" si="171"/>
        <v>0</v>
      </c>
      <c r="N1541" s="27">
        <v>1</v>
      </c>
      <c r="O1541" s="56">
        <f>INDEX(Records!G:G,MATCH(OINK!F1541,Records!N:N,0))</f>
        <v>1</v>
      </c>
      <c r="P1541" s="16">
        <f t="shared" si="172"/>
        <v>0</v>
      </c>
      <c r="R1541" s="29" t="str">
        <f>INDEX(Records!I:I,MATCH(OINK!F1541,Records!N:N,0))</f>
        <v>-</v>
      </c>
      <c r="S1541" s="16" t="e">
        <f t="shared" si="173"/>
        <v>#VALUE!</v>
      </c>
      <c r="U1541" s="29" t="str">
        <f>INDEX(Records!J:J,MATCH(OINK!F1541,Records!N:N,0))</f>
        <v>-</v>
      </c>
      <c r="V1541" s="16" t="e">
        <f t="shared" si="174"/>
        <v>#VALUE!</v>
      </c>
    </row>
    <row r="1542" spans="1:22" x14ac:dyDescent="0.25">
      <c r="A1542" s="14">
        <v>42038</v>
      </c>
      <c r="B1542" s="23">
        <f t="shared" si="170"/>
        <v>2</v>
      </c>
      <c r="C1542" s="15">
        <v>76751</v>
      </c>
      <c r="D1542" s="15" t="s">
        <v>57</v>
      </c>
      <c r="E1542" s="15" t="s">
        <v>56</v>
      </c>
      <c r="F1542" s="15" t="str">
        <f t="shared" si="168"/>
        <v>4203876751</v>
      </c>
      <c r="G1542" s="15">
        <v>0</v>
      </c>
      <c r="H1542" s="26" t="s">
        <v>10</v>
      </c>
      <c r="I1542" s="28" t="str">
        <f>INDEX(Records!M:M,MATCH(OINK!F1542,Records!N:N,0))</f>
        <v>No</v>
      </c>
      <c r="J1542" s="15" t="b">
        <f t="shared" si="169"/>
        <v>1</v>
      </c>
      <c r="K1542" s="26">
        <v>17</v>
      </c>
      <c r="L1542" s="28">
        <f>INDEX(Records!F:F,MATCH(OINK!F1542,Records!N:N,0))</f>
        <v>17</v>
      </c>
      <c r="M1542" s="15">
        <f t="shared" si="171"/>
        <v>0</v>
      </c>
      <c r="N1542" s="27">
        <v>1</v>
      </c>
      <c r="O1542" s="56">
        <f>INDEX(Records!G:G,MATCH(OINK!F1542,Records!N:N,0))</f>
        <v>1</v>
      </c>
      <c r="P1542" s="16">
        <f t="shared" si="172"/>
        <v>0</v>
      </c>
      <c r="R1542" s="29" t="str">
        <f>INDEX(Records!I:I,MATCH(OINK!F1542,Records!N:N,0))</f>
        <v>-</v>
      </c>
      <c r="S1542" s="16" t="e">
        <f t="shared" si="173"/>
        <v>#VALUE!</v>
      </c>
      <c r="U1542" s="29" t="str">
        <f>INDEX(Records!J:J,MATCH(OINK!F1542,Records!N:N,0))</f>
        <v>-</v>
      </c>
      <c r="V1542" s="16" t="e">
        <f t="shared" si="174"/>
        <v>#VALUE!</v>
      </c>
    </row>
    <row r="1543" spans="1:22" x14ac:dyDescent="0.25">
      <c r="A1543" s="14">
        <v>42039</v>
      </c>
      <c r="B1543" s="23">
        <f t="shared" si="170"/>
        <v>2</v>
      </c>
      <c r="C1543" s="15">
        <v>76751</v>
      </c>
      <c r="D1543" s="15" t="s">
        <v>57</v>
      </c>
      <c r="E1543" s="15" t="s">
        <v>56</v>
      </c>
      <c r="F1543" s="15" t="str">
        <f t="shared" si="168"/>
        <v>4203976751</v>
      </c>
      <c r="G1543" s="15">
        <v>0</v>
      </c>
      <c r="H1543" s="26" t="s">
        <v>10</v>
      </c>
      <c r="I1543" s="28" t="str">
        <f>INDEX(Records!M:M,MATCH(OINK!F1543,Records!N:N,0))</f>
        <v>No</v>
      </c>
      <c r="J1543" s="15" t="b">
        <f t="shared" si="169"/>
        <v>1</v>
      </c>
      <c r="K1543" s="26">
        <v>17</v>
      </c>
      <c r="L1543" s="28">
        <f>INDEX(Records!F:F,MATCH(OINK!F1543,Records!N:N,0))</f>
        <v>17</v>
      </c>
      <c r="M1543" s="15">
        <f t="shared" si="171"/>
        <v>0</v>
      </c>
      <c r="N1543" s="27">
        <v>1</v>
      </c>
      <c r="O1543" s="56">
        <f>INDEX(Records!G:G,MATCH(OINK!F1543,Records!N:N,0))</f>
        <v>1</v>
      </c>
      <c r="P1543" s="16">
        <f t="shared" si="172"/>
        <v>0</v>
      </c>
      <c r="R1543" s="29" t="str">
        <f>INDEX(Records!I:I,MATCH(OINK!F1543,Records!N:N,0))</f>
        <v>-</v>
      </c>
      <c r="S1543" s="16" t="e">
        <f t="shared" si="173"/>
        <v>#VALUE!</v>
      </c>
      <c r="U1543" s="29" t="str">
        <f>INDEX(Records!J:J,MATCH(OINK!F1543,Records!N:N,0))</f>
        <v>-</v>
      </c>
      <c r="V1543" s="16" t="e">
        <f t="shared" si="174"/>
        <v>#VALUE!</v>
      </c>
    </row>
    <row r="1544" spans="1:22" x14ac:dyDescent="0.25">
      <c r="A1544" s="14">
        <v>42040</v>
      </c>
      <c r="B1544" s="23">
        <f t="shared" si="170"/>
        <v>2</v>
      </c>
      <c r="C1544" s="15">
        <v>76751</v>
      </c>
      <c r="D1544" s="15" t="s">
        <v>57</v>
      </c>
      <c r="E1544" s="15" t="s">
        <v>56</v>
      </c>
      <c r="F1544" s="15" t="str">
        <f t="shared" si="168"/>
        <v>4204076751</v>
      </c>
      <c r="G1544" s="15">
        <v>0</v>
      </c>
      <c r="H1544" s="26" t="s">
        <v>10</v>
      </c>
      <c r="I1544" s="28" t="str">
        <f>INDEX(Records!M:M,MATCH(OINK!F1544,Records!N:N,0))</f>
        <v>No</v>
      </c>
      <c r="J1544" s="15" t="b">
        <f t="shared" si="169"/>
        <v>1</v>
      </c>
      <c r="K1544" s="26">
        <v>17</v>
      </c>
      <c r="L1544" s="28">
        <f>INDEX(Records!F:F,MATCH(OINK!F1544,Records!N:N,0))</f>
        <v>17</v>
      </c>
      <c r="M1544" s="15">
        <f t="shared" si="171"/>
        <v>0</v>
      </c>
      <c r="N1544" s="27">
        <v>1</v>
      </c>
      <c r="O1544" s="56">
        <f>INDEX(Records!G:G,MATCH(OINK!F1544,Records!N:N,0))</f>
        <v>1</v>
      </c>
      <c r="P1544" s="16">
        <f t="shared" si="172"/>
        <v>0</v>
      </c>
      <c r="R1544" s="29" t="str">
        <f>INDEX(Records!I:I,MATCH(OINK!F1544,Records!N:N,0))</f>
        <v>-</v>
      </c>
      <c r="S1544" s="16" t="e">
        <f t="shared" si="173"/>
        <v>#VALUE!</v>
      </c>
      <c r="U1544" s="29" t="str">
        <f>INDEX(Records!J:J,MATCH(OINK!F1544,Records!N:N,0))</f>
        <v>-</v>
      </c>
      <c r="V1544" s="16" t="e">
        <f t="shared" si="174"/>
        <v>#VALUE!</v>
      </c>
    </row>
    <row r="1545" spans="1:22" x14ac:dyDescent="0.25">
      <c r="A1545" s="14">
        <v>42041</v>
      </c>
      <c r="B1545" s="23">
        <f t="shared" si="170"/>
        <v>2</v>
      </c>
      <c r="C1545" s="15">
        <v>76751</v>
      </c>
      <c r="D1545" s="15" t="s">
        <v>57</v>
      </c>
      <c r="E1545" s="15" t="s">
        <v>56</v>
      </c>
      <c r="F1545" s="15" t="str">
        <f t="shared" si="168"/>
        <v>4204176751</v>
      </c>
      <c r="G1545" s="15">
        <v>0</v>
      </c>
      <c r="H1545" s="26" t="s">
        <v>10</v>
      </c>
      <c r="I1545" s="28" t="str">
        <f>INDEX(Records!M:M,MATCH(OINK!F1545,Records!N:N,0))</f>
        <v>No</v>
      </c>
      <c r="J1545" s="15" t="b">
        <f t="shared" si="169"/>
        <v>1</v>
      </c>
      <c r="K1545" s="26">
        <v>17</v>
      </c>
      <c r="L1545" s="28">
        <f>INDEX(Records!F:F,MATCH(OINK!F1545,Records!N:N,0))</f>
        <v>17</v>
      </c>
      <c r="M1545" s="15">
        <f t="shared" si="171"/>
        <v>0</v>
      </c>
      <c r="N1545" s="27">
        <v>1</v>
      </c>
      <c r="O1545" s="56">
        <f>INDEX(Records!G:G,MATCH(OINK!F1545,Records!N:N,0))</f>
        <v>1</v>
      </c>
      <c r="P1545" s="16">
        <f t="shared" si="172"/>
        <v>0</v>
      </c>
      <c r="R1545" s="29" t="str">
        <f>INDEX(Records!I:I,MATCH(OINK!F1545,Records!N:N,0))</f>
        <v>-</v>
      </c>
      <c r="S1545" s="16" t="e">
        <f t="shared" si="173"/>
        <v>#VALUE!</v>
      </c>
      <c r="U1545" s="29" t="str">
        <f>INDEX(Records!J:J,MATCH(OINK!F1545,Records!N:N,0))</f>
        <v>-</v>
      </c>
      <c r="V1545" s="16" t="e">
        <f t="shared" si="174"/>
        <v>#VALUE!</v>
      </c>
    </row>
    <row r="1546" spans="1:22" x14ac:dyDescent="0.25">
      <c r="A1546" s="14">
        <v>42044</v>
      </c>
      <c r="B1546" s="23">
        <f t="shared" si="170"/>
        <v>2</v>
      </c>
      <c r="C1546" s="15">
        <v>76751</v>
      </c>
      <c r="D1546" s="15" t="s">
        <v>57</v>
      </c>
      <c r="E1546" s="15" t="s">
        <v>56</v>
      </c>
      <c r="F1546" s="15" t="str">
        <f t="shared" si="168"/>
        <v>4204476751</v>
      </c>
      <c r="G1546" s="15">
        <v>0</v>
      </c>
      <c r="H1546" s="26" t="s">
        <v>10</v>
      </c>
      <c r="I1546" s="28" t="str">
        <f>INDEX(Records!M:M,MATCH(OINK!F1546,Records!N:N,0))</f>
        <v>No</v>
      </c>
      <c r="J1546" s="15" t="b">
        <f t="shared" si="169"/>
        <v>1</v>
      </c>
      <c r="K1546" s="26">
        <v>17</v>
      </c>
      <c r="L1546" s="28">
        <f>INDEX(Records!F:F,MATCH(OINK!F1546,Records!N:N,0))</f>
        <v>17</v>
      </c>
      <c r="M1546" s="15">
        <f t="shared" si="171"/>
        <v>0</v>
      </c>
      <c r="N1546" s="27">
        <v>1</v>
      </c>
      <c r="O1546" s="56">
        <f>INDEX(Records!G:G,MATCH(OINK!F1546,Records!N:N,0))</f>
        <v>1</v>
      </c>
      <c r="P1546" s="16">
        <f t="shared" si="172"/>
        <v>0</v>
      </c>
      <c r="R1546" s="29" t="str">
        <f>INDEX(Records!I:I,MATCH(OINK!F1546,Records!N:N,0))</f>
        <v>-</v>
      </c>
      <c r="S1546" s="16" t="e">
        <f t="shared" si="173"/>
        <v>#VALUE!</v>
      </c>
      <c r="U1546" s="29" t="str">
        <f>INDEX(Records!J:J,MATCH(OINK!F1546,Records!N:N,0))</f>
        <v>-</v>
      </c>
      <c r="V1546" s="16" t="e">
        <f t="shared" si="174"/>
        <v>#VALUE!</v>
      </c>
    </row>
    <row r="1547" spans="1:22" x14ac:dyDescent="0.25">
      <c r="A1547" s="14">
        <v>42045</v>
      </c>
      <c r="B1547" s="23">
        <f t="shared" si="170"/>
        <v>2</v>
      </c>
      <c r="C1547" s="15">
        <v>76751</v>
      </c>
      <c r="D1547" s="15" t="s">
        <v>57</v>
      </c>
      <c r="E1547" s="15" t="s">
        <v>56</v>
      </c>
      <c r="F1547" s="15" t="str">
        <f t="shared" si="168"/>
        <v>4204576751</v>
      </c>
      <c r="G1547" s="15">
        <v>0</v>
      </c>
      <c r="H1547" s="26" t="s">
        <v>10</v>
      </c>
      <c r="I1547" s="28" t="str">
        <f>INDEX(Records!M:M,MATCH(OINK!F1547,Records!N:N,0))</f>
        <v>No</v>
      </c>
      <c r="J1547" s="15" t="b">
        <f t="shared" si="169"/>
        <v>1</v>
      </c>
      <c r="K1547" s="26">
        <v>14</v>
      </c>
      <c r="L1547" s="28">
        <f>INDEX(Records!F:F,MATCH(OINK!F1547,Records!N:N,0))</f>
        <v>14</v>
      </c>
      <c r="M1547" s="15">
        <f t="shared" si="171"/>
        <v>0</v>
      </c>
      <c r="N1547" s="27">
        <v>0.82352941176470595</v>
      </c>
      <c r="O1547" s="56">
        <f>INDEX(Records!G:G,MATCH(OINK!F1547,Records!N:N,0))</f>
        <v>1.03</v>
      </c>
      <c r="P1547" s="16">
        <f t="shared" si="172"/>
        <v>-0.20647058823529407</v>
      </c>
      <c r="R1547" s="29" t="str">
        <f>INDEX(Records!I:I,MATCH(OINK!F1547,Records!N:N,0))</f>
        <v>-</v>
      </c>
      <c r="S1547" s="16" t="e">
        <f t="shared" si="173"/>
        <v>#VALUE!</v>
      </c>
      <c r="U1547" s="29" t="str">
        <f>INDEX(Records!J:J,MATCH(OINK!F1547,Records!N:N,0))</f>
        <v>-</v>
      </c>
      <c r="V1547" s="16" t="e">
        <f t="shared" si="174"/>
        <v>#VALUE!</v>
      </c>
    </row>
    <row r="1548" spans="1:22" x14ac:dyDescent="0.25">
      <c r="A1548" s="14">
        <v>42046</v>
      </c>
      <c r="B1548" s="23">
        <f t="shared" si="170"/>
        <v>2</v>
      </c>
      <c r="C1548" s="15">
        <v>76751</v>
      </c>
      <c r="D1548" s="15" t="s">
        <v>57</v>
      </c>
      <c r="E1548" s="15" t="s">
        <v>56</v>
      </c>
      <c r="F1548" s="15" t="str">
        <f t="shared" si="168"/>
        <v>4204676751</v>
      </c>
      <c r="G1548" s="15">
        <v>0</v>
      </c>
      <c r="H1548" s="26" t="s">
        <v>10</v>
      </c>
      <c r="I1548" s="28" t="str">
        <f>INDEX(Records!M:M,MATCH(OINK!F1548,Records!N:N,0))</f>
        <v>No</v>
      </c>
      <c r="J1548" s="15" t="b">
        <f t="shared" si="169"/>
        <v>1</v>
      </c>
      <c r="K1548" s="26">
        <v>24</v>
      </c>
      <c r="L1548" s="28">
        <f>INDEX(Records!F:F,MATCH(OINK!F1548,Records!N:N,0))</f>
        <v>24</v>
      </c>
      <c r="M1548" s="15">
        <f t="shared" si="171"/>
        <v>0</v>
      </c>
      <c r="N1548" s="27">
        <v>1.0235294117647</v>
      </c>
      <c r="O1548" s="56">
        <f>INDEX(Records!G:G,MATCH(OINK!F1548,Records!N:N,0))</f>
        <v>1.0735294117647058</v>
      </c>
      <c r="P1548" s="16">
        <f t="shared" si="172"/>
        <v>-5.0000000000005818E-2</v>
      </c>
      <c r="R1548" s="29" t="str">
        <f>INDEX(Records!I:I,MATCH(OINK!F1548,Records!N:N,0))</f>
        <v>-</v>
      </c>
      <c r="S1548" s="16" t="e">
        <f t="shared" si="173"/>
        <v>#VALUE!</v>
      </c>
      <c r="U1548" s="29" t="str">
        <f>INDEX(Records!J:J,MATCH(OINK!F1548,Records!N:N,0))</f>
        <v>-</v>
      </c>
      <c r="V1548" s="16" t="e">
        <f t="shared" si="174"/>
        <v>#VALUE!</v>
      </c>
    </row>
    <row r="1549" spans="1:22" x14ac:dyDescent="0.25">
      <c r="A1549" s="14">
        <v>42047</v>
      </c>
      <c r="B1549" s="23">
        <f t="shared" si="170"/>
        <v>2</v>
      </c>
      <c r="C1549" s="15">
        <v>76751</v>
      </c>
      <c r="D1549" s="15" t="s">
        <v>57</v>
      </c>
      <c r="E1549" s="15" t="s">
        <v>56</v>
      </c>
      <c r="F1549" s="15" t="str">
        <f t="shared" si="168"/>
        <v>4204776751</v>
      </c>
      <c r="G1549" s="15">
        <v>0</v>
      </c>
      <c r="H1549" s="26" t="s">
        <v>10</v>
      </c>
      <c r="I1549" s="28" t="str">
        <f>INDEX(Records!M:M,MATCH(OINK!F1549,Records!N:N,0))</f>
        <v>No</v>
      </c>
      <c r="J1549" s="15" t="b">
        <f t="shared" si="169"/>
        <v>1</v>
      </c>
      <c r="K1549" s="26">
        <v>13</v>
      </c>
      <c r="L1549" s="28">
        <f>INDEX(Records!F:F,MATCH(OINK!F1549,Records!N:N,0))</f>
        <v>13</v>
      </c>
      <c r="M1549" s="15">
        <f t="shared" si="171"/>
        <v>0</v>
      </c>
      <c r="N1549" s="27">
        <v>0.999999999999999</v>
      </c>
      <c r="O1549" s="56">
        <f>INDEX(Records!G:G,MATCH(OINK!F1549,Records!N:N,0))</f>
        <v>1.0009999999999999</v>
      </c>
      <c r="P1549" s="16">
        <f t="shared" si="172"/>
        <v>-1.0000000000008891E-3</v>
      </c>
      <c r="R1549" s="29" t="str">
        <f>INDEX(Records!I:I,MATCH(OINK!F1549,Records!N:N,0))</f>
        <v>-</v>
      </c>
      <c r="S1549" s="16" t="e">
        <f t="shared" si="173"/>
        <v>#VALUE!</v>
      </c>
      <c r="U1549" s="29" t="str">
        <f>INDEX(Records!J:J,MATCH(OINK!F1549,Records!N:N,0))</f>
        <v>-</v>
      </c>
      <c r="V1549" s="16" t="e">
        <f t="shared" si="174"/>
        <v>#VALUE!</v>
      </c>
    </row>
    <row r="1550" spans="1:22" x14ac:dyDescent="0.25">
      <c r="A1550" s="14">
        <v>42048</v>
      </c>
      <c r="B1550" s="23">
        <f t="shared" si="170"/>
        <v>2</v>
      </c>
      <c r="C1550" s="15">
        <v>76751</v>
      </c>
      <c r="D1550" s="15" t="s">
        <v>57</v>
      </c>
      <c r="E1550" s="15" t="s">
        <v>56</v>
      </c>
      <c r="F1550" s="15" t="str">
        <f t="shared" si="168"/>
        <v>4204876751</v>
      </c>
      <c r="G1550" s="15">
        <v>0</v>
      </c>
      <c r="H1550" s="26" t="s">
        <v>10</v>
      </c>
      <c r="I1550" s="28" t="str">
        <f>INDEX(Records!M:M,MATCH(OINK!F1550,Records!N:N,0))</f>
        <v>No</v>
      </c>
      <c r="J1550" s="15" t="b">
        <f t="shared" si="169"/>
        <v>1</v>
      </c>
      <c r="K1550" s="26">
        <v>13</v>
      </c>
      <c r="L1550" s="28">
        <f>INDEX(Records!F:F,MATCH(OINK!F1550,Records!N:N,0))</f>
        <v>13</v>
      </c>
      <c r="M1550" s="15">
        <f t="shared" si="171"/>
        <v>0</v>
      </c>
      <c r="N1550" s="27">
        <v>0.999999999999999</v>
      </c>
      <c r="O1550" s="56">
        <f>INDEX(Records!G:G,MATCH(OINK!F1550,Records!N:N,0))</f>
        <v>1.0009999999999999</v>
      </c>
      <c r="P1550" s="16">
        <f t="shared" si="172"/>
        <v>-1.0000000000008891E-3</v>
      </c>
      <c r="R1550" s="29" t="str">
        <f>INDEX(Records!I:I,MATCH(OINK!F1550,Records!N:N,0))</f>
        <v>-</v>
      </c>
      <c r="S1550" s="16" t="e">
        <f t="shared" si="173"/>
        <v>#VALUE!</v>
      </c>
      <c r="U1550" s="29" t="str">
        <f>INDEX(Records!J:J,MATCH(OINK!F1550,Records!N:N,0))</f>
        <v>-</v>
      </c>
      <c r="V1550" s="16" t="e">
        <f t="shared" si="174"/>
        <v>#VALUE!</v>
      </c>
    </row>
    <row r="1551" spans="1:22" x14ac:dyDescent="0.25">
      <c r="A1551" s="14">
        <v>42051</v>
      </c>
      <c r="B1551" s="23">
        <f t="shared" si="170"/>
        <v>2</v>
      </c>
      <c r="C1551" s="15">
        <v>76751</v>
      </c>
      <c r="D1551" s="15" t="s">
        <v>57</v>
      </c>
      <c r="E1551" s="15" t="s">
        <v>56</v>
      </c>
      <c r="F1551" s="15" t="str">
        <f t="shared" si="168"/>
        <v>4205176751</v>
      </c>
      <c r="G1551" s="15">
        <v>0</v>
      </c>
      <c r="H1551" s="26" t="s">
        <v>10</v>
      </c>
      <c r="I1551" s="28" t="str">
        <f>INDEX(Records!M:M,MATCH(OINK!F1551,Records!N:N,0))</f>
        <v>No</v>
      </c>
      <c r="J1551" s="15" t="b">
        <f t="shared" si="169"/>
        <v>1</v>
      </c>
      <c r="K1551" s="26">
        <v>34</v>
      </c>
      <c r="L1551" s="28">
        <f>INDEX(Records!F:F,MATCH(OINK!F1551,Records!N:N,0))</f>
        <v>34</v>
      </c>
      <c r="M1551" s="15">
        <f t="shared" si="171"/>
        <v>0</v>
      </c>
      <c r="N1551" s="27">
        <v>1.1029411764705801</v>
      </c>
      <c r="O1551" s="56">
        <f>INDEX(Records!G:G,MATCH(OINK!F1551,Records!N:N,0))</f>
        <v>2</v>
      </c>
      <c r="P1551" s="16">
        <f t="shared" si="172"/>
        <v>-0.8970588235294199</v>
      </c>
      <c r="R1551" s="29" t="str">
        <f>INDEX(Records!I:I,MATCH(OINK!F1551,Records!N:N,0))</f>
        <v>-</v>
      </c>
      <c r="S1551" s="16" t="e">
        <f t="shared" si="173"/>
        <v>#VALUE!</v>
      </c>
      <c r="U1551" s="29" t="str">
        <f>INDEX(Records!J:J,MATCH(OINK!F1551,Records!N:N,0))</f>
        <v>-</v>
      </c>
      <c r="V1551" s="16" t="e">
        <f t="shared" si="174"/>
        <v>#VALUE!</v>
      </c>
    </row>
    <row r="1552" spans="1:22" x14ac:dyDescent="0.25">
      <c r="A1552" s="14">
        <v>42052</v>
      </c>
      <c r="B1552" s="23">
        <f t="shared" si="170"/>
        <v>2</v>
      </c>
      <c r="C1552" s="15">
        <v>76751</v>
      </c>
      <c r="D1552" s="15" t="s">
        <v>57</v>
      </c>
      <c r="E1552" s="15" t="s">
        <v>56</v>
      </c>
      <c r="F1552" s="15" t="str">
        <f t="shared" si="168"/>
        <v>4205276751</v>
      </c>
      <c r="G1552" s="15">
        <v>0</v>
      </c>
      <c r="H1552" s="26" t="s">
        <v>10</v>
      </c>
      <c r="I1552" s="28" t="str">
        <f>INDEX(Records!M:M,MATCH(OINK!F1552,Records!N:N,0))</f>
        <v>No</v>
      </c>
      <c r="J1552" s="15" t="b">
        <f t="shared" si="169"/>
        <v>1</v>
      </c>
      <c r="K1552" s="26">
        <v>20</v>
      </c>
      <c r="L1552" s="28">
        <f>INDEX(Records!F:F,MATCH(OINK!F1552,Records!N:N,0))</f>
        <v>20</v>
      </c>
      <c r="M1552" s="15">
        <f t="shared" si="171"/>
        <v>0</v>
      </c>
      <c r="N1552" s="27">
        <v>1.0947058823529401</v>
      </c>
      <c r="O1552" s="56">
        <f>INDEX(Records!G:G,MATCH(OINK!F1552,Records!N:N,0))</f>
        <v>1.0411764705882354</v>
      </c>
      <c r="P1552" s="16">
        <f t="shared" si="172"/>
        <v>5.3529411764704715E-2</v>
      </c>
      <c r="R1552" s="29" t="str">
        <f>INDEX(Records!I:I,MATCH(OINK!F1552,Records!N:N,0))</f>
        <v>-</v>
      </c>
      <c r="S1552" s="16" t="e">
        <f t="shared" si="173"/>
        <v>#VALUE!</v>
      </c>
      <c r="U1552" s="29" t="str">
        <f>INDEX(Records!J:J,MATCH(OINK!F1552,Records!N:N,0))</f>
        <v>-</v>
      </c>
      <c r="V1552" s="16" t="e">
        <f t="shared" si="174"/>
        <v>#VALUE!</v>
      </c>
    </row>
    <row r="1553" spans="1:22" x14ac:dyDescent="0.25">
      <c r="A1553" s="14">
        <v>42053</v>
      </c>
      <c r="B1553" s="23">
        <f t="shared" si="170"/>
        <v>2</v>
      </c>
      <c r="C1553" s="15">
        <v>76751</v>
      </c>
      <c r="D1553" s="15" t="s">
        <v>57</v>
      </c>
      <c r="E1553" s="15" t="s">
        <v>56</v>
      </c>
      <c r="F1553" s="15" t="str">
        <f t="shared" si="168"/>
        <v>4205376751</v>
      </c>
      <c r="G1553" s="15">
        <v>0</v>
      </c>
      <c r="H1553" s="26" t="s">
        <v>10</v>
      </c>
      <c r="I1553" s="28" t="str">
        <f>INDEX(Records!M:M,MATCH(OINK!F1553,Records!N:N,0))</f>
        <v>No</v>
      </c>
      <c r="J1553" s="15" t="b">
        <f t="shared" si="169"/>
        <v>1</v>
      </c>
      <c r="K1553" s="26">
        <v>17</v>
      </c>
      <c r="L1553" s="28">
        <f>INDEX(Records!F:F,MATCH(OINK!F1553,Records!N:N,0))</f>
        <v>17</v>
      </c>
      <c r="M1553" s="15">
        <f t="shared" si="171"/>
        <v>0</v>
      </c>
      <c r="N1553" s="27">
        <v>1.1507352941176401</v>
      </c>
      <c r="O1553" s="56">
        <f>INDEX(Records!G:G,MATCH(OINK!F1553,Records!N:N,0))</f>
        <v>1</v>
      </c>
      <c r="P1553" s="16">
        <f t="shared" si="172"/>
        <v>0.15073529411764008</v>
      </c>
      <c r="R1553" s="29" t="str">
        <f>INDEX(Records!I:I,MATCH(OINK!F1553,Records!N:N,0))</f>
        <v>-</v>
      </c>
      <c r="S1553" s="16" t="e">
        <f t="shared" si="173"/>
        <v>#VALUE!</v>
      </c>
      <c r="U1553" s="29" t="str">
        <f>INDEX(Records!J:J,MATCH(OINK!F1553,Records!N:N,0))</f>
        <v>-</v>
      </c>
      <c r="V1553" s="16" t="e">
        <f t="shared" si="174"/>
        <v>#VALUE!</v>
      </c>
    </row>
    <row r="1554" spans="1:22" x14ac:dyDescent="0.25">
      <c r="A1554" s="14">
        <v>42054</v>
      </c>
      <c r="B1554" s="23">
        <f t="shared" si="170"/>
        <v>2</v>
      </c>
      <c r="C1554" s="15">
        <v>76751</v>
      </c>
      <c r="D1554" s="15" t="s">
        <v>57</v>
      </c>
      <c r="E1554" s="15" t="s">
        <v>56</v>
      </c>
      <c r="F1554" s="15" t="str">
        <f t="shared" si="168"/>
        <v>4205476751</v>
      </c>
      <c r="G1554" s="15">
        <v>0</v>
      </c>
      <c r="H1554" s="26" t="s">
        <v>10</v>
      </c>
      <c r="I1554" s="28" t="str">
        <f>INDEX(Records!M:M,MATCH(OINK!F1554,Records!N:N,0))</f>
        <v>No</v>
      </c>
      <c r="J1554" s="15" t="b">
        <f t="shared" si="169"/>
        <v>1</v>
      </c>
      <c r="K1554" s="26">
        <v>17</v>
      </c>
      <c r="L1554" s="28">
        <f>INDEX(Records!F:F,MATCH(OINK!F1554,Records!N:N,0))</f>
        <v>17</v>
      </c>
      <c r="M1554" s="15">
        <f t="shared" si="171"/>
        <v>0</v>
      </c>
      <c r="N1554" s="27">
        <v>1</v>
      </c>
      <c r="O1554" s="56">
        <f>INDEX(Records!G:G,MATCH(OINK!F1554,Records!N:N,0))</f>
        <v>1</v>
      </c>
      <c r="P1554" s="16">
        <f t="shared" si="172"/>
        <v>0</v>
      </c>
      <c r="Q1554" s="75">
        <v>0.94916666666666605</v>
      </c>
      <c r="R1554" s="29">
        <f>INDEX(Records!I:I,MATCH(OINK!F1554,Records!N:N,0))</f>
        <v>0.94916666666666671</v>
      </c>
      <c r="S1554" s="16">
        <f t="shared" si="173"/>
        <v>0</v>
      </c>
      <c r="T1554" s="75">
        <v>0.95499999999999896</v>
      </c>
      <c r="U1554" s="29">
        <f>INDEX(Records!J:J,MATCH(OINK!F1554,Records!N:N,0))</f>
        <v>0.95500000000000007</v>
      </c>
      <c r="V1554" s="16">
        <f t="shared" si="174"/>
        <v>-1.1102230246251565E-15</v>
      </c>
    </row>
    <row r="1555" spans="1:22" x14ac:dyDescent="0.25">
      <c r="A1555" s="14">
        <v>42055</v>
      </c>
      <c r="B1555" s="23">
        <f t="shared" si="170"/>
        <v>2</v>
      </c>
      <c r="C1555" s="15">
        <v>76751</v>
      </c>
      <c r="D1555" s="15" t="s">
        <v>57</v>
      </c>
      <c r="E1555" s="15" t="s">
        <v>56</v>
      </c>
      <c r="F1555" s="15" t="str">
        <f t="shared" si="168"/>
        <v>4205576751</v>
      </c>
      <c r="G1555" s="15">
        <v>0</v>
      </c>
      <c r="H1555" s="26" t="s">
        <v>10</v>
      </c>
      <c r="I1555" s="28" t="str">
        <f>INDEX(Records!M:M,MATCH(OINK!F1555,Records!N:N,0))</f>
        <v>No</v>
      </c>
      <c r="J1555" s="15" t="b">
        <f t="shared" si="169"/>
        <v>1</v>
      </c>
      <c r="K1555" s="26">
        <v>17</v>
      </c>
      <c r="L1555" s="28">
        <f>INDEX(Records!F:F,MATCH(OINK!F1555,Records!N:N,0))</f>
        <v>17</v>
      </c>
      <c r="M1555" s="15">
        <f t="shared" si="171"/>
        <v>0</v>
      </c>
      <c r="N1555" s="27">
        <v>1</v>
      </c>
      <c r="O1555" s="56">
        <f>INDEX(Records!G:G,MATCH(OINK!F1555,Records!N:N,0))</f>
        <v>1</v>
      </c>
      <c r="P1555" s="16">
        <f t="shared" si="172"/>
        <v>0</v>
      </c>
      <c r="Q1555" s="75">
        <v>0.94444444444444398</v>
      </c>
      <c r="R1555" s="29">
        <f>INDEX(Records!I:I,MATCH(OINK!F1555,Records!N:N,0))</f>
        <v>0.94444444444444431</v>
      </c>
      <c r="S1555" s="16">
        <f t="shared" si="173"/>
        <v>0</v>
      </c>
      <c r="T1555" s="75">
        <v>0.98749999999999905</v>
      </c>
      <c r="U1555" s="29">
        <f>INDEX(Records!J:J,MATCH(OINK!F1555,Records!N:N,0))</f>
        <v>0.98749999999999993</v>
      </c>
      <c r="V1555" s="16">
        <f t="shared" si="174"/>
        <v>-8.8817841970012523E-16</v>
      </c>
    </row>
    <row r="1556" spans="1:22" x14ac:dyDescent="0.25">
      <c r="A1556" s="14">
        <v>42058</v>
      </c>
      <c r="B1556" s="23">
        <f t="shared" si="170"/>
        <v>2</v>
      </c>
      <c r="C1556" s="15">
        <v>76751</v>
      </c>
      <c r="D1556" s="15" t="s">
        <v>57</v>
      </c>
      <c r="E1556" s="15" t="s">
        <v>56</v>
      </c>
      <c r="F1556" s="15" t="str">
        <f t="shared" si="168"/>
        <v>4205876751</v>
      </c>
      <c r="G1556" s="15">
        <v>0</v>
      </c>
      <c r="H1556" s="26" t="s">
        <v>10</v>
      </c>
      <c r="I1556" s="28" t="str">
        <f>INDEX(Records!M:M,MATCH(OINK!F1556,Records!N:N,0))</f>
        <v>No</v>
      </c>
      <c r="J1556" s="15" t="b">
        <f t="shared" si="169"/>
        <v>1</v>
      </c>
      <c r="K1556" s="26">
        <v>17</v>
      </c>
      <c r="L1556" s="28">
        <f>INDEX(Records!F:F,MATCH(OINK!F1556,Records!N:N,0))</f>
        <v>17</v>
      </c>
      <c r="M1556" s="15">
        <f t="shared" si="171"/>
        <v>0</v>
      </c>
      <c r="N1556" s="27">
        <v>0.98663101604278003</v>
      </c>
      <c r="O1556" s="56">
        <f>INDEX(Records!G:G,MATCH(OINK!F1556,Records!N:N,0))</f>
        <v>1</v>
      </c>
      <c r="P1556" s="16">
        <f t="shared" si="172"/>
        <v>-1.3368983957219971E-2</v>
      </c>
      <c r="Q1556" s="75">
        <v>0.94416666666666604</v>
      </c>
      <c r="R1556" s="29">
        <f>INDEX(Records!I:I,MATCH(OINK!F1556,Records!N:N,0))</f>
        <v>0.94416666666666649</v>
      </c>
      <c r="S1556" s="16">
        <f t="shared" si="173"/>
        <v>0</v>
      </c>
      <c r="T1556" s="75">
        <v>0.96999999999999897</v>
      </c>
      <c r="U1556" s="29">
        <f>INDEX(Records!J:J,MATCH(OINK!F1556,Records!N:N,0))</f>
        <v>0.97</v>
      </c>
      <c r="V1556" s="16">
        <f t="shared" si="174"/>
        <v>-9.9920072216264089E-16</v>
      </c>
    </row>
    <row r="1557" spans="1:22" x14ac:dyDescent="0.25">
      <c r="A1557" s="14">
        <v>42059</v>
      </c>
      <c r="B1557" s="23">
        <f t="shared" si="170"/>
        <v>2</v>
      </c>
      <c r="C1557" s="15">
        <v>76751</v>
      </c>
      <c r="D1557" s="15" t="s">
        <v>57</v>
      </c>
      <c r="E1557" s="15" t="s">
        <v>56</v>
      </c>
      <c r="F1557" s="15" t="str">
        <f t="shared" si="168"/>
        <v>4205976751</v>
      </c>
      <c r="G1557" s="15">
        <v>0</v>
      </c>
      <c r="H1557" s="26" t="s">
        <v>10</v>
      </c>
      <c r="I1557" s="28" t="str">
        <f>INDEX(Records!M:M,MATCH(OINK!F1557,Records!N:N,0))</f>
        <v>No</v>
      </c>
      <c r="J1557" s="15" t="b">
        <f t="shared" si="169"/>
        <v>1</v>
      </c>
      <c r="K1557" s="26">
        <v>17</v>
      </c>
      <c r="L1557" s="28">
        <f>INDEX(Records!F:F,MATCH(OINK!F1557,Records!N:N,0))</f>
        <v>17</v>
      </c>
      <c r="M1557" s="15">
        <f t="shared" si="171"/>
        <v>0</v>
      </c>
      <c r="N1557" s="27">
        <v>1</v>
      </c>
      <c r="O1557" s="56">
        <f>INDEX(Records!G:G,MATCH(OINK!F1557,Records!N:N,0))</f>
        <v>1</v>
      </c>
      <c r="P1557" s="16">
        <f t="shared" si="172"/>
        <v>0</v>
      </c>
      <c r="Q1557" s="75">
        <v>0.94722222222222197</v>
      </c>
      <c r="R1557" s="29">
        <f>INDEX(Records!I:I,MATCH(OINK!F1557,Records!N:N,0))</f>
        <v>0.9472222222222223</v>
      </c>
      <c r="S1557" s="16">
        <f t="shared" si="173"/>
        <v>0</v>
      </c>
      <c r="T1557" s="75">
        <v>0.98333333333333295</v>
      </c>
      <c r="U1557" s="29">
        <f>INDEX(Records!J:J,MATCH(OINK!F1557,Records!N:N,0))</f>
        <v>0.98333333333333339</v>
      </c>
      <c r="V1557" s="16">
        <f t="shared" si="174"/>
        <v>0</v>
      </c>
    </row>
    <row r="1558" spans="1:22" x14ac:dyDescent="0.25">
      <c r="A1558" s="14">
        <v>42060</v>
      </c>
      <c r="B1558" s="23">
        <f t="shared" si="170"/>
        <v>2</v>
      </c>
      <c r="C1558" s="15">
        <v>76751</v>
      </c>
      <c r="D1558" s="15" t="s">
        <v>57</v>
      </c>
      <c r="E1558" s="15" t="s">
        <v>56</v>
      </c>
      <c r="F1558" s="15" t="str">
        <f t="shared" si="168"/>
        <v>4206076751</v>
      </c>
      <c r="G1558" s="15">
        <v>0</v>
      </c>
      <c r="H1558" s="26" t="s">
        <v>10</v>
      </c>
      <c r="I1558" s="28" t="str">
        <f>INDEX(Records!M:M,MATCH(OINK!F1558,Records!N:N,0))</f>
        <v>No</v>
      </c>
      <c r="J1558" s="15" t="b">
        <f t="shared" si="169"/>
        <v>1</v>
      </c>
      <c r="K1558" s="26">
        <v>17</v>
      </c>
      <c r="L1558" s="28">
        <f>INDEX(Records!F:F,MATCH(OINK!F1558,Records!N:N,0))</f>
        <v>17</v>
      </c>
      <c r="M1558" s="15">
        <f t="shared" si="171"/>
        <v>0</v>
      </c>
      <c r="N1558" s="27">
        <v>1.05228758169934</v>
      </c>
      <c r="O1558" s="56">
        <f>INDEX(Records!G:G,MATCH(OINK!F1558,Records!N:N,0))</f>
        <v>1</v>
      </c>
      <c r="P1558" s="16">
        <f t="shared" si="172"/>
        <v>5.2287581699340002E-2</v>
      </c>
      <c r="Q1558" s="75">
        <v>0.94666666666666599</v>
      </c>
      <c r="R1558" s="29">
        <f>INDEX(Records!I:I,MATCH(OINK!F1558,Records!N:N,0))</f>
        <v>0.94666666666666666</v>
      </c>
      <c r="S1558" s="16">
        <f t="shared" si="173"/>
        <v>0</v>
      </c>
      <c r="T1558" s="75">
        <v>0.98</v>
      </c>
      <c r="U1558" s="29">
        <f>INDEX(Records!J:J,MATCH(OINK!F1558,Records!N:N,0))</f>
        <v>0.98000000000000009</v>
      </c>
      <c r="V1558" s="16">
        <f t="shared" si="174"/>
        <v>0</v>
      </c>
    </row>
    <row r="1559" spans="1:22" x14ac:dyDescent="0.25">
      <c r="A1559" s="14">
        <v>42061</v>
      </c>
      <c r="B1559" s="23">
        <f t="shared" si="170"/>
        <v>2</v>
      </c>
      <c r="C1559" s="15">
        <v>76751</v>
      </c>
      <c r="D1559" s="15" t="s">
        <v>57</v>
      </c>
      <c r="E1559" s="15" t="s">
        <v>56</v>
      </c>
      <c r="F1559" s="15" t="str">
        <f t="shared" si="168"/>
        <v>4206176751</v>
      </c>
      <c r="G1559" s="15">
        <v>0</v>
      </c>
      <c r="H1559" s="26" t="s">
        <v>10</v>
      </c>
      <c r="I1559" s="28" t="str">
        <f>INDEX(Records!M:M,MATCH(OINK!F1559,Records!N:N,0))</f>
        <v>No</v>
      </c>
      <c r="J1559" s="15" t="b">
        <f t="shared" si="169"/>
        <v>1</v>
      </c>
      <c r="K1559" s="26">
        <v>17</v>
      </c>
      <c r="L1559" s="28">
        <f>INDEX(Records!F:F,MATCH(OINK!F1559,Records!N:N,0))</f>
        <v>17</v>
      </c>
      <c r="M1559" s="15">
        <f t="shared" si="171"/>
        <v>0</v>
      </c>
      <c r="N1559" s="27">
        <v>1</v>
      </c>
      <c r="O1559" s="56">
        <f>INDEX(Records!G:G,MATCH(OINK!F1559,Records!N:N,0))</f>
        <v>1</v>
      </c>
      <c r="P1559" s="16">
        <f t="shared" si="172"/>
        <v>0</v>
      </c>
      <c r="Q1559" s="75">
        <v>0.94444444444444398</v>
      </c>
      <c r="R1559" s="29">
        <f>INDEX(Records!I:I,MATCH(OINK!F1559,Records!N:N,0))</f>
        <v>0.94444444444444431</v>
      </c>
      <c r="S1559" s="16">
        <f t="shared" si="173"/>
        <v>0</v>
      </c>
      <c r="T1559" s="75">
        <v>1</v>
      </c>
      <c r="U1559" s="29">
        <f>INDEX(Records!J:J,MATCH(OINK!F1559,Records!N:N,0))</f>
        <v>1</v>
      </c>
      <c r="V1559" s="16">
        <f t="shared" si="174"/>
        <v>0</v>
      </c>
    </row>
    <row r="1560" spans="1:22" x14ac:dyDescent="0.25">
      <c r="A1560" s="14">
        <v>42062</v>
      </c>
      <c r="B1560" s="23">
        <f t="shared" si="170"/>
        <v>2</v>
      </c>
      <c r="C1560" s="15">
        <v>76751</v>
      </c>
      <c r="D1560" s="15" t="s">
        <v>57</v>
      </c>
      <c r="E1560" s="15" t="s">
        <v>56</v>
      </c>
      <c r="F1560" s="15" t="str">
        <f t="shared" si="168"/>
        <v>4206276751</v>
      </c>
      <c r="G1560" s="15">
        <v>0</v>
      </c>
      <c r="H1560" s="26" t="s">
        <v>10</v>
      </c>
      <c r="I1560" s="28" t="str">
        <f>INDEX(Records!M:M,MATCH(OINK!F1560,Records!N:N,0))</f>
        <v>No</v>
      </c>
      <c r="J1560" s="15" t="b">
        <f t="shared" si="169"/>
        <v>1</v>
      </c>
      <c r="K1560" s="26">
        <v>27</v>
      </c>
      <c r="L1560" s="28">
        <f>INDEX(Records!F:F,MATCH(OINK!F1560,Records!N:N,0))</f>
        <v>27</v>
      </c>
      <c r="M1560" s="15">
        <f t="shared" si="171"/>
        <v>0</v>
      </c>
      <c r="N1560" s="27">
        <v>1.2</v>
      </c>
      <c r="O1560" s="56">
        <f>INDEX(Records!G:G,MATCH(OINK!F1560,Records!N:N,0))</f>
        <v>1.2500000000000002</v>
      </c>
      <c r="P1560" s="16">
        <f t="shared" si="172"/>
        <v>-5.0000000000000266E-2</v>
      </c>
      <c r="Q1560" s="75">
        <v>0.94444444444444398</v>
      </c>
      <c r="R1560" s="29">
        <f>INDEX(Records!I:I,MATCH(OINK!F1560,Records!N:N,0))</f>
        <v>0.94444444444444431</v>
      </c>
      <c r="S1560" s="16">
        <f t="shared" si="173"/>
        <v>0</v>
      </c>
      <c r="T1560" s="75">
        <v>0.93333333333333302</v>
      </c>
      <c r="U1560" s="29">
        <f>INDEX(Records!J:J,MATCH(OINK!F1560,Records!N:N,0))</f>
        <v>0.93333333333333324</v>
      </c>
      <c r="V1560" s="16">
        <f t="shared" si="174"/>
        <v>0</v>
      </c>
    </row>
    <row r="1561" spans="1:22" x14ac:dyDescent="0.25">
      <c r="A1561" s="14">
        <v>42065</v>
      </c>
      <c r="B1561" s="23">
        <f t="shared" si="170"/>
        <v>3</v>
      </c>
      <c r="C1561" s="15">
        <v>76751</v>
      </c>
      <c r="D1561" s="15" t="s">
        <v>57</v>
      </c>
      <c r="E1561" s="15" t="s">
        <v>56</v>
      </c>
      <c r="F1561" s="15" t="str">
        <f t="shared" si="168"/>
        <v>4206576751</v>
      </c>
      <c r="G1561" s="15">
        <v>0</v>
      </c>
      <c r="H1561" s="26" t="s">
        <v>10</v>
      </c>
      <c r="I1561" s="28" t="str">
        <f>INDEX(Records!M:M,MATCH(OINK!F1561,Records!N:N,0))</f>
        <v>No</v>
      </c>
      <c r="J1561" s="15" t="b">
        <f t="shared" si="169"/>
        <v>1</v>
      </c>
      <c r="K1561" s="26">
        <v>20</v>
      </c>
      <c r="L1561" s="28">
        <f>INDEX(Records!F:F,MATCH(OINK!F1561,Records!N:N,0))</f>
        <v>20</v>
      </c>
      <c r="M1561" s="15">
        <f t="shared" si="171"/>
        <v>0</v>
      </c>
      <c r="N1561" s="27">
        <v>1.06</v>
      </c>
      <c r="O1561" s="56">
        <f>INDEX(Records!G:G,MATCH(OINK!F1561,Records!N:N,0))</f>
        <v>1.0749999999999997</v>
      </c>
      <c r="P1561" s="16">
        <f t="shared" si="172"/>
        <v>-1.499999999999968E-2</v>
      </c>
      <c r="Q1561" s="75">
        <v>0.94966666666666599</v>
      </c>
      <c r="R1561" s="29">
        <f>INDEX(Records!I:I,MATCH(OINK!F1561,Records!N:N,0))</f>
        <v>0.94966666666666677</v>
      </c>
      <c r="S1561" s="16">
        <f t="shared" si="173"/>
        <v>0</v>
      </c>
      <c r="T1561" s="75">
        <v>0.93</v>
      </c>
      <c r="U1561" s="29">
        <f>INDEX(Records!J:J,MATCH(OINK!F1561,Records!N:N,0))</f>
        <v>0.93</v>
      </c>
      <c r="V1561" s="16">
        <f t="shared" si="174"/>
        <v>0</v>
      </c>
    </row>
    <row r="1562" spans="1:22" x14ac:dyDescent="0.25">
      <c r="A1562" s="14">
        <v>42066</v>
      </c>
      <c r="B1562" s="23">
        <f t="shared" si="170"/>
        <v>3</v>
      </c>
      <c r="C1562" s="15">
        <v>76751</v>
      </c>
      <c r="D1562" s="15" t="s">
        <v>57</v>
      </c>
      <c r="E1562" s="15" t="s">
        <v>56</v>
      </c>
      <c r="F1562" s="15" t="str">
        <f t="shared" si="168"/>
        <v>4206676751</v>
      </c>
      <c r="G1562" s="15">
        <v>0</v>
      </c>
      <c r="H1562" s="26" t="s">
        <v>10</v>
      </c>
      <c r="I1562" s="28" t="str">
        <f>INDEX(Records!M:M,MATCH(OINK!F1562,Records!N:N,0))</f>
        <v>No</v>
      </c>
      <c r="J1562" s="15" t="b">
        <f t="shared" si="169"/>
        <v>1</v>
      </c>
      <c r="K1562" s="26">
        <v>34</v>
      </c>
      <c r="L1562" s="28">
        <f>INDEX(Records!F:F,MATCH(OINK!F1562,Records!N:N,0))</f>
        <v>34</v>
      </c>
      <c r="M1562" s="15">
        <f t="shared" si="171"/>
        <v>0</v>
      </c>
      <c r="N1562" s="27">
        <v>1.34</v>
      </c>
      <c r="O1562" s="56">
        <f>INDEX(Records!G:G,MATCH(OINK!F1562,Records!N:N,0))</f>
        <v>1.4250000000000003</v>
      </c>
      <c r="P1562" s="16">
        <f t="shared" si="172"/>
        <v>-8.5000000000000187E-2</v>
      </c>
      <c r="Q1562" s="75">
        <v>0.94833333333333303</v>
      </c>
      <c r="R1562" s="29">
        <f>INDEX(Records!I:I,MATCH(OINK!F1562,Records!N:N,0))</f>
        <v>0.94833333333333325</v>
      </c>
      <c r="S1562" s="16">
        <f t="shared" si="173"/>
        <v>0</v>
      </c>
      <c r="T1562" s="75">
        <v>0.98750000000000004</v>
      </c>
      <c r="U1562" s="29">
        <f>INDEX(Records!J:J,MATCH(OINK!F1562,Records!N:N,0))</f>
        <v>0.98750000000000004</v>
      </c>
      <c r="V1562" s="16">
        <f t="shared" si="174"/>
        <v>0</v>
      </c>
    </row>
    <row r="1563" spans="1:22" x14ac:dyDescent="0.25">
      <c r="A1563" s="14">
        <v>42067</v>
      </c>
      <c r="B1563" s="23">
        <f t="shared" si="170"/>
        <v>3</v>
      </c>
      <c r="C1563" s="15">
        <v>76751</v>
      </c>
      <c r="D1563" s="15" t="s">
        <v>57</v>
      </c>
      <c r="E1563" s="15" t="s">
        <v>56</v>
      </c>
      <c r="F1563" s="15" t="str">
        <f t="shared" si="168"/>
        <v>4206776751</v>
      </c>
      <c r="G1563" s="15">
        <v>0</v>
      </c>
      <c r="H1563" s="26" t="s">
        <v>10</v>
      </c>
      <c r="I1563" s="28" t="str">
        <f>INDEX(Records!M:M,MATCH(OINK!F1563,Records!N:N,0))</f>
        <v>No</v>
      </c>
      <c r="J1563" s="15" t="b">
        <f t="shared" si="169"/>
        <v>1</v>
      </c>
      <c r="K1563" s="26">
        <v>17</v>
      </c>
      <c r="L1563" s="28">
        <f>INDEX(Records!F:F,MATCH(OINK!F1563,Records!N:N,0))</f>
        <v>17</v>
      </c>
      <c r="M1563" s="15">
        <f t="shared" si="171"/>
        <v>0</v>
      </c>
      <c r="N1563" s="27">
        <v>1</v>
      </c>
      <c r="O1563" s="56">
        <f>INDEX(Records!G:G,MATCH(OINK!F1563,Records!N:N,0))</f>
        <v>1</v>
      </c>
      <c r="P1563" s="16">
        <f t="shared" si="172"/>
        <v>0</v>
      </c>
      <c r="Q1563" s="75">
        <v>0.953809523809523</v>
      </c>
      <c r="R1563" s="29">
        <f>INDEX(Records!I:I,MATCH(OINK!F1563,Records!N:N,0))</f>
        <v>0.95380952380952377</v>
      </c>
      <c r="S1563" s="16">
        <f t="shared" si="173"/>
        <v>0</v>
      </c>
      <c r="T1563" s="75">
        <v>0.98571428571428499</v>
      </c>
      <c r="U1563" s="29">
        <f>INDEX(Records!J:J,MATCH(OINK!F1563,Records!N:N,0))</f>
        <v>0.98571428571428577</v>
      </c>
      <c r="V1563" s="16">
        <f t="shared" si="174"/>
        <v>0</v>
      </c>
    </row>
    <row r="1564" spans="1:22" x14ac:dyDescent="0.25">
      <c r="A1564" s="14">
        <v>42068</v>
      </c>
      <c r="B1564" s="23">
        <f t="shared" si="170"/>
        <v>3</v>
      </c>
      <c r="C1564" s="15">
        <v>76751</v>
      </c>
      <c r="D1564" s="15" t="s">
        <v>57</v>
      </c>
      <c r="E1564" s="15" t="s">
        <v>56</v>
      </c>
      <c r="F1564" s="15" t="str">
        <f t="shared" si="168"/>
        <v>4206876751</v>
      </c>
      <c r="G1564" s="15">
        <v>0</v>
      </c>
      <c r="H1564" s="26" t="s">
        <v>10</v>
      </c>
      <c r="I1564" s="28" t="str">
        <f>INDEX(Records!M:M,MATCH(OINK!F1564,Records!N:N,0))</f>
        <v>No</v>
      </c>
      <c r="J1564" s="15" t="b">
        <f t="shared" si="169"/>
        <v>1</v>
      </c>
      <c r="K1564" s="26">
        <v>17</v>
      </c>
      <c r="L1564" s="28">
        <f>INDEX(Records!F:F,MATCH(OINK!F1564,Records!N:N,0))</f>
        <v>17</v>
      </c>
      <c r="M1564" s="15">
        <f t="shared" si="171"/>
        <v>0</v>
      </c>
      <c r="N1564" s="27">
        <v>1</v>
      </c>
      <c r="O1564" s="56">
        <f>INDEX(Records!G:G,MATCH(OINK!F1564,Records!N:N,0))</f>
        <v>1</v>
      </c>
      <c r="P1564" s="16">
        <f t="shared" si="172"/>
        <v>0</v>
      </c>
      <c r="Q1564" s="75">
        <v>0.94999999999999896</v>
      </c>
      <c r="R1564" s="29">
        <f>INDEX(Records!I:I,MATCH(OINK!F1564,Records!N:N,0))</f>
        <v>0.95</v>
      </c>
      <c r="S1564" s="16">
        <f t="shared" si="173"/>
        <v>-9.9920072216264089E-16</v>
      </c>
      <c r="T1564" s="75">
        <v>0.92499999999999905</v>
      </c>
      <c r="U1564" s="29">
        <f>INDEX(Records!J:J,MATCH(OINK!F1564,Records!N:N,0))</f>
        <v>0.92499999999999993</v>
      </c>
      <c r="V1564" s="16">
        <f t="shared" si="174"/>
        <v>-8.8817841970012523E-16</v>
      </c>
    </row>
    <row r="1565" spans="1:22" x14ac:dyDescent="0.25">
      <c r="A1565" s="14">
        <v>42072</v>
      </c>
      <c r="B1565" s="23">
        <f t="shared" si="170"/>
        <v>3</v>
      </c>
      <c r="C1565" s="15">
        <v>76751</v>
      </c>
      <c r="D1565" s="15" t="s">
        <v>57</v>
      </c>
      <c r="E1565" s="15" t="s">
        <v>56</v>
      </c>
      <c r="F1565" s="15" t="str">
        <f t="shared" si="168"/>
        <v>4207276751</v>
      </c>
      <c r="G1565" s="15">
        <v>0</v>
      </c>
      <c r="H1565" s="26" t="s">
        <v>10</v>
      </c>
      <c r="I1565" s="28" t="str">
        <f>INDEX(Records!M:M,MATCH(OINK!F1565,Records!N:N,0))</f>
        <v>No</v>
      </c>
      <c r="J1565" s="15" t="b">
        <f t="shared" si="169"/>
        <v>1</v>
      </c>
      <c r="K1565" s="26">
        <v>17</v>
      </c>
      <c r="L1565" s="28">
        <f>INDEX(Records!F:F,MATCH(OINK!F1565,Records!N:N,0))</f>
        <v>17</v>
      </c>
      <c r="M1565" s="15">
        <f t="shared" si="171"/>
        <v>0</v>
      </c>
      <c r="N1565" s="27">
        <v>1</v>
      </c>
      <c r="O1565" s="56">
        <f>INDEX(Records!G:G,MATCH(OINK!F1565,Records!N:N,0))</f>
        <v>1</v>
      </c>
      <c r="P1565" s="16">
        <f t="shared" si="172"/>
        <v>0</v>
      </c>
      <c r="Q1565" s="75">
        <v>0.94999999999999896</v>
      </c>
      <c r="R1565" s="29">
        <f>INDEX(Records!I:I,MATCH(OINK!F1565,Records!N:N,0))</f>
        <v>0.95000000000000007</v>
      </c>
      <c r="S1565" s="16">
        <f t="shared" si="173"/>
        <v>-1.1102230246251565E-15</v>
      </c>
      <c r="T1565" s="75">
        <v>0.98181818181818103</v>
      </c>
      <c r="U1565" s="29">
        <f>INDEX(Records!J:J,MATCH(OINK!F1565,Records!N:N,0))</f>
        <v>0.97916666666666663</v>
      </c>
      <c r="V1565" s="16">
        <f t="shared" si="174"/>
        <v>2.6515151515144053E-3</v>
      </c>
    </row>
    <row r="1566" spans="1:22" x14ac:dyDescent="0.25">
      <c r="A1566" s="14">
        <v>42073</v>
      </c>
      <c r="B1566" s="23">
        <f t="shared" si="170"/>
        <v>3</v>
      </c>
      <c r="C1566" s="15">
        <v>76751</v>
      </c>
      <c r="D1566" s="15" t="s">
        <v>57</v>
      </c>
      <c r="E1566" s="15" t="s">
        <v>56</v>
      </c>
      <c r="F1566" s="15" t="str">
        <f t="shared" si="168"/>
        <v>4207376751</v>
      </c>
      <c r="G1566" s="15">
        <v>0</v>
      </c>
      <c r="H1566" s="26" t="s">
        <v>10</v>
      </c>
      <c r="I1566" s="28" t="str">
        <f>INDEX(Records!M:M,MATCH(OINK!F1566,Records!N:N,0))</f>
        <v>No</v>
      </c>
      <c r="J1566" s="15" t="b">
        <f t="shared" si="169"/>
        <v>1</v>
      </c>
      <c r="K1566" s="26">
        <v>17</v>
      </c>
      <c r="L1566" s="28">
        <f>INDEX(Records!F:F,MATCH(OINK!F1566,Records!N:N,0))</f>
        <v>17</v>
      </c>
      <c r="M1566" s="15">
        <f t="shared" si="171"/>
        <v>0</v>
      </c>
      <c r="N1566" s="27">
        <v>1</v>
      </c>
      <c r="O1566" s="56">
        <f>INDEX(Records!G:G,MATCH(OINK!F1566,Records!N:N,0))</f>
        <v>1</v>
      </c>
      <c r="P1566" s="16">
        <f t="shared" si="172"/>
        <v>0</v>
      </c>
      <c r="Q1566" s="75">
        <v>0.94791666666666596</v>
      </c>
      <c r="R1566" s="29">
        <f>INDEX(Records!I:I,MATCH(OINK!F1566,Records!N:N,0))</f>
        <v>0.94791666666666674</v>
      </c>
      <c r="S1566" s="16">
        <f t="shared" si="173"/>
        <v>0</v>
      </c>
      <c r="T1566" s="75">
        <v>0.98124999999999996</v>
      </c>
      <c r="U1566" s="29">
        <f>INDEX(Records!J:J,MATCH(OINK!F1566,Records!N:N,0))</f>
        <v>0.98125000000000007</v>
      </c>
      <c r="V1566" s="16">
        <f t="shared" si="174"/>
        <v>0</v>
      </c>
    </row>
    <row r="1567" spans="1:22" x14ac:dyDescent="0.25">
      <c r="A1567" s="14">
        <v>42074</v>
      </c>
      <c r="B1567" s="23">
        <f t="shared" si="170"/>
        <v>3</v>
      </c>
      <c r="C1567" s="15">
        <v>76751</v>
      </c>
      <c r="D1567" s="15" t="s">
        <v>57</v>
      </c>
      <c r="E1567" s="15" t="s">
        <v>56</v>
      </c>
      <c r="F1567" s="15" t="str">
        <f t="shared" si="168"/>
        <v>4207476751</v>
      </c>
      <c r="G1567" s="15">
        <v>0</v>
      </c>
      <c r="H1567" s="26" t="s">
        <v>10</v>
      </c>
      <c r="I1567" s="28" t="str">
        <f>INDEX(Records!M:M,MATCH(OINK!F1567,Records!N:N,0))</f>
        <v>No</v>
      </c>
      <c r="J1567" s="15" t="b">
        <f t="shared" si="169"/>
        <v>1</v>
      </c>
      <c r="K1567" s="26">
        <v>17</v>
      </c>
      <c r="L1567" s="28">
        <f>INDEX(Records!F:F,MATCH(OINK!F1567,Records!N:N,0))</f>
        <v>17</v>
      </c>
      <c r="M1567" s="15">
        <f t="shared" si="171"/>
        <v>0</v>
      </c>
      <c r="N1567" s="27">
        <v>1</v>
      </c>
      <c r="O1567" s="56">
        <f>INDEX(Records!G:G,MATCH(OINK!F1567,Records!N:N,0))</f>
        <v>1</v>
      </c>
      <c r="P1567" s="16">
        <f t="shared" si="172"/>
        <v>0</v>
      </c>
      <c r="Q1567" s="75">
        <v>0.95133333333333303</v>
      </c>
      <c r="R1567" s="29">
        <f>INDEX(Records!I:I,MATCH(OINK!F1567,Records!N:N,0))</f>
        <v>0.85633333333333339</v>
      </c>
      <c r="S1567" s="16">
        <f t="shared" si="173"/>
        <v>9.499999999999964E-2</v>
      </c>
      <c r="T1567" s="75">
        <v>0.98999999999999899</v>
      </c>
      <c r="U1567" s="29">
        <f>INDEX(Records!J:J,MATCH(OINK!F1567,Records!N:N,0))</f>
        <v>0.89</v>
      </c>
      <c r="V1567" s="16">
        <f t="shared" si="174"/>
        <v>9.9999999999998979E-2</v>
      </c>
    </row>
    <row r="1568" spans="1:22" x14ac:dyDescent="0.25">
      <c r="A1568" s="14">
        <v>42075</v>
      </c>
      <c r="B1568" s="23">
        <f t="shared" si="170"/>
        <v>3</v>
      </c>
      <c r="C1568" s="15">
        <v>76751</v>
      </c>
      <c r="D1568" s="15" t="s">
        <v>57</v>
      </c>
      <c r="E1568" s="15" t="s">
        <v>56</v>
      </c>
      <c r="F1568" s="15" t="str">
        <f t="shared" si="168"/>
        <v>4207576751</v>
      </c>
      <c r="G1568" s="15">
        <v>0</v>
      </c>
      <c r="H1568" s="26" t="s">
        <v>10</v>
      </c>
      <c r="I1568" s="28" t="str">
        <f>INDEX(Records!M:M,MATCH(OINK!F1568,Records!N:N,0))</f>
        <v>No</v>
      </c>
      <c r="J1568" s="15" t="b">
        <f t="shared" si="169"/>
        <v>1</v>
      </c>
      <c r="K1568" s="26">
        <v>17</v>
      </c>
      <c r="L1568" s="28">
        <f>INDEX(Records!F:F,MATCH(OINK!F1568,Records!N:N,0))</f>
        <v>17</v>
      </c>
      <c r="M1568" s="15">
        <f t="shared" si="171"/>
        <v>0</v>
      </c>
      <c r="N1568" s="27">
        <v>1.05228758169934</v>
      </c>
      <c r="O1568" s="56">
        <f>INDEX(Records!G:G,MATCH(OINK!F1568,Records!N:N,0))</f>
        <v>1</v>
      </c>
      <c r="P1568" s="16">
        <f t="shared" si="172"/>
        <v>5.2287581699340002E-2</v>
      </c>
      <c r="Q1568" s="75">
        <v>0.94759259259259199</v>
      </c>
      <c r="R1568" s="29">
        <f>INDEX(Records!I:I,MATCH(OINK!F1568,Records!N:N,0))</f>
        <v>0.94759259259259254</v>
      </c>
      <c r="S1568" s="16">
        <f t="shared" si="173"/>
        <v>0</v>
      </c>
      <c r="T1568" s="75">
        <v>0.98333333333333295</v>
      </c>
      <c r="U1568" s="29">
        <f>INDEX(Records!J:J,MATCH(OINK!F1568,Records!N:N,0))</f>
        <v>0.9833333333333335</v>
      </c>
      <c r="V1568" s="16">
        <f t="shared" si="174"/>
        <v>0</v>
      </c>
    </row>
    <row r="1569" spans="1:22" x14ac:dyDescent="0.25">
      <c r="A1569" s="14">
        <v>42076</v>
      </c>
      <c r="B1569" s="23">
        <f t="shared" si="170"/>
        <v>3</v>
      </c>
      <c r="C1569" s="15">
        <v>76751</v>
      </c>
      <c r="D1569" s="15" t="s">
        <v>57</v>
      </c>
      <c r="E1569" s="15" t="s">
        <v>56</v>
      </c>
      <c r="F1569" s="15" t="str">
        <f t="shared" si="168"/>
        <v>4207676751</v>
      </c>
      <c r="G1569" s="15">
        <v>0</v>
      </c>
      <c r="H1569" s="26" t="s">
        <v>10</v>
      </c>
      <c r="I1569" s="28" t="str">
        <f>INDEX(Records!M:M,MATCH(OINK!F1569,Records!N:N,0))</f>
        <v>No</v>
      </c>
      <c r="J1569" s="15" t="b">
        <f t="shared" si="169"/>
        <v>1</v>
      </c>
      <c r="K1569" s="26">
        <v>17</v>
      </c>
      <c r="L1569" s="28">
        <f>INDEX(Records!F:F,MATCH(OINK!F1569,Records!N:N,0))</f>
        <v>17</v>
      </c>
      <c r="M1569" s="15">
        <f t="shared" si="171"/>
        <v>0</v>
      </c>
      <c r="N1569" s="27">
        <v>1</v>
      </c>
      <c r="O1569" s="56">
        <f>INDEX(Records!G:G,MATCH(OINK!F1569,Records!N:N,0))</f>
        <v>1</v>
      </c>
      <c r="P1569" s="16">
        <f t="shared" si="172"/>
        <v>0</v>
      </c>
      <c r="Q1569" s="75">
        <v>0.94333333333333302</v>
      </c>
      <c r="R1569" s="29">
        <f>INDEX(Records!I:I,MATCH(OINK!F1569,Records!N:N,0))</f>
        <v>0.94333333333333336</v>
      </c>
      <c r="S1569" s="16">
        <f t="shared" si="173"/>
        <v>0</v>
      </c>
      <c r="T1569" s="75">
        <v>1</v>
      </c>
      <c r="U1569" s="29">
        <f>INDEX(Records!J:J,MATCH(OINK!F1569,Records!N:N,0))</f>
        <v>1</v>
      </c>
      <c r="V1569" s="16">
        <f t="shared" si="174"/>
        <v>0</v>
      </c>
    </row>
    <row r="1570" spans="1:22" x14ac:dyDescent="0.25">
      <c r="A1570" s="14">
        <v>42079</v>
      </c>
      <c r="B1570" s="23">
        <f t="shared" si="170"/>
        <v>3</v>
      </c>
      <c r="C1570" s="15">
        <v>76751</v>
      </c>
      <c r="D1570" s="15" t="s">
        <v>57</v>
      </c>
      <c r="E1570" s="15" t="s">
        <v>56</v>
      </c>
      <c r="F1570" s="15" t="str">
        <f t="shared" si="168"/>
        <v>4207976751</v>
      </c>
      <c r="G1570" s="15">
        <v>0</v>
      </c>
      <c r="H1570" s="26" t="s">
        <v>10</v>
      </c>
      <c r="I1570" s="28" t="str">
        <f>INDEX(Records!M:M,MATCH(OINK!F1570,Records!N:N,0))</f>
        <v>No</v>
      </c>
      <c r="J1570" s="15" t="b">
        <f t="shared" si="169"/>
        <v>1</v>
      </c>
      <c r="K1570" s="26">
        <v>17</v>
      </c>
      <c r="L1570" s="28">
        <f>INDEX(Records!F:F,MATCH(OINK!F1570,Records!N:N,0))</f>
        <v>17</v>
      </c>
      <c r="M1570" s="15">
        <f t="shared" si="171"/>
        <v>0</v>
      </c>
      <c r="N1570" s="27">
        <v>1</v>
      </c>
      <c r="O1570" s="56">
        <f>INDEX(Records!G:G,MATCH(OINK!F1570,Records!N:N,0))</f>
        <v>1</v>
      </c>
      <c r="P1570" s="16">
        <f t="shared" si="172"/>
        <v>0</v>
      </c>
      <c r="Q1570" s="75">
        <v>0.94666666666666599</v>
      </c>
      <c r="R1570" s="29">
        <f>INDEX(Records!I:I,MATCH(OINK!F1570,Records!N:N,0))</f>
        <v>0.94666666666666666</v>
      </c>
      <c r="S1570" s="16">
        <f t="shared" si="173"/>
        <v>0</v>
      </c>
      <c r="T1570" s="75">
        <v>0.98</v>
      </c>
      <c r="U1570" s="29">
        <f>INDEX(Records!J:J,MATCH(OINK!F1570,Records!N:N,0))</f>
        <v>0.98000000000000009</v>
      </c>
      <c r="V1570" s="16">
        <f t="shared" si="174"/>
        <v>0</v>
      </c>
    </row>
    <row r="1571" spans="1:22" x14ac:dyDescent="0.25">
      <c r="A1571" s="14">
        <v>42080</v>
      </c>
      <c r="B1571" s="23">
        <f t="shared" si="170"/>
        <v>3</v>
      </c>
      <c r="C1571" s="15">
        <v>76751</v>
      </c>
      <c r="D1571" s="15" t="s">
        <v>57</v>
      </c>
      <c r="E1571" s="15" t="s">
        <v>56</v>
      </c>
      <c r="F1571" s="15" t="str">
        <f t="shared" si="168"/>
        <v>4208076751</v>
      </c>
      <c r="G1571" s="15">
        <v>0</v>
      </c>
      <c r="H1571" s="26" t="s">
        <v>10</v>
      </c>
      <c r="I1571" s="28" t="str">
        <f>INDEX(Records!M:M,MATCH(OINK!F1571,Records!N:N,0))</f>
        <v>No</v>
      </c>
      <c r="J1571" s="15" t="b">
        <f t="shared" si="169"/>
        <v>1</v>
      </c>
      <c r="K1571" s="26">
        <v>17</v>
      </c>
      <c r="L1571" s="28">
        <f>INDEX(Records!F:F,MATCH(OINK!F1571,Records!N:N,0))</f>
        <v>17</v>
      </c>
      <c r="M1571" s="15">
        <f t="shared" si="171"/>
        <v>0</v>
      </c>
      <c r="N1571" s="27">
        <v>1</v>
      </c>
      <c r="O1571" s="56">
        <f>INDEX(Records!G:G,MATCH(OINK!F1571,Records!N:N,0))</f>
        <v>1</v>
      </c>
      <c r="P1571" s="16">
        <f t="shared" si="172"/>
        <v>0</v>
      </c>
      <c r="Q1571" s="75">
        <v>0.94047619047619002</v>
      </c>
      <c r="R1571" s="29">
        <f>INDEX(Records!I:I,MATCH(OINK!F1571,Records!N:N,0))</f>
        <v>0.94047619047619047</v>
      </c>
      <c r="S1571" s="16">
        <f t="shared" si="173"/>
        <v>0</v>
      </c>
      <c r="T1571" s="75">
        <v>0.95</v>
      </c>
      <c r="U1571" s="29">
        <f>INDEX(Records!J:J,MATCH(OINK!F1571,Records!N:N,0))</f>
        <v>0.95000000000000007</v>
      </c>
      <c r="V1571" s="16">
        <f t="shared" si="174"/>
        <v>0</v>
      </c>
    </row>
    <row r="1572" spans="1:22" x14ac:dyDescent="0.25">
      <c r="A1572" s="14">
        <v>42081</v>
      </c>
      <c r="B1572" s="23">
        <f t="shared" si="170"/>
        <v>3</v>
      </c>
      <c r="C1572" s="15">
        <v>76751</v>
      </c>
      <c r="D1572" s="15" t="s">
        <v>57</v>
      </c>
      <c r="E1572" s="15" t="s">
        <v>56</v>
      </c>
      <c r="F1572" s="15" t="str">
        <f t="shared" si="168"/>
        <v>4208176751</v>
      </c>
      <c r="G1572" s="15">
        <v>0</v>
      </c>
      <c r="H1572" s="26" t="s">
        <v>10</v>
      </c>
      <c r="I1572" s="28" t="str">
        <f>INDEX(Records!M:M,MATCH(OINK!F1572,Records!N:N,0))</f>
        <v>No</v>
      </c>
      <c r="J1572" s="15" t="b">
        <f t="shared" si="169"/>
        <v>1</v>
      </c>
      <c r="K1572" s="26">
        <v>17</v>
      </c>
      <c r="L1572" s="28">
        <f>INDEX(Records!F:F,MATCH(OINK!F1572,Records!N:N,0))</f>
        <v>17</v>
      </c>
      <c r="M1572" s="15">
        <f t="shared" si="171"/>
        <v>0</v>
      </c>
      <c r="N1572" s="27">
        <v>1</v>
      </c>
      <c r="O1572" s="56">
        <f>INDEX(Records!G:G,MATCH(OINK!F1572,Records!N:N,0))</f>
        <v>1</v>
      </c>
      <c r="P1572" s="16">
        <f t="shared" si="172"/>
        <v>0</v>
      </c>
      <c r="Q1572" s="75">
        <v>0.94907407407407296</v>
      </c>
      <c r="R1572" s="29">
        <f>INDEX(Records!I:I,MATCH(OINK!F1572,Records!N:N,0))</f>
        <v>0.94907407407407396</v>
      </c>
      <c r="S1572" s="16">
        <f t="shared" si="173"/>
        <v>-9.9920072216264089E-16</v>
      </c>
      <c r="T1572" s="75">
        <v>0.96111111111111103</v>
      </c>
      <c r="U1572" s="29">
        <f>INDEX(Records!J:J,MATCH(OINK!F1572,Records!N:N,0))</f>
        <v>0.96111111111111114</v>
      </c>
      <c r="V1572" s="16">
        <f t="shared" si="174"/>
        <v>0</v>
      </c>
    </row>
    <row r="1573" spans="1:22" x14ac:dyDescent="0.25">
      <c r="A1573" s="14">
        <v>42082</v>
      </c>
      <c r="B1573" s="23">
        <f t="shared" si="170"/>
        <v>3</v>
      </c>
      <c r="C1573" s="15">
        <v>76751</v>
      </c>
      <c r="D1573" s="15" t="s">
        <v>57</v>
      </c>
      <c r="E1573" s="15" t="s">
        <v>56</v>
      </c>
      <c r="F1573" s="15" t="str">
        <f t="shared" si="168"/>
        <v>4208276751</v>
      </c>
      <c r="G1573" s="15">
        <v>0</v>
      </c>
      <c r="H1573" s="26" t="s">
        <v>10</v>
      </c>
      <c r="I1573" s="28" t="str">
        <f>INDEX(Records!M:M,MATCH(OINK!F1573,Records!N:N,0))</f>
        <v>No</v>
      </c>
      <c r="J1573" s="15" t="b">
        <f t="shared" si="169"/>
        <v>1</v>
      </c>
      <c r="K1573" s="26">
        <v>17</v>
      </c>
      <c r="L1573" s="28">
        <f>INDEX(Records!F:F,MATCH(OINK!F1573,Records!N:N,0))</f>
        <v>17</v>
      </c>
      <c r="M1573" s="15">
        <f t="shared" si="171"/>
        <v>0</v>
      </c>
      <c r="N1573" s="27">
        <v>1</v>
      </c>
      <c r="O1573" s="56">
        <f>INDEX(Records!G:G,MATCH(OINK!F1573,Records!N:N,0))</f>
        <v>1</v>
      </c>
      <c r="P1573" s="16">
        <f t="shared" si="172"/>
        <v>0</v>
      </c>
      <c r="Q1573" s="75">
        <v>0.94761904761904703</v>
      </c>
      <c r="R1573" s="29">
        <f>INDEX(Records!I:I,MATCH(OINK!F1573,Records!N:N,0))</f>
        <v>0.94761904761904769</v>
      </c>
      <c r="S1573" s="16">
        <f t="shared" si="173"/>
        <v>0</v>
      </c>
      <c r="T1573" s="75">
        <v>0.96428571428571397</v>
      </c>
      <c r="U1573" s="29">
        <f>INDEX(Records!J:J,MATCH(OINK!F1573,Records!N:N,0))</f>
        <v>0.9642857142857143</v>
      </c>
      <c r="V1573" s="16">
        <f t="shared" si="174"/>
        <v>0</v>
      </c>
    </row>
    <row r="1574" spans="1:22" x14ac:dyDescent="0.25">
      <c r="A1574" s="14">
        <v>42083</v>
      </c>
      <c r="B1574" s="23">
        <f t="shared" si="170"/>
        <v>3</v>
      </c>
      <c r="C1574" s="15">
        <v>76751</v>
      </c>
      <c r="D1574" s="15" t="s">
        <v>57</v>
      </c>
      <c r="E1574" s="15" t="s">
        <v>56</v>
      </c>
      <c r="F1574" s="15" t="str">
        <f t="shared" si="168"/>
        <v>4208376751</v>
      </c>
      <c r="G1574" s="15">
        <v>0</v>
      </c>
      <c r="H1574" s="26" t="s">
        <v>10</v>
      </c>
      <c r="I1574" s="28" t="str">
        <f>INDEX(Records!M:M,MATCH(OINK!F1574,Records!N:N,0))</f>
        <v>No</v>
      </c>
      <c r="J1574" s="15" t="b">
        <f t="shared" si="169"/>
        <v>1</v>
      </c>
      <c r="K1574" s="26">
        <v>18</v>
      </c>
      <c r="L1574" s="28">
        <f>INDEX(Records!F:F,MATCH(OINK!F1574,Records!N:N,0))</f>
        <v>18</v>
      </c>
      <c r="M1574" s="15">
        <f t="shared" si="171"/>
        <v>0</v>
      </c>
      <c r="N1574" s="27">
        <v>1.1666666666666601</v>
      </c>
      <c r="O1574" s="56">
        <f>INDEX(Records!G:G,MATCH(OINK!F1574,Records!N:N,0))</f>
        <v>1.1666666666666667</v>
      </c>
      <c r="P1574" s="16">
        <f t="shared" si="172"/>
        <v>-6.6613381477509392E-15</v>
      </c>
      <c r="Q1574" s="75">
        <v>0.94809523809523799</v>
      </c>
      <c r="R1574" s="29">
        <f>INDEX(Records!I:I,MATCH(OINK!F1574,Records!N:N,0))</f>
        <v>0.9480952380952381</v>
      </c>
      <c r="S1574" s="16">
        <f t="shared" si="173"/>
        <v>0</v>
      </c>
      <c r="T1574" s="75">
        <v>0.94285714285714195</v>
      </c>
      <c r="U1574" s="29">
        <f>INDEX(Records!J:J,MATCH(OINK!F1574,Records!N:N,0))</f>
        <v>0.94285714285714284</v>
      </c>
      <c r="V1574" s="16">
        <f t="shared" si="174"/>
        <v>-8.8817841970012523E-16</v>
      </c>
    </row>
    <row r="1575" spans="1:22" x14ac:dyDescent="0.25">
      <c r="A1575" s="14">
        <v>42086</v>
      </c>
      <c r="B1575" s="23">
        <f t="shared" si="170"/>
        <v>3</v>
      </c>
      <c r="C1575" s="15">
        <v>76751</v>
      </c>
      <c r="D1575" s="15" t="s">
        <v>57</v>
      </c>
      <c r="E1575" s="15" t="s">
        <v>56</v>
      </c>
      <c r="F1575" s="15" t="str">
        <f t="shared" si="168"/>
        <v>4208676751</v>
      </c>
      <c r="G1575" s="15">
        <v>0</v>
      </c>
      <c r="H1575" s="26" t="s">
        <v>10</v>
      </c>
      <c r="I1575" s="28" t="str">
        <f>INDEX(Records!M:M,MATCH(OINK!F1575,Records!N:N,0))</f>
        <v>No</v>
      </c>
      <c r="J1575" s="15" t="b">
        <f t="shared" si="169"/>
        <v>1</v>
      </c>
      <c r="K1575" s="26">
        <v>14</v>
      </c>
      <c r="L1575" s="28">
        <f>INDEX(Records!F:F,MATCH(OINK!F1575,Records!N:N,0))</f>
        <v>14</v>
      </c>
      <c r="M1575" s="15">
        <f t="shared" si="171"/>
        <v>0</v>
      </c>
      <c r="N1575" s="27">
        <v>1.0049019607843099</v>
      </c>
      <c r="O1575" s="56">
        <f>INDEX(Records!G:G,MATCH(OINK!F1575,Records!N:N,0))</f>
        <v>1.0349999999999999</v>
      </c>
      <c r="P1575" s="16">
        <f t="shared" si="172"/>
        <v>-3.0098039215689987E-2</v>
      </c>
      <c r="Q1575" s="75">
        <v>0.95</v>
      </c>
      <c r="R1575" s="29">
        <f>INDEX(Records!I:I,MATCH(OINK!F1575,Records!N:N,0))</f>
        <v>0.95000000000000007</v>
      </c>
      <c r="S1575" s="16">
        <f t="shared" si="173"/>
        <v>0</v>
      </c>
      <c r="T1575" s="75">
        <v>1</v>
      </c>
      <c r="U1575" s="29">
        <f>INDEX(Records!J:J,MATCH(OINK!F1575,Records!N:N,0))</f>
        <v>1</v>
      </c>
      <c r="V1575" s="16">
        <f t="shared" si="174"/>
        <v>0</v>
      </c>
    </row>
    <row r="1576" spans="1:22" x14ac:dyDescent="0.25">
      <c r="A1576" s="14">
        <v>42087</v>
      </c>
      <c r="B1576" s="23">
        <f t="shared" si="170"/>
        <v>3</v>
      </c>
      <c r="C1576" s="15">
        <v>76751</v>
      </c>
      <c r="D1576" s="15" t="s">
        <v>57</v>
      </c>
      <c r="E1576" s="15" t="s">
        <v>56</v>
      </c>
      <c r="F1576" s="15" t="str">
        <f t="shared" si="168"/>
        <v>4208776751</v>
      </c>
      <c r="G1576" s="15">
        <v>0</v>
      </c>
      <c r="H1576" s="26" t="s">
        <v>10</v>
      </c>
      <c r="I1576" s="28" t="str">
        <f>INDEX(Records!M:M,MATCH(OINK!F1576,Records!N:N,0))</f>
        <v>No</v>
      </c>
      <c r="J1576" s="15" t="b">
        <f t="shared" si="169"/>
        <v>1</v>
      </c>
      <c r="K1576" s="26">
        <v>17</v>
      </c>
      <c r="L1576" s="28">
        <f>INDEX(Records!F:F,MATCH(OINK!F1576,Records!N:N,0))</f>
        <v>17</v>
      </c>
      <c r="M1576" s="15">
        <f t="shared" si="171"/>
        <v>0</v>
      </c>
      <c r="N1576" s="27">
        <v>1.1470588235294099</v>
      </c>
      <c r="O1576" s="56">
        <f>INDEX(Records!G:G,MATCH(OINK!F1576,Records!N:N,0))</f>
        <v>1</v>
      </c>
      <c r="P1576" s="16">
        <f t="shared" si="172"/>
        <v>0.14705882352940991</v>
      </c>
      <c r="Q1576" s="75">
        <v>0.95805555555555499</v>
      </c>
      <c r="R1576" s="29">
        <f>INDEX(Records!I:I,MATCH(OINK!F1576,Records!N:N,0))</f>
        <v>0.95805555555555566</v>
      </c>
      <c r="S1576" s="16">
        <f t="shared" si="173"/>
        <v>0</v>
      </c>
      <c r="T1576" s="75">
        <v>1</v>
      </c>
      <c r="U1576" s="29">
        <f>INDEX(Records!J:J,MATCH(OINK!F1576,Records!N:N,0))</f>
        <v>1</v>
      </c>
      <c r="V1576" s="16">
        <f t="shared" si="174"/>
        <v>0</v>
      </c>
    </row>
    <row r="1577" spans="1:22" x14ac:dyDescent="0.25">
      <c r="A1577" s="14">
        <v>42088</v>
      </c>
      <c r="B1577" s="23">
        <f t="shared" si="170"/>
        <v>3</v>
      </c>
      <c r="C1577" s="15">
        <v>76751</v>
      </c>
      <c r="D1577" s="15" t="s">
        <v>57</v>
      </c>
      <c r="E1577" s="15" t="s">
        <v>56</v>
      </c>
      <c r="F1577" s="15" t="str">
        <f t="shared" si="168"/>
        <v>4208876751</v>
      </c>
      <c r="G1577" s="15">
        <v>0</v>
      </c>
      <c r="H1577" s="26" t="s">
        <v>10</v>
      </c>
      <c r="I1577" s="28" t="str">
        <f>INDEX(Records!M:M,MATCH(OINK!F1577,Records!N:N,0))</f>
        <v>No</v>
      </c>
      <c r="J1577" s="15" t="b">
        <f t="shared" si="169"/>
        <v>1</v>
      </c>
      <c r="K1577" s="26">
        <v>17</v>
      </c>
      <c r="L1577" s="28">
        <f>INDEX(Records!F:F,MATCH(OINK!F1577,Records!N:N,0))</f>
        <v>17</v>
      </c>
      <c r="M1577" s="15">
        <f t="shared" si="171"/>
        <v>0</v>
      </c>
      <c r="N1577" s="27">
        <v>1</v>
      </c>
      <c r="O1577" s="56">
        <f>INDEX(Records!G:G,MATCH(OINK!F1577,Records!N:N,0))</f>
        <v>1</v>
      </c>
      <c r="P1577" s="16">
        <f t="shared" si="172"/>
        <v>0</v>
      </c>
      <c r="Q1577" s="75">
        <v>0.94928571428571396</v>
      </c>
      <c r="R1577" s="29">
        <f>INDEX(Records!I:I,MATCH(OINK!F1577,Records!N:N,0))</f>
        <v>0.9492857142857144</v>
      </c>
      <c r="S1577" s="16">
        <f t="shared" si="173"/>
        <v>0</v>
      </c>
      <c r="T1577" s="75">
        <v>0.98571428571428499</v>
      </c>
      <c r="U1577" s="29">
        <f>INDEX(Records!J:J,MATCH(OINK!F1577,Records!N:N,0))</f>
        <v>0.98571428571428577</v>
      </c>
      <c r="V1577" s="16">
        <f t="shared" si="174"/>
        <v>0</v>
      </c>
    </row>
    <row r="1578" spans="1:22" x14ac:dyDescent="0.25">
      <c r="A1578" s="14">
        <v>42089</v>
      </c>
      <c r="B1578" s="23">
        <f t="shared" si="170"/>
        <v>3</v>
      </c>
      <c r="C1578" s="15">
        <v>76751</v>
      </c>
      <c r="D1578" s="15" t="s">
        <v>57</v>
      </c>
      <c r="E1578" s="15" t="s">
        <v>56</v>
      </c>
      <c r="F1578" s="15" t="str">
        <f t="shared" si="168"/>
        <v>4208976751</v>
      </c>
      <c r="G1578" s="15">
        <v>0</v>
      </c>
      <c r="H1578" s="26" t="s">
        <v>10</v>
      </c>
      <c r="I1578" s="28" t="str">
        <f>INDEX(Records!M:M,MATCH(OINK!F1578,Records!N:N,0))</f>
        <v>No</v>
      </c>
      <c r="J1578" s="15" t="b">
        <f t="shared" si="169"/>
        <v>1</v>
      </c>
      <c r="K1578" s="26">
        <v>17</v>
      </c>
      <c r="L1578" s="28">
        <f>INDEX(Records!F:F,MATCH(OINK!F1578,Records!N:N,0))</f>
        <v>17</v>
      </c>
      <c r="M1578" s="15">
        <f t="shared" si="171"/>
        <v>0</v>
      </c>
      <c r="N1578" s="27">
        <v>1.0355392156862699</v>
      </c>
      <c r="O1578" s="56">
        <f>INDEX(Records!G:G,MATCH(OINK!F1578,Records!N:N,0))</f>
        <v>1</v>
      </c>
      <c r="P1578" s="16">
        <f t="shared" si="172"/>
        <v>3.5539215686269943E-2</v>
      </c>
      <c r="Q1578" s="75">
        <v>0.94690476190476203</v>
      </c>
      <c r="R1578" s="29">
        <f>INDEX(Records!I:I,MATCH(OINK!F1578,Records!N:N,0))</f>
        <v>0.9469047619047618</v>
      </c>
      <c r="S1578" s="16">
        <f t="shared" si="173"/>
        <v>0</v>
      </c>
      <c r="T1578" s="75">
        <v>0.98571428571428499</v>
      </c>
      <c r="U1578" s="29">
        <f>INDEX(Records!J:J,MATCH(OINK!F1578,Records!N:N,0))</f>
        <v>0.98571428571428577</v>
      </c>
      <c r="V1578" s="16">
        <f t="shared" si="174"/>
        <v>0</v>
      </c>
    </row>
    <row r="1579" spans="1:22" x14ac:dyDescent="0.25">
      <c r="A1579" s="14">
        <v>42090</v>
      </c>
      <c r="B1579" s="23">
        <f t="shared" si="170"/>
        <v>3</v>
      </c>
      <c r="C1579" s="15">
        <v>76751</v>
      </c>
      <c r="D1579" s="15" t="s">
        <v>57</v>
      </c>
      <c r="E1579" s="15" t="s">
        <v>56</v>
      </c>
      <c r="F1579" s="15" t="str">
        <f t="shared" si="168"/>
        <v>4209076751</v>
      </c>
      <c r="G1579" s="15">
        <v>0</v>
      </c>
      <c r="H1579" s="26" t="s">
        <v>10</v>
      </c>
      <c r="I1579" s="28" t="str">
        <f>INDEX(Records!M:M,MATCH(OINK!F1579,Records!N:N,0))</f>
        <v>No</v>
      </c>
      <c r="J1579" s="15" t="b">
        <f t="shared" si="169"/>
        <v>1</v>
      </c>
      <c r="K1579" s="26">
        <v>17</v>
      </c>
      <c r="L1579" s="28">
        <f>INDEX(Records!F:F,MATCH(OINK!F1579,Records!N:N,0))</f>
        <v>17</v>
      </c>
      <c r="M1579" s="15">
        <f t="shared" si="171"/>
        <v>0</v>
      </c>
      <c r="N1579" s="27">
        <v>1</v>
      </c>
      <c r="O1579" s="56">
        <f>INDEX(Records!G:G,MATCH(OINK!F1579,Records!N:N,0))</f>
        <v>1</v>
      </c>
      <c r="P1579" s="16">
        <f t="shared" si="172"/>
        <v>0</v>
      </c>
      <c r="Q1579" s="75">
        <v>0.94785714285714195</v>
      </c>
      <c r="R1579" s="29">
        <f>INDEX(Records!I:I,MATCH(OINK!F1579,Records!N:N,0))</f>
        <v>0.94785714285714295</v>
      </c>
      <c r="S1579" s="16">
        <f t="shared" si="173"/>
        <v>-9.9920072216264089E-16</v>
      </c>
      <c r="T1579" s="75">
        <v>0.93571428571428505</v>
      </c>
      <c r="U1579" s="29">
        <f>INDEX(Records!J:J,MATCH(OINK!F1579,Records!N:N,0))</f>
        <v>0.93571428571428583</v>
      </c>
      <c r="V1579" s="16">
        <f t="shared" si="174"/>
        <v>0</v>
      </c>
    </row>
    <row r="1580" spans="1:22" x14ac:dyDescent="0.25">
      <c r="A1580" s="14">
        <v>42093</v>
      </c>
      <c r="B1580" s="23">
        <f t="shared" si="170"/>
        <v>3</v>
      </c>
      <c r="C1580" s="15">
        <v>76751</v>
      </c>
      <c r="D1580" s="15" t="s">
        <v>57</v>
      </c>
      <c r="E1580" s="15" t="s">
        <v>56</v>
      </c>
      <c r="F1580" s="15" t="str">
        <f t="shared" si="168"/>
        <v>4209376751</v>
      </c>
      <c r="G1580" s="15">
        <v>0</v>
      </c>
      <c r="H1580" s="26" t="s">
        <v>10</v>
      </c>
      <c r="I1580" s="28" t="str">
        <f>INDEX(Records!M:M,MATCH(OINK!F1580,Records!N:N,0))</f>
        <v>No</v>
      </c>
      <c r="J1580" s="15" t="b">
        <f t="shared" si="169"/>
        <v>1</v>
      </c>
      <c r="K1580" s="26">
        <v>17</v>
      </c>
      <c r="L1580" s="28">
        <f>INDEX(Records!F:F,MATCH(OINK!F1580,Records!N:N,0))</f>
        <v>17</v>
      </c>
      <c r="M1580" s="15">
        <f t="shared" si="171"/>
        <v>0</v>
      </c>
      <c r="N1580" s="27">
        <v>1.12254901960784</v>
      </c>
      <c r="O1580" s="56">
        <f>INDEX(Records!G:G,MATCH(OINK!F1580,Records!N:N,0))</f>
        <v>1</v>
      </c>
      <c r="P1580" s="16">
        <f t="shared" si="172"/>
        <v>0.12254901960784004</v>
      </c>
      <c r="Q1580" s="75">
        <v>0.94583333333333297</v>
      </c>
      <c r="R1580" s="29">
        <f>INDEX(Records!I:I,MATCH(OINK!F1580,Records!N:N,0))</f>
        <v>0.9458333333333333</v>
      </c>
      <c r="S1580" s="16">
        <f t="shared" si="173"/>
        <v>0</v>
      </c>
      <c r="T1580" s="75">
        <v>1</v>
      </c>
      <c r="U1580" s="29">
        <f>INDEX(Records!J:J,MATCH(OINK!F1580,Records!N:N,0))</f>
        <v>1</v>
      </c>
      <c r="V1580" s="16">
        <f t="shared" si="174"/>
        <v>0</v>
      </c>
    </row>
    <row r="1581" spans="1:22" x14ac:dyDescent="0.25">
      <c r="A1581" s="14">
        <v>42094</v>
      </c>
      <c r="B1581" s="23">
        <f t="shared" si="170"/>
        <v>3</v>
      </c>
      <c r="C1581" s="15">
        <v>76751</v>
      </c>
      <c r="D1581" s="15" t="s">
        <v>57</v>
      </c>
      <c r="E1581" s="15" t="s">
        <v>56</v>
      </c>
      <c r="F1581" s="15" t="str">
        <f t="shared" si="168"/>
        <v>4209476751</v>
      </c>
      <c r="G1581" s="15">
        <v>0</v>
      </c>
      <c r="H1581" s="26" t="s">
        <v>10</v>
      </c>
      <c r="I1581" s="28" t="str">
        <f>INDEX(Records!M:M,MATCH(OINK!F1581,Records!N:N,0))</f>
        <v>No</v>
      </c>
      <c r="J1581" s="15" t="b">
        <f t="shared" si="169"/>
        <v>1</v>
      </c>
      <c r="K1581" s="26">
        <v>17</v>
      </c>
      <c r="L1581" s="28">
        <f>INDEX(Records!F:F,MATCH(OINK!F1581,Records!N:N,0))</f>
        <v>17</v>
      </c>
      <c r="M1581" s="15">
        <f t="shared" si="171"/>
        <v>0</v>
      </c>
      <c r="N1581" s="27">
        <v>1.0980392156862699</v>
      </c>
      <c r="O1581" s="56">
        <f>INDEX(Records!G:G,MATCH(OINK!F1581,Records!N:N,0))</f>
        <v>1</v>
      </c>
      <c r="P1581" s="16">
        <f t="shared" si="172"/>
        <v>9.8039215686269943E-2</v>
      </c>
      <c r="Q1581" s="75">
        <v>0.94833333333333303</v>
      </c>
      <c r="R1581" s="29">
        <f>INDEX(Records!I:I,MATCH(OINK!F1581,Records!N:N,0))</f>
        <v>0.94833333333333325</v>
      </c>
      <c r="S1581" s="16">
        <f t="shared" si="173"/>
        <v>0</v>
      </c>
      <c r="T1581" s="75">
        <v>0.94</v>
      </c>
      <c r="U1581" s="29">
        <f>INDEX(Records!J:J,MATCH(OINK!F1581,Records!N:N,0))</f>
        <v>0.94000000000000006</v>
      </c>
      <c r="V1581" s="16">
        <f t="shared" si="174"/>
        <v>0</v>
      </c>
    </row>
    <row r="1582" spans="1:22" x14ac:dyDescent="0.25">
      <c r="A1582" s="14">
        <v>42095</v>
      </c>
      <c r="B1582" s="23">
        <f t="shared" si="170"/>
        <v>4</v>
      </c>
      <c r="C1582" s="15">
        <v>76751</v>
      </c>
      <c r="D1582" s="15" t="s">
        <v>57</v>
      </c>
      <c r="E1582" s="15" t="s">
        <v>56</v>
      </c>
      <c r="F1582" s="15" t="str">
        <f t="shared" si="168"/>
        <v>4209576751</v>
      </c>
      <c r="G1582" s="15">
        <v>0</v>
      </c>
      <c r="H1582" s="26" t="s">
        <v>10</v>
      </c>
      <c r="I1582" s="28" t="str">
        <f>INDEX(Records!M:M,MATCH(OINK!F1582,Records!N:N,0))</f>
        <v>No</v>
      </c>
      <c r="J1582" s="15" t="b">
        <f t="shared" si="169"/>
        <v>1</v>
      </c>
      <c r="K1582" s="26">
        <v>17</v>
      </c>
      <c r="L1582" s="28">
        <f>INDEX(Records!F:F,MATCH(OINK!F1582,Records!N:N,0))</f>
        <v>17</v>
      </c>
      <c r="M1582" s="15">
        <f t="shared" si="171"/>
        <v>0</v>
      </c>
      <c r="N1582" s="27">
        <v>1.22058823529411</v>
      </c>
      <c r="O1582" s="56">
        <f>INDEX(Records!G:G,MATCH(OINK!F1582,Records!N:N,0))</f>
        <v>1</v>
      </c>
      <c r="P1582" s="16">
        <f t="shared" si="172"/>
        <v>0.22058823529410998</v>
      </c>
      <c r="Q1582" s="75">
        <v>0.952666666666666</v>
      </c>
      <c r="R1582" s="29">
        <f>INDEX(Records!I:I,MATCH(OINK!F1582,Records!N:N,0))</f>
        <v>0.95266666666666677</v>
      </c>
      <c r="S1582" s="16">
        <f t="shared" si="173"/>
        <v>0</v>
      </c>
      <c r="T1582" s="75">
        <v>0.96999999999999897</v>
      </c>
      <c r="U1582" s="29">
        <f>INDEX(Records!J:J,MATCH(OINK!F1582,Records!N:N,0))</f>
        <v>0.97</v>
      </c>
      <c r="V1582" s="16">
        <f t="shared" si="174"/>
        <v>-9.9920072216264089E-16</v>
      </c>
    </row>
    <row r="1583" spans="1:22" x14ac:dyDescent="0.25">
      <c r="A1583" s="14">
        <v>42096</v>
      </c>
      <c r="B1583" s="23">
        <f t="shared" si="170"/>
        <v>4</v>
      </c>
      <c r="C1583" s="15">
        <v>76751</v>
      </c>
      <c r="D1583" s="15" t="s">
        <v>57</v>
      </c>
      <c r="E1583" s="15" t="s">
        <v>56</v>
      </c>
      <c r="F1583" s="15" t="str">
        <f t="shared" si="168"/>
        <v>4209676751</v>
      </c>
      <c r="G1583" s="15">
        <v>0</v>
      </c>
      <c r="H1583" s="26" t="s">
        <v>10</v>
      </c>
      <c r="I1583" s="28" t="str">
        <f>INDEX(Records!M:M,MATCH(OINK!F1583,Records!N:N,0))</f>
        <v>No</v>
      </c>
      <c r="J1583" s="15" t="b">
        <f t="shared" si="169"/>
        <v>1</v>
      </c>
      <c r="K1583" s="26">
        <v>17</v>
      </c>
      <c r="L1583" s="28">
        <f>INDEX(Records!F:F,MATCH(OINK!F1583,Records!N:N,0))</f>
        <v>15</v>
      </c>
      <c r="M1583" s="15">
        <f t="shared" si="171"/>
        <v>2</v>
      </c>
      <c r="N1583" s="27">
        <v>1.12254901960784</v>
      </c>
      <c r="O1583" s="56">
        <f>INDEX(Records!G:G,MATCH(OINK!F1583,Records!N:N,0))</f>
        <v>0.88235294117647067</v>
      </c>
      <c r="P1583" s="16">
        <f t="shared" si="172"/>
        <v>0.24019607843136936</v>
      </c>
      <c r="Q1583" s="75">
        <v>0.952666666666666</v>
      </c>
      <c r="R1583" s="29">
        <f>INDEX(Records!I:I,MATCH(OINK!F1583,Records!N:N,0))</f>
        <v>0.95266666666666677</v>
      </c>
      <c r="S1583" s="16">
        <f t="shared" si="173"/>
        <v>0</v>
      </c>
      <c r="T1583" s="75">
        <v>0.95999999999999897</v>
      </c>
      <c r="U1583" s="29">
        <f>INDEX(Records!J:J,MATCH(OINK!F1583,Records!N:N,0))</f>
        <v>0.96</v>
      </c>
      <c r="V1583" s="16">
        <f t="shared" si="174"/>
        <v>-9.9920072216264089E-16</v>
      </c>
    </row>
    <row r="1584" spans="1:22" x14ac:dyDescent="0.25">
      <c r="A1584" s="14">
        <v>42100</v>
      </c>
      <c r="B1584" s="23">
        <f t="shared" si="170"/>
        <v>4</v>
      </c>
      <c r="C1584" s="15">
        <v>76751</v>
      </c>
      <c r="D1584" s="15" t="s">
        <v>57</v>
      </c>
      <c r="E1584" s="15" t="s">
        <v>56</v>
      </c>
      <c r="F1584" s="15" t="str">
        <f t="shared" si="168"/>
        <v>4210076751</v>
      </c>
      <c r="G1584" s="15">
        <v>0</v>
      </c>
      <c r="H1584" s="26" t="s">
        <v>10</v>
      </c>
      <c r="I1584" s="28" t="str">
        <f>INDEX(Records!M:M,MATCH(OINK!F1584,Records!N:N,0))</f>
        <v>No</v>
      </c>
      <c r="J1584" s="15" t="b">
        <f t="shared" si="169"/>
        <v>1</v>
      </c>
      <c r="K1584" s="26">
        <v>17</v>
      </c>
      <c r="L1584" s="28">
        <f>INDEX(Records!F:F,MATCH(OINK!F1584,Records!N:N,0))</f>
        <v>17</v>
      </c>
      <c r="M1584" s="15">
        <f t="shared" si="171"/>
        <v>0</v>
      </c>
      <c r="N1584" s="27">
        <v>1.12254901960784</v>
      </c>
      <c r="O1584" s="56">
        <f>INDEX(Records!G:G,MATCH(OINK!F1584,Records!N:N,0))</f>
        <v>1</v>
      </c>
      <c r="P1584" s="16">
        <f t="shared" si="172"/>
        <v>0.12254901960784004</v>
      </c>
      <c r="Q1584" s="75">
        <v>0.94799999999999995</v>
      </c>
      <c r="R1584" s="29">
        <f>INDEX(Records!I:I,MATCH(OINK!F1584,Records!N:N,0))</f>
        <v>0.94800000000000006</v>
      </c>
      <c r="S1584" s="16">
        <f t="shared" si="173"/>
        <v>0</v>
      </c>
      <c r="T1584" s="75">
        <v>1</v>
      </c>
      <c r="U1584" s="29">
        <f>INDEX(Records!J:J,MATCH(OINK!F1584,Records!N:N,0))</f>
        <v>1</v>
      </c>
      <c r="V1584" s="16">
        <f t="shared" si="174"/>
        <v>0</v>
      </c>
    </row>
    <row r="1585" spans="1:22" x14ac:dyDescent="0.25">
      <c r="A1585" s="14">
        <v>42101</v>
      </c>
      <c r="B1585" s="23">
        <f t="shared" si="170"/>
        <v>4</v>
      </c>
      <c r="C1585" s="15">
        <v>76751</v>
      </c>
      <c r="D1585" s="15" t="s">
        <v>57</v>
      </c>
      <c r="E1585" s="15" t="s">
        <v>56</v>
      </c>
      <c r="F1585" s="15" t="str">
        <f t="shared" si="168"/>
        <v>4210176751</v>
      </c>
      <c r="G1585" s="15">
        <v>0</v>
      </c>
      <c r="H1585" s="26" t="s">
        <v>10</v>
      </c>
      <c r="I1585" s="28" t="str">
        <f>INDEX(Records!M:M,MATCH(OINK!F1585,Records!N:N,0))</f>
        <v>No</v>
      </c>
      <c r="J1585" s="15" t="b">
        <f t="shared" si="169"/>
        <v>1</v>
      </c>
      <c r="K1585" s="26">
        <v>16</v>
      </c>
      <c r="L1585" s="28">
        <f>INDEX(Records!F:F,MATCH(OINK!F1585,Records!N:N,0))</f>
        <v>16</v>
      </c>
      <c r="M1585" s="15">
        <f t="shared" si="171"/>
        <v>0</v>
      </c>
      <c r="N1585" s="27">
        <v>1.0561840120663599</v>
      </c>
      <c r="O1585" s="56">
        <f>INDEX(Records!G:G,MATCH(OINK!F1585,Records!N:N,0))</f>
        <v>1.0320588235294117</v>
      </c>
      <c r="P1585" s="16">
        <f t="shared" si="172"/>
        <v>2.4125188536948228E-2</v>
      </c>
      <c r="Q1585" s="75">
        <v>0.958666666666666</v>
      </c>
      <c r="R1585" s="29">
        <f>INDEX(Records!I:I,MATCH(OINK!F1585,Records!N:N,0))</f>
        <v>0.95866666666666656</v>
      </c>
      <c r="S1585" s="16">
        <f t="shared" si="173"/>
        <v>0</v>
      </c>
      <c r="T1585" s="75">
        <v>0.94999999999999896</v>
      </c>
      <c r="U1585" s="29">
        <f>INDEX(Records!J:J,MATCH(OINK!F1585,Records!N:N,0))</f>
        <v>0.95</v>
      </c>
      <c r="V1585" s="16">
        <f t="shared" si="174"/>
        <v>-9.9920072216264089E-16</v>
      </c>
    </row>
    <row r="1586" spans="1:22" x14ac:dyDescent="0.25">
      <c r="A1586" s="14">
        <v>42102</v>
      </c>
      <c r="B1586" s="23">
        <f t="shared" si="170"/>
        <v>4</v>
      </c>
      <c r="C1586" s="15">
        <v>76751</v>
      </c>
      <c r="D1586" s="15" t="s">
        <v>57</v>
      </c>
      <c r="E1586" s="15" t="s">
        <v>56</v>
      </c>
      <c r="F1586" s="15" t="str">
        <f t="shared" si="168"/>
        <v>4210276751</v>
      </c>
      <c r="G1586" s="15">
        <v>0</v>
      </c>
      <c r="H1586" s="26" t="s">
        <v>10</v>
      </c>
      <c r="I1586" s="28" t="str">
        <f>INDEX(Records!M:M,MATCH(OINK!F1586,Records!N:N,0))</f>
        <v>No</v>
      </c>
      <c r="J1586" s="15" t="b">
        <f t="shared" si="169"/>
        <v>1</v>
      </c>
      <c r="K1586" s="26">
        <v>13</v>
      </c>
      <c r="L1586" s="28">
        <f>INDEX(Records!F:F,MATCH(OINK!F1586,Records!N:N,0))</f>
        <v>13</v>
      </c>
      <c r="M1586" s="15">
        <f t="shared" si="171"/>
        <v>0</v>
      </c>
      <c r="N1586" s="27">
        <v>0.999999999999999</v>
      </c>
      <c r="O1586" s="56">
        <f>INDEX(Records!G:G,MATCH(OINK!F1586,Records!N:N,0))</f>
        <v>1.0009999999999999</v>
      </c>
      <c r="P1586" s="16">
        <f t="shared" si="172"/>
        <v>-1.0000000000008891E-3</v>
      </c>
      <c r="Q1586" s="75">
        <v>0.95619047619047604</v>
      </c>
      <c r="R1586" s="29">
        <f>INDEX(Records!I:I,MATCH(OINK!F1586,Records!N:N,0))</f>
        <v>0.95619047619047615</v>
      </c>
      <c r="S1586" s="16">
        <f t="shared" si="173"/>
        <v>0</v>
      </c>
      <c r="T1586" s="75">
        <v>0.92857142857142805</v>
      </c>
      <c r="U1586" s="29">
        <f>INDEX(Records!J:J,MATCH(OINK!F1586,Records!N:N,0))</f>
        <v>0.9285714285714286</v>
      </c>
      <c r="V1586" s="16">
        <f t="shared" si="174"/>
        <v>0</v>
      </c>
    </row>
    <row r="1587" spans="1:22" x14ac:dyDescent="0.25">
      <c r="A1587" s="14">
        <v>42103</v>
      </c>
      <c r="B1587" s="23">
        <f t="shared" si="170"/>
        <v>4</v>
      </c>
      <c r="C1587" s="15">
        <v>76751</v>
      </c>
      <c r="D1587" s="15" t="s">
        <v>57</v>
      </c>
      <c r="E1587" s="15" t="s">
        <v>56</v>
      </c>
      <c r="F1587" s="15" t="str">
        <f t="shared" si="168"/>
        <v>4210376751</v>
      </c>
      <c r="G1587" s="15">
        <v>0</v>
      </c>
      <c r="H1587" s="26" t="s">
        <v>10</v>
      </c>
      <c r="I1587" s="28" t="str">
        <f>INDEX(Records!M:M,MATCH(OINK!F1587,Records!N:N,0))</f>
        <v>No</v>
      </c>
      <c r="J1587" s="15" t="b">
        <f t="shared" si="169"/>
        <v>1</v>
      </c>
      <c r="K1587" s="26">
        <v>13</v>
      </c>
      <c r="L1587" s="28">
        <f>INDEX(Records!F:F,MATCH(OINK!F1587,Records!N:N,0))</f>
        <v>13</v>
      </c>
      <c r="M1587" s="15">
        <f t="shared" si="171"/>
        <v>0</v>
      </c>
      <c r="N1587" s="27">
        <v>0.999999999999999</v>
      </c>
      <c r="O1587" s="56">
        <f>INDEX(Records!G:G,MATCH(OINK!F1587,Records!N:N,0))</f>
        <v>1.0009999999999999</v>
      </c>
      <c r="P1587" s="16">
        <f t="shared" si="172"/>
        <v>-1.0000000000008891E-3</v>
      </c>
      <c r="Q1587" s="75">
        <v>0.96083333333333298</v>
      </c>
      <c r="R1587" s="29">
        <f>INDEX(Records!I:I,MATCH(OINK!F1587,Records!N:N,0))</f>
        <v>0.96083333333333332</v>
      </c>
      <c r="S1587" s="16">
        <f t="shared" si="173"/>
        <v>0</v>
      </c>
      <c r="T1587" s="75">
        <v>1</v>
      </c>
      <c r="U1587" s="29">
        <f>INDEX(Records!J:J,MATCH(OINK!F1587,Records!N:N,0))</f>
        <v>1</v>
      </c>
      <c r="V1587" s="16">
        <f t="shared" si="174"/>
        <v>0</v>
      </c>
    </row>
    <row r="1588" spans="1:22" x14ac:dyDescent="0.25">
      <c r="A1588" s="14">
        <v>42104</v>
      </c>
      <c r="B1588" s="23">
        <f t="shared" si="170"/>
        <v>4</v>
      </c>
      <c r="C1588" s="15">
        <v>76751</v>
      </c>
      <c r="D1588" s="15" t="s">
        <v>57</v>
      </c>
      <c r="E1588" s="15" t="s">
        <v>56</v>
      </c>
      <c r="F1588" s="15" t="str">
        <f t="shared" si="168"/>
        <v>4210476751</v>
      </c>
      <c r="G1588" s="15">
        <v>0</v>
      </c>
      <c r="H1588" s="26" t="s">
        <v>10</v>
      </c>
      <c r="I1588" s="28" t="str">
        <f>INDEX(Records!M:M,MATCH(OINK!F1588,Records!N:N,0))</f>
        <v>No</v>
      </c>
      <c r="J1588" s="15" t="b">
        <f t="shared" si="169"/>
        <v>1</v>
      </c>
      <c r="K1588" s="26">
        <v>16</v>
      </c>
      <c r="L1588" s="28">
        <f>INDEX(Records!F:F,MATCH(OINK!F1588,Records!N:N,0))</f>
        <v>16</v>
      </c>
      <c r="M1588" s="15">
        <f t="shared" si="171"/>
        <v>0</v>
      </c>
      <c r="N1588" s="27">
        <v>1.1764705882352899</v>
      </c>
      <c r="O1588" s="56">
        <f>INDEX(Records!G:G,MATCH(OINK!F1588,Records!N:N,0))</f>
        <v>1.177470588235294</v>
      </c>
      <c r="P1588" s="16">
        <f t="shared" si="172"/>
        <v>-1.0000000000041087E-3</v>
      </c>
      <c r="Q1588" s="75">
        <v>0.95499999999999996</v>
      </c>
      <c r="R1588" s="29">
        <f>INDEX(Records!I:I,MATCH(OINK!F1588,Records!N:N,0))</f>
        <v>0.95500000000000007</v>
      </c>
      <c r="S1588" s="16">
        <f t="shared" si="173"/>
        <v>0</v>
      </c>
      <c r="T1588" s="75">
        <v>1</v>
      </c>
      <c r="U1588" s="29">
        <f>INDEX(Records!J:J,MATCH(OINK!F1588,Records!N:N,0))</f>
        <v>1</v>
      </c>
      <c r="V1588" s="16">
        <f t="shared" si="174"/>
        <v>0</v>
      </c>
    </row>
    <row r="1589" spans="1:22" x14ac:dyDescent="0.25">
      <c r="A1589" s="14">
        <v>42107</v>
      </c>
      <c r="B1589" s="23">
        <f t="shared" si="170"/>
        <v>4</v>
      </c>
      <c r="C1589" s="15">
        <v>76751</v>
      </c>
      <c r="D1589" s="15" t="s">
        <v>57</v>
      </c>
      <c r="E1589" s="15" t="s">
        <v>56</v>
      </c>
      <c r="F1589" s="15" t="str">
        <f t="shared" si="168"/>
        <v>4210776751</v>
      </c>
      <c r="G1589" s="15">
        <v>0</v>
      </c>
      <c r="H1589" s="26" t="s">
        <v>10</v>
      </c>
      <c r="I1589" s="28" t="str">
        <f>INDEX(Records!M:M,MATCH(OINK!F1589,Records!N:N,0))</f>
        <v>No</v>
      </c>
      <c r="J1589" s="15" t="b">
        <f t="shared" si="169"/>
        <v>1</v>
      </c>
      <c r="K1589" s="26">
        <v>13</v>
      </c>
      <c r="L1589" s="28">
        <f>INDEX(Records!F:F,MATCH(OINK!F1589,Records!N:N,0))</f>
        <v>13</v>
      </c>
      <c r="M1589" s="15">
        <f t="shared" si="171"/>
        <v>0</v>
      </c>
      <c r="N1589" s="27">
        <v>0.999999999999999</v>
      </c>
      <c r="O1589" s="56">
        <f>INDEX(Records!G:G,MATCH(OINK!F1589,Records!N:N,0))</f>
        <v>1.0009999999999999</v>
      </c>
      <c r="P1589" s="16">
        <f t="shared" si="172"/>
        <v>-1.0000000000008891E-3</v>
      </c>
      <c r="Q1589" s="75">
        <v>0.94866666666666599</v>
      </c>
      <c r="R1589" s="29">
        <f>INDEX(Records!I:I,MATCH(OINK!F1589,Records!N:N,0))</f>
        <v>0.94866666666666666</v>
      </c>
      <c r="S1589" s="16">
        <f t="shared" si="173"/>
        <v>0</v>
      </c>
      <c r="T1589" s="75">
        <v>1</v>
      </c>
      <c r="U1589" s="29">
        <f>INDEX(Records!J:J,MATCH(OINK!F1589,Records!N:N,0))</f>
        <v>1</v>
      </c>
      <c r="V1589" s="16">
        <f t="shared" si="174"/>
        <v>0</v>
      </c>
    </row>
    <row r="1590" spans="1:22" x14ac:dyDescent="0.25">
      <c r="A1590" s="14">
        <v>42108</v>
      </c>
      <c r="B1590" s="23">
        <f t="shared" si="170"/>
        <v>4</v>
      </c>
      <c r="C1590" s="15">
        <v>76751</v>
      </c>
      <c r="D1590" s="15" t="s">
        <v>57</v>
      </c>
      <c r="E1590" s="15" t="s">
        <v>56</v>
      </c>
      <c r="F1590" s="15" t="str">
        <f t="shared" si="168"/>
        <v>4210876751</v>
      </c>
      <c r="G1590" s="15">
        <v>0</v>
      </c>
      <c r="H1590" s="26" t="s">
        <v>10</v>
      </c>
      <c r="I1590" s="28" t="str">
        <f>INDEX(Records!M:M,MATCH(OINK!F1590,Records!N:N,0))</f>
        <v>No</v>
      </c>
      <c r="J1590" s="15" t="b">
        <f t="shared" si="169"/>
        <v>1</v>
      </c>
      <c r="K1590" s="26">
        <v>13</v>
      </c>
      <c r="L1590" s="28">
        <f>INDEX(Records!F:F,MATCH(OINK!F1590,Records!N:N,0))</f>
        <v>13</v>
      </c>
      <c r="M1590" s="15">
        <f t="shared" si="171"/>
        <v>0</v>
      </c>
      <c r="N1590" s="27">
        <v>0.999999999999999</v>
      </c>
      <c r="O1590" s="56">
        <f>INDEX(Records!G:G,MATCH(OINK!F1590,Records!N:N,0))</f>
        <v>1.0009999999999999</v>
      </c>
      <c r="P1590" s="16">
        <f t="shared" si="172"/>
        <v>-1.0000000000008891E-3</v>
      </c>
      <c r="Q1590" s="75">
        <v>0.954666666666666</v>
      </c>
      <c r="R1590" s="29">
        <f>INDEX(Records!I:I,MATCH(OINK!F1590,Records!N:N,0))</f>
        <v>0.95465999999999995</v>
      </c>
      <c r="S1590" s="16">
        <f t="shared" si="173"/>
        <v>6.6666666660442075E-6</v>
      </c>
      <c r="T1590" s="75">
        <v>0.98</v>
      </c>
      <c r="U1590" s="29">
        <f>INDEX(Records!J:J,MATCH(OINK!F1590,Records!N:N,0))</f>
        <v>0.98000000000000009</v>
      </c>
      <c r="V1590" s="16">
        <f t="shared" si="174"/>
        <v>0</v>
      </c>
    </row>
    <row r="1591" spans="1:22" x14ac:dyDescent="0.25">
      <c r="A1591" s="14">
        <v>42109</v>
      </c>
      <c r="B1591" s="23">
        <f t="shared" si="170"/>
        <v>4</v>
      </c>
      <c r="C1591" s="15">
        <v>76751</v>
      </c>
      <c r="D1591" s="15" t="s">
        <v>57</v>
      </c>
      <c r="E1591" s="15" t="s">
        <v>56</v>
      </c>
      <c r="F1591" s="15" t="str">
        <f t="shared" si="168"/>
        <v>4210976751</v>
      </c>
      <c r="G1591" s="15">
        <v>0</v>
      </c>
      <c r="H1591" s="26" t="s">
        <v>10</v>
      </c>
      <c r="I1591" s="28" t="str">
        <f>INDEX(Records!M:M,MATCH(OINK!F1591,Records!N:N,0))</f>
        <v>No</v>
      </c>
      <c r="J1591" s="15" t="b">
        <f t="shared" si="169"/>
        <v>1</v>
      </c>
      <c r="K1591" s="26">
        <v>13</v>
      </c>
      <c r="L1591" s="28">
        <f>INDEX(Records!F:F,MATCH(OINK!F1591,Records!N:N,0))</f>
        <v>13</v>
      </c>
      <c r="M1591" s="15">
        <f t="shared" si="171"/>
        <v>0</v>
      </c>
      <c r="N1591" s="27">
        <v>0.999999999999999</v>
      </c>
      <c r="O1591" s="56">
        <f>INDEX(Records!G:G,MATCH(OINK!F1591,Records!N:N,0))</f>
        <v>1.0009999999999999</v>
      </c>
      <c r="P1591" s="16">
        <f t="shared" si="172"/>
        <v>-1.0000000000008891E-3</v>
      </c>
      <c r="Q1591" s="75">
        <v>0.95625000000000004</v>
      </c>
      <c r="R1591" s="29">
        <f>INDEX(Records!I:I,MATCH(OINK!F1591,Records!N:N,0))</f>
        <v>0.95625000000000004</v>
      </c>
      <c r="S1591" s="16">
        <f t="shared" si="173"/>
        <v>0</v>
      </c>
      <c r="T1591" s="75">
        <v>0.96250000000000002</v>
      </c>
      <c r="U1591" s="29">
        <f>INDEX(Records!J:J,MATCH(OINK!F1591,Records!N:N,0))</f>
        <v>0.96250000000000002</v>
      </c>
      <c r="V1591" s="16">
        <f t="shared" si="174"/>
        <v>0</v>
      </c>
    </row>
    <row r="1592" spans="1:22" x14ac:dyDescent="0.25">
      <c r="A1592" s="14">
        <v>42110</v>
      </c>
      <c r="B1592" s="23">
        <f t="shared" si="170"/>
        <v>4</v>
      </c>
      <c r="C1592" s="15">
        <v>76751</v>
      </c>
      <c r="D1592" s="15" t="s">
        <v>57</v>
      </c>
      <c r="E1592" s="15" t="s">
        <v>56</v>
      </c>
      <c r="F1592" s="15" t="str">
        <f t="shared" si="168"/>
        <v>4211076751</v>
      </c>
      <c r="G1592" s="15">
        <v>0</v>
      </c>
      <c r="H1592" s="26" t="s">
        <v>10</v>
      </c>
      <c r="I1592" s="28" t="str">
        <f>INDEX(Records!M:M,MATCH(OINK!F1592,Records!N:N,0))</f>
        <v>No</v>
      </c>
      <c r="J1592" s="15" t="b">
        <f t="shared" si="169"/>
        <v>1</v>
      </c>
      <c r="K1592" s="26">
        <v>14</v>
      </c>
      <c r="L1592" s="28">
        <f>INDEX(Records!F:F,MATCH(OINK!F1592,Records!N:N,0))</f>
        <v>14</v>
      </c>
      <c r="M1592" s="15">
        <f t="shared" si="171"/>
        <v>0</v>
      </c>
      <c r="N1592" s="27">
        <v>1.0454545454545401</v>
      </c>
      <c r="O1592" s="56">
        <f>INDEX(Records!G:G,MATCH(OINK!F1592,Records!N:N,0))</f>
        <v>1.0598235294117644</v>
      </c>
      <c r="P1592" s="16">
        <f t="shared" si="172"/>
        <v>-1.4368983957224302E-2</v>
      </c>
      <c r="Q1592" s="75">
        <v>0.96333333333333304</v>
      </c>
      <c r="R1592" s="29">
        <f>INDEX(Records!I:I,MATCH(OINK!F1592,Records!N:N,0))</f>
        <v>0.96333999999999997</v>
      </c>
      <c r="S1592" s="16">
        <f t="shared" si="173"/>
        <v>-6.666666666932386E-6</v>
      </c>
      <c r="T1592" s="75">
        <v>0.98</v>
      </c>
      <c r="U1592" s="29">
        <f>INDEX(Records!J:J,MATCH(OINK!F1592,Records!N:N,0))</f>
        <v>0.98000000000000009</v>
      </c>
      <c r="V1592" s="16">
        <f t="shared" si="174"/>
        <v>0</v>
      </c>
    </row>
    <row r="1593" spans="1:22" x14ac:dyDescent="0.25">
      <c r="A1593" s="14">
        <v>42111</v>
      </c>
      <c r="B1593" s="23">
        <f t="shared" si="170"/>
        <v>4</v>
      </c>
      <c r="C1593" s="15">
        <v>76751</v>
      </c>
      <c r="D1593" s="15" t="s">
        <v>57</v>
      </c>
      <c r="E1593" s="15" t="s">
        <v>56</v>
      </c>
      <c r="F1593" s="15" t="str">
        <f t="shared" si="168"/>
        <v>4211176751</v>
      </c>
      <c r="G1593" s="15">
        <v>0</v>
      </c>
      <c r="H1593" s="26" t="s">
        <v>10</v>
      </c>
      <c r="I1593" s="28" t="str">
        <f>INDEX(Records!M:M,MATCH(OINK!F1593,Records!N:N,0))</f>
        <v>No</v>
      </c>
      <c r="J1593" s="15" t="b">
        <f t="shared" si="169"/>
        <v>1</v>
      </c>
      <c r="K1593" s="26">
        <v>14</v>
      </c>
      <c r="L1593" s="28">
        <f>INDEX(Records!F:F,MATCH(OINK!F1593,Records!N:N,0))</f>
        <v>14</v>
      </c>
      <c r="M1593" s="15">
        <f t="shared" si="171"/>
        <v>0</v>
      </c>
      <c r="N1593" s="27">
        <v>1.07692307692307</v>
      </c>
      <c r="O1593" s="56">
        <f>INDEX(Records!G:G,MATCH(OINK!F1593,Records!N:N,0))</f>
        <v>1.0779999999999998</v>
      </c>
      <c r="P1593" s="16">
        <f t="shared" si="172"/>
        <v>-1.0769230769298588E-3</v>
      </c>
      <c r="R1593" s="29" t="str">
        <f>INDEX(Records!I:I,MATCH(OINK!F1593,Records!N:N,0))</f>
        <v>-</v>
      </c>
      <c r="S1593" s="16" t="e">
        <f t="shared" si="173"/>
        <v>#VALUE!</v>
      </c>
      <c r="U1593" s="29" t="str">
        <f>INDEX(Records!J:J,MATCH(OINK!F1593,Records!N:N,0))</f>
        <v>-</v>
      </c>
      <c r="V1593" s="16" t="e">
        <f t="shared" si="174"/>
        <v>#VALUE!</v>
      </c>
    </row>
    <row r="1594" spans="1:22" x14ac:dyDescent="0.25">
      <c r="A1594" s="14">
        <v>42114</v>
      </c>
      <c r="B1594" s="23">
        <f t="shared" si="170"/>
        <v>4</v>
      </c>
      <c r="C1594" s="15">
        <v>76751</v>
      </c>
      <c r="D1594" s="15" t="s">
        <v>57</v>
      </c>
      <c r="E1594" s="15" t="s">
        <v>56</v>
      </c>
      <c r="F1594" s="15" t="str">
        <f t="shared" si="168"/>
        <v>4211476751</v>
      </c>
      <c r="G1594" s="15">
        <v>0</v>
      </c>
      <c r="H1594" s="26" t="s">
        <v>10</v>
      </c>
      <c r="I1594" s="28" t="str">
        <f>INDEX(Records!M:M,MATCH(OINK!F1594,Records!N:N,0))</f>
        <v>No</v>
      </c>
      <c r="J1594" s="15" t="b">
        <f t="shared" si="169"/>
        <v>1</v>
      </c>
      <c r="K1594" s="26">
        <v>13</v>
      </c>
      <c r="L1594" s="28">
        <f>INDEX(Records!F:F,MATCH(OINK!F1594,Records!N:N,0))</f>
        <v>13</v>
      </c>
      <c r="M1594" s="15">
        <f t="shared" si="171"/>
        <v>0</v>
      </c>
      <c r="N1594" s="27">
        <v>0.999999999999999</v>
      </c>
      <c r="O1594" s="56">
        <f>INDEX(Records!G:G,MATCH(OINK!F1594,Records!N:N,0))</f>
        <v>1.0009999999999999</v>
      </c>
      <c r="P1594" s="16">
        <f t="shared" si="172"/>
        <v>-1.0000000000008891E-3</v>
      </c>
      <c r="Q1594" s="75">
        <v>0.956666666666666</v>
      </c>
      <c r="R1594" s="29">
        <f>INDEX(Records!I:I,MATCH(OINK!F1594,Records!N:N,0))</f>
        <v>0.95666666666666667</v>
      </c>
      <c r="S1594" s="16">
        <f t="shared" si="173"/>
        <v>0</v>
      </c>
      <c r="T1594" s="75">
        <v>1</v>
      </c>
      <c r="U1594" s="29">
        <f>INDEX(Records!J:J,MATCH(OINK!F1594,Records!N:N,0))</f>
        <v>1</v>
      </c>
      <c r="V1594" s="16">
        <f t="shared" si="174"/>
        <v>0</v>
      </c>
    </row>
    <row r="1595" spans="1:22" x14ac:dyDescent="0.25">
      <c r="A1595" s="14">
        <v>42115</v>
      </c>
      <c r="B1595" s="23">
        <f t="shared" si="170"/>
        <v>4</v>
      </c>
      <c r="C1595" s="15">
        <v>76751</v>
      </c>
      <c r="D1595" s="15" t="s">
        <v>57</v>
      </c>
      <c r="E1595" s="15" t="s">
        <v>56</v>
      </c>
      <c r="F1595" s="15" t="str">
        <f t="shared" si="168"/>
        <v>4211576751</v>
      </c>
      <c r="G1595" s="15">
        <v>0</v>
      </c>
      <c r="H1595" s="26" t="s">
        <v>10</v>
      </c>
      <c r="I1595" s="28" t="str">
        <f>INDEX(Records!M:M,MATCH(OINK!F1595,Records!N:N,0))</f>
        <v>No</v>
      </c>
      <c r="J1595" s="15" t="b">
        <f t="shared" si="169"/>
        <v>1</v>
      </c>
      <c r="K1595" s="26">
        <v>4</v>
      </c>
      <c r="L1595" s="28">
        <f>INDEX(Records!F:F,MATCH(OINK!F1595,Records!N:N,0))</f>
        <v>4</v>
      </c>
      <c r="M1595" s="15">
        <f t="shared" si="171"/>
        <v>0</v>
      </c>
      <c r="N1595" s="27">
        <v>1</v>
      </c>
      <c r="O1595" s="56">
        <f>INDEX(Records!G:G,MATCH(OINK!F1595,Records!N:N,0))</f>
        <v>1</v>
      </c>
      <c r="P1595" s="16">
        <f t="shared" si="172"/>
        <v>0</v>
      </c>
      <c r="Q1595" s="75">
        <v>0.96083333333333298</v>
      </c>
      <c r="R1595" s="29">
        <f>INDEX(Records!I:I,MATCH(OINK!F1595,Records!N:N,0))</f>
        <v>0.96082500000000004</v>
      </c>
      <c r="S1595" s="16">
        <f t="shared" si="173"/>
        <v>8.3333333329438375E-6</v>
      </c>
      <c r="T1595" s="75">
        <v>1</v>
      </c>
      <c r="U1595" s="29">
        <f>INDEX(Records!J:J,MATCH(OINK!F1595,Records!N:N,0))</f>
        <v>1</v>
      </c>
      <c r="V1595" s="16">
        <f t="shared" si="174"/>
        <v>0</v>
      </c>
    </row>
    <row r="1596" spans="1:22" x14ac:dyDescent="0.25">
      <c r="A1596" s="14">
        <v>42116</v>
      </c>
      <c r="B1596" s="23">
        <f t="shared" si="170"/>
        <v>4</v>
      </c>
      <c r="C1596" s="15">
        <v>76751</v>
      </c>
      <c r="D1596" s="15" t="s">
        <v>57</v>
      </c>
      <c r="E1596" s="15" t="s">
        <v>56</v>
      </c>
      <c r="F1596" s="15" t="str">
        <f t="shared" si="168"/>
        <v>4211676751</v>
      </c>
      <c r="G1596" s="15">
        <v>0</v>
      </c>
      <c r="H1596" s="26" t="s">
        <v>10</v>
      </c>
      <c r="I1596" s="28" t="str">
        <f>INDEX(Records!M:M,MATCH(OINK!F1596,Records!N:N,0))</f>
        <v>No</v>
      </c>
      <c r="J1596" s="15" t="b">
        <f t="shared" si="169"/>
        <v>1</v>
      </c>
      <c r="K1596" s="26">
        <v>5</v>
      </c>
      <c r="L1596" s="28">
        <f>INDEX(Records!F:F,MATCH(OINK!F1596,Records!N:N,0))</f>
        <v>5</v>
      </c>
      <c r="M1596" s="15">
        <f t="shared" si="171"/>
        <v>0</v>
      </c>
      <c r="N1596" s="27">
        <v>1.25</v>
      </c>
      <c r="O1596" s="56">
        <f>INDEX(Records!G:G,MATCH(OINK!F1596,Records!N:N,0))</f>
        <v>1.25</v>
      </c>
      <c r="P1596" s="16">
        <f t="shared" si="172"/>
        <v>0</v>
      </c>
      <c r="Q1596" s="75">
        <v>0.95333333333333303</v>
      </c>
      <c r="R1596" s="29">
        <f>INDEX(Records!I:I,MATCH(OINK!F1596,Records!N:N,0))</f>
        <v>0.95330000000000004</v>
      </c>
      <c r="S1596" s="16">
        <f t="shared" si="173"/>
        <v>3.3333333332996595E-5</v>
      </c>
      <c r="T1596" s="75">
        <v>1</v>
      </c>
      <c r="U1596" s="29">
        <f>INDEX(Records!J:J,MATCH(OINK!F1596,Records!N:N,0))</f>
        <v>1</v>
      </c>
      <c r="V1596" s="16">
        <f t="shared" si="174"/>
        <v>0</v>
      </c>
    </row>
    <row r="1597" spans="1:22" x14ac:dyDescent="0.25">
      <c r="A1597" s="14">
        <v>42117</v>
      </c>
      <c r="B1597" s="23">
        <f t="shared" si="170"/>
        <v>4</v>
      </c>
      <c r="C1597" s="15">
        <v>76751</v>
      </c>
      <c r="D1597" s="15" t="s">
        <v>57</v>
      </c>
      <c r="E1597" s="15" t="s">
        <v>56</v>
      </c>
      <c r="F1597" s="15" t="str">
        <f t="shared" si="168"/>
        <v>4211776751</v>
      </c>
      <c r="G1597" s="15">
        <v>0</v>
      </c>
      <c r="H1597" s="26" t="s">
        <v>10</v>
      </c>
      <c r="I1597" s="28" t="str">
        <f>INDEX(Records!M:M,MATCH(OINK!F1597,Records!N:N,0))</f>
        <v>No</v>
      </c>
      <c r="J1597" s="15" t="b">
        <f t="shared" si="169"/>
        <v>1</v>
      </c>
      <c r="K1597" s="26">
        <v>4</v>
      </c>
      <c r="L1597" s="28">
        <f>INDEX(Records!F:F,MATCH(OINK!F1597,Records!N:N,0))</f>
        <v>4</v>
      </c>
      <c r="M1597" s="15">
        <f t="shared" si="171"/>
        <v>0</v>
      </c>
      <c r="N1597" s="27">
        <v>1</v>
      </c>
      <c r="O1597" s="56">
        <f>INDEX(Records!G:G,MATCH(OINK!F1597,Records!N:N,0))</f>
        <v>1</v>
      </c>
      <c r="P1597" s="16">
        <f t="shared" si="172"/>
        <v>0</v>
      </c>
      <c r="Q1597" s="75">
        <v>0.94166666666666599</v>
      </c>
      <c r="R1597" s="29">
        <f>INDEX(Records!I:I,MATCH(OINK!F1597,Records!N:N,0))</f>
        <v>0.94166666666666665</v>
      </c>
      <c r="S1597" s="16">
        <f t="shared" si="173"/>
        <v>0</v>
      </c>
      <c r="T1597" s="75">
        <v>0.94999999999999896</v>
      </c>
      <c r="U1597" s="29">
        <f>INDEX(Records!J:J,MATCH(OINK!F1597,Records!N:N,0))</f>
        <v>0.95</v>
      </c>
      <c r="V1597" s="16">
        <f t="shared" si="174"/>
        <v>-9.9920072216264089E-16</v>
      </c>
    </row>
    <row r="1598" spans="1:22" x14ac:dyDescent="0.25">
      <c r="A1598" s="14">
        <v>42118</v>
      </c>
      <c r="B1598" s="23">
        <f t="shared" si="170"/>
        <v>4</v>
      </c>
      <c r="C1598" s="15">
        <v>76751</v>
      </c>
      <c r="D1598" s="15" t="s">
        <v>57</v>
      </c>
      <c r="E1598" s="15" t="s">
        <v>56</v>
      </c>
      <c r="F1598" s="15" t="str">
        <f t="shared" si="168"/>
        <v>4211876751</v>
      </c>
      <c r="G1598" s="15">
        <v>0</v>
      </c>
      <c r="H1598" s="26" t="s">
        <v>10</v>
      </c>
      <c r="I1598" s="28" t="str">
        <f>INDEX(Records!M:M,MATCH(OINK!F1598,Records!N:N,0))</f>
        <v>No</v>
      </c>
      <c r="J1598" s="15" t="b">
        <f t="shared" si="169"/>
        <v>1</v>
      </c>
      <c r="K1598" s="26">
        <v>6</v>
      </c>
      <c r="L1598" s="28">
        <f>INDEX(Records!F:F,MATCH(OINK!F1598,Records!N:N,0))</f>
        <v>6</v>
      </c>
      <c r="M1598" s="15">
        <f t="shared" si="171"/>
        <v>0</v>
      </c>
      <c r="N1598" s="27">
        <v>1.5</v>
      </c>
      <c r="O1598" s="56">
        <f>INDEX(Records!G:G,MATCH(OINK!F1598,Records!N:N,0))</f>
        <v>1.5</v>
      </c>
      <c r="P1598" s="16">
        <f t="shared" si="172"/>
        <v>0</v>
      </c>
      <c r="Q1598" s="75">
        <v>0.94999999999999896</v>
      </c>
      <c r="R1598" s="29">
        <f>INDEX(Records!I:I,MATCH(OINK!F1598,Records!N:N,0))</f>
        <v>0.95</v>
      </c>
      <c r="S1598" s="16">
        <f t="shared" si="173"/>
        <v>-9.9920072216264089E-16</v>
      </c>
      <c r="T1598" s="75">
        <v>1</v>
      </c>
      <c r="U1598" s="29">
        <f>INDEX(Records!J:J,MATCH(OINK!F1598,Records!N:N,0))</f>
        <v>1</v>
      </c>
      <c r="V1598" s="16">
        <f t="shared" si="174"/>
        <v>0</v>
      </c>
    </row>
    <row r="1599" spans="1:22" x14ac:dyDescent="0.25">
      <c r="A1599" s="14">
        <v>42121</v>
      </c>
      <c r="B1599" s="23">
        <f t="shared" si="170"/>
        <v>4</v>
      </c>
      <c r="C1599" s="15">
        <v>76751</v>
      </c>
      <c r="D1599" s="15" t="s">
        <v>57</v>
      </c>
      <c r="E1599" s="15" t="s">
        <v>56</v>
      </c>
      <c r="F1599" s="15" t="str">
        <f t="shared" si="168"/>
        <v>4212176751</v>
      </c>
      <c r="G1599" s="15">
        <v>0</v>
      </c>
      <c r="H1599" s="26" t="s">
        <v>13</v>
      </c>
      <c r="I1599" s="28" t="str">
        <f>INDEX(Records!M:M,MATCH(OINK!F1599,Records!N:N,0))</f>
        <v>Yes</v>
      </c>
      <c r="J1599" s="15" t="b">
        <f t="shared" si="169"/>
        <v>1</v>
      </c>
      <c r="K1599" s="26">
        <v>0</v>
      </c>
      <c r="L1599" s="28">
        <f>INDEX(Records!F:F,MATCH(OINK!F1599,Records!N:N,0))</f>
        <v>0</v>
      </c>
      <c r="M1599" s="15">
        <f t="shared" si="171"/>
        <v>0</v>
      </c>
      <c r="N1599" s="27">
        <v>0</v>
      </c>
      <c r="O1599" s="56" t="str">
        <f>INDEX(Records!G:G,MATCH(OINK!F1599,Records!N:N,0))</f>
        <v>-</v>
      </c>
      <c r="P1599" s="16" t="e">
        <f t="shared" si="172"/>
        <v>#VALUE!</v>
      </c>
      <c r="R1599" s="29" t="str">
        <f>INDEX(Records!I:I,MATCH(OINK!F1599,Records!N:N,0))</f>
        <v>-</v>
      </c>
      <c r="S1599" s="16" t="e">
        <f t="shared" si="173"/>
        <v>#VALUE!</v>
      </c>
      <c r="U1599" s="29" t="str">
        <f>INDEX(Records!J:J,MATCH(OINK!F1599,Records!N:N,0))</f>
        <v>-</v>
      </c>
      <c r="V1599" s="16" t="e">
        <f t="shared" si="174"/>
        <v>#VALUE!</v>
      </c>
    </row>
    <row r="1600" spans="1:22" x14ac:dyDescent="0.25">
      <c r="A1600" s="14">
        <v>42122</v>
      </c>
      <c r="B1600" s="23">
        <f t="shared" si="170"/>
        <v>4</v>
      </c>
      <c r="C1600" s="15">
        <v>76751</v>
      </c>
      <c r="D1600" s="15" t="s">
        <v>57</v>
      </c>
      <c r="E1600" s="15" t="s">
        <v>56</v>
      </c>
      <c r="F1600" s="15" t="str">
        <f t="shared" si="168"/>
        <v>4212276751</v>
      </c>
      <c r="G1600" s="15">
        <v>0</v>
      </c>
      <c r="H1600" s="26" t="s">
        <v>10</v>
      </c>
      <c r="I1600" s="28" t="str">
        <f>INDEX(Records!M:M,MATCH(OINK!F1600,Records!N:N,0))</f>
        <v>No</v>
      </c>
      <c r="J1600" s="15" t="b">
        <f t="shared" si="169"/>
        <v>1</v>
      </c>
      <c r="K1600" s="26">
        <v>5</v>
      </c>
      <c r="L1600" s="28">
        <f>INDEX(Records!F:F,MATCH(OINK!F1600,Records!N:N,0))</f>
        <v>5</v>
      </c>
      <c r="M1600" s="15">
        <f t="shared" si="171"/>
        <v>0</v>
      </c>
      <c r="N1600" s="27">
        <v>0.999999999999999</v>
      </c>
      <c r="O1600" s="56">
        <f>INDEX(Records!G:G,MATCH(OINK!F1600,Records!N:N,0))</f>
        <v>0.99999999999999989</v>
      </c>
      <c r="P1600" s="16">
        <f t="shared" si="172"/>
        <v>-8.8817841970012523E-16</v>
      </c>
      <c r="R1600" s="29" t="str">
        <f>INDEX(Records!I:I,MATCH(OINK!F1600,Records!N:N,0))</f>
        <v>-</v>
      </c>
      <c r="S1600" s="16" t="e">
        <f t="shared" si="173"/>
        <v>#VALUE!</v>
      </c>
      <c r="U1600" s="29" t="str">
        <f>INDEX(Records!J:J,MATCH(OINK!F1600,Records!N:N,0))</f>
        <v>-</v>
      </c>
      <c r="V1600" s="16" t="e">
        <f t="shared" si="174"/>
        <v>#VALUE!</v>
      </c>
    </row>
    <row r="1601" spans="1:22" x14ac:dyDescent="0.25">
      <c r="A1601" s="14">
        <v>42123</v>
      </c>
      <c r="B1601" s="23">
        <f t="shared" si="170"/>
        <v>4</v>
      </c>
      <c r="C1601" s="15">
        <v>76751</v>
      </c>
      <c r="D1601" s="15" t="s">
        <v>57</v>
      </c>
      <c r="E1601" s="15" t="s">
        <v>56</v>
      </c>
      <c r="F1601" s="15" t="str">
        <f t="shared" si="168"/>
        <v>4212376751</v>
      </c>
      <c r="G1601" s="15">
        <v>0</v>
      </c>
      <c r="H1601" s="26" t="s">
        <v>10</v>
      </c>
      <c r="I1601" s="28" t="str">
        <f>INDEX(Records!M:M,MATCH(OINK!F1601,Records!N:N,0))</f>
        <v>No</v>
      </c>
      <c r="J1601" s="15" t="b">
        <f t="shared" si="169"/>
        <v>1</v>
      </c>
      <c r="K1601" s="26">
        <v>0</v>
      </c>
      <c r="L1601" s="28">
        <f>INDEX(Records!F:F,MATCH(OINK!F1601,Records!N:N,0))</f>
        <v>5</v>
      </c>
      <c r="M1601" s="15">
        <f t="shared" si="171"/>
        <v>-5</v>
      </c>
      <c r="N1601" s="27">
        <v>0</v>
      </c>
      <c r="O1601" s="56">
        <f>INDEX(Records!G:G,MATCH(OINK!F1601,Records!N:N,0))</f>
        <v>1.0833333333333333</v>
      </c>
      <c r="P1601" s="16">
        <f t="shared" si="172"/>
        <v>-1.0833333333333333</v>
      </c>
      <c r="R1601" s="29">
        <f>INDEX(Records!I:I,MATCH(OINK!F1601,Records!N:N,0))</f>
        <v>0.94166666666666665</v>
      </c>
      <c r="S1601" s="16">
        <f t="shared" si="173"/>
        <v>-0.94166666666666665</v>
      </c>
      <c r="U1601" s="29">
        <f>INDEX(Records!J:J,MATCH(OINK!F1601,Records!N:N,0))</f>
        <v>0.92500000000000004</v>
      </c>
      <c r="V1601" s="16">
        <f t="shared" si="174"/>
        <v>-0.92500000000000004</v>
      </c>
    </row>
    <row r="1602" spans="1:22" x14ac:dyDescent="0.25">
      <c r="A1602" s="14">
        <v>42006</v>
      </c>
      <c r="B1602" s="23">
        <f t="shared" si="170"/>
        <v>1</v>
      </c>
      <c r="C1602" s="15">
        <v>76932</v>
      </c>
      <c r="D1602" s="15" t="s">
        <v>59</v>
      </c>
      <c r="E1602" s="15" t="s">
        <v>58</v>
      </c>
      <c r="F1602" s="15" t="str">
        <f t="shared" ref="F1602:F1665" si="175">A1602&amp;C1602</f>
        <v>4200676932</v>
      </c>
      <c r="G1602" s="15">
        <v>0</v>
      </c>
      <c r="H1602" s="26" t="s">
        <v>10</v>
      </c>
      <c r="I1602" s="28" t="e">
        <f>INDEX(Records!M:M,MATCH(OINK!F1602,Records!N:N,0))</f>
        <v>#N/A</v>
      </c>
      <c r="J1602" s="15" t="e">
        <f t="shared" ref="J1602:J1665" si="176">H1602=IF(I1602="yes","leave","working")</f>
        <v>#N/A</v>
      </c>
      <c r="K1602" s="26">
        <v>13</v>
      </c>
      <c r="L1602" s="28" t="e">
        <f>INDEX(Records!F:F,MATCH(OINK!F1602,Records!N:N,0))</f>
        <v>#N/A</v>
      </c>
      <c r="M1602" s="15" t="e">
        <f t="shared" si="171"/>
        <v>#N/A</v>
      </c>
      <c r="N1602" s="27">
        <v>0.999999999999999</v>
      </c>
      <c r="O1602" s="56" t="e">
        <f>INDEX(Records!G:G,MATCH(OINK!F1602,Records!N:N,0))</f>
        <v>#N/A</v>
      </c>
      <c r="P1602" s="16" t="e">
        <f t="shared" si="172"/>
        <v>#N/A</v>
      </c>
      <c r="Q1602" s="27"/>
      <c r="R1602" s="29" t="e">
        <f>INDEX(Records!I:I,MATCH(OINK!F1602,Records!N:N,0))</f>
        <v>#N/A</v>
      </c>
      <c r="S1602" s="16" t="e">
        <f t="shared" si="173"/>
        <v>#N/A</v>
      </c>
      <c r="T1602" s="27"/>
      <c r="U1602" s="29" t="e">
        <f>INDEX(Records!J:J,MATCH(OINK!F1602,Records!N:N,0))</f>
        <v>#N/A</v>
      </c>
      <c r="V1602" s="16" t="e">
        <f t="shared" si="174"/>
        <v>#N/A</v>
      </c>
    </row>
    <row r="1603" spans="1:22" x14ac:dyDescent="0.25">
      <c r="A1603" s="14">
        <v>42009</v>
      </c>
      <c r="B1603" s="23">
        <f t="shared" ref="B1603:B1666" si="177">MONTH(A1603)</f>
        <v>1</v>
      </c>
      <c r="C1603" s="15">
        <v>76932</v>
      </c>
      <c r="D1603" s="15" t="s">
        <v>59</v>
      </c>
      <c r="E1603" s="15" t="s">
        <v>58</v>
      </c>
      <c r="F1603" s="15" t="str">
        <f t="shared" si="175"/>
        <v>4200976932</v>
      </c>
      <c r="G1603" s="15">
        <v>0</v>
      </c>
      <c r="H1603" s="26" t="s">
        <v>10</v>
      </c>
      <c r="I1603" s="28" t="str">
        <f>INDEX(Records!M:M,MATCH(OINK!F1603,Records!N:N,0))</f>
        <v>No</v>
      </c>
      <c r="J1603" s="15" t="b">
        <f t="shared" si="176"/>
        <v>1</v>
      </c>
      <c r="K1603" s="26">
        <v>13</v>
      </c>
      <c r="L1603" s="28">
        <f>INDEX(Records!F:F,MATCH(OINK!F1603,Records!N:N,0))</f>
        <v>13</v>
      </c>
      <c r="M1603" s="15">
        <f t="shared" ref="M1603:M1666" si="178">K1603-L1603</f>
        <v>0</v>
      </c>
      <c r="N1603" s="27">
        <v>0.999999999999999</v>
      </c>
      <c r="O1603" s="56">
        <f>INDEX(Records!G:G,MATCH(OINK!F1603,Records!N:N,0))</f>
        <v>1.0009999999999999</v>
      </c>
      <c r="P1603" s="16">
        <f t="shared" ref="P1603:P1666" si="179">N1603-O1603</f>
        <v>-1.0000000000008891E-3</v>
      </c>
      <c r="Q1603" s="27">
        <v>0.94999999999999896</v>
      </c>
      <c r="R1603" s="29">
        <f>INDEX(Records!I:I,MATCH(OINK!F1603,Records!N:N,0))</f>
        <v>0.95</v>
      </c>
      <c r="S1603" s="16">
        <f t="shared" ref="S1603:S1666" si="180">Q1603-R1603</f>
        <v>-9.9920072216264089E-16</v>
      </c>
      <c r="T1603" s="27">
        <v>1</v>
      </c>
      <c r="U1603" s="29">
        <f>INDEX(Records!J:J,MATCH(OINK!F1603,Records!N:N,0))</f>
        <v>1</v>
      </c>
      <c r="V1603" s="16">
        <f t="shared" ref="V1603:V1666" si="181">T1603-U1603</f>
        <v>0</v>
      </c>
    </row>
    <row r="1604" spans="1:22" x14ac:dyDescent="0.25">
      <c r="A1604" s="14">
        <v>42010</v>
      </c>
      <c r="B1604" s="23">
        <f t="shared" si="177"/>
        <v>1</v>
      </c>
      <c r="C1604" s="15">
        <v>76932</v>
      </c>
      <c r="D1604" s="15" t="s">
        <v>59</v>
      </c>
      <c r="E1604" s="15" t="s">
        <v>58</v>
      </c>
      <c r="F1604" s="15" t="str">
        <f t="shared" si="175"/>
        <v>4201076932</v>
      </c>
      <c r="G1604" s="15">
        <v>0</v>
      </c>
      <c r="H1604" s="26" t="s">
        <v>10</v>
      </c>
      <c r="I1604" s="28" t="str">
        <f>INDEX(Records!M:M,MATCH(OINK!F1604,Records!N:N,0))</f>
        <v>No</v>
      </c>
      <c r="J1604" s="15" t="b">
        <f t="shared" si="176"/>
        <v>1</v>
      </c>
      <c r="K1604" s="26">
        <v>14</v>
      </c>
      <c r="L1604" s="28">
        <f>INDEX(Records!F:F,MATCH(OINK!F1604,Records!N:N,0))</f>
        <v>14</v>
      </c>
      <c r="M1604" s="15">
        <f t="shared" si="178"/>
        <v>0</v>
      </c>
      <c r="N1604" s="27">
        <v>0.143589743589743</v>
      </c>
      <c r="O1604" s="56">
        <f>INDEX(Records!G:G,MATCH(OINK!F1604,Records!N:N,0))</f>
        <v>0.99999999999999967</v>
      </c>
      <c r="P1604" s="16">
        <f t="shared" si="179"/>
        <v>-0.8564102564102567</v>
      </c>
      <c r="Q1604" s="27">
        <v>0.95933333333333304</v>
      </c>
      <c r="R1604" s="29">
        <f>INDEX(Records!I:I,MATCH(OINK!F1604,Records!N:N,0))</f>
        <v>0.95866666666666656</v>
      </c>
      <c r="S1604" s="16">
        <f t="shared" si="180"/>
        <v>6.6666666666648222E-4</v>
      </c>
      <c r="T1604" s="27">
        <v>0.98999999999999899</v>
      </c>
      <c r="U1604" s="29">
        <f>INDEX(Records!J:J,MATCH(OINK!F1604,Records!N:N,0))</f>
        <v>0.99</v>
      </c>
      <c r="V1604" s="16">
        <f t="shared" si="181"/>
        <v>-9.9920072216264089E-16</v>
      </c>
    </row>
    <row r="1605" spans="1:22" x14ac:dyDescent="0.25">
      <c r="A1605" s="14">
        <v>42011</v>
      </c>
      <c r="B1605" s="23">
        <f t="shared" si="177"/>
        <v>1</v>
      </c>
      <c r="C1605" s="15">
        <v>76932</v>
      </c>
      <c r="D1605" s="15" t="s">
        <v>59</v>
      </c>
      <c r="E1605" s="15" t="s">
        <v>58</v>
      </c>
      <c r="F1605" s="15" t="str">
        <f t="shared" si="175"/>
        <v>4201176932</v>
      </c>
      <c r="G1605" s="15">
        <v>0</v>
      </c>
      <c r="H1605" s="26" t="s">
        <v>10</v>
      </c>
      <c r="I1605" s="28" t="str">
        <f>INDEX(Records!M:M,MATCH(OINK!F1605,Records!N:N,0))</f>
        <v>No</v>
      </c>
      <c r="J1605" s="15" t="b">
        <f t="shared" si="176"/>
        <v>1</v>
      </c>
      <c r="K1605" s="26">
        <v>14</v>
      </c>
      <c r="L1605" s="28">
        <f>INDEX(Records!F:F,MATCH(OINK!F1605,Records!N:N,0))</f>
        <v>14</v>
      </c>
      <c r="M1605" s="15">
        <f t="shared" si="178"/>
        <v>0</v>
      </c>
      <c r="N1605" s="27">
        <v>0</v>
      </c>
      <c r="O1605" s="56">
        <f>INDEX(Records!G:G,MATCH(OINK!F1605,Records!N:N,0))</f>
        <v>0.99999999999999967</v>
      </c>
      <c r="P1605" s="16">
        <f t="shared" si="179"/>
        <v>-0.99999999999999967</v>
      </c>
      <c r="Q1605" s="27">
        <v>0.96083333333333298</v>
      </c>
      <c r="R1605" s="29">
        <f>INDEX(Records!I:I,MATCH(OINK!F1605,Records!N:N,0))</f>
        <v>0.96083333333333332</v>
      </c>
      <c r="S1605" s="16">
        <f t="shared" si="180"/>
        <v>0</v>
      </c>
      <c r="T1605" s="27">
        <v>1</v>
      </c>
      <c r="U1605" s="29">
        <f>INDEX(Records!J:J,MATCH(OINK!F1605,Records!N:N,0))</f>
        <v>1</v>
      </c>
      <c r="V1605" s="16">
        <f t="shared" si="181"/>
        <v>0</v>
      </c>
    </row>
    <row r="1606" spans="1:22" x14ac:dyDescent="0.25">
      <c r="A1606" s="14">
        <v>42012</v>
      </c>
      <c r="B1606" s="23">
        <f t="shared" si="177"/>
        <v>1</v>
      </c>
      <c r="C1606" s="15">
        <v>76932</v>
      </c>
      <c r="D1606" s="15" t="s">
        <v>59</v>
      </c>
      <c r="E1606" s="15" t="s">
        <v>58</v>
      </c>
      <c r="F1606" s="15" t="str">
        <f t="shared" si="175"/>
        <v>4201276932</v>
      </c>
      <c r="G1606" s="15">
        <v>0</v>
      </c>
      <c r="H1606" s="26" t="s">
        <v>10</v>
      </c>
      <c r="I1606" s="28" t="str">
        <f>INDEX(Records!M:M,MATCH(OINK!F1606,Records!N:N,0))</f>
        <v>No</v>
      </c>
      <c r="J1606" s="15" t="b">
        <f t="shared" si="176"/>
        <v>1</v>
      </c>
      <c r="K1606" s="26">
        <v>14</v>
      </c>
      <c r="L1606" s="28">
        <f>INDEX(Records!F:F,MATCH(OINK!F1606,Records!N:N,0))</f>
        <v>14</v>
      </c>
      <c r="M1606" s="15">
        <f t="shared" si="178"/>
        <v>0</v>
      </c>
      <c r="N1606" s="27">
        <v>0.133333333333333</v>
      </c>
      <c r="O1606" s="56">
        <f>INDEX(Records!G:G,MATCH(OINK!F1606,Records!N:N,0))</f>
        <v>0.99999999999999967</v>
      </c>
      <c r="P1606" s="16">
        <f t="shared" si="179"/>
        <v>-0.8666666666666667</v>
      </c>
      <c r="Q1606" s="27">
        <v>0.974444444444444</v>
      </c>
      <c r="R1606" s="29">
        <f>INDEX(Records!I:I,MATCH(OINK!F1606,Records!N:N,0))</f>
        <v>0.97444444444444445</v>
      </c>
      <c r="S1606" s="16">
        <f t="shared" si="180"/>
        <v>0</v>
      </c>
      <c r="T1606" s="27">
        <v>1</v>
      </c>
      <c r="U1606" s="29">
        <f>INDEX(Records!J:J,MATCH(OINK!F1606,Records!N:N,0))</f>
        <v>1</v>
      </c>
      <c r="V1606" s="16">
        <f t="shared" si="181"/>
        <v>0</v>
      </c>
    </row>
    <row r="1607" spans="1:22" x14ac:dyDescent="0.25">
      <c r="A1607" s="14">
        <v>42013</v>
      </c>
      <c r="B1607" s="23">
        <f t="shared" si="177"/>
        <v>1</v>
      </c>
      <c r="C1607" s="15">
        <v>76932</v>
      </c>
      <c r="D1607" s="15" t="s">
        <v>59</v>
      </c>
      <c r="E1607" s="15" t="s">
        <v>58</v>
      </c>
      <c r="F1607" s="15" t="str">
        <f t="shared" si="175"/>
        <v>4201376932</v>
      </c>
      <c r="G1607" s="15">
        <v>0</v>
      </c>
      <c r="H1607" s="26" t="s">
        <v>10</v>
      </c>
      <c r="I1607" s="28" t="str">
        <f>INDEX(Records!M:M,MATCH(OINK!F1607,Records!N:N,0))</f>
        <v>No</v>
      </c>
      <c r="J1607" s="15" t="b">
        <f t="shared" si="176"/>
        <v>1</v>
      </c>
      <c r="K1607" s="26">
        <v>12</v>
      </c>
      <c r="L1607" s="28">
        <f>INDEX(Records!F:F,MATCH(OINK!F1607,Records!N:N,0))</f>
        <v>12</v>
      </c>
      <c r="M1607" s="15">
        <f t="shared" si="178"/>
        <v>0</v>
      </c>
      <c r="N1607" s="27">
        <v>6.6666666666666596E-2</v>
      </c>
      <c r="O1607" s="56">
        <f>INDEX(Records!G:G,MATCH(OINK!F1607,Records!N:N,0))</f>
        <v>1.07</v>
      </c>
      <c r="P1607" s="16">
        <f t="shared" si="179"/>
        <v>-1.0033333333333334</v>
      </c>
      <c r="Q1607" s="27">
        <v>0.96966666666666601</v>
      </c>
      <c r="R1607" s="29">
        <f>INDEX(Records!I:I,MATCH(OINK!F1607,Records!N:N,0))</f>
        <v>0.96966666666666668</v>
      </c>
      <c r="S1607" s="16">
        <f t="shared" si="180"/>
        <v>0</v>
      </c>
      <c r="T1607" s="27">
        <v>0.94999999999999896</v>
      </c>
      <c r="U1607" s="29">
        <f>INDEX(Records!J:J,MATCH(OINK!F1607,Records!N:N,0))</f>
        <v>0.95</v>
      </c>
      <c r="V1607" s="16">
        <f t="shared" si="181"/>
        <v>-9.9920072216264089E-16</v>
      </c>
    </row>
    <row r="1608" spans="1:22" x14ac:dyDescent="0.25">
      <c r="A1608" s="14">
        <v>42016</v>
      </c>
      <c r="B1608" s="23">
        <f t="shared" si="177"/>
        <v>1</v>
      </c>
      <c r="C1608" s="15">
        <v>76932</v>
      </c>
      <c r="D1608" s="15" t="s">
        <v>59</v>
      </c>
      <c r="E1608" s="15" t="s">
        <v>58</v>
      </c>
      <c r="F1608" s="15" t="str">
        <f t="shared" si="175"/>
        <v>4201676932</v>
      </c>
      <c r="G1608" s="15">
        <v>0</v>
      </c>
      <c r="H1608" s="26" t="s">
        <v>10</v>
      </c>
      <c r="I1608" s="28" t="str">
        <f>INDEX(Records!M:M,MATCH(OINK!F1608,Records!N:N,0))</f>
        <v>No</v>
      </c>
      <c r="J1608" s="15" t="b">
        <f t="shared" si="176"/>
        <v>1</v>
      </c>
      <c r="K1608" s="26">
        <v>14</v>
      </c>
      <c r="L1608" s="28">
        <f>INDEX(Records!F:F,MATCH(OINK!F1608,Records!N:N,0))</f>
        <v>14</v>
      </c>
      <c r="M1608" s="15">
        <f t="shared" si="178"/>
        <v>0</v>
      </c>
      <c r="N1608" s="27">
        <v>0</v>
      </c>
      <c r="O1608" s="56">
        <f>INDEX(Records!G:G,MATCH(OINK!F1608,Records!N:N,0))</f>
        <v>0.99999999999999967</v>
      </c>
      <c r="P1608" s="16">
        <f t="shared" si="179"/>
        <v>-0.99999999999999967</v>
      </c>
      <c r="Q1608" s="27">
        <v>0.95333333333333303</v>
      </c>
      <c r="R1608" s="29">
        <f>INDEX(Records!I:I,MATCH(OINK!F1608,Records!N:N,0))</f>
        <v>0.95333333333333325</v>
      </c>
      <c r="S1608" s="16">
        <f t="shared" si="180"/>
        <v>0</v>
      </c>
      <c r="T1608" s="27">
        <v>0.95</v>
      </c>
      <c r="U1608" s="29">
        <f>INDEX(Records!J:J,MATCH(OINK!F1608,Records!N:N,0))</f>
        <v>0.94999999999999984</v>
      </c>
      <c r="V1608" s="16">
        <f t="shared" si="181"/>
        <v>0</v>
      </c>
    </row>
    <row r="1609" spans="1:22" x14ac:dyDescent="0.25">
      <c r="A1609" s="14">
        <v>42017</v>
      </c>
      <c r="B1609" s="23">
        <f t="shared" si="177"/>
        <v>1</v>
      </c>
      <c r="C1609" s="15">
        <v>76932</v>
      </c>
      <c r="D1609" s="15" t="s">
        <v>59</v>
      </c>
      <c r="E1609" s="15" t="s">
        <v>58</v>
      </c>
      <c r="F1609" s="15" t="str">
        <f t="shared" si="175"/>
        <v>4201776932</v>
      </c>
      <c r="G1609" s="15">
        <v>0</v>
      </c>
      <c r="H1609" s="26" t="s">
        <v>10</v>
      </c>
      <c r="I1609" s="28" t="str">
        <f>INDEX(Records!M:M,MATCH(OINK!F1609,Records!N:N,0))</f>
        <v>No</v>
      </c>
      <c r="J1609" s="15" t="b">
        <f t="shared" si="176"/>
        <v>1</v>
      </c>
      <c r="K1609" s="26">
        <v>14</v>
      </c>
      <c r="L1609" s="28">
        <f>INDEX(Records!F:F,MATCH(OINK!F1609,Records!N:N,0))</f>
        <v>14</v>
      </c>
      <c r="M1609" s="15">
        <f t="shared" si="178"/>
        <v>0</v>
      </c>
      <c r="N1609" s="27">
        <v>0.133333333333333</v>
      </c>
      <c r="O1609" s="56">
        <f>INDEX(Records!G:G,MATCH(OINK!F1609,Records!N:N,0))</f>
        <v>0.99999999999999967</v>
      </c>
      <c r="P1609" s="16">
        <f t="shared" si="179"/>
        <v>-0.8666666666666667</v>
      </c>
      <c r="Q1609" s="27">
        <v>0.95533333333333303</v>
      </c>
      <c r="R1609" s="29">
        <f>INDEX(Records!I:I,MATCH(OINK!F1609,Records!N:N,0))</f>
        <v>0.95638888888888907</v>
      </c>
      <c r="S1609" s="16">
        <f t="shared" si="180"/>
        <v>-1.0555555555560314E-3</v>
      </c>
      <c r="T1609" s="27">
        <v>0.95999999999999897</v>
      </c>
      <c r="U1609" s="29">
        <f>INDEX(Records!J:J,MATCH(OINK!F1609,Records!N:N,0))</f>
        <v>0.96666666666666667</v>
      </c>
      <c r="V1609" s="16">
        <f t="shared" si="181"/>
        <v>-6.6666666666677088E-3</v>
      </c>
    </row>
    <row r="1610" spans="1:22" x14ac:dyDescent="0.25">
      <c r="A1610" s="14">
        <v>42018</v>
      </c>
      <c r="B1610" s="23">
        <f t="shared" si="177"/>
        <v>1</v>
      </c>
      <c r="C1610" s="15">
        <v>76932</v>
      </c>
      <c r="D1610" s="15" t="s">
        <v>59</v>
      </c>
      <c r="E1610" s="15" t="s">
        <v>58</v>
      </c>
      <c r="F1610" s="15" t="str">
        <f t="shared" si="175"/>
        <v>4201876932</v>
      </c>
      <c r="G1610" s="15">
        <v>0</v>
      </c>
      <c r="H1610" s="26" t="s">
        <v>10</v>
      </c>
      <c r="I1610" s="28" t="str">
        <f>INDEX(Records!M:M,MATCH(OINK!F1610,Records!N:N,0))</f>
        <v>No</v>
      </c>
      <c r="J1610" s="15" t="b">
        <f t="shared" si="176"/>
        <v>1</v>
      </c>
      <c r="K1610" s="26">
        <v>14</v>
      </c>
      <c r="L1610" s="28">
        <f>INDEX(Records!F:F,MATCH(OINK!F1610,Records!N:N,0))</f>
        <v>14</v>
      </c>
      <c r="M1610" s="15">
        <f t="shared" si="178"/>
        <v>0</v>
      </c>
      <c r="N1610" s="27">
        <v>0</v>
      </c>
      <c r="O1610" s="56">
        <f>INDEX(Records!G:G,MATCH(OINK!F1610,Records!N:N,0))</f>
        <v>0.99999999999999967</v>
      </c>
      <c r="P1610" s="16">
        <f t="shared" si="179"/>
        <v>-0.99999999999999967</v>
      </c>
      <c r="Q1610" s="27">
        <v>0.95</v>
      </c>
      <c r="R1610" s="29">
        <f>INDEX(Records!I:I,MATCH(OINK!F1610,Records!N:N,0))</f>
        <v>0.95000000000000007</v>
      </c>
      <c r="S1610" s="16">
        <f t="shared" si="180"/>
        <v>0</v>
      </c>
      <c r="T1610" s="27">
        <v>0.98333333333333295</v>
      </c>
      <c r="U1610" s="29">
        <f>INDEX(Records!J:J,MATCH(OINK!F1610,Records!N:N,0))</f>
        <v>0.98333333333333339</v>
      </c>
      <c r="V1610" s="16">
        <f t="shared" si="181"/>
        <v>0</v>
      </c>
    </row>
    <row r="1611" spans="1:22" x14ac:dyDescent="0.25">
      <c r="A1611" s="14">
        <v>42019</v>
      </c>
      <c r="B1611" s="23">
        <f t="shared" si="177"/>
        <v>1</v>
      </c>
      <c r="C1611" s="15">
        <v>76932</v>
      </c>
      <c r="D1611" s="15" t="s">
        <v>59</v>
      </c>
      <c r="E1611" s="15" t="s">
        <v>58</v>
      </c>
      <c r="F1611" s="15" t="str">
        <f t="shared" si="175"/>
        <v>4201976932</v>
      </c>
      <c r="G1611" s="15">
        <v>0</v>
      </c>
      <c r="H1611" s="26" t="s">
        <v>10</v>
      </c>
      <c r="I1611" s="28" t="str">
        <f>INDEX(Records!M:M,MATCH(OINK!F1611,Records!N:N,0))</f>
        <v>No</v>
      </c>
      <c r="J1611" s="15" t="b">
        <f t="shared" si="176"/>
        <v>1</v>
      </c>
      <c r="K1611" s="26">
        <v>14</v>
      </c>
      <c r="L1611" s="28">
        <f>INDEX(Records!F:F,MATCH(OINK!F1611,Records!N:N,0))</f>
        <v>14</v>
      </c>
      <c r="M1611" s="15">
        <f t="shared" si="178"/>
        <v>0</v>
      </c>
      <c r="N1611" s="27">
        <v>0</v>
      </c>
      <c r="O1611" s="56">
        <f>INDEX(Records!G:G,MATCH(OINK!F1611,Records!N:N,0))</f>
        <v>0.99999999999999967</v>
      </c>
      <c r="P1611" s="16">
        <f t="shared" si="179"/>
        <v>-0.99999999999999967</v>
      </c>
      <c r="Q1611" s="27">
        <v>0.95</v>
      </c>
      <c r="R1611" s="29">
        <f>INDEX(Records!I:I,MATCH(OINK!F1611,Records!N:N,0))</f>
        <v>0.95000000000000007</v>
      </c>
      <c r="S1611" s="16">
        <f t="shared" si="180"/>
        <v>0</v>
      </c>
      <c r="T1611" s="27">
        <v>0.98750000000000004</v>
      </c>
      <c r="U1611" s="29">
        <f>INDEX(Records!J:J,MATCH(OINK!F1611,Records!N:N,0))</f>
        <v>0.98888888888888893</v>
      </c>
      <c r="V1611" s="16">
        <f t="shared" si="181"/>
        <v>-1.388888888888884E-3</v>
      </c>
    </row>
    <row r="1612" spans="1:22" x14ac:dyDescent="0.25">
      <c r="A1612" s="14">
        <v>42020</v>
      </c>
      <c r="B1612" s="23">
        <f t="shared" si="177"/>
        <v>1</v>
      </c>
      <c r="C1612" s="15">
        <v>76932</v>
      </c>
      <c r="D1612" s="15" t="s">
        <v>59</v>
      </c>
      <c r="E1612" s="15" t="s">
        <v>58</v>
      </c>
      <c r="F1612" s="15" t="str">
        <f t="shared" si="175"/>
        <v>4202076932</v>
      </c>
      <c r="G1612" s="15">
        <v>0</v>
      </c>
      <c r="H1612" s="26" t="s">
        <v>10</v>
      </c>
      <c r="I1612" s="28" t="str">
        <f>INDEX(Records!M:M,MATCH(OINK!F1612,Records!N:N,0))</f>
        <v>No</v>
      </c>
      <c r="J1612" s="15" t="b">
        <f t="shared" si="176"/>
        <v>1</v>
      </c>
      <c r="K1612" s="26">
        <v>14</v>
      </c>
      <c r="L1612" s="28">
        <f>INDEX(Records!F:F,MATCH(OINK!F1612,Records!N:N,0))</f>
        <v>14</v>
      </c>
      <c r="M1612" s="15">
        <f t="shared" si="178"/>
        <v>0</v>
      </c>
      <c r="N1612" s="27">
        <v>0.89411764705882302</v>
      </c>
      <c r="O1612" s="56">
        <f>INDEX(Records!G:G,MATCH(OINK!F1612,Records!N:N,0))</f>
        <v>0.99999999999999967</v>
      </c>
      <c r="P1612" s="16">
        <f t="shared" si="179"/>
        <v>-0.10588235294117665</v>
      </c>
      <c r="Q1612" s="27"/>
      <c r="R1612" s="29" t="str">
        <f>INDEX(Records!I:I,MATCH(OINK!F1612,Records!N:N,0))</f>
        <v>-</v>
      </c>
      <c r="S1612" s="16" t="e">
        <f t="shared" si="180"/>
        <v>#VALUE!</v>
      </c>
      <c r="T1612" s="27"/>
      <c r="U1612" s="29" t="str">
        <f>INDEX(Records!J:J,MATCH(OINK!F1612,Records!N:N,0))</f>
        <v>-</v>
      </c>
      <c r="V1612" s="16" t="e">
        <f t="shared" si="181"/>
        <v>#VALUE!</v>
      </c>
    </row>
    <row r="1613" spans="1:22" x14ac:dyDescent="0.25">
      <c r="A1613" s="14">
        <v>42023</v>
      </c>
      <c r="B1613" s="23">
        <f t="shared" si="177"/>
        <v>1</v>
      </c>
      <c r="C1613" s="15">
        <v>76932</v>
      </c>
      <c r="D1613" s="15" t="s">
        <v>59</v>
      </c>
      <c r="E1613" s="15" t="s">
        <v>58</v>
      </c>
      <c r="F1613" s="15" t="str">
        <f t="shared" si="175"/>
        <v>4202376932</v>
      </c>
      <c r="G1613" s="15">
        <v>0</v>
      </c>
      <c r="H1613" s="26" t="s">
        <v>10</v>
      </c>
      <c r="I1613" s="28" t="str">
        <f>INDEX(Records!M:M,MATCH(OINK!F1613,Records!N:N,0))</f>
        <v>No</v>
      </c>
      <c r="J1613" s="15" t="b">
        <f t="shared" si="176"/>
        <v>1</v>
      </c>
      <c r="K1613" s="26">
        <v>8</v>
      </c>
      <c r="L1613" s="28">
        <f>INDEX(Records!F:F,MATCH(OINK!F1613,Records!N:N,0))</f>
        <v>8</v>
      </c>
      <c r="M1613" s="15">
        <f t="shared" si="178"/>
        <v>0</v>
      </c>
      <c r="N1613" s="27">
        <v>0.61538461538461497</v>
      </c>
      <c r="O1613" s="56">
        <f>INDEX(Records!G:G,MATCH(OINK!F1613,Records!N:N,0))</f>
        <v>1</v>
      </c>
      <c r="P1613" s="16">
        <f t="shared" si="179"/>
        <v>-0.38461538461538503</v>
      </c>
      <c r="Q1613" s="27">
        <v>0.95138888888888795</v>
      </c>
      <c r="R1613" s="29">
        <f>INDEX(Records!I:I,MATCH(OINK!F1613,Records!N:N,0))</f>
        <v>0.95138888888888873</v>
      </c>
      <c r="S1613" s="16">
        <f t="shared" si="180"/>
        <v>0</v>
      </c>
      <c r="T1613" s="27">
        <v>0.96249999999999902</v>
      </c>
      <c r="U1613" s="29">
        <f>INDEX(Records!J:J,MATCH(OINK!F1613,Records!N:N,0))</f>
        <v>0.96250000000000002</v>
      </c>
      <c r="V1613" s="16">
        <f t="shared" si="181"/>
        <v>-9.9920072216264089E-16</v>
      </c>
    </row>
    <row r="1614" spans="1:22" x14ac:dyDescent="0.25">
      <c r="A1614" s="14">
        <v>42024</v>
      </c>
      <c r="B1614" s="23">
        <f t="shared" si="177"/>
        <v>1</v>
      </c>
      <c r="C1614" s="15">
        <v>76932</v>
      </c>
      <c r="D1614" s="15" t="s">
        <v>59</v>
      </c>
      <c r="E1614" s="15" t="s">
        <v>58</v>
      </c>
      <c r="F1614" s="15" t="str">
        <f t="shared" si="175"/>
        <v>4202476932</v>
      </c>
      <c r="G1614" s="15">
        <v>0</v>
      </c>
      <c r="H1614" s="26" t="s">
        <v>10</v>
      </c>
      <c r="I1614" s="28" t="str">
        <f>INDEX(Records!M:M,MATCH(OINK!F1614,Records!N:N,0))</f>
        <v>No</v>
      </c>
      <c r="J1614" s="15" t="b">
        <f t="shared" si="176"/>
        <v>1</v>
      </c>
      <c r="K1614" s="26">
        <v>13</v>
      </c>
      <c r="L1614" s="28">
        <f>INDEX(Records!F:F,MATCH(OINK!F1614,Records!N:N,0))</f>
        <v>13</v>
      </c>
      <c r="M1614" s="15">
        <f t="shared" si="178"/>
        <v>0</v>
      </c>
      <c r="N1614" s="27">
        <v>0.999999999999999</v>
      </c>
      <c r="O1614" s="56">
        <f>INDEX(Records!G:G,MATCH(OINK!F1614,Records!N:N,0))</f>
        <v>1.0009999999999999</v>
      </c>
      <c r="P1614" s="16">
        <f t="shared" si="179"/>
        <v>-1.0000000000008891E-3</v>
      </c>
      <c r="Q1614" s="27">
        <v>0.94999999999999896</v>
      </c>
      <c r="R1614" s="29">
        <f>INDEX(Records!I:I,MATCH(OINK!F1614,Records!N:N,0))</f>
        <v>0.95</v>
      </c>
      <c r="S1614" s="16">
        <f t="shared" si="180"/>
        <v>-9.9920072216264089E-16</v>
      </c>
      <c r="T1614" s="27">
        <v>0.93636363636363595</v>
      </c>
      <c r="U1614" s="29">
        <f>INDEX(Records!J:J,MATCH(OINK!F1614,Records!N:N,0))</f>
        <v>0.93636363636363629</v>
      </c>
      <c r="V1614" s="16">
        <f t="shared" si="181"/>
        <v>0</v>
      </c>
    </row>
    <row r="1615" spans="1:22" x14ac:dyDescent="0.25">
      <c r="A1615" s="14">
        <v>42025</v>
      </c>
      <c r="B1615" s="23">
        <f t="shared" si="177"/>
        <v>1</v>
      </c>
      <c r="C1615" s="15">
        <v>76932</v>
      </c>
      <c r="D1615" s="15" t="s">
        <v>59</v>
      </c>
      <c r="E1615" s="15" t="s">
        <v>58</v>
      </c>
      <c r="F1615" s="15" t="str">
        <f t="shared" si="175"/>
        <v>4202576932</v>
      </c>
      <c r="G1615" s="15">
        <v>0</v>
      </c>
      <c r="H1615" s="26" t="s">
        <v>10</v>
      </c>
      <c r="I1615" s="28" t="str">
        <f>INDEX(Records!M:M,MATCH(OINK!F1615,Records!N:N,0))</f>
        <v>No</v>
      </c>
      <c r="J1615" s="15" t="b">
        <f t="shared" si="176"/>
        <v>1</v>
      </c>
      <c r="K1615" s="26">
        <v>7</v>
      </c>
      <c r="L1615" s="28">
        <f>INDEX(Records!F:F,MATCH(OINK!F1615,Records!N:N,0))</f>
        <v>7</v>
      </c>
      <c r="M1615" s="15">
        <f t="shared" si="178"/>
        <v>0</v>
      </c>
      <c r="N1615" s="27">
        <v>0.53846153846153799</v>
      </c>
      <c r="O1615" s="56">
        <f>INDEX(Records!G:G,MATCH(OINK!F1615,Records!N:N,0))</f>
        <v>1</v>
      </c>
      <c r="P1615" s="16">
        <f t="shared" si="179"/>
        <v>-0.46153846153846201</v>
      </c>
      <c r="Q1615" s="27">
        <v>0.94999999999999896</v>
      </c>
      <c r="R1615" s="29">
        <f>INDEX(Records!I:I,MATCH(OINK!F1615,Records!N:N,0))</f>
        <v>0.95</v>
      </c>
      <c r="S1615" s="16">
        <f t="shared" si="180"/>
        <v>-9.9920072216264089E-16</v>
      </c>
      <c r="T1615" s="27">
        <v>0.99545454545454504</v>
      </c>
      <c r="U1615" s="29">
        <f>INDEX(Records!J:J,MATCH(OINK!F1615,Records!N:N,0))</f>
        <v>0.99545454545454537</v>
      </c>
      <c r="V1615" s="16">
        <f t="shared" si="181"/>
        <v>0</v>
      </c>
    </row>
    <row r="1616" spans="1:22" x14ac:dyDescent="0.25">
      <c r="A1616" s="14">
        <v>42026</v>
      </c>
      <c r="B1616" s="23">
        <f t="shared" si="177"/>
        <v>1</v>
      </c>
      <c r="C1616" s="15">
        <v>76932</v>
      </c>
      <c r="D1616" s="15" t="s">
        <v>59</v>
      </c>
      <c r="E1616" s="15" t="s">
        <v>58</v>
      </c>
      <c r="F1616" s="15" t="str">
        <f t="shared" si="175"/>
        <v>4202676932</v>
      </c>
      <c r="G1616" s="15">
        <v>0</v>
      </c>
      <c r="H1616" s="26" t="s">
        <v>10</v>
      </c>
      <c r="I1616" s="28" t="str">
        <f>INDEX(Records!M:M,MATCH(OINK!F1616,Records!N:N,0))</f>
        <v>No</v>
      </c>
      <c r="J1616" s="15" t="b">
        <f t="shared" si="176"/>
        <v>1</v>
      </c>
      <c r="K1616" s="26">
        <v>17</v>
      </c>
      <c r="L1616" s="28">
        <f>INDEX(Records!F:F,MATCH(OINK!F1616,Records!N:N,0))</f>
        <v>17</v>
      </c>
      <c r="M1616" s="15">
        <f t="shared" si="178"/>
        <v>0</v>
      </c>
      <c r="N1616" s="27">
        <v>1</v>
      </c>
      <c r="O1616" s="56">
        <f>INDEX(Records!G:G,MATCH(OINK!F1616,Records!N:N,0))</f>
        <v>1</v>
      </c>
      <c r="P1616" s="16">
        <f t="shared" si="179"/>
        <v>0</v>
      </c>
      <c r="Q1616" s="27">
        <v>0.95</v>
      </c>
      <c r="R1616" s="29">
        <f>INDEX(Records!I:I,MATCH(OINK!F1616,Records!N:N,0))</f>
        <v>0.95000000000000007</v>
      </c>
      <c r="S1616" s="16">
        <f t="shared" si="180"/>
        <v>0</v>
      </c>
      <c r="T1616" s="27">
        <v>0.98750000000000004</v>
      </c>
      <c r="U1616" s="29">
        <f>INDEX(Records!J:J,MATCH(OINK!F1616,Records!N:N,0))</f>
        <v>0.98750000000000004</v>
      </c>
      <c r="V1616" s="16">
        <f t="shared" si="181"/>
        <v>0</v>
      </c>
    </row>
    <row r="1617" spans="1:22" x14ac:dyDescent="0.25">
      <c r="A1617" s="14">
        <v>42027</v>
      </c>
      <c r="B1617" s="23">
        <f t="shared" si="177"/>
        <v>1</v>
      </c>
      <c r="C1617" s="15">
        <v>76932</v>
      </c>
      <c r="D1617" s="15" t="s">
        <v>59</v>
      </c>
      <c r="E1617" s="15" t="s">
        <v>58</v>
      </c>
      <c r="F1617" s="15" t="str">
        <f t="shared" si="175"/>
        <v>4202776932</v>
      </c>
      <c r="G1617" s="15">
        <v>0</v>
      </c>
      <c r="H1617" s="26" t="s">
        <v>10</v>
      </c>
      <c r="I1617" s="28" t="str">
        <f>INDEX(Records!M:M,MATCH(OINK!F1617,Records!N:N,0))</f>
        <v>No</v>
      </c>
      <c r="J1617" s="15" t="b">
        <f t="shared" si="176"/>
        <v>1</v>
      </c>
      <c r="K1617" s="26">
        <v>17</v>
      </c>
      <c r="L1617" s="28">
        <f>INDEX(Records!F:F,MATCH(OINK!F1617,Records!N:N,0))</f>
        <v>17</v>
      </c>
      <c r="M1617" s="15">
        <f t="shared" si="178"/>
        <v>0</v>
      </c>
      <c r="N1617" s="27">
        <v>1</v>
      </c>
      <c r="O1617" s="56">
        <f>INDEX(Records!G:G,MATCH(OINK!F1617,Records!N:N,0))</f>
        <v>1</v>
      </c>
      <c r="P1617" s="16">
        <f t="shared" si="179"/>
        <v>0</v>
      </c>
      <c r="Q1617" s="27"/>
      <c r="R1617" s="29" t="str">
        <f>INDEX(Records!I:I,MATCH(OINK!F1617,Records!N:N,0))</f>
        <v>-</v>
      </c>
      <c r="S1617" s="16" t="e">
        <f t="shared" si="180"/>
        <v>#VALUE!</v>
      </c>
      <c r="T1617" s="27"/>
      <c r="U1617" s="29" t="str">
        <f>INDEX(Records!J:J,MATCH(OINK!F1617,Records!N:N,0))</f>
        <v>-</v>
      </c>
      <c r="V1617" s="16" t="e">
        <f t="shared" si="181"/>
        <v>#VALUE!</v>
      </c>
    </row>
    <row r="1618" spans="1:22" x14ac:dyDescent="0.25">
      <c r="A1618" s="14">
        <v>42031</v>
      </c>
      <c r="B1618" s="23">
        <f t="shared" si="177"/>
        <v>1</v>
      </c>
      <c r="C1618" s="15">
        <v>76932</v>
      </c>
      <c r="D1618" s="15" t="s">
        <v>59</v>
      </c>
      <c r="E1618" s="15" t="s">
        <v>58</v>
      </c>
      <c r="F1618" s="15" t="str">
        <f t="shared" si="175"/>
        <v>4203176932</v>
      </c>
      <c r="G1618" s="15">
        <v>0</v>
      </c>
      <c r="H1618" s="26" t="s">
        <v>10</v>
      </c>
      <c r="I1618" s="28" t="str">
        <f>INDEX(Records!M:M,MATCH(OINK!F1618,Records!N:N,0))</f>
        <v>No</v>
      </c>
      <c r="J1618" s="15" t="b">
        <f t="shared" si="176"/>
        <v>1</v>
      </c>
      <c r="K1618" s="26">
        <v>17</v>
      </c>
      <c r="L1618" s="28">
        <f>INDEX(Records!F:F,MATCH(OINK!F1618,Records!N:N,0))</f>
        <v>17</v>
      </c>
      <c r="M1618" s="15">
        <f t="shared" si="178"/>
        <v>0</v>
      </c>
      <c r="N1618" s="27">
        <v>1</v>
      </c>
      <c r="O1618" s="56">
        <f>INDEX(Records!G:G,MATCH(OINK!F1618,Records!N:N,0))</f>
        <v>1</v>
      </c>
      <c r="P1618" s="16">
        <f t="shared" si="179"/>
        <v>0</v>
      </c>
      <c r="Q1618" s="27"/>
      <c r="R1618" s="29" t="str">
        <f>INDEX(Records!I:I,MATCH(OINK!F1618,Records!N:N,0))</f>
        <v>-</v>
      </c>
      <c r="S1618" s="16" t="e">
        <f t="shared" si="180"/>
        <v>#VALUE!</v>
      </c>
      <c r="T1618" s="27"/>
      <c r="U1618" s="29" t="str">
        <f>INDEX(Records!J:J,MATCH(OINK!F1618,Records!N:N,0))</f>
        <v>-</v>
      </c>
      <c r="V1618" s="16" t="e">
        <f t="shared" si="181"/>
        <v>#VALUE!</v>
      </c>
    </row>
    <row r="1619" spans="1:22" x14ac:dyDescent="0.25">
      <c r="A1619" s="14">
        <v>42032</v>
      </c>
      <c r="B1619" s="23">
        <f t="shared" si="177"/>
        <v>1</v>
      </c>
      <c r="C1619" s="15">
        <v>76932</v>
      </c>
      <c r="D1619" s="15" t="s">
        <v>59</v>
      </c>
      <c r="E1619" s="15" t="s">
        <v>58</v>
      </c>
      <c r="F1619" s="15" t="str">
        <f t="shared" si="175"/>
        <v>4203276932</v>
      </c>
      <c r="G1619" s="15">
        <v>0</v>
      </c>
      <c r="H1619" s="26" t="s">
        <v>10</v>
      </c>
      <c r="I1619" s="28" t="str">
        <f>INDEX(Records!M:M,MATCH(OINK!F1619,Records!N:N,0))</f>
        <v>No</v>
      </c>
      <c r="J1619" s="15" t="b">
        <f t="shared" si="176"/>
        <v>1</v>
      </c>
      <c r="K1619" s="26">
        <v>17</v>
      </c>
      <c r="L1619" s="28">
        <f>INDEX(Records!F:F,MATCH(OINK!F1619,Records!N:N,0))</f>
        <v>17</v>
      </c>
      <c r="M1619" s="15">
        <f t="shared" si="178"/>
        <v>0</v>
      </c>
      <c r="N1619" s="27">
        <v>1</v>
      </c>
      <c r="O1619" s="56">
        <f>INDEX(Records!G:G,MATCH(OINK!F1619,Records!N:N,0))</f>
        <v>1</v>
      </c>
      <c r="P1619" s="16">
        <f t="shared" si="179"/>
        <v>0</v>
      </c>
      <c r="Q1619" s="27">
        <v>0.96133333333333304</v>
      </c>
      <c r="R1619" s="29">
        <f>INDEX(Records!I:I,MATCH(OINK!F1619,Records!N:N,0))</f>
        <v>0.96133333333333337</v>
      </c>
      <c r="S1619" s="16">
        <f t="shared" si="180"/>
        <v>0</v>
      </c>
      <c r="T1619" s="27">
        <v>0.98999999999999899</v>
      </c>
      <c r="U1619" s="29">
        <f>INDEX(Records!J:J,MATCH(OINK!F1619,Records!N:N,0))</f>
        <v>0.99</v>
      </c>
      <c r="V1619" s="16">
        <f t="shared" si="181"/>
        <v>-9.9920072216264089E-16</v>
      </c>
    </row>
    <row r="1620" spans="1:22" x14ac:dyDescent="0.25">
      <c r="A1620" s="14">
        <v>42033</v>
      </c>
      <c r="B1620" s="23">
        <f t="shared" si="177"/>
        <v>1</v>
      </c>
      <c r="C1620" s="15">
        <v>76932</v>
      </c>
      <c r="D1620" s="15" t="s">
        <v>59</v>
      </c>
      <c r="E1620" s="15" t="s">
        <v>58</v>
      </c>
      <c r="F1620" s="15" t="str">
        <f t="shared" si="175"/>
        <v>4203376932</v>
      </c>
      <c r="G1620" s="15">
        <v>0</v>
      </c>
      <c r="H1620" s="26" t="s">
        <v>10</v>
      </c>
      <c r="I1620" s="28" t="str">
        <f>INDEX(Records!M:M,MATCH(OINK!F1620,Records!N:N,0))</f>
        <v>No</v>
      </c>
      <c r="J1620" s="15" t="b">
        <f t="shared" si="176"/>
        <v>1</v>
      </c>
      <c r="K1620" s="26">
        <v>17</v>
      </c>
      <c r="L1620" s="28">
        <f>INDEX(Records!F:F,MATCH(OINK!F1620,Records!N:N,0))</f>
        <v>17</v>
      </c>
      <c r="M1620" s="15">
        <f t="shared" si="178"/>
        <v>0</v>
      </c>
      <c r="N1620" s="27">
        <v>1</v>
      </c>
      <c r="O1620" s="56">
        <f>INDEX(Records!G:G,MATCH(OINK!F1620,Records!N:N,0))</f>
        <v>1</v>
      </c>
      <c r="P1620" s="16">
        <f t="shared" si="179"/>
        <v>0</v>
      </c>
      <c r="Q1620" s="27"/>
      <c r="R1620" s="29" t="str">
        <f>INDEX(Records!I:I,MATCH(OINK!F1620,Records!N:N,0))</f>
        <v>-</v>
      </c>
      <c r="S1620" s="16" t="e">
        <f t="shared" si="180"/>
        <v>#VALUE!</v>
      </c>
      <c r="T1620" s="27"/>
      <c r="U1620" s="29" t="str">
        <f>INDEX(Records!J:J,MATCH(OINK!F1620,Records!N:N,0))</f>
        <v>-</v>
      </c>
      <c r="V1620" s="16" t="e">
        <f t="shared" si="181"/>
        <v>#VALUE!</v>
      </c>
    </row>
    <row r="1621" spans="1:22" x14ac:dyDescent="0.25">
      <c r="A1621" s="14">
        <v>42034</v>
      </c>
      <c r="B1621" s="23">
        <f t="shared" si="177"/>
        <v>1</v>
      </c>
      <c r="C1621" s="15">
        <v>76932</v>
      </c>
      <c r="D1621" s="15" t="s">
        <v>59</v>
      </c>
      <c r="E1621" s="15" t="s">
        <v>58</v>
      </c>
      <c r="F1621" s="15" t="str">
        <f t="shared" si="175"/>
        <v>4203476932</v>
      </c>
      <c r="G1621" s="15">
        <v>0</v>
      </c>
      <c r="H1621" s="26" t="s">
        <v>10</v>
      </c>
      <c r="I1621" s="28" t="str">
        <f>INDEX(Records!M:M,MATCH(OINK!F1621,Records!N:N,0))</f>
        <v>No</v>
      </c>
      <c r="J1621" s="15" t="b">
        <f t="shared" si="176"/>
        <v>1</v>
      </c>
      <c r="K1621" s="26">
        <v>17</v>
      </c>
      <c r="L1621" s="28">
        <f>INDEX(Records!F:F,MATCH(OINK!F1621,Records!N:N,0))</f>
        <v>17</v>
      </c>
      <c r="M1621" s="15">
        <f t="shared" si="178"/>
        <v>0</v>
      </c>
      <c r="N1621" s="27">
        <v>1</v>
      </c>
      <c r="O1621" s="56">
        <f>INDEX(Records!G:G,MATCH(OINK!F1621,Records!N:N,0))</f>
        <v>1</v>
      </c>
      <c r="P1621" s="16">
        <f t="shared" si="179"/>
        <v>0</v>
      </c>
      <c r="Q1621" s="27">
        <v>0.95638888888888796</v>
      </c>
      <c r="R1621" s="29">
        <f>INDEX(Records!I:I,MATCH(OINK!F1621,Records!N:N,0))</f>
        <v>0.95638888888888884</v>
      </c>
      <c r="S1621" s="16">
        <f t="shared" si="180"/>
        <v>-8.8817841970012523E-16</v>
      </c>
      <c r="T1621" s="27">
        <v>0.98333333333333295</v>
      </c>
      <c r="U1621" s="29">
        <f>INDEX(Records!J:J,MATCH(OINK!F1621,Records!N:N,0))</f>
        <v>0.98333333333333339</v>
      </c>
      <c r="V1621" s="16">
        <f t="shared" si="181"/>
        <v>0</v>
      </c>
    </row>
    <row r="1622" spans="1:22" x14ac:dyDescent="0.25">
      <c r="A1622" s="14">
        <v>42037</v>
      </c>
      <c r="B1622" s="23">
        <f t="shared" si="177"/>
        <v>2</v>
      </c>
      <c r="C1622" s="15">
        <v>76932</v>
      </c>
      <c r="D1622" s="15" t="s">
        <v>59</v>
      </c>
      <c r="E1622" s="15" t="s">
        <v>58</v>
      </c>
      <c r="F1622" s="15" t="str">
        <f t="shared" si="175"/>
        <v>4203776932</v>
      </c>
      <c r="G1622" s="15">
        <v>0</v>
      </c>
      <c r="H1622" s="26" t="s">
        <v>10</v>
      </c>
      <c r="I1622" s="28" t="str">
        <f>INDEX(Records!M:M,MATCH(OINK!F1622,Records!N:N,0))</f>
        <v>No</v>
      </c>
      <c r="J1622" s="15" t="b">
        <f t="shared" si="176"/>
        <v>1</v>
      </c>
      <c r="K1622" s="26">
        <v>17</v>
      </c>
      <c r="L1622" s="28">
        <f>INDEX(Records!F:F,MATCH(OINK!F1622,Records!N:N,0))</f>
        <v>17</v>
      </c>
      <c r="M1622" s="15">
        <f t="shared" si="178"/>
        <v>0</v>
      </c>
      <c r="N1622" s="27">
        <v>1</v>
      </c>
      <c r="O1622" s="56">
        <f>INDEX(Records!G:G,MATCH(OINK!F1622,Records!N:N,0))</f>
        <v>1</v>
      </c>
      <c r="P1622" s="16">
        <f t="shared" si="179"/>
        <v>0</v>
      </c>
      <c r="R1622" s="29" t="str">
        <f>INDEX(Records!I:I,MATCH(OINK!F1622,Records!N:N,0))</f>
        <v>-</v>
      </c>
      <c r="S1622" s="16" t="e">
        <f t="shared" si="180"/>
        <v>#VALUE!</v>
      </c>
      <c r="U1622" s="29" t="str">
        <f>INDEX(Records!J:J,MATCH(OINK!F1622,Records!N:N,0))</f>
        <v>-</v>
      </c>
      <c r="V1622" s="16" t="e">
        <f t="shared" si="181"/>
        <v>#VALUE!</v>
      </c>
    </row>
    <row r="1623" spans="1:22" x14ac:dyDescent="0.25">
      <c r="A1623" s="14">
        <v>42038</v>
      </c>
      <c r="B1623" s="23">
        <f t="shared" si="177"/>
        <v>2</v>
      </c>
      <c r="C1623" s="15">
        <v>76932</v>
      </c>
      <c r="D1623" s="15" t="s">
        <v>59</v>
      </c>
      <c r="E1623" s="15" t="s">
        <v>58</v>
      </c>
      <c r="F1623" s="15" t="str">
        <f t="shared" si="175"/>
        <v>4203876932</v>
      </c>
      <c r="G1623" s="15">
        <v>0</v>
      </c>
      <c r="H1623" s="26" t="s">
        <v>10</v>
      </c>
      <c r="I1623" s="28" t="str">
        <f>INDEX(Records!M:M,MATCH(OINK!F1623,Records!N:N,0))</f>
        <v>No</v>
      </c>
      <c r="J1623" s="15" t="b">
        <f t="shared" si="176"/>
        <v>1</v>
      </c>
      <c r="K1623" s="26">
        <v>17</v>
      </c>
      <c r="L1623" s="28">
        <f>INDEX(Records!F:F,MATCH(OINK!F1623,Records!N:N,0))</f>
        <v>17</v>
      </c>
      <c r="M1623" s="15">
        <f t="shared" si="178"/>
        <v>0</v>
      </c>
      <c r="N1623" s="27">
        <v>1</v>
      </c>
      <c r="O1623" s="56">
        <f>INDEX(Records!G:G,MATCH(OINK!F1623,Records!N:N,0))</f>
        <v>1</v>
      </c>
      <c r="P1623" s="16">
        <f t="shared" si="179"/>
        <v>0</v>
      </c>
      <c r="Q1623" s="75">
        <v>0.95333333333333303</v>
      </c>
      <c r="R1623" s="29">
        <f>INDEX(Records!I:I,MATCH(OINK!F1623,Records!N:N,0))</f>
        <v>0.95333333333333325</v>
      </c>
      <c r="S1623" s="16">
        <f t="shared" si="180"/>
        <v>0</v>
      </c>
      <c r="T1623" s="75">
        <v>0.98333333333333295</v>
      </c>
      <c r="U1623" s="29">
        <f>INDEX(Records!J:J,MATCH(OINK!F1623,Records!N:N,0))</f>
        <v>0.98333333333333339</v>
      </c>
      <c r="V1623" s="16">
        <f t="shared" si="181"/>
        <v>0</v>
      </c>
    </row>
    <row r="1624" spans="1:22" x14ac:dyDescent="0.25">
      <c r="A1624" s="14">
        <v>42039</v>
      </c>
      <c r="B1624" s="23">
        <f t="shared" si="177"/>
        <v>2</v>
      </c>
      <c r="C1624" s="15">
        <v>76932</v>
      </c>
      <c r="D1624" s="15" t="s">
        <v>59</v>
      </c>
      <c r="E1624" s="15" t="s">
        <v>58</v>
      </c>
      <c r="F1624" s="15" t="str">
        <f t="shared" si="175"/>
        <v>4203976932</v>
      </c>
      <c r="G1624" s="15">
        <v>0</v>
      </c>
      <c r="H1624" s="26" t="s">
        <v>10</v>
      </c>
      <c r="I1624" s="28" t="str">
        <f>INDEX(Records!M:M,MATCH(OINK!F1624,Records!N:N,0))</f>
        <v>No</v>
      </c>
      <c r="J1624" s="15" t="b">
        <f t="shared" si="176"/>
        <v>1</v>
      </c>
      <c r="K1624" s="26">
        <v>17</v>
      </c>
      <c r="L1624" s="28">
        <f>INDEX(Records!F:F,MATCH(OINK!F1624,Records!N:N,0))</f>
        <v>17</v>
      </c>
      <c r="M1624" s="15">
        <f t="shared" si="178"/>
        <v>0</v>
      </c>
      <c r="N1624" s="27">
        <v>1</v>
      </c>
      <c r="O1624" s="56">
        <f>INDEX(Records!G:G,MATCH(OINK!F1624,Records!N:N,0))</f>
        <v>1</v>
      </c>
      <c r="P1624" s="16">
        <f t="shared" si="179"/>
        <v>0</v>
      </c>
      <c r="Q1624" s="75">
        <v>0.94999999999999896</v>
      </c>
      <c r="R1624" s="29">
        <f>INDEX(Records!I:I,MATCH(OINK!F1624,Records!N:N,0))</f>
        <v>0.94999999999999984</v>
      </c>
      <c r="S1624" s="16">
        <f t="shared" si="180"/>
        <v>-8.8817841970012523E-16</v>
      </c>
      <c r="T1624" s="75">
        <v>0.95</v>
      </c>
      <c r="U1624" s="29">
        <f>INDEX(Records!J:J,MATCH(OINK!F1624,Records!N:N,0))</f>
        <v>0.95000000000000007</v>
      </c>
      <c r="V1624" s="16">
        <f t="shared" si="181"/>
        <v>0</v>
      </c>
    </row>
    <row r="1625" spans="1:22" x14ac:dyDescent="0.25">
      <c r="A1625" s="14">
        <v>42040</v>
      </c>
      <c r="B1625" s="23">
        <f t="shared" si="177"/>
        <v>2</v>
      </c>
      <c r="C1625" s="15">
        <v>76932</v>
      </c>
      <c r="D1625" s="15" t="s">
        <v>59</v>
      </c>
      <c r="E1625" s="15" t="s">
        <v>58</v>
      </c>
      <c r="F1625" s="15" t="str">
        <f t="shared" si="175"/>
        <v>4204076932</v>
      </c>
      <c r="G1625" s="15">
        <v>0</v>
      </c>
      <c r="H1625" s="26" t="s">
        <v>10</v>
      </c>
      <c r="I1625" s="28" t="str">
        <f>INDEX(Records!M:M,MATCH(OINK!F1625,Records!N:N,0))</f>
        <v>No</v>
      </c>
      <c r="J1625" s="15" t="b">
        <f t="shared" si="176"/>
        <v>1</v>
      </c>
      <c r="K1625" s="26">
        <v>17</v>
      </c>
      <c r="L1625" s="28">
        <f>INDEX(Records!F:F,MATCH(OINK!F1625,Records!N:N,0))</f>
        <v>17</v>
      </c>
      <c r="M1625" s="15">
        <f t="shared" si="178"/>
        <v>0</v>
      </c>
      <c r="N1625" s="27">
        <v>1</v>
      </c>
      <c r="O1625" s="56">
        <f>INDEX(Records!G:G,MATCH(OINK!F1625,Records!N:N,0))</f>
        <v>1</v>
      </c>
      <c r="P1625" s="16">
        <f t="shared" si="179"/>
        <v>0</v>
      </c>
      <c r="Q1625" s="75">
        <v>0.94999999999999896</v>
      </c>
      <c r="R1625" s="29">
        <f>INDEX(Records!I:I,MATCH(OINK!F1625,Records!N:N,0))</f>
        <v>0.94999999999999984</v>
      </c>
      <c r="S1625" s="16">
        <f t="shared" si="180"/>
        <v>-8.8817841970012523E-16</v>
      </c>
      <c r="T1625" s="75">
        <v>1</v>
      </c>
      <c r="U1625" s="29">
        <f>INDEX(Records!J:J,MATCH(OINK!F1625,Records!N:N,0))</f>
        <v>1</v>
      </c>
      <c r="V1625" s="16">
        <f t="shared" si="181"/>
        <v>0</v>
      </c>
    </row>
    <row r="1626" spans="1:22" x14ac:dyDescent="0.25">
      <c r="A1626" s="14">
        <v>42041</v>
      </c>
      <c r="B1626" s="23">
        <f t="shared" si="177"/>
        <v>2</v>
      </c>
      <c r="C1626" s="15">
        <v>76932</v>
      </c>
      <c r="D1626" s="15" t="s">
        <v>59</v>
      </c>
      <c r="E1626" s="15" t="s">
        <v>58</v>
      </c>
      <c r="F1626" s="15" t="str">
        <f t="shared" si="175"/>
        <v>4204176932</v>
      </c>
      <c r="G1626" s="15">
        <v>0</v>
      </c>
      <c r="H1626" s="26" t="s">
        <v>10</v>
      </c>
      <c r="I1626" s="28" t="str">
        <f>INDEX(Records!M:M,MATCH(OINK!F1626,Records!N:N,0))</f>
        <v>No</v>
      </c>
      <c r="J1626" s="15" t="b">
        <f t="shared" si="176"/>
        <v>1</v>
      </c>
      <c r="K1626" s="26">
        <v>17</v>
      </c>
      <c r="L1626" s="28">
        <f>INDEX(Records!F:F,MATCH(OINK!F1626,Records!N:N,0))</f>
        <v>17</v>
      </c>
      <c r="M1626" s="15">
        <f t="shared" si="178"/>
        <v>0</v>
      </c>
      <c r="N1626" s="27">
        <v>1</v>
      </c>
      <c r="O1626" s="56">
        <f>INDEX(Records!G:G,MATCH(OINK!F1626,Records!N:N,0))</f>
        <v>1</v>
      </c>
      <c r="P1626" s="16">
        <f t="shared" si="179"/>
        <v>0</v>
      </c>
      <c r="Q1626" s="75">
        <v>0.94999999999999896</v>
      </c>
      <c r="R1626" s="29">
        <f>INDEX(Records!I:I,MATCH(OINK!F1626,Records!N:N,0))</f>
        <v>0.94999999999999984</v>
      </c>
      <c r="S1626" s="16">
        <f t="shared" si="180"/>
        <v>-8.8817841970012523E-16</v>
      </c>
      <c r="T1626" s="75">
        <v>0.98333333333333295</v>
      </c>
      <c r="U1626" s="29">
        <f>INDEX(Records!J:J,MATCH(OINK!F1626,Records!N:N,0))</f>
        <v>0.98333333333333339</v>
      </c>
      <c r="V1626" s="16">
        <f t="shared" si="181"/>
        <v>0</v>
      </c>
    </row>
    <row r="1627" spans="1:22" x14ac:dyDescent="0.25">
      <c r="A1627" s="14">
        <v>42044</v>
      </c>
      <c r="B1627" s="23">
        <f t="shared" si="177"/>
        <v>2</v>
      </c>
      <c r="C1627" s="15">
        <v>76932</v>
      </c>
      <c r="D1627" s="15" t="s">
        <v>59</v>
      </c>
      <c r="E1627" s="15" t="s">
        <v>58</v>
      </c>
      <c r="F1627" s="15" t="str">
        <f t="shared" si="175"/>
        <v>4204476932</v>
      </c>
      <c r="G1627" s="15">
        <v>0</v>
      </c>
      <c r="H1627" s="26" t="s">
        <v>10</v>
      </c>
      <c r="I1627" s="28" t="str">
        <f>INDEX(Records!M:M,MATCH(OINK!F1627,Records!N:N,0))</f>
        <v>No</v>
      </c>
      <c r="J1627" s="15" t="b">
        <f t="shared" si="176"/>
        <v>1</v>
      </c>
      <c r="K1627" s="26">
        <v>17</v>
      </c>
      <c r="L1627" s="28">
        <f>INDEX(Records!F:F,MATCH(OINK!F1627,Records!N:N,0))</f>
        <v>17</v>
      </c>
      <c r="M1627" s="15">
        <f t="shared" si="178"/>
        <v>0</v>
      </c>
      <c r="N1627" s="27">
        <v>1</v>
      </c>
      <c r="O1627" s="56">
        <f>INDEX(Records!G:G,MATCH(OINK!F1627,Records!N:N,0))</f>
        <v>1</v>
      </c>
      <c r="P1627" s="16">
        <f t="shared" si="179"/>
        <v>0</v>
      </c>
      <c r="Q1627" s="75">
        <v>0.95037037037036998</v>
      </c>
      <c r="R1627" s="29">
        <f>INDEX(Records!I:I,MATCH(OINK!F1627,Records!N:N,0))</f>
        <v>0.95037037037037031</v>
      </c>
      <c r="S1627" s="16">
        <f t="shared" si="180"/>
        <v>0</v>
      </c>
      <c r="T1627" s="75">
        <v>0.98333333333333295</v>
      </c>
      <c r="U1627" s="29">
        <f>INDEX(Records!J:J,MATCH(OINK!F1627,Records!N:N,0))</f>
        <v>0.98333333333333328</v>
      </c>
      <c r="V1627" s="16">
        <f t="shared" si="181"/>
        <v>0</v>
      </c>
    </row>
    <row r="1628" spans="1:22" x14ac:dyDescent="0.25">
      <c r="A1628" s="14">
        <v>42045</v>
      </c>
      <c r="B1628" s="23">
        <f t="shared" si="177"/>
        <v>2</v>
      </c>
      <c r="C1628" s="15">
        <v>76932</v>
      </c>
      <c r="D1628" s="15" t="s">
        <v>59</v>
      </c>
      <c r="E1628" s="15" t="s">
        <v>58</v>
      </c>
      <c r="F1628" s="15" t="str">
        <f t="shared" si="175"/>
        <v>4204576932</v>
      </c>
      <c r="G1628" s="15">
        <v>0</v>
      </c>
      <c r="H1628" s="26" t="s">
        <v>10</v>
      </c>
      <c r="I1628" s="28" t="str">
        <f>INDEX(Records!M:M,MATCH(OINK!F1628,Records!N:N,0))</f>
        <v>No</v>
      </c>
      <c r="J1628" s="15" t="b">
        <f t="shared" si="176"/>
        <v>1</v>
      </c>
      <c r="K1628" s="26">
        <v>14</v>
      </c>
      <c r="L1628" s="28">
        <f>INDEX(Records!F:F,MATCH(OINK!F1628,Records!N:N,0))</f>
        <v>14</v>
      </c>
      <c r="M1628" s="15">
        <f t="shared" si="178"/>
        <v>0</v>
      </c>
      <c r="N1628" s="27">
        <v>0.82352941176470595</v>
      </c>
      <c r="O1628" s="56">
        <f>INDEX(Records!G:G,MATCH(OINK!F1628,Records!N:N,0))</f>
        <v>1.03</v>
      </c>
      <c r="P1628" s="16">
        <f t="shared" si="179"/>
        <v>-0.20647058823529407</v>
      </c>
      <c r="Q1628" s="75">
        <v>0.95333333333333303</v>
      </c>
      <c r="R1628" s="29">
        <f>INDEX(Records!I:I,MATCH(OINK!F1628,Records!N:N,0))</f>
        <v>0.95333333333333325</v>
      </c>
      <c r="S1628" s="16">
        <f t="shared" si="180"/>
        <v>0</v>
      </c>
      <c r="T1628" s="75">
        <v>0.99166666666666603</v>
      </c>
      <c r="U1628" s="29">
        <f>INDEX(Records!J:J,MATCH(OINK!F1628,Records!N:N,0))</f>
        <v>0.9916666666666667</v>
      </c>
      <c r="V1628" s="16">
        <f t="shared" si="181"/>
        <v>0</v>
      </c>
    </row>
    <row r="1629" spans="1:22" x14ac:dyDescent="0.25">
      <c r="A1629" s="14">
        <v>42046</v>
      </c>
      <c r="B1629" s="23">
        <f t="shared" si="177"/>
        <v>2</v>
      </c>
      <c r="C1629" s="15">
        <v>76932</v>
      </c>
      <c r="D1629" s="15" t="s">
        <v>59</v>
      </c>
      <c r="E1629" s="15" t="s">
        <v>58</v>
      </c>
      <c r="F1629" s="15" t="str">
        <f t="shared" si="175"/>
        <v>4204676932</v>
      </c>
      <c r="G1629" s="15">
        <v>0</v>
      </c>
      <c r="H1629" s="26" t="s">
        <v>10</v>
      </c>
      <c r="I1629" s="28" t="str">
        <f>INDEX(Records!M:M,MATCH(OINK!F1629,Records!N:N,0))</f>
        <v>No</v>
      </c>
      <c r="J1629" s="15" t="b">
        <f t="shared" si="176"/>
        <v>1</v>
      </c>
      <c r="K1629" s="26">
        <v>17</v>
      </c>
      <c r="L1629" s="28">
        <f>INDEX(Records!F:F,MATCH(OINK!F1629,Records!N:N,0))</f>
        <v>17</v>
      </c>
      <c r="M1629" s="15">
        <f t="shared" si="178"/>
        <v>0</v>
      </c>
      <c r="N1629" s="27">
        <v>1</v>
      </c>
      <c r="O1629" s="56">
        <f>INDEX(Records!G:G,MATCH(OINK!F1629,Records!N:N,0))</f>
        <v>1</v>
      </c>
      <c r="P1629" s="16">
        <f t="shared" si="179"/>
        <v>0</v>
      </c>
      <c r="Q1629" s="75">
        <v>0.94583333333333297</v>
      </c>
      <c r="R1629" s="29">
        <f>INDEX(Records!I:I,MATCH(OINK!F1629,Records!N:N,0))</f>
        <v>0.9458333333333333</v>
      </c>
      <c r="S1629" s="16">
        <f t="shared" si="180"/>
        <v>0</v>
      </c>
      <c r="T1629" s="75">
        <v>0.97499999999999898</v>
      </c>
      <c r="U1629" s="29">
        <f>INDEX(Records!J:J,MATCH(OINK!F1629,Records!N:N,0))</f>
        <v>0.97499999999999998</v>
      </c>
      <c r="V1629" s="16">
        <f t="shared" si="181"/>
        <v>-9.9920072216264089E-16</v>
      </c>
    </row>
    <row r="1630" spans="1:22" x14ac:dyDescent="0.25">
      <c r="A1630" s="14">
        <v>42047</v>
      </c>
      <c r="B1630" s="23">
        <f t="shared" si="177"/>
        <v>2</v>
      </c>
      <c r="C1630" s="15">
        <v>76932</v>
      </c>
      <c r="D1630" s="15" t="s">
        <v>59</v>
      </c>
      <c r="E1630" s="15" t="s">
        <v>58</v>
      </c>
      <c r="F1630" s="15" t="str">
        <f t="shared" si="175"/>
        <v>4204776932</v>
      </c>
      <c r="G1630" s="15">
        <v>0</v>
      </c>
      <c r="H1630" s="26" t="s">
        <v>10</v>
      </c>
      <c r="I1630" s="28" t="str">
        <f>INDEX(Records!M:M,MATCH(OINK!F1630,Records!N:N,0))</f>
        <v>No</v>
      </c>
      <c r="J1630" s="15" t="b">
        <f t="shared" si="176"/>
        <v>1</v>
      </c>
      <c r="K1630" s="26">
        <v>14</v>
      </c>
      <c r="L1630" s="28">
        <f>INDEX(Records!F:F,MATCH(OINK!F1630,Records!N:N,0))</f>
        <v>14</v>
      </c>
      <c r="M1630" s="15">
        <f t="shared" si="178"/>
        <v>0</v>
      </c>
      <c r="N1630" s="27">
        <v>1.0407239819004499</v>
      </c>
      <c r="O1630" s="56">
        <f>INDEX(Records!G:G,MATCH(OINK!F1630,Records!N:N,0))</f>
        <v>1.0416470588235291</v>
      </c>
      <c r="P1630" s="16">
        <f t="shared" si="179"/>
        <v>-9.2307692307924682E-4</v>
      </c>
      <c r="R1630" s="29" t="str">
        <f>INDEX(Records!I:I,MATCH(OINK!F1630,Records!N:N,0))</f>
        <v>-</v>
      </c>
      <c r="S1630" s="16" t="e">
        <f t="shared" si="180"/>
        <v>#VALUE!</v>
      </c>
      <c r="U1630" s="29" t="str">
        <f>INDEX(Records!J:J,MATCH(OINK!F1630,Records!N:N,0))</f>
        <v>-</v>
      </c>
      <c r="V1630" s="16" t="e">
        <f t="shared" si="181"/>
        <v>#VALUE!</v>
      </c>
    </row>
    <row r="1631" spans="1:22" x14ac:dyDescent="0.25">
      <c r="A1631" s="14">
        <v>42048</v>
      </c>
      <c r="B1631" s="23">
        <f t="shared" si="177"/>
        <v>2</v>
      </c>
      <c r="C1631" s="15">
        <v>76932</v>
      </c>
      <c r="D1631" s="15" t="s">
        <v>59</v>
      </c>
      <c r="E1631" s="15" t="s">
        <v>58</v>
      </c>
      <c r="F1631" s="15" t="str">
        <f t="shared" si="175"/>
        <v>4204876932</v>
      </c>
      <c r="G1631" s="15">
        <v>0</v>
      </c>
      <c r="H1631" s="26" t="s">
        <v>10</v>
      </c>
      <c r="I1631" s="28" t="str">
        <f>INDEX(Records!M:M,MATCH(OINK!F1631,Records!N:N,0))</f>
        <v>No</v>
      </c>
      <c r="J1631" s="15" t="b">
        <f t="shared" si="176"/>
        <v>1</v>
      </c>
      <c r="K1631" s="26">
        <v>14</v>
      </c>
      <c r="L1631" s="28">
        <f>INDEX(Records!F:F,MATCH(OINK!F1631,Records!N:N,0))</f>
        <v>14</v>
      </c>
      <c r="M1631" s="15">
        <f t="shared" si="178"/>
        <v>0</v>
      </c>
      <c r="N1631" s="27">
        <v>1.07692307692307</v>
      </c>
      <c r="O1631" s="56">
        <f>INDEX(Records!G:G,MATCH(OINK!F1631,Records!N:N,0))</f>
        <v>1.0779999999999998</v>
      </c>
      <c r="P1631" s="16">
        <f t="shared" si="179"/>
        <v>-1.0769230769298588E-3</v>
      </c>
      <c r="Q1631" s="75">
        <v>0.96083333333333298</v>
      </c>
      <c r="R1631" s="29">
        <f>INDEX(Records!I:I,MATCH(OINK!F1631,Records!N:N,0))</f>
        <v>0.96084999999999998</v>
      </c>
      <c r="S1631" s="16">
        <f t="shared" si="180"/>
        <v>-1.6666666666997898E-5</v>
      </c>
      <c r="T1631" s="75">
        <v>0.97499999999999898</v>
      </c>
      <c r="U1631" s="29">
        <f>INDEX(Records!J:J,MATCH(OINK!F1631,Records!N:N,0))</f>
        <v>0.97499999999999998</v>
      </c>
      <c r="V1631" s="16">
        <f t="shared" si="181"/>
        <v>-9.9920072216264089E-16</v>
      </c>
    </row>
    <row r="1632" spans="1:22" x14ac:dyDescent="0.25">
      <c r="A1632" s="14">
        <v>42051</v>
      </c>
      <c r="B1632" s="23">
        <f t="shared" si="177"/>
        <v>2</v>
      </c>
      <c r="C1632" s="15">
        <v>76932</v>
      </c>
      <c r="D1632" s="15" t="s">
        <v>59</v>
      </c>
      <c r="E1632" s="15" t="s">
        <v>58</v>
      </c>
      <c r="F1632" s="15" t="str">
        <f t="shared" si="175"/>
        <v>4205176932</v>
      </c>
      <c r="G1632" s="15">
        <v>0</v>
      </c>
      <c r="H1632" s="26" t="s">
        <v>10</v>
      </c>
      <c r="I1632" s="28" t="str">
        <f>INDEX(Records!M:M,MATCH(OINK!F1632,Records!N:N,0))</f>
        <v>No</v>
      </c>
      <c r="J1632" s="15" t="b">
        <f t="shared" si="176"/>
        <v>1</v>
      </c>
      <c r="K1632" s="26">
        <v>9</v>
      </c>
      <c r="L1632" s="28">
        <f>INDEX(Records!F:F,MATCH(OINK!F1632,Records!N:N,0))</f>
        <v>9</v>
      </c>
      <c r="M1632" s="15">
        <f t="shared" si="178"/>
        <v>0</v>
      </c>
      <c r="N1632" s="27">
        <v>0.52941176470588203</v>
      </c>
      <c r="O1632" s="56">
        <f>INDEX(Records!G:G,MATCH(OINK!F1632,Records!N:N,0))</f>
        <v>1</v>
      </c>
      <c r="P1632" s="16">
        <f t="shared" si="179"/>
        <v>-0.47058823529411797</v>
      </c>
      <c r="Q1632" s="75">
        <v>0.94999999999999896</v>
      </c>
      <c r="R1632" s="29">
        <f>INDEX(Records!I:I,MATCH(OINK!F1632,Records!N:N,0))</f>
        <v>0.95</v>
      </c>
      <c r="S1632" s="16">
        <f t="shared" si="180"/>
        <v>-9.9920072216264089E-16</v>
      </c>
      <c r="T1632" s="75">
        <v>0.98</v>
      </c>
      <c r="U1632" s="29">
        <f>INDEX(Records!J:J,MATCH(OINK!F1632,Records!N:N,0))</f>
        <v>0.98000000000000009</v>
      </c>
      <c r="V1632" s="16">
        <f t="shared" si="181"/>
        <v>0</v>
      </c>
    </row>
    <row r="1633" spans="1:22" x14ac:dyDescent="0.25">
      <c r="A1633" s="14">
        <v>42052</v>
      </c>
      <c r="B1633" s="23">
        <f t="shared" si="177"/>
        <v>2</v>
      </c>
      <c r="C1633" s="15">
        <v>76932</v>
      </c>
      <c r="D1633" s="15" t="s">
        <v>59</v>
      </c>
      <c r="E1633" s="15" t="s">
        <v>58</v>
      </c>
      <c r="F1633" s="15" t="str">
        <f t="shared" si="175"/>
        <v>4205276932</v>
      </c>
      <c r="G1633" s="15">
        <v>0</v>
      </c>
      <c r="H1633" s="26" t="s">
        <v>10</v>
      </c>
      <c r="I1633" s="28" t="str">
        <f>INDEX(Records!M:M,MATCH(OINK!F1633,Records!N:N,0))</f>
        <v>No</v>
      </c>
      <c r="J1633" s="15" t="b">
        <f t="shared" si="176"/>
        <v>1</v>
      </c>
      <c r="K1633" s="26">
        <v>16</v>
      </c>
      <c r="L1633" s="28">
        <f>INDEX(Records!F:F,MATCH(OINK!F1633,Records!N:N,0))</f>
        <v>17</v>
      </c>
      <c r="M1633" s="15">
        <f t="shared" si="178"/>
        <v>-1</v>
      </c>
      <c r="N1633" s="27">
        <v>0.94117647058823495</v>
      </c>
      <c r="O1633" s="56">
        <f>INDEX(Records!G:G,MATCH(OINK!F1633,Records!N:N,0))</f>
        <v>1</v>
      </c>
      <c r="P1633" s="16">
        <f t="shared" si="179"/>
        <v>-5.8823529411765052E-2</v>
      </c>
      <c r="Q1633" s="75">
        <v>0.94999999999999896</v>
      </c>
      <c r="R1633" s="29">
        <f>INDEX(Records!I:I,MATCH(OINK!F1633,Records!N:N,0))</f>
        <v>0.95</v>
      </c>
      <c r="S1633" s="16">
        <f t="shared" si="180"/>
        <v>-9.9920072216264089E-16</v>
      </c>
      <c r="T1633" s="75">
        <v>0.97499999999999898</v>
      </c>
      <c r="U1633" s="29">
        <f>INDEX(Records!J:J,MATCH(OINK!F1633,Records!N:N,0))</f>
        <v>0.97499999999999998</v>
      </c>
      <c r="V1633" s="16">
        <f t="shared" si="181"/>
        <v>-9.9920072216264089E-16</v>
      </c>
    </row>
    <row r="1634" spans="1:22" x14ac:dyDescent="0.25">
      <c r="A1634" s="14">
        <v>42053</v>
      </c>
      <c r="B1634" s="23">
        <f t="shared" si="177"/>
        <v>2</v>
      </c>
      <c r="C1634" s="15">
        <v>76932</v>
      </c>
      <c r="D1634" s="15" t="s">
        <v>59</v>
      </c>
      <c r="E1634" s="15" t="s">
        <v>58</v>
      </c>
      <c r="F1634" s="15" t="str">
        <f t="shared" si="175"/>
        <v>4205376932</v>
      </c>
      <c r="G1634" s="15">
        <v>0</v>
      </c>
      <c r="H1634" s="26" t="s">
        <v>10</v>
      </c>
      <c r="I1634" s="28" t="str">
        <f>INDEX(Records!M:M,MATCH(OINK!F1634,Records!N:N,0))</f>
        <v>No</v>
      </c>
      <c r="J1634" s="15" t="b">
        <f t="shared" si="176"/>
        <v>1</v>
      </c>
      <c r="K1634" s="26">
        <v>17</v>
      </c>
      <c r="L1634" s="28">
        <f>INDEX(Records!F:F,MATCH(OINK!F1634,Records!N:N,0))</f>
        <v>17</v>
      </c>
      <c r="M1634" s="15">
        <f t="shared" si="178"/>
        <v>0</v>
      </c>
      <c r="N1634" s="27">
        <v>1</v>
      </c>
      <c r="O1634" s="56">
        <f>INDEX(Records!G:G,MATCH(OINK!F1634,Records!N:N,0))</f>
        <v>1</v>
      </c>
      <c r="P1634" s="16">
        <f t="shared" si="179"/>
        <v>0</v>
      </c>
      <c r="Q1634" s="75">
        <v>0.94999999999999896</v>
      </c>
      <c r="R1634" s="29">
        <f>INDEX(Records!I:I,MATCH(OINK!F1634,Records!N:N,0))</f>
        <v>0.95</v>
      </c>
      <c r="S1634" s="16">
        <f t="shared" si="180"/>
        <v>-9.9920072216264089E-16</v>
      </c>
      <c r="T1634" s="75">
        <v>0.94999999999999896</v>
      </c>
      <c r="U1634" s="29">
        <f>INDEX(Records!J:J,MATCH(OINK!F1634,Records!N:N,0))</f>
        <v>0.95</v>
      </c>
      <c r="V1634" s="16">
        <f t="shared" si="181"/>
        <v>-9.9920072216264089E-16</v>
      </c>
    </row>
    <row r="1635" spans="1:22" x14ac:dyDescent="0.25">
      <c r="A1635" s="14">
        <v>42054</v>
      </c>
      <c r="B1635" s="23">
        <f t="shared" si="177"/>
        <v>2</v>
      </c>
      <c r="C1635" s="15">
        <v>76932</v>
      </c>
      <c r="D1635" s="15" t="s">
        <v>59</v>
      </c>
      <c r="E1635" s="15" t="s">
        <v>58</v>
      </c>
      <c r="F1635" s="15" t="str">
        <f t="shared" si="175"/>
        <v>4205476932</v>
      </c>
      <c r="G1635" s="15">
        <v>0</v>
      </c>
      <c r="H1635" s="26" t="s">
        <v>10</v>
      </c>
      <c r="I1635" s="28" t="str">
        <f>INDEX(Records!M:M,MATCH(OINK!F1635,Records!N:N,0))</f>
        <v>No</v>
      </c>
      <c r="J1635" s="15" t="b">
        <f t="shared" si="176"/>
        <v>1</v>
      </c>
      <c r="K1635" s="26">
        <v>17</v>
      </c>
      <c r="L1635" s="28">
        <f>INDEX(Records!F:F,MATCH(OINK!F1635,Records!N:N,0))</f>
        <v>17</v>
      </c>
      <c r="M1635" s="15">
        <f t="shared" si="178"/>
        <v>0</v>
      </c>
      <c r="N1635" s="27">
        <v>1</v>
      </c>
      <c r="O1635" s="56">
        <f>INDEX(Records!G:G,MATCH(OINK!F1635,Records!N:N,0))</f>
        <v>1</v>
      </c>
      <c r="P1635" s="16">
        <f t="shared" si="179"/>
        <v>0</v>
      </c>
      <c r="Q1635" s="75">
        <v>0.95537037037036998</v>
      </c>
      <c r="R1635" s="29">
        <f>INDEX(Records!I:I,MATCH(OINK!F1635,Records!N:N,0))</f>
        <v>0.95537037037037031</v>
      </c>
      <c r="S1635" s="16">
        <f t="shared" si="180"/>
        <v>0</v>
      </c>
      <c r="T1635" s="75">
        <v>0.98333333333333295</v>
      </c>
      <c r="U1635" s="29">
        <f>INDEX(Records!J:J,MATCH(OINK!F1635,Records!N:N,0))</f>
        <v>0.9833333333333335</v>
      </c>
      <c r="V1635" s="16">
        <f t="shared" si="181"/>
        <v>0</v>
      </c>
    </row>
    <row r="1636" spans="1:22" x14ac:dyDescent="0.25">
      <c r="A1636" s="14">
        <v>42055</v>
      </c>
      <c r="B1636" s="23">
        <f t="shared" si="177"/>
        <v>2</v>
      </c>
      <c r="C1636" s="15">
        <v>76932</v>
      </c>
      <c r="D1636" s="15" t="s">
        <v>59</v>
      </c>
      <c r="E1636" s="15" t="s">
        <v>58</v>
      </c>
      <c r="F1636" s="15" t="str">
        <f t="shared" si="175"/>
        <v>4205576932</v>
      </c>
      <c r="G1636" s="15">
        <v>0</v>
      </c>
      <c r="H1636" s="26" t="s">
        <v>10</v>
      </c>
      <c r="I1636" s="28" t="str">
        <f>INDEX(Records!M:M,MATCH(OINK!F1636,Records!N:N,0))</f>
        <v>No</v>
      </c>
      <c r="J1636" s="15" t="b">
        <f t="shared" si="176"/>
        <v>1</v>
      </c>
      <c r="K1636" s="26">
        <v>17</v>
      </c>
      <c r="L1636" s="28">
        <f>INDEX(Records!F:F,MATCH(OINK!F1636,Records!N:N,0))</f>
        <v>17</v>
      </c>
      <c r="M1636" s="15">
        <f t="shared" si="178"/>
        <v>0</v>
      </c>
      <c r="N1636" s="27">
        <v>1</v>
      </c>
      <c r="O1636" s="56">
        <f>INDEX(Records!G:G,MATCH(OINK!F1636,Records!N:N,0))</f>
        <v>1</v>
      </c>
      <c r="P1636" s="16">
        <f t="shared" si="179"/>
        <v>0</v>
      </c>
      <c r="Q1636" s="75">
        <v>0.95999999999999897</v>
      </c>
      <c r="R1636" s="29">
        <f>INDEX(Records!I:I,MATCH(OINK!F1636,Records!N:N,0))</f>
        <v>0.95999999999999985</v>
      </c>
      <c r="S1636" s="16">
        <f t="shared" si="180"/>
        <v>-8.8817841970012523E-16</v>
      </c>
      <c r="T1636" s="75">
        <v>0.99375000000000002</v>
      </c>
      <c r="U1636" s="29">
        <f>INDEX(Records!J:J,MATCH(OINK!F1636,Records!N:N,0))</f>
        <v>0.99375000000000002</v>
      </c>
      <c r="V1636" s="16">
        <f t="shared" si="181"/>
        <v>0</v>
      </c>
    </row>
    <row r="1637" spans="1:22" x14ac:dyDescent="0.25">
      <c r="A1637" s="14">
        <v>42058</v>
      </c>
      <c r="B1637" s="23">
        <f t="shared" si="177"/>
        <v>2</v>
      </c>
      <c r="C1637" s="15">
        <v>76932</v>
      </c>
      <c r="D1637" s="15" t="s">
        <v>59</v>
      </c>
      <c r="E1637" s="15" t="s">
        <v>58</v>
      </c>
      <c r="F1637" s="15" t="str">
        <f t="shared" si="175"/>
        <v>4205876932</v>
      </c>
      <c r="G1637" s="15">
        <v>0</v>
      </c>
      <c r="H1637" s="26" t="s">
        <v>10</v>
      </c>
      <c r="I1637" s="28" t="str">
        <f>INDEX(Records!M:M,MATCH(OINK!F1637,Records!N:N,0))</f>
        <v>No</v>
      </c>
      <c r="J1637" s="15" t="b">
        <f t="shared" si="176"/>
        <v>1</v>
      </c>
      <c r="K1637" s="26">
        <v>2</v>
      </c>
      <c r="L1637" s="28">
        <f>INDEX(Records!F:F,MATCH(OINK!F1637,Records!N:N,0))</f>
        <v>2</v>
      </c>
      <c r="M1637" s="15">
        <f t="shared" si="178"/>
        <v>0</v>
      </c>
      <c r="N1637" s="27">
        <v>0.11764705882352899</v>
      </c>
      <c r="O1637" s="56">
        <f>INDEX(Records!G:G,MATCH(OINK!F1637,Records!N:N,0))</f>
        <v>0.11764705882352941</v>
      </c>
      <c r="P1637" s="16">
        <f t="shared" si="179"/>
        <v>-4.163336342344337E-16</v>
      </c>
      <c r="R1637" s="29" t="str">
        <f>INDEX(Records!I:I,MATCH(OINK!F1637,Records!N:N,0))</f>
        <v>-</v>
      </c>
      <c r="S1637" s="16" t="e">
        <f t="shared" si="180"/>
        <v>#VALUE!</v>
      </c>
      <c r="U1637" s="29" t="str">
        <f>INDEX(Records!J:J,MATCH(OINK!F1637,Records!N:N,0))</f>
        <v>-</v>
      </c>
      <c r="V1637" s="16" t="e">
        <f t="shared" si="181"/>
        <v>#VALUE!</v>
      </c>
    </row>
    <row r="1638" spans="1:22" x14ac:dyDescent="0.25">
      <c r="A1638" s="14">
        <v>42059</v>
      </c>
      <c r="B1638" s="23">
        <f t="shared" si="177"/>
        <v>2</v>
      </c>
      <c r="C1638" s="15">
        <v>76932</v>
      </c>
      <c r="D1638" s="15" t="s">
        <v>59</v>
      </c>
      <c r="E1638" s="15" t="s">
        <v>58</v>
      </c>
      <c r="F1638" s="15" t="str">
        <f t="shared" si="175"/>
        <v>4205976932</v>
      </c>
      <c r="G1638" s="15">
        <v>0</v>
      </c>
      <c r="H1638" s="26" t="s">
        <v>10</v>
      </c>
      <c r="I1638" s="28" t="str">
        <f>INDEX(Records!M:M,MATCH(OINK!F1638,Records!N:N,0))</f>
        <v>No</v>
      </c>
      <c r="J1638" s="15" t="b">
        <f t="shared" si="176"/>
        <v>1</v>
      </c>
      <c r="K1638" s="26">
        <v>20</v>
      </c>
      <c r="L1638" s="28">
        <f>INDEX(Records!F:F,MATCH(OINK!F1638,Records!N:N,0))</f>
        <v>20</v>
      </c>
      <c r="M1638" s="15">
        <f t="shared" si="178"/>
        <v>0</v>
      </c>
      <c r="N1638" s="27">
        <v>1.1764705882352899</v>
      </c>
      <c r="O1638" s="56">
        <f>INDEX(Records!G:G,MATCH(OINK!F1638,Records!N:N,0))</f>
        <v>1.1764705882352942</v>
      </c>
      <c r="P1638" s="16">
        <f t="shared" si="179"/>
        <v>-4.2188474935755949E-15</v>
      </c>
      <c r="R1638" s="29" t="str">
        <f>INDEX(Records!I:I,MATCH(OINK!F1638,Records!N:N,0))</f>
        <v>-</v>
      </c>
      <c r="S1638" s="16" t="e">
        <f t="shared" si="180"/>
        <v>#VALUE!</v>
      </c>
      <c r="U1638" s="29" t="str">
        <f>INDEX(Records!J:J,MATCH(OINK!F1638,Records!N:N,0))</f>
        <v>-</v>
      </c>
      <c r="V1638" s="16" t="e">
        <f t="shared" si="181"/>
        <v>#VALUE!</v>
      </c>
    </row>
    <row r="1639" spans="1:22" x14ac:dyDescent="0.25">
      <c r="A1639" s="14">
        <v>42060</v>
      </c>
      <c r="B1639" s="23">
        <f t="shared" si="177"/>
        <v>2</v>
      </c>
      <c r="C1639" s="15">
        <v>76932</v>
      </c>
      <c r="D1639" s="15" t="s">
        <v>59</v>
      </c>
      <c r="E1639" s="15" t="s">
        <v>58</v>
      </c>
      <c r="F1639" s="15" t="str">
        <f t="shared" si="175"/>
        <v>4206076932</v>
      </c>
      <c r="G1639" s="15">
        <v>0</v>
      </c>
      <c r="H1639" s="26" t="s">
        <v>10</v>
      </c>
      <c r="I1639" s="28" t="str">
        <f>INDEX(Records!M:M,MATCH(OINK!F1639,Records!N:N,0))</f>
        <v>No</v>
      </c>
      <c r="J1639" s="15" t="b">
        <f t="shared" si="176"/>
        <v>1</v>
      </c>
      <c r="K1639" s="26">
        <v>21</v>
      </c>
      <c r="L1639" s="28">
        <f>INDEX(Records!F:F,MATCH(OINK!F1639,Records!N:N,0))</f>
        <v>21</v>
      </c>
      <c r="M1639" s="15">
        <f t="shared" si="178"/>
        <v>0</v>
      </c>
      <c r="N1639" s="27">
        <v>1.23529411764705</v>
      </c>
      <c r="O1639" s="56">
        <f>INDEX(Records!G:G,MATCH(OINK!F1639,Records!N:N,0))</f>
        <v>1.2352941176470589</v>
      </c>
      <c r="P1639" s="16">
        <f t="shared" si="179"/>
        <v>-8.8817841970012523E-15</v>
      </c>
      <c r="Q1639" s="75">
        <v>0.95799999999999896</v>
      </c>
      <c r="R1639" s="29">
        <f>INDEX(Records!I:I,MATCH(OINK!F1639,Records!N:N,0))</f>
        <v>0.95799999999999996</v>
      </c>
      <c r="S1639" s="16">
        <f t="shared" si="180"/>
        <v>-9.9920072216264089E-16</v>
      </c>
      <c r="T1639" s="75">
        <v>1</v>
      </c>
      <c r="U1639" s="29">
        <f>INDEX(Records!J:J,MATCH(OINK!F1639,Records!N:N,0))</f>
        <v>1</v>
      </c>
      <c r="V1639" s="16">
        <f t="shared" si="181"/>
        <v>0</v>
      </c>
    </row>
    <row r="1640" spans="1:22" x14ac:dyDescent="0.25">
      <c r="A1640" s="14">
        <v>42061</v>
      </c>
      <c r="B1640" s="23">
        <f t="shared" si="177"/>
        <v>2</v>
      </c>
      <c r="C1640" s="15">
        <v>76932</v>
      </c>
      <c r="D1640" s="15" t="s">
        <v>59</v>
      </c>
      <c r="E1640" s="15" t="s">
        <v>58</v>
      </c>
      <c r="F1640" s="15" t="str">
        <f t="shared" si="175"/>
        <v>4206176932</v>
      </c>
      <c r="G1640" s="15">
        <v>0</v>
      </c>
      <c r="H1640" s="26" t="s">
        <v>10</v>
      </c>
      <c r="I1640" s="28" t="str">
        <f>INDEX(Records!M:M,MATCH(OINK!F1640,Records!N:N,0))</f>
        <v>No</v>
      </c>
      <c r="J1640" s="15" t="b">
        <f t="shared" si="176"/>
        <v>1</v>
      </c>
      <c r="K1640" s="26">
        <v>22</v>
      </c>
      <c r="L1640" s="28">
        <f>INDEX(Records!F:F,MATCH(OINK!F1640,Records!N:N,0))</f>
        <v>22</v>
      </c>
      <c r="M1640" s="15">
        <f t="shared" si="178"/>
        <v>0</v>
      </c>
      <c r="N1640" s="27">
        <v>1.29411764705882</v>
      </c>
      <c r="O1640" s="56">
        <f>INDEX(Records!G:G,MATCH(OINK!F1640,Records!N:N,0))</f>
        <v>1.2941176470588236</v>
      </c>
      <c r="P1640" s="16">
        <f t="shared" si="179"/>
        <v>-3.5527136788005009E-15</v>
      </c>
      <c r="Q1640" s="75">
        <v>0.96928571428571397</v>
      </c>
      <c r="R1640" s="29">
        <f>INDEX(Records!I:I,MATCH(OINK!F1640,Records!N:N,0))</f>
        <v>0.96928571428571419</v>
      </c>
      <c r="S1640" s="16">
        <f t="shared" si="180"/>
        <v>0</v>
      </c>
      <c r="T1640" s="75">
        <v>1</v>
      </c>
      <c r="U1640" s="29">
        <f>INDEX(Records!J:J,MATCH(OINK!F1640,Records!N:N,0))</f>
        <v>1</v>
      </c>
      <c r="V1640" s="16">
        <f t="shared" si="181"/>
        <v>0</v>
      </c>
    </row>
    <row r="1641" spans="1:22" x14ac:dyDescent="0.25">
      <c r="A1641" s="14">
        <v>42062</v>
      </c>
      <c r="B1641" s="23">
        <f t="shared" si="177"/>
        <v>2</v>
      </c>
      <c r="C1641" s="15">
        <v>76932</v>
      </c>
      <c r="D1641" s="15" t="s">
        <v>59</v>
      </c>
      <c r="E1641" s="15" t="s">
        <v>58</v>
      </c>
      <c r="F1641" s="15" t="str">
        <f t="shared" si="175"/>
        <v>4206276932</v>
      </c>
      <c r="G1641" s="15">
        <v>0</v>
      </c>
      <c r="H1641" s="26" t="s">
        <v>10</v>
      </c>
      <c r="I1641" s="28" t="str">
        <f>INDEX(Records!M:M,MATCH(OINK!F1641,Records!N:N,0))</f>
        <v>No</v>
      </c>
      <c r="J1641" s="15" t="b">
        <f t="shared" si="176"/>
        <v>1</v>
      </c>
      <c r="K1641" s="26">
        <v>36</v>
      </c>
      <c r="L1641" s="28">
        <f>INDEX(Records!F:F,MATCH(OINK!F1641,Records!N:N,0))</f>
        <v>36</v>
      </c>
      <c r="M1641" s="15">
        <f t="shared" si="178"/>
        <v>0</v>
      </c>
      <c r="N1641" s="27">
        <v>1.5741176470588201</v>
      </c>
      <c r="O1641" s="56">
        <f>INDEX(Records!G:G,MATCH(OINK!F1641,Records!N:N,0))</f>
        <v>1.6441176470588239</v>
      </c>
      <c r="P1641" s="16">
        <f t="shared" si="179"/>
        <v>-7.0000000000003837E-2</v>
      </c>
      <c r="R1641" s="29" t="str">
        <f>INDEX(Records!I:I,MATCH(OINK!F1641,Records!N:N,0))</f>
        <v>-</v>
      </c>
      <c r="S1641" s="16" t="e">
        <f t="shared" si="180"/>
        <v>#VALUE!</v>
      </c>
      <c r="U1641" s="29" t="str">
        <f>INDEX(Records!J:J,MATCH(OINK!F1641,Records!N:N,0))</f>
        <v>-</v>
      </c>
      <c r="V1641" s="16" t="e">
        <f t="shared" si="181"/>
        <v>#VALUE!</v>
      </c>
    </row>
    <row r="1642" spans="1:22" x14ac:dyDescent="0.25">
      <c r="A1642" s="14">
        <v>42065</v>
      </c>
      <c r="B1642" s="23">
        <f t="shared" si="177"/>
        <v>3</v>
      </c>
      <c r="C1642" s="15">
        <v>76932</v>
      </c>
      <c r="D1642" s="15" t="s">
        <v>59</v>
      </c>
      <c r="E1642" s="15" t="s">
        <v>58</v>
      </c>
      <c r="F1642" s="15" t="str">
        <f t="shared" si="175"/>
        <v>4206576932</v>
      </c>
      <c r="G1642" s="15">
        <v>0</v>
      </c>
      <c r="H1642" s="26" t="s">
        <v>10</v>
      </c>
      <c r="I1642" s="28" t="str">
        <f>INDEX(Records!M:M,MATCH(OINK!F1642,Records!N:N,0))</f>
        <v>No</v>
      </c>
      <c r="J1642" s="15" t="b">
        <f t="shared" si="176"/>
        <v>1</v>
      </c>
      <c r="K1642" s="26">
        <v>33</v>
      </c>
      <c r="L1642" s="28">
        <f>INDEX(Records!F:F,MATCH(OINK!F1642,Records!N:N,0))</f>
        <v>33</v>
      </c>
      <c r="M1642" s="15">
        <f t="shared" si="178"/>
        <v>0</v>
      </c>
      <c r="N1642" s="27">
        <v>1.32</v>
      </c>
      <c r="O1642" s="56">
        <f>INDEX(Records!G:G,MATCH(OINK!F1642,Records!N:N,0))</f>
        <v>1.4000000000000001</v>
      </c>
      <c r="P1642" s="16">
        <f t="shared" si="179"/>
        <v>-8.0000000000000071E-2</v>
      </c>
      <c r="Q1642" s="75">
        <v>0.95</v>
      </c>
      <c r="R1642" s="29">
        <f>INDEX(Records!I:I,MATCH(OINK!F1642,Records!N:N,0))</f>
        <v>0.95000000000000007</v>
      </c>
      <c r="S1642" s="16">
        <f t="shared" si="180"/>
        <v>0</v>
      </c>
      <c r="T1642" s="75">
        <v>0.96250000000000002</v>
      </c>
      <c r="U1642" s="29">
        <f>INDEX(Records!J:J,MATCH(OINK!F1642,Records!N:N,0))</f>
        <v>0.96875</v>
      </c>
      <c r="V1642" s="16">
        <f t="shared" si="181"/>
        <v>-6.2499999999999778E-3</v>
      </c>
    </row>
    <row r="1643" spans="1:22" x14ac:dyDescent="0.25">
      <c r="A1643" s="14">
        <v>42066</v>
      </c>
      <c r="B1643" s="23">
        <f t="shared" si="177"/>
        <v>3</v>
      </c>
      <c r="C1643" s="15">
        <v>76932</v>
      </c>
      <c r="D1643" s="15" t="s">
        <v>59</v>
      </c>
      <c r="E1643" s="15" t="s">
        <v>58</v>
      </c>
      <c r="F1643" s="15" t="str">
        <f t="shared" si="175"/>
        <v>4206676932</v>
      </c>
      <c r="G1643" s="15">
        <v>0</v>
      </c>
      <c r="H1643" s="26" t="s">
        <v>10</v>
      </c>
      <c r="I1643" s="28" t="str">
        <f>INDEX(Records!M:M,MATCH(OINK!F1643,Records!N:N,0))</f>
        <v>No</v>
      </c>
      <c r="J1643" s="15" t="b">
        <f t="shared" si="176"/>
        <v>1</v>
      </c>
      <c r="K1643" s="26">
        <v>17</v>
      </c>
      <c r="L1643" s="28">
        <f>INDEX(Records!F:F,MATCH(OINK!F1643,Records!N:N,0))</f>
        <v>17</v>
      </c>
      <c r="M1643" s="15">
        <f t="shared" si="178"/>
        <v>0</v>
      </c>
      <c r="N1643" s="27">
        <v>1</v>
      </c>
      <c r="O1643" s="56">
        <f>INDEX(Records!G:G,MATCH(OINK!F1643,Records!N:N,0))</f>
        <v>1</v>
      </c>
      <c r="P1643" s="16">
        <f t="shared" si="179"/>
        <v>0</v>
      </c>
      <c r="Q1643" s="75">
        <v>0.95999999999999897</v>
      </c>
      <c r="R1643" s="29">
        <f>INDEX(Records!I:I,MATCH(OINK!F1643,Records!N:N,0))</f>
        <v>0.95999999999999985</v>
      </c>
      <c r="S1643" s="16">
        <f t="shared" si="180"/>
        <v>-8.8817841970012523E-16</v>
      </c>
      <c r="T1643" s="75">
        <v>0.99583333333333302</v>
      </c>
      <c r="U1643" s="29">
        <f>INDEX(Records!J:J,MATCH(OINK!F1643,Records!N:N,0))</f>
        <v>0.99583333333333324</v>
      </c>
      <c r="V1643" s="16">
        <f t="shared" si="181"/>
        <v>0</v>
      </c>
    </row>
    <row r="1644" spans="1:22" x14ac:dyDescent="0.25">
      <c r="A1644" s="14">
        <v>42067</v>
      </c>
      <c r="B1644" s="23">
        <f t="shared" si="177"/>
        <v>3</v>
      </c>
      <c r="C1644" s="15">
        <v>76932</v>
      </c>
      <c r="D1644" s="15" t="s">
        <v>59</v>
      </c>
      <c r="E1644" s="15" t="s">
        <v>58</v>
      </c>
      <c r="F1644" s="15" t="str">
        <f t="shared" si="175"/>
        <v>4206776932</v>
      </c>
      <c r="G1644" s="15">
        <v>0</v>
      </c>
      <c r="H1644" s="26" t="s">
        <v>10</v>
      </c>
      <c r="I1644" s="28" t="str">
        <f>INDEX(Records!M:M,MATCH(OINK!F1644,Records!N:N,0))</f>
        <v>No</v>
      </c>
      <c r="J1644" s="15" t="b">
        <f t="shared" si="176"/>
        <v>1</v>
      </c>
      <c r="K1644" s="26">
        <v>17</v>
      </c>
      <c r="L1644" s="28">
        <f>INDEX(Records!F:F,MATCH(OINK!F1644,Records!N:N,0))</f>
        <v>17</v>
      </c>
      <c r="M1644" s="15">
        <f t="shared" si="178"/>
        <v>0</v>
      </c>
      <c r="N1644" s="27">
        <v>1</v>
      </c>
      <c r="O1644" s="56">
        <f>INDEX(Records!G:G,MATCH(OINK!F1644,Records!N:N,0))</f>
        <v>1</v>
      </c>
      <c r="P1644" s="16">
        <f t="shared" si="179"/>
        <v>0</v>
      </c>
      <c r="Q1644" s="75">
        <v>0.95277777777777695</v>
      </c>
      <c r="R1644" s="29">
        <f>INDEX(Records!I:I,MATCH(OINK!F1644,Records!N:N,0))</f>
        <v>0.95277777777777761</v>
      </c>
      <c r="S1644" s="16">
        <f t="shared" si="180"/>
        <v>0</v>
      </c>
      <c r="T1644" s="75">
        <v>1</v>
      </c>
      <c r="U1644" s="29">
        <f>INDEX(Records!J:J,MATCH(OINK!F1644,Records!N:N,0))</f>
        <v>1</v>
      </c>
      <c r="V1644" s="16">
        <f t="shared" si="181"/>
        <v>0</v>
      </c>
    </row>
    <row r="1645" spans="1:22" x14ac:dyDescent="0.25">
      <c r="A1645" s="14">
        <v>42068</v>
      </c>
      <c r="B1645" s="23">
        <f t="shared" si="177"/>
        <v>3</v>
      </c>
      <c r="C1645" s="15">
        <v>76932</v>
      </c>
      <c r="D1645" s="15" t="s">
        <v>59</v>
      </c>
      <c r="E1645" s="15" t="s">
        <v>58</v>
      </c>
      <c r="F1645" s="15" t="str">
        <f t="shared" si="175"/>
        <v>4206876932</v>
      </c>
      <c r="G1645" s="15">
        <v>0</v>
      </c>
      <c r="H1645" s="26" t="s">
        <v>10</v>
      </c>
      <c r="I1645" s="28" t="str">
        <f>INDEX(Records!M:M,MATCH(OINK!F1645,Records!N:N,0))</f>
        <v>No</v>
      </c>
      <c r="J1645" s="15" t="b">
        <f t="shared" si="176"/>
        <v>1</v>
      </c>
      <c r="K1645" s="26">
        <v>17</v>
      </c>
      <c r="L1645" s="28">
        <f>INDEX(Records!F:F,MATCH(OINK!F1645,Records!N:N,0))</f>
        <v>17</v>
      </c>
      <c r="M1645" s="15">
        <f t="shared" si="178"/>
        <v>0</v>
      </c>
      <c r="N1645" s="27">
        <v>1</v>
      </c>
      <c r="O1645" s="56">
        <f>INDEX(Records!G:G,MATCH(OINK!F1645,Records!N:N,0))</f>
        <v>1</v>
      </c>
      <c r="P1645" s="16">
        <f t="shared" si="179"/>
        <v>0</v>
      </c>
      <c r="Q1645" s="75">
        <v>0.961666666666666</v>
      </c>
      <c r="R1645" s="29">
        <f>INDEX(Records!I:I,MATCH(OINK!F1645,Records!N:N,0))</f>
        <v>0.96166666666666667</v>
      </c>
      <c r="S1645" s="16">
        <f t="shared" si="180"/>
        <v>0</v>
      </c>
      <c r="T1645" s="75">
        <v>0.994999999999999</v>
      </c>
      <c r="U1645" s="29">
        <f>INDEX(Records!J:J,MATCH(OINK!F1645,Records!N:N,0))</f>
        <v>0.99499999999999988</v>
      </c>
      <c r="V1645" s="16">
        <f t="shared" si="181"/>
        <v>-8.8817841970012523E-16</v>
      </c>
    </row>
    <row r="1646" spans="1:22" x14ac:dyDescent="0.25">
      <c r="A1646" s="14">
        <v>42072</v>
      </c>
      <c r="B1646" s="23">
        <f t="shared" si="177"/>
        <v>3</v>
      </c>
      <c r="C1646" s="15">
        <v>76932</v>
      </c>
      <c r="D1646" s="15" t="s">
        <v>59</v>
      </c>
      <c r="E1646" s="15" t="s">
        <v>58</v>
      </c>
      <c r="F1646" s="15" t="str">
        <f t="shared" si="175"/>
        <v>4207276932</v>
      </c>
      <c r="G1646" s="15">
        <v>0</v>
      </c>
      <c r="H1646" s="26" t="s">
        <v>10</v>
      </c>
      <c r="I1646" s="28" t="str">
        <f>INDEX(Records!M:M,MATCH(OINK!F1646,Records!N:N,0))</f>
        <v>No</v>
      </c>
      <c r="J1646" s="15" t="b">
        <f t="shared" si="176"/>
        <v>1</v>
      </c>
      <c r="K1646" s="26">
        <v>17</v>
      </c>
      <c r="L1646" s="28">
        <f>INDEX(Records!F:F,MATCH(OINK!F1646,Records!N:N,0))</f>
        <v>17</v>
      </c>
      <c r="M1646" s="15">
        <f t="shared" si="178"/>
        <v>0</v>
      </c>
      <c r="N1646" s="27">
        <v>1</v>
      </c>
      <c r="O1646" s="56">
        <f>INDEX(Records!G:G,MATCH(OINK!F1646,Records!N:N,0))</f>
        <v>1</v>
      </c>
      <c r="P1646" s="16">
        <f t="shared" si="179"/>
        <v>0</v>
      </c>
      <c r="R1646" s="29" t="str">
        <f>INDEX(Records!I:I,MATCH(OINK!F1646,Records!N:N,0))</f>
        <v>-</v>
      </c>
      <c r="S1646" s="16" t="e">
        <f t="shared" si="180"/>
        <v>#VALUE!</v>
      </c>
      <c r="U1646" s="29" t="str">
        <f>INDEX(Records!J:J,MATCH(OINK!F1646,Records!N:N,0))</f>
        <v>-</v>
      </c>
      <c r="V1646" s="16" t="e">
        <f t="shared" si="181"/>
        <v>#VALUE!</v>
      </c>
    </row>
    <row r="1647" spans="1:22" x14ac:dyDescent="0.25">
      <c r="A1647" s="14">
        <v>42073</v>
      </c>
      <c r="B1647" s="23">
        <f t="shared" si="177"/>
        <v>3</v>
      </c>
      <c r="C1647" s="15">
        <v>76932</v>
      </c>
      <c r="D1647" s="15" t="s">
        <v>59</v>
      </c>
      <c r="E1647" s="15" t="s">
        <v>58</v>
      </c>
      <c r="F1647" s="15" t="str">
        <f t="shared" si="175"/>
        <v>4207376932</v>
      </c>
      <c r="G1647" s="15">
        <v>0</v>
      </c>
      <c r="H1647" s="26" t="s">
        <v>10</v>
      </c>
      <c r="I1647" s="28" t="str">
        <f>INDEX(Records!M:M,MATCH(OINK!F1647,Records!N:N,0))</f>
        <v>No</v>
      </c>
      <c r="J1647" s="15" t="b">
        <f t="shared" si="176"/>
        <v>1</v>
      </c>
      <c r="K1647" s="26">
        <v>17</v>
      </c>
      <c r="L1647" s="28">
        <f>INDEX(Records!F:F,MATCH(OINK!F1647,Records!N:N,0))</f>
        <v>17</v>
      </c>
      <c r="M1647" s="15">
        <f t="shared" si="178"/>
        <v>0</v>
      </c>
      <c r="N1647" s="27">
        <v>1</v>
      </c>
      <c r="O1647" s="56">
        <f>INDEX(Records!G:G,MATCH(OINK!F1647,Records!N:N,0))</f>
        <v>1</v>
      </c>
      <c r="P1647" s="16">
        <f t="shared" si="179"/>
        <v>0</v>
      </c>
      <c r="Q1647" s="75">
        <v>0.93</v>
      </c>
      <c r="R1647" s="29">
        <f>INDEX(Records!I:I,MATCH(OINK!F1647,Records!N:N,0))</f>
        <v>0.93</v>
      </c>
      <c r="S1647" s="16">
        <f t="shared" si="180"/>
        <v>0</v>
      </c>
      <c r="T1647" s="75">
        <v>1</v>
      </c>
      <c r="U1647" s="29">
        <f>INDEX(Records!J:J,MATCH(OINK!F1647,Records!N:N,0))</f>
        <v>1</v>
      </c>
      <c r="V1647" s="16">
        <f t="shared" si="181"/>
        <v>0</v>
      </c>
    </row>
    <row r="1648" spans="1:22" x14ac:dyDescent="0.25">
      <c r="A1648" s="14">
        <v>42074</v>
      </c>
      <c r="B1648" s="23">
        <f t="shared" si="177"/>
        <v>3</v>
      </c>
      <c r="C1648" s="15">
        <v>76932</v>
      </c>
      <c r="D1648" s="15" t="s">
        <v>59</v>
      </c>
      <c r="E1648" s="15" t="s">
        <v>58</v>
      </c>
      <c r="F1648" s="15" t="str">
        <f t="shared" si="175"/>
        <v>4207476932</v>
      </c>
      <c r="G1648" s="15">
        <v>0</v>
      </c>
      <c r="H1648" s="26" t="s">
        <v>10</v>
      </c>
      <c r="I1648" s="28" t="str">
        <f>INDEX(Records!M:M,MATCH(OINK!F1648,Records!N:N,0))</f>
        <v>No</v>
      </c>
      <c r="J1648" s="15" t="b">
        <f t="shared" si="176"/>
        <v>1</v>
      </c>
      <c r="K1648" s="26">
        <v>17</v>
      </c>
      <c r="L1648" s="28">
        <f>INDEX(Records!F:F,MATCH(OINK!F1648,Records!N:N,0))</f>
        <v>17</v>
      </c>
      <c r="M1648" s="15">
        <f t="shared" si="178"/>
        <v>0</v>
      </c>
      <c r="N1648" s="27">
        <v>1</v>
      </c>
      <c r="O1648" s="56">
        <f>INDEX(Records!G:G,MATCH(OINK!F1648,Records!N:N,0))</f>
        <v>1</v>
      </c>
      <c r="P1648" s="16">
        <f t="shared" si="179"/>
        <v>0</v>
      </c>
      <c r="Q1648" s="75">
        <v>0.96285714285714197</v>
      </c>
      <c r="R1648" s="29">
        <f>INDEX(Records!I:I,MATCH(OINK!F1648,Records!N:N,0))</f>
        <v>0.96285714285714286</v>
      </c>
      <c r="S1648" s="16">
        <f t="shared" si="180"/>
        <v>-8.8817841970012523E-16</v>
      </c>
      <c r="T1648" s="75">
        <v>0.99285714285714199</v>
      </c>
      <c r="U1648" s="29">
        <f>INDEX(Records!J:J,MATCH(OINK!F1648,Records!N:N,0))</f>
        <v>0.99285714285714288</v>
      </c>
      <c r="V1648" s="16">
        <f t="shared" si="181"/>
        <v>-8.8817841970012523E-16</v>
      </c>
    </row>
    <row r="1649" spans="1:22" x14ac:dyDescent="0.25">
      <c r="A1649" s="14">
        <v>42075</v>
      </c>
      <c r="B1649" s="23">
        <f t="shared" si="177"/>
        <v>3</v>
      </c>
      <c r="C1649" s="15">
        <v>76932</v>
      </c>
      <c r="D1649" s="15" t="s">
        <v>59</v>
      </c>
      <c r="E1649" s="15" t="s">
        <v>58</v>
      </c>
      <c r="F1649" s="15" t="str">
        <f t="shared" si="175"/>
        <v>4207576932</v>
      </c>
      <c r="G1649" s="15">
        <v>0</v>
      </c>
      <c r="H1649" s="26" t="s">
        <v>10</v>
      </c>
      <c r="I1649" s="28" t="str">
        <f>INDEX(Records!M:M,MATCH(OINK!F1649,Records!N:N,0))</f>
        <v>No</v>
      </c>
      <c r="J1649" s="15" t="b">
        <f t="shared" si="176"/>
        <v>1</v>
      </c>
      <c r="K1649" s="26">
        <v>17</v>
      </c>
      <c r="L1649" s="28">
        <f>INDEX(Records!F:F,MATCH(OINK!F1649,Records!N:N,0))</f>
        <v>17</v>
      </c>
      <c r="M1649" s="15">
        <f t="shared" si="178"/>
        <v>0</v>
      </c>
      <c r="N1649" s="27">
        <v>0.98663101604278003</v>
      </c>
      <c r="O1649" s="56">
        <f>INDEX(Records!G:G,MATCH(OINK!F1649,Records!N:N,0))</f>
        <v>1</v>
      </c>
      <c r="P1649" s="16">
        <f t="shared" si="179"/>
        <v>-1.3368983957219971E-2</v>
      </c>
      <c r="Q1649" s="75">
        <v>0.96962962962962895</v>
      </c>
      <c r="R1649" s="29">
        <f>INDEX(Records!I:I,MATCH(OINK!F1649,Records!N:N,0))</f>
        <v>0.96962962962962962</v>
      </c>
      <c r="S1649" s="16">
        <f t="shared" si="180"/>
        <v>0</v>
      </c>
      <c r="T1649" s="75">
        <v>0.98888888888888804</v>
      </c>
      <c r="U1649" s="29">
        <f>INDEX(Records!J:J,MATCH(OINK!F1649,Records!N:N,0))</f>
        <v>0.98888888888888893</v>
      </c>
      <c r="V1649" s="16">
        <f t="shared" si="181"/>
        <v>-8.8817841970012523E-16</v>
      </c>
    </row>
    <row r="1650" spans="1:22" x14ac:dyDescent="0.25">
      <c r="A1650" s="14">
        <v>42076</v>
      </c>
      <c r="B1650" s="23">
        <f t="shared" si="177"/>
        <v>3</v>
      </c>
      <c r="C1650" s="15">
        <v>76932</v>
      </c>
      <c r="D1650" s="15" t="s">
        <v>59</v>
      </c>
      <c r="E1650" s="15" t="s">
        <v>58</v>
      </c>
      <c r="F1650" s="15" t="str">
        <f t="shared" si="175"/>
        <v>4207676932</v>
      </c>
      <c r="G1650" s="15">
        <v>0</v>
      </c>
      <c r="H1650" s="26" t="s">
        <v>10</v>
      </c>
      <c r="I1650" s="28" t="str">
        <f>INDEX(Records!M:M,MATCH(OINK!F1650,Records!N:N,0))</f>
        <v>No</v>
      </c>
      <c r="J1650" s="15" t="b">
        <f t="shared" si="176"/>
        <v>1</v>
      </c>
      <c r="K1650" s="26">
        <v>17</v>
      </c>
      <c r="L1650" s="28">
        <f>INDEX(Records!F:F,MATCH(OINK!F1650,Records!N:N,0))</f>
        <v>17</v>
      </c>
      <c r="M1650" s="15">
        <f t="shared" si="178"/>
        <v>0</v>
      </c>
      <c r="N1650" s="27">
        <v>1</v>
      </c>
      <c r="O1650" s="56">
        <f>INDEX(Records!G:G,MATCH(OINK!F1650,Records!N:N,0))</f>
        <v>1</v>
      </c>
      <c r="P1650" s="16">
        <f t="shared" si="179"/>
        <v>0</v>
      </c>
      <c r="Q1650" s="75">
        <v>0.96047619047619004</v>
      </c>
      <c r="R1650" s="29">
        <f>INDEX(Records!I:I,MATCH(OINK!F1650,Records!N:N,0))</f>
        <v>0.96047619047619037</v>
      </c>
      <c r="S1650" s="16">
        <f t="shared" si="180"/>
        <v>0</v>
      </c>
      <c r="T1650" s="75">
        <v>0.98571428571428499</v>
      </c>
      <c r="U1650" s="29">
        <f>INDEX(Records!J:J,MATCH(OINK!F1650,Records!N:N,0))</f>
        <v>0.98571428571428577</v>
      </c>
      <c r="V1650" s="16">
        <f t="shared" si="181"/>
        <v>0</v>
      </c>
    </row>
    <row r="1651" spans="1:22" x14ac:dyDescent="0.25">
      <c r="A1651" s="14">
        <v>42079</v>
      </c>
      <c r="B1651" s="23">
        <f t="shared" si="177"/>
        <v>3</v>
      </c>
      <c r="C1651" s="15">
        <v>76932</v>
      </c>
      <c r="D1651" s="15" t="s">
        <v>59</v>
      </c>
      <c r="E1651" s="15" t="s">
        <v>58</v>
      </c>
      <c r="F1651" s="15" t="str">
        <f t="shared" si="175"/>
        <v>4207976932</v>
      </c>
      <c r="G1651" s="15">
        <v>0</v>
      </c>
      <c r="H1651" s="26" t="s">
        <v>10</v>
      </c>
      <c r="I1651" s="28" t="str">
        <f>INDEX(Records!M:M,MATCH(OINK!F1651,Records!N:N,0))</f>
        <v>No</v>
      </c>
      <c r="J1651" s="15" t="b">
        <f t="shared" si="176"/>
        <v>1</v>
      </c>
      <c r="K1651" s="26">
        <v>17</v>
      </c>
      <c r="L1651" s="28">
        <f>INDEX(Records!F:F,MATCH(OINK!F1651,Records!N:N,0))</f>
        <v>17</v>
      </c>
      <c r="M1651" s="15">
        <f t="shared" si="178"/>
        <v>0</v>
      </c>
      <c r="N1651" s="27">
        <v>1</v>
      </c>
      <c r="O1651" s="56">
        <f>INDEX(Records!G:G,MATCH(OINK!F1651,Records!N:N,0))</f>
        <v>1</v>
      </c>
      <c r="P1651" s="16">
        <f t="shared" si="179"/>
        <v>0</v>
      </c>
      <c r="Q1651" s="75">
        <v>0.96875</v>
      </c>
      <c r="R1651" s="29">
        <f>INDEX(Records!I:I,MATCH(OINK!F1651,Records!N:N,0))</f>
        <v>0.96875</v>
      </c>
      <c r="S1651" s="16">
        <f t="shared" si="180"/>
        <v>0</v>
      </c>
      <c r="T1651" s="75">
        <v>1</v>
      </c>
      <c r="U1651" s="29">
        <f>INDEX(Records!J:J,MATCH(OINK!F1651,Records!N:N,0))</f>
        <v>1</v>
      </c>
      <c r="V1651" s="16">
        <f t="shared" si="181"/>
        <v>0</v>
      </c>
    </row>
    <row r="1652" spans="1:22" x14ac:dyDescent="0.25">
      <c r="A1652" s="14">
        <v>42080</v>
      </c>
      <c r="B1652" s="23">
        <f t="shared" si="177"/>
        <v>3</v>
      </c>
      <c r="C1652" s="15">
        <v>76932</v>
      </c>
      <c r="D1652" s="15" t="s">
        <v>59</v>
      </c>
      <c r="E1652" s="15" t="s">
        <v>58</v>
      </c>
      <c r="F1652" s="15" t="str">
        <f t="shared" si="175"/>
        <v>4208076932</v>
      </c>
      <c r="G1652" s="15">
        <v>0</v>
      </c>
      <c r="H1652" s="26" t="s">
        <v>10</v>
      </c>
      <c r="I1652" s="28" t="str">
        <f>INDEX(Records!M:M,MATCH(OINK!F1652,Records!N:N,0))</f>
        <v>No</v>
      </c>
      <c r="J1652" s="15" t="b">
        <f t="shared" si="176"/>
        <v>1</v>
      </c>
      <c r="K1652" s="26">
        <v>17</v>
      </c>
      <c r="L1652" s="28">
        <f>INDEX(Records!F:F,MATCH(OINK!F1652,Records!N:N,0))</f>
        <v>17</v>
      </c>
      <c r="M1652" s="15">
        <f t="shared" si="178"/>
        <v>0</v>
      </c>
      <c r="N1652" s="27">
        <v>1</v>
      </c>
      <c r="O1652" s="56">
        <f>INDEX(Records!G:G,MATCH(OINK!F1652,Records!N:N,0))</f>
        <v>1</v>
      </c>
      <c r="P1652" s="16">
        <f t="shared" si="179"/>
        <v>0</v>
      </c>
      <c r="Q1652" s="75">
        <v>0.96357142857142797</v>
      </c>
      <c r="R1652" s="29">
        <f>INDEX(Records!I:I,MATCH(OINK!F1652,Records!N:N,0))</f>
        <v>0.96357142857142863</v>
      </c>
      <c r="S1652" s="16">
        <f t="shared" si="180"/>
        <v>0</v>
      </c>
      <c r="T1652" s="75">
        <v>1</v>
      </c>
      <c r="U1652" s="29">
        <f>INDEX(Records!J:J,MATCH(OINK!F1652,Records!N:N,0))</f>
        <v>1</v>
      </c>
      <c r="V1652" s="16">
        <f t="shared" si="181"/>
        <v>0</v>
      </c>
    </row>
    <row r="1653" spans="1:22" x14ac:dyDescent="0.25">
      <c r="A1653" s="14">
        <v>42081</v>
      </c>
      <c r="B1653" s="23">
        <f t="shared" si="177"/>
        <v>3</v>
      </c>
      <c r="C1653" s="15">
        <v>76932</v>
      </c>
      <c r="D1653" s="15" t="s">
        <v>59</v>
      </c>
      <c r="E1653" s="15" t="s">
        <v>58</v>
      </c>
      <c r="F1653" s="15" t="str">
        <f t="shared" si="175"/>
        <v>4208176932</v>
      </c>
      <c r="G1653" s="15">
        <v>0</v>
      </c>
      <c r="H1653" s="26" t="s">
        <v>10</v>
      </c>
      <c r="I1653" s="28" t="str">
        <f>INDEX(Records!M:M,MATCH(OINK!F1653,Records!N:N,0))</f>
        <v>No</v>
      </c>
      <c r="J1653" s="15" t="b">
        <f t="shared" si="176"/>
        <v>1</v>
      </c>
      <c r="K1653" s="26">
        <v>17</v>
      </c>
      <c r="L1653" s="28">
        <f>INDEX(Records!F:F,MATCH(OINK!F1653,Records!N:N,0))</f>
        <v>17</v>
      </c>
      <c r="M1653" s="15">
        <f t="shared" si="178"/>
        <v>0</v>
      </c>
      <c r="N1653" s="27">
        <v>1.0078431372548999</v>
      </c>
      <c r="O1653" s="56">
        <f>INDEX(Records!G:G,MATCH(OINK!F1653,Records!N:N,0))</f>
        <v>1.0126050420168069</v>
      </c>
      <c r="P1653" s="16">
        <f t="shared" si="179"/>
        <v>-4.7619047619069654E-3</v>
      </c>
      <c r="Q1653" s="75">
        <v>0.95462962962962905</v>
      </c>
      <c r="R1653" s="29">
        <f>INDEX(Records!I:I,MATCH(OINK!F1653,Records!N:N,0))</f>
        <v>0.95462962962962961</v>
      </c>
      <c r="S1653" s="16">
        <f t="shared" si="180"/>
        <v>0</v>
      </c>
      <c r="T1653" s="75">
        <v>1</v>
      </c>
      <c r="U1653" s="29">
        <f>INDEX(Records!J:J,MATCH(OINK!F1653,Records!N:N,0))</f>
        <v>1</v>
      </c>
      <c r="V1653" s="16">
        <f t="shared" si="181"/>
        <v>0</v>
      </c>
    </row>
    <row r="1654" spans="1:22" x14ac:dyDescent="0.25">
      <c r="A1654" s="14">
        <v>42082</v>
      </c>
      <c r="B1654" s="23">
        <f t="shared" si="177"/>
        <v>3</v>
      </c>
      <c r="C1654" s="15">
        <v>76932</v>
      </c>
      <c r="D1654" s="15" t="s">
        <v>59</v>
      </c>
      <c r="E1654" s="15" t="s">
        <v>58</v>
      </c>
      <c r="F1654" s="15" t="str">
        <f t="shared" si="175"/>
        <v>4208276932</v>
      </c>
      <c r="G1654" s="15">
        <v>0</v>
      </c>
      <c r="H1654" s="26" t="s">
        <v>10</v>
      </c>
      <c r="I1654" s="28" t="str">
        <f>INDEX(Records!M:M,MATCH(OINK!F1654,Records!N:N,0))</f>
        <v>No</v>
      </c>
      <c r="J1654" s="15" t="b">
        <f t="shared" si="176"/>
        <v>1</v>
      </c>
      <c r="K1654" s="26">
        <v>17</v>
      </c>
      <c r="L1654" s="28">
        <f>INDEX(Records!F:F,MATCH(OINK!F1654,Records!N:N,0))</f>
        <v>17</v>
      </c>
      <c r="M1654" s="15">
        <f t="shared" si="178"/>
        <v>0</v>
      </c>
      <c r="N1654" s="27">
        <v>1</v>
      </c>
      <c r="O1654" s="56">
        <f>INDEX(Records!G:G,MATCH(OINK!F1654,Records!N:N,0))</f>
        <v>1</v>
      </c>
      <c r="P1654" s="16">
        <f t="shared" si="179"/>
        <v>0</v>
      </c>
      <c r="Q1654" s="75">
        <v>0.95357142857142796</v>
      </c>
      <c r="R1654" s="29">
        <f>INDEX(Records!I:I,MATCH(OINK!F1654,Records!N:N,0))</f>
        <v>0.95357142857142863</v>
      </c>
      <c r="S1654" s="16">
        <f t="shared" si="180"/>
        <v>0</v>
      </c>
      <c r="T1654" s="75">
        <v>0.98571428571428499</v>
      </c>
      <c r="U1654" s="29">
        <f>INDEX(Records!J:J,MATCH(OINK!F1654,Records!N:N,0))</f>
        <v>0.98571428571428577</v>
      </c>
      <c r="V1654" s="16">
        <f t="shared" si="181"/>
        <v>0</v>
      </c>
    </row>
    <row r="1655" spans="1:22" x14ac:dyDescent="0.25">
      <c r="A1655" s="14">
        <v>42083</v>
      </c>
      <c r="B1655" s="23">
        <f t="shared" si="177"/>
        <v>3</v>
      </c>
      <c r="C1655" s="15">
        <v>76932</v>
      </c>
      <c r="D1655" s="15" t="s">
        <v>59</v>
      </c>
      <c r="E1655" s="15" t="s">
        <v>58</v>
      </c>
      <c r="F1655" s="15" t="str">
        <f t="shared" si="175"/>
        <v>4208376932</v>
      </c>
      <c r="G1655" s="15">
        <v>0</v>
      </c>
      <c r="H1655" s="26" t="s">
        <v>10</v>
      </c>
      <c r="I1655" s="28" t="str">
        <f>INDEX(Records!M:M,MATCH(OINK!F1655,Records!N:N,0))</f>
        <v>No</v>
      </c>
      <c r="J1655" s="15" t="b">
        <f t="shared" si="176"/>
        <v>1</v>
      </c>
      <c r="K1655" s="26">
        <v>17</v>
      </c>
      <c r="L1655" s="28">
        <f>INDEX(Records!F:F,MATCH(OINK!F1655,Records!N:N,0))</f>
        <v>17</v>
      </c>
      <c r="M1655" s="15">
        <f t="shared" si="178"/>
        <v>0</v>
      </c>
      <c r="N1655" s="27">
        <v>1</v>
      </c>
      <c r="O1655" s="56">
        <f>INDEX(Records!G:G,MATCH(OINK!F1655,Records!N:N,0))</f>
        <v>1</v>
      </c>
      <c r="P1655" s="16">
        <f t="shared" si="179"/>
        <v>0</v>
      </c>
      <c r="Q1655" s="75">
        <v>0.95</v>
      </c>
      <c r="R1655" s="29">
        <f>INDEX(Records!I:I,MATCH(OINK!F1655,Records!N:N,0))</f>
        <v>0.95000000000000007</v>
      </c>
      <c r="S1655" s="16">
        <f t="shared" si="180"/>
        <v>0</v>
      </c>
      <c r="T1655" s="75">
        <v>0.98571428571428499</v>
      </c>
      <c r="U1655" s="29">
        <f>INDEX(Records!J:J,MATCH(OINK!F1655,Records!N:N,0))</f>
        <v>0.98571428571428577</v>
      </c>
      <c r="V1655" s="16">
        <f t="shared" si="181"/>
        <v>0</v>
      </c>
    </row>
    <row r="1656" spans="1:22" x14ac:dyDescent="0.25">
      <c r="A1656" s="14">
        <v>42086</v>
      </c>
      <c r="B1656" s="23">
        <f t="shared" si="177"/>
        <v>3</v>
      </c>
      <c r="C1656" s="15">
        <v>76932</v>
      </c>
      <c r="D1656" s="15" t="s">
        <v>59</v>
      </c>
      <c r="E1656" s="15" t="s">
        <v>58</v>
      </c>
      <c r="F1656" s="15" t="str">
        <f t="shared" si="175"/>
        <v>4208676932</v>
      </c>
      <c r="G1656" s="15">
        <v>0</v>
      </c>
      <c r="H1656" s="26" t="s">
        <v>10</v>
      </c>
      <c r="I1656" s="28" t="str">
        <f>INDEX(Records!M:M,MATCH(OINK!F1656,Records!N:N,0))</f>
        <v>No</v>
      </c>
      <c r="J1656" s="15" t="b">
        <f t="shared" si="176"/>
        <v>1</v>
      </c>
      <c r="K1656" s="26">
        <v>10</v>
      </c>
      <c r="L1656" s="28">
        <f>INDEX(Records!F:F,MATCH(OINK!F1656,Records!N:N,0))</f>
        <v>10</v>
      </c>
      <c r="M1656" s="15">
        <f t="shared" si="178"/>
        <v>0</v>
      </c>
      <c r="N1656" s="27">
        <v>0.50568181818181801</v>
      </c>
      <c r="O1656" s="56">
        <f>INDEX(Records!G:G,MATCH(OINK!F1656,Records!N:N,0))</f>
        <v>1.33</v>
      </c>
      <c r="P1656" s="16">
        <f t="shared" si="179"/>
        <v>-0.82431818181818206</v>
      </c>
      <c r="Q1656" s="75">
        <v>0.95833333333333304</v>
      </c>
      <c r="R1656" s="29">
        <f>INDEX(Records!I:I,MATCH(OINK!F1656,Records!N:N,0))</f>
        <v>0.95833333333333348</v>
      </c>
      <c r="S1656" s="16">
        <f t="shared" si="180"/>
        <v>0</v>
      </c>
      <c r="T1656" s="75">
        <v>1</v>
      </c>
      <c r="U1656" s="29">
        <f>INDEX(Records!J:J,MATCH(OINK!F1656,Records!N:N,0))</f>
        <v>1</v>
      </c>
      <c r="V1656" s="16">
        <f t="shared" si="181"/>
        <v>0</v>
      </c>
    </row>
    <row r="1657" spans="1:22" x14ac:dyDescent="0.25">
      <c r="A1657" s="14">
        <v>42087</v>
      </c>
      <c r="B1657" s="23">
        <f t="shared" si="177"/>
        <v>3</v>
      </c>
      <c r="C1657" s="15">
        <v>76932</v>
      </c>
      <c r="D1657" s="15" t="s">
        <v>59</v>
      </c>
      <c r="E1657" s="15" t="s">
        <v>58</v>
      </c>
      <c r="F1657" s="15" t="str">
        <f t="shared" si="175"/>
        <v>4208776932</v>
      </c>
      <c r="G1657" s="15">
        <v>0</v>
      </c>
      <c r="H1657" s="26" t="s">
        <v>10</v>
      </c>
      <c r="I1657" s="28" t="str">
        <f>INDEX(Records!M:M,MATCH(OINK!F1657,Records!N:N,0))</f>
        <v>No</v>
      </c>
      <c r="J1657" s="15" t="b">
        <f t="shared" si="176"/>
        <v>1</v>
      </c>
      <c r="K1657" s="26">
        <v>16</v>
      </c>
      <c r="L1657" s="28">
        <f>INDEX(Records!F:F,MATCH(OINK!F1657,Records!N:N,0))</f>
        <v>16</v>
      </c>
      <c r="M1657" s="15">
        <f t="shared" si="178"/>
        <v>0</v>
      </c>
      <c r="N1657" s="27">
        <v>0.79545454545454497</v>
      </c>
      <c r="O1657" s="56">
        <f>INDEX(Records!G:G,MATCH(OINK!F1657,Records!N:N,0))</f>
        <v>1.0666666666666667</v>
      </c>
      <c r="P1657" s="16">
        <f t="shared" si="179"/>
        <v>-0.27121212121212168</v>
      </c>
      <c r="Q1657" s="75">
        <v>0.98666666666666603</v>
      </c>
      <c r="R1657" s="29">
        <f>INDEX(Records!I:I,MATCH(OINK!F1657,Records!N:N,0))</f>
        <v>0.9866666666666668</v>
      </c>
      <c r="S1657" s="16">
        <f t="shared" si="180"/>
        <v>0</v>
      </c>
      <c r="T1657" s="75">
        <v>1</v>
      </c>
      <c r="U1657" s="29">
        <f>INDEX(Records!J:J,MATCH(OINK!F1657,Records!N:N,0))</f>
        <v>1</v>
      </c>
      <c r="V1657" s="16">
        <f t="shared" si="181"/>
        <v>0</v>
      </c>
    </row>
    <row r="1658" spans="1:22" x14ac:dyDescent="0.25">
      <c r="A1658" s="14">
        <v>42088</v>
      </c>
      <c r="B1658" s="23">
        <f t="shared" si="177"/>
        <v>3</v>
      </c>
      <c r="C1658" s="15">
        <v>76932</v>
      </c>
      <c r="D1658" s="15" t="s">
        <v>59</v>
      </c>
      <c r="E1658" s="15" t="s">
        <v>58</v>
      </c>
      <c r="F1658" s="15" t="str">
        <f t="shared" si="175"/>
        <v>4208876932</v>
      </c>
      <c r="G1658" s="15">
        <v>0</v>
      </c>
      <c r="H1658" s="26" t="s">
        <v>10</v>
      </c>
      <c r="I1658" s="28" t="str">
        <f>INDEX(Records!M:M,MATCH(OINK!F1658,Records!N:N,0))</f>
        <v>No</v>
      </c>
      <c r="J1658" s="15" t="b">
        <f t="shared" si="176"/>
        <v>1</v>
      </c>
      <c r="K1658" s="26">
        <v>16</v>
      </c>
      <c r="L1658" s="28">
        <f>INDEX(Records!F:F,MATCH(OINK!F1658,Records!N:N,0))</f>
        <v>16</v>
      </c>
      <c r="M1658" s="15">
        <f t="shared" si="178"/>
        <v>0</v>
      </c>
      <c r="N1658" s="27">
        <v>0.88068181818181801</v>
      </c>
      <c r="O1658" s="56">
        <f>INDEX(Records!G:G,MATCH(OINK!F1658,Records!N:N,0))</f>
        <v>1.0666666666666667</v>
      </c>
      <c r="P1658" s="16">
        <f t="shared" si="179"/>
        <v>-0.18598484848484864</v>
      </c>
      <c r="Q1658" s="75">
        <v>0.99066666666666603</v>
      </c>
      <c r="R1658" s="29">
        <f>INDEX(Records!I:I,MATCH(OINK!F1658,Records!N:N,0))</f>
        <v>0.99500000000000011</v>
      </c>
      <c r="S1658" s="16">
        <f t="shared" si="180"/>
        <v>-4.3333333333340773E-3</v>
      </c>
      <c r="T1658" s="75">
        <v>1</v>
      </c>
      <c r="U1658" s="29">
        <f>INDEX(Records!J:J,MATCH(OINK!F1658,Records!N:N,0))</f>
        <v>1</v>
      </c>
      <c r="V1658" s="16">
        <f t="shared" si="181"/>
        <v>0</v>
      </c>
    </row>
    <row r="1659" spans="1:22" x14ac:dyDescent="0.25">
      <c r="A1659" s="14">
        <v>42089</v>
      </c>
      <c r="B1659" s="23">
        <f t="shared" si="177"/>
        <v>3</v>
      </c>
      <c r="C1659" s="15">
        <v>76932</v>
      </c>
      <c r="D1659" s="15" t="s">
        <v>59</v>
      </c>
      <c r="E1659" s="15" t="s">
        <v>58</v>
      </c>
      <c r="F1659" s="15" t="str">
        <f t="shared" si="175"/>
        <v>4208976932</v>
      </c>
      <c r="G1659" s="15">
        <v>0</v>
      </c>
      <c r="H1659" s="26" t="s">
        <v>10</v>
      </c>
      <c r="I1659" s="28" t="str">
        <f>INDEX(Records!M:M,MATCH(OINK!F1659,Records!N:N,0))</f>
        <v>No</v>
      </c>
      <c r="J1659" s="15" t="b">
        <f t="shared" si="176"/>
        <v>1</v>
      </c>
      <c r="K1659" s="26">
        <v>32</v>
      </c>
      <c r="L1659" s="28">
        <f>INDEX(Records!F:F,MATCH(OINK!F1659,Records!N:N,0))</f>
        <v>16</v>
      </c>
      <c r="M1659" s="15">
        <f t="shared" si="178"/>
        <v>16</v>
      </c>
      <c r="N1659" s="27">
        <v>1.6931818181818099</v>
      </c>
      <c r="O1659" s="56">
        <f>INDEX(Records!G:G,MATCH(OINK!F1659,Records!N:N,0))</f>
        <v>1.0666666666666667</v>
      </c>
      <c r="P1659" s="16">
        <f t="shared" si="179"/>
        <v>0.62651515151514325</v>
      </c>
      <c r="Q1659" s="75">
        <v>0.98404761904761895</v>
      </c>
      <c r="R1659" s="29">
        <f>INDEX(Records!I:I,MATCH(OINK!F1659,Records!N:N,0))</f>
        <v>0.98270833333333329</v>
      </c>
      <c r="S1659" s="16">
        <f t="shared" si="180"/>
        <v>1.339285714285654E-3</v>
      </c>
      <c r="T1659" s="75">
        <v>0.99285714285714199</v>
      </c>
      <c r="U1659" s="29">
        <f>INDEX(Records!J:J,MATCH(OINK!F1659,Records!N:N,0))</f>
        <v>0.99375000000000002</v>
      </c>
      <c r="V1659" s="16">
        <f t="shared" si="181"/>
        <v>-8.9285714285802786E-4</v>
      </c>
    </row>
    <row r="1660" spans="1:22" x14ac:dyDescent="0.25">
      <c r="A1660" s="14">
        <v>42090</v>
      </c>
      <c r="B1660" s="23">
        <f t="shared" si="177"/>
        <v>3</v>
      </c>
      <c r="C1660" s="15">
        <v>76932</v>
      </c>
      <c r="D1660" s="15" t="s">
        <v>59</v>
      </c>
      <c r="E1660" s="15" t="s">
        <v>58</v>
      </c>
      <c r="F1660" s="15" t="str">
        <f t="shared" si="175"/>
        <v>4209076932</v>
      </c>
      <c r="G1660" s="15">
        <v>0</v>
      </c>
      <c r="H1660" s="26" t="s">
        <v>10</v>
      </c>
      <c r="I1660" s="28" t="str">
        <f>INDEX(Records!M:M,MATCH(OINK!F1660,Records!N:N,0))</f>
        <v>No</v>
      </c>
      <c r="J1660" s="15" t="b">
        <f t="shared" si="176"/>
        <v>1</v>
      </c>
      <c r="K1660" s="26">
        <v>34</v>
      </c>
      <c r="L1660" s="28">
        <f>INDEX(Records!F:F,MATCH(OINK!F1660,Records!N:N,0))</f>
        <v>17</v>
      </c>
      <c r="M1660" s="15">
        <f t="shared" si="178"/>
        <v>17</v>
      </c>
      <c r="N1660" s="27">
        <v>1.8957219251336801</v>
      </c>
      <c r="O1660" s="56">
        <f>INDEX(Records!G:G,MATCH(OINK!F1660,Records!N:N,0))</f>
        <v>1.0705882352941176</v>
      </c>
      <c r="P1660" s="16">
        <f t="shared" si="179"/>
        <v>0.82513368983956248</v>
      </c>
      <c r="Q1660" s="75">
        <v>0.97416666666666596</v>
      </c>
      <c r="R1660" s="29">
        <f>INDEX(Records!I:I,MATCH(OINK!F1660,Records!N:N,0))</f>
        <v>0.97416666666666674</v>
      </c>
      <c r="S1660" s="16">
        <f t="shared" si="180"/>
        <v>0</v>
      </c>
      <c r="T1660" s="75">
        <v>1</v>
      </c>
      <c r="U1660" s="29">
        <f>INDEX(Records!J:J,MATCH(OINK!F1660,Records!N:N,0))</f>
        <v>1</v>
      </c>
      <c r="V1660" s="16">
        <f t="shared" si="181"/>
        <v>0</v>
      </c>
    </row>
    <row r="1661" spans="1:22" x14ac:dyDescent="0.25">
      <c r="A1661" s="14">
        <v>42093</v>
      </c>
      <c r="B1661" s="23">
        <f t="shared" si="177"/>
        <v>3</v>
      </c>
      <c r="C1661" s="15">
        <v>76932</v>
      </c>
      <c r="D1661" s="15" t="s">
        <v>59</v>
      </c>
      <c r="E1661" s="15" t="s">
        <v>58</v>
      </c>
      <c r="F1661" s="15" t="str">
        <f t="shared" si="175"/>
        <v>4209376932</v>
      </c>
      <c r="G1661" s="15">
        <v>0</v>
      </c>
      <c r="H1661" s="26" t="s">
        <v>10</v>
      </c>
      <c r="I1661" s="28" t="str">
        <f>INDEX(Records!M:M,MATCH(OINK!F1661,Records!N:N,0))</f>
        <v>No</v>
      </c>
      <c r="J1661" s="15" t="b">
        <f t="shared" si="176"/>
        <v>1</v>
      </c>
      <c r="K1661" s="26">
        <v>17</v>
      </c>
      <c r="L1661" s="28">
        <f>INDEX(Records!F:F,MATCH(OINK!F1661,Records!N:N,0))</f>
        <v>17</v>
      </c>
      <c r="M1661" s="15">
        <f t="shared" si="178"/>
        <v>0</v>
      </c>
      <c r="N1661" s="27">
        <v>0.96858288770053402</v>
      </c>
      <c r="O1661" s="56">
        <f>INDEX(Records!G:G,MATCH(OINK!F1661,Records!N:N,0))</f>
        <v>1</v>
      </c>
      <c r="P1661" s="16">
        <f t="shared" si="179"/>
        <v>-3.1417112299465977E-2</v>
      </c>
      <c r="Q1661" s="75">
        <v>0.97750000000000004</v>
      </c>
      <c r="R1661" s="29">
        <f>INDEX(Records!I:I,MATCH(OINK!F1661,Records!N:N,0))</f>
        <v>0.97750000000000004</v>
      </c>
      <c r="S1661" s="16">
        <f t="shared" si="180"/>
        <v>0</v>
      </c>
      <c r="T1661" s="75">
        <v>1</v>
      </c>
      <c r="U1661" s="29">
        <f>INDEX(Records!J:J,MATCH(OINK!F1661,Records!N:N,0))</f>
        <v>1</v>
      </c>
      <c r="V1661" s="16">
        <f t="shared" si="181"/>
        <v>0</v>
      </c>
    </row>
    <row r="1662" spans="1:22" x14ac:dyDescent="0.25">
      <c r="A1662" s="14">
        <v>42094</v>
      </c>
      <c r="B1662" s="23">
        <f t="shared" si="177"/>
        <v>3</v>
      </c>
      <c r="C1662" s="15">
        <v>76932</v>
      </c>
      <c r="D1662" s="15" t="s">
        <v>59</v>
      </c>
      <c r="E1662" s="15" t="s">
        <v>58</v>
      </c>
      <c r="F1662" s="15" t="str">
        <f t="shared" si="175"/>
        <v>4209476932</v>
      </c>
      <c r="G1662" s="15">
        <v>0</v>
      </c>
      <c r="H1662" s="26" t="s">
        <v>10</v>
      </c>
      <c r="I1662" s="28" t="str">
        <f>INDEX(Records!M:M,MATCH(OINK!F1662,Records!N:N,0))</f>
        <v>No</v>
      </c>
      <c r="J1662" s="15" t="b">
        <f t="shared" si="176"/>
        <v>1</v>
      </c>
      <c r="K1662" s="26">
        <v>17</v>
      </c>
      <c r="L1662" s="28">
        <f>INDEX(Records!F:F,MATCH(OINK!F1662,Records!N:N,0))</f>
        <v>17</v>
      </c>
      <c r="M1662" s="15">
        <f t="shared" si="178"/>
        <v>0</v>
      </c>
      <c r="N1662" s="27">
        <v>0.93081550802139001</v>
      </c>
      <c r="O1662" s="56">
        <f>INDEX(Records!G:G,MATCH(OINK!F1662,Records!N:N,0))</f>
        <v>1</v>
      </c>
      <c r="P1662" s="16">
        <f t="shared" si="179"/>
        <v>-6.9184491978609985E-2</v>
      </c>
      <c r="Q1662" s="75">
        <v>0.96833333333333305</v>
      </c>
      <c r="R1662" s="29">
        <f>INDEX(Records!I:I,MATCH(OINK!F1662,Records!N:N,0))</f>
        <v>0.96833333333333338</v>
      </c>
      <c r="S1662" s="16">
        <f t="shared" si="180"/>
        <v>0</v>
      </c>
      <c r="T1662" s="75">
        <v>0.98999999999999899</v>
      </c>
      <c r="U1662" s="29">
        <f>INDEX(Records!J:J,MATCH(OINK!F1662,Records!N:N,0))</f>
        <v>0.99</v>
      </c>
      <c r="V1662" s="16">
        <f t="shared" si="181"/>
        <v>-9.9920072216264089E-16</v>
      </c>
    </row>
    <row r="1663" spans="1:22" x14ac:dyDescent="0.25">
      <c r="A1663" s="14">
        <v>42095</v>
      </c>
      <c r="B1663" s="23">
        <f t="shared" si="177"/>
        <v>4</v>
      </c>
      <c r="C1663" s="15">
        <v>76932</v>
      </c>
      <c r="D1663" s="15" t="s">
        <v>59</v>
      </c>
      <c r="E1663" s="15" t="s">
        <v>58</v>
      </c>
      <c r="F1663" s="15" t="str">
        <f t="shared" si="175"/>
        <v>4209576932</v>
      </c>
      <c r="G1663" s="15">
        <v>0</v>
      </c>
      <c r="H1663" s="26" t="s">
        <v>10</v>
      </c>
      <c r="I1663" s="28" t="str">
        <f>INDEX(Records!M:M,MATCH(OINK!F1663,Records!N:N,0))</f>
        <v>No</v>
      </c>
      <c r="J1663" s="15" t="b">
        <f t="shared" si="176"/>
        <v>1</v>
      </c>
      <c r="K1663" s="26">
        <v>17</v>
      </c>
      <c r="L1663" s="28">
        <f>INDEX(Records!F:F,MATCH(OINK!F1663,Records!N:N,0))</f>
        <v>17</v>
      </c>
      <c r="M1663" s="15">
        <f t="shared" si="178"/>
        <v>0</v>
      </c>
      <c r="N1663" s="27">
        <v>0.92346256684491901</v>
      </c>
      <c r="O1663" s="56">
        <f>INDEX(Records!G:G,MATCH(OINK!F1663,Records!N:N,0))</f>
        <v>1</v>
      </c>
      <c r="P1663" s="16">
        <f t="shared" si="179"/>
        <v>-7.6537433155080992E-2</v>
      </c>
      <c r="Q1663" s="75">
        <v>0.96866666666666601</v>
      </c>
      <c r="R1663" s="29">
        <f>INDEX(Records!I:I,MATCH(OINK!F1663,Records!N:N,0))</f>
        <v>0.96866666666666679</v>
      </c>
      <c r="S1663" s="16">
        <f t="shared" si="180"/>
        <v>0</v>
      </c>
      <c r="T1663" s="75">
        <v>1</v>
      </c>
      <c r="U1663" s="29">
        <f>INDEX(Records!J:J,MATCH(OINK!F1663,Records!N:N,0))</f>
        <v>1</v>
      </c>
      <c r="V1663" s="16">
        <f t="shared" si="181"/>
        <v>0</v>
      </c>
    </row>
    <row r="1664" spans="1:22" x14ac:dyDescent="0.25">
      <c r="A1664" s="14">
        <v>42096</v>
      </c>
      <c r="B1664" s="23">
        <f t="shared" si="177"/>
        <v>4</v>
      </c>
      <c r="C1664" s="15">
        <v>76932</v>
      </c>
      <c r="D1664" s="15" t="s">
        <v>59</v>
      </c>
      <c r="E1664" s="15" t="s">
        <v>58</v>
      </c>
      <c r="F1664" s="15" t="str">
        <f t="shared" si="175"/>
        <v>4209676932</v>
      </c>
      <c r="G1664" s="15">
        <v>0</v>
      </c>
      <c r="H1664" s="26" t="s">
        <v>10</v>
      </c>
      <c r="I1664" s="28" t="str">
        <f>INDEX(Records!M:M,MATCH(OINK!F1664,Records!N:N,0))</f>
        <v>No</v>
      </c>
      <c r="J1664" s="15" t="b">
        <f t="shared" si="176"/>
        <v>1</v>
      </c>
      <c r="K1664" s="26">
        <v>17</v>
      </c>
      <c r="L1664" s="28">
        <f>INDEX(Records!F:F,MATCH(OINK!F1664,Records!N:N,0))</f>
        <v>17</v>
      </c>
      <c r="M1664" s="15">
        <f t="shared" si="178"/>
        <v>0</v>
      </c>
      <c r="N1664" s="27">
        <v>0.90040106951871601</v>
      </c>
      <c r="O1664" s="56">
        <f>INDEX(Records!G:G,MATCH(OINK!F1664,Records!N:N,0))</f>
        <v>1</v>
      </c>
      <c r="P1664" s="16">
        <f t="shared" si="179"/>
        <v>-9.9598930481283987E-2</v>
      </c>
      <c r="Q1664" s="75">
        <v>0.95999999999999897</v>
      </c>
      <c r="R1664" s="29">
        <f>INDEX(Records!I:I,MATCH(OINK!F1664,Records!N:N,0))</f>
        <v>0.96</v>
      </c>
      <c r="S1664" s="16">
        <f t="shared" si="180"/>
        <v>-9.9920072216264089E-16</v>
      </c>
      <c r="T1664" s="75">
        <v>0.94999999999999896</v>
      </c>
      <c r="U1664" s="29">
        <f>INDEX(Records!J:J,MATCH(OINK!F1664,Records!N:N,0))</f>
        <v>0.95</v>
      </c>
      <c r="V1664" s="16">
        <f t="shared" si="181"/>
        <v>-9.9920072216264089E-16</v>
      </c>
    </row>
    <row r="1665" spans="1:22" x14ac:dyDescent="0.25">
      <c r="A1665" s="14">
        <v>42100</v>
      </c>
      <c r="B1665" s="23">
        <f t="shared" si="177"/>
        <v>4</v>
      </c>
      <c r="C1665" s="15">
        <v>76932</v>
      </c>
      <c r="D1665" s="15" t="s">
        <v>59</v>
      </c>
      <c r="E1665" s="15" t="s">
        <v>58</v>
      </c>
      <c r="F1665" s="15" t="str">
        <f t="shared" si="175"/>
        <v>4210076932</v>
      </c>
      <c r="G1665" s="15">
        <v>0</v>
      </c>
      <c r="H1665" s="26" t="s">
        <v>10</v>
      </c>
      <c r="I1665" s="28" t="str">
        <f>INDEX(Records!M:M,MATCH(OINK!F1665,Records!N:N,0))</f>
        <v>No</v>
      </c>
      <c r="J1665" s="15" t="b">
        <f t="shared" si="176"/>
        <v>1</v>
      </c>
      <c r="K1665" s="26">
        <v>17</v>
      </c>
      <c r="L1665" s="28">
        <f>INDEX(Records!F:F,MATCH(OINK!F1665,Records!N:N,0))</f>
        <v>17</v>
      </c>
      <c r="M1665" s="15">
        <f t="shared" si="178"/>
        <v>0</v>
      </c>
      <c r="N1665" s="27">
        <v>0.85294117647058798</v>
      </c>
      <c r="O1665" s="56">
        <f>INDEX(Records!G:G,MATCH(OINK!F1665,Records!N:N,0))</f>
        <v>1</v>
      </c>
      <c r="P1665" s="16">
        <f t="shared" si="179"/>
        <v>-0.14705882352941202</v>
      </c>
      <c r="Q1665" s="75">
        <v>0.96366666666666601</v>
      </c>
      <c r="R1665" s="29">
        <f>INDEX(Records!I:I,MATCH(OINK!F1665,Records!N:N,0))</f>
        <v>0.96366666666666667</v>
      </c>
      <c r="S1665" s="16">
        <f t="shared" si="180"/>
        <v>0</v>
      </c>
      <c r="T1665" s="75">
        <v>1</v>
      </c>
      <c r="U1665" s="29">
        <f>INDEX(Records!J:J,MATCH(OINK!F1665,Records!N:N,0))</f>
        <v>1</v>
      </c>
      <c r="V1665" s="16">
        <f t="shared" si="181"/>
        <v>0</v>
      </c>
    </row>
    <row r="1666" spans="1:22" x14ac:dyDescent="0.25">
      <c r="A1666" s="14">
        <v>42101</v>
      </c>
      <c r="B1666" s="23">
        <f t="shared" si="177"/>
        <v>4</v>
      </c>
      <c r="C1666" s="15">
        <v>76932</v>
      </c>
      <c r="D1666" s="15" t="s">
        <v>59</v>
      </c>
      <c r="E1666" s="15" t="s">
        <v>58</v>
      </c>
      <c r="F1666" s="15" t="str">
        <f t="shared" ref="F1666:F1729" si="182">A1666&amp;C1666</f>
        <v>4210176932</v>
      </c>
      <c r="G1666" s="15">
        <v>0</v>
      </c>
      <c r="H1666" s="26" t="s">
        <v>10</v>
      </c>
      <c r="I1666" s="28" t="str">
        <f>INDEX(Records!M:M,MATCH(OINK!F1666,Records!N:N,0))</f>
        <v>No</v>
      </c>
      <c r="J1666" s="15" t="b">
        <f t="shared" ref="J1666:J1729" si="183">H1666=IF(I1666="yes","leave","working")</f>
        <v>1</v>
      </c>
      <c r="K1666" s="26">
        <v>17</v>
      </c>
      <c r="L1666" s="28">
        <f>INDEX(Records!F:F,MATCH(OINK!F1666,Records!N:N,0))</f>
        <v>17</v>
      </c>
      <c r="M1666" s="15">
        <f t="shared" si="178"/>
        <v>0</v>
      </c>
      <c r="N1666" s="27">
        <v>1</v>
      </c>
      <c r="O1666" s="56">
        <f>INDEX(Records!G:G,MATCH(OINK!F1666,Records!N:N,0))</f>
        <v>1</v>
      </c>
      <c r="P1666" s="16">
        <f t="shared" si="179"/>
        <v>0</v>
      </c>
      <c r="Q1666" s="75">
        <v>0.97533333333333305</v>
      </c>
      <c r="R1666" s="29">
        <f>INDEX(Records!I:I,MATCH(OINK!F1666,Records!N:N,0))</f>
        <v>0.97533333333333316</v>
      </c>
      <c r="S1666" s="16">
        <f t="shared" si="180"/>
        <v>0</v>
      </c>
      <c r="T1666" s="75">
        <v>1</v>
      </c>
      <c r="U1666" s="29">
        <f>INDEX(Records!J:J,MATCH(OINK!F1666,Records!N:N,0))</f>
        <v>1</v>
      </c>
      <c r="V1666" s="16">
        <f t="shared" si="181"/>
        <v>0</v>
      </c>
    </row>
    <row r="1667" spans="1:22" x14ac:dyDescent="0.25">
      <c r="A1667" s="14">
        <v>42102</v>
      </c>
      <c r="B1667" s="23">
        <f t="shared" ref="B1667:B1730" si="184">MONTH(A1667)</f>
        <v>4</v>
      </c>
      <c r="C1667" s="15">
        <v>76932</v>
      </c>
      <c r="D1667" s="15" t="s">
        <v>59</v>
      </c>
      <c r="E1667" s="15" t="s">
        <v>58</v>
      </c>
      <c r="F1667" s="15" t="str">
        <f t="shared" si="182"/>
        <v>4210276932</v>
      </c>
      <c r="G1667" s="15">
        <v>0</v>
      </c>
      <c r="H1667" s="26" t="s">
        <v>10</v>
      </c>
      <c r="I1667" s="28" t="str">
        <f>INDEX(Records!M:M,MATCH(OINK!F1667,Records!N:N,0))</f>
        <v>No</v>
      </c>
      <c r="J1667" s="15" t="b">
        <f t="shared" si="183"/>
        <v>1</v>
      </c>
      <c r="K1667" s="26">
        <v>18</v>
      </c>
      <c r="L1667" s="28">
        <f>INDEX(Records!F:F,MATCH(OINK!F1667,Records!N:N,0))</f>
        <v>18</v>
      </c>
      <c r="M1667" s="15">
        <f t="shared" ref="M1667:M1730" si="185">K1667-L1667</f>
        <v>0</v>
      </c>
      <c r="N1667" s="27">
        <v>1.0588235294117601</v>
      </c>
      <c r="O1667" s="56">
        <f>INDEX(Records!G:G,MATCH(OINK!F1667,Records!N:N,0))</f>
        <v>1.0588235294117647</v>
      </c>
      <c r="P1667" s="16">
        <f t="shared" ref="P1667:P1730" si="186">N1667-O1667</f>
        <v>-4.6629367034256575E-15</v>
      </c>
      <c r="Q1667" s="75">
        <v>0.96952380952380901</v>
      </c>
      <c r="R1667" s="29">
        <f>INDEX(Records!I:I,MATCH(OINK!F1667,Records!N:N,0))</f>
        <v>0.96952380952380957</v>
      </c>
      <c r="S1667" s="16">
        <f t="shared" ref="S1667:S1730" si="187">Q1667-R1667</f>
        <v>0</v>
      </c>
      <c r="T1667" s="75">
        <v>1</v>
      </c>
      <c r="U1667" s="29">
        <f>INDEX(Records!J:J,MATCH(OINK!F1667,Records!N:N,0))</f>
        <v>1</v>
      </c>
      <c r="V1667" s="16">
        <f t="shared" ref="V1667:V1730" si="188">T1667-U1667</f>
        <v>0</v>
      </c>
    </row>
    <row r="1668" spans="1:22" x14ac:dyDescent="0.25">
      <c r="A1668" s="14">
        <v>42103</v>
      </c>
      <c r="B1668" s="23">
        <f t="shared" si="184"/>
        <v>4</v>
      </c>
      <c r="C1668" s="15">
        <v>76932</v>
      </c>
      <c r="D1668" s="15" t="s">
        <v>59</v>
      </c>
      <c r="E1668" s="15" t="s">
        <v>58</v>
      </c>
      <c r="F1668" s="15" t="str">
        <f t="shared" si="182"/>
        <v>4210376932</v>
      </c>
      <c r="G1668" s="15">
        <v>0</v>
      </c>
      <c r="H1668" s="26" t="s">
        <v>10</v>
      </c>
      <c r="I1668" s="28" t="str">
        <f>INDEX(Records!M:M,MATCH(OINK!F1668,Records!N:N,0))</f>
        <v>No</v>
      </c>
      <c r="J1668" s="15" t="b">
        <f t="shared" si="183"/>
        <v>1</v>
      </c>
      <c r="K1668" s="26">
        <v>18</v>
      </c>
      <c r="L1668" s="28">
        <f>INDEX(Records!F:F,MATCH(OINK!F1668,Records!N:N,0))</f>
        <v>18</v>
      </c>
      <c r="M1668" s="15">
        <f t="shared" si="185"/>
        <v>0</v>
      </c>
      <c r="N1668" s="27">
        <v>1.0588235294117601</v>
      </c>
      <c r="O1668" s="56">
        <f>INDEX(Records!G:G,MATCH(OINK!F1668,Records!N:N,0))</f>
        <v>1.0588235294117647</v>
      </c>
      <c r="P1668" s="16">
        <f t="shared" si="186"/>
        <v>-4.6629367034256575E-15</v>
      </c>
      <c r="Q1668" s="75">
        <v>0.96666666666666601</v>
      </c>
      <c r="R1668" s="29">
        <f>INDEX(Records!I:I,MATCH(OINK!F1668,Records!N:N,0))</f>
        <v>0.96666666666666667</v>
      </c>
      <c r="S1668" s="16">
        <f t="shared" si="187"/>
        <v>0</v>
      </c>
      <c r="T1668" s="75">
        <v>1</v>
      </c>
      <c r="U1668" s="29">
        <f>INDEX(Records!J:J,MATCH(OINK!F1668,Records!N:N,0))</f>
        <v>1</v>
      </c>
      <c r="V1668" s="16">
        <f t="shared" si="188"/>
        <v>0</v>
      </c>
    </row>
    <row r="1669" spans="1:22" x14ac:dyDescent="0.25">
      <c r="A1669" s="14">
        <v>42104</v>
      </c>
      <c r="B1669" s="23">
        <f t="shared" si="184"/>
        <v>4</v>
      </c>
      <c r="C1669" s="15">
        <v>76932</v>
      </c>
      <c r="D1669" s="15" t="s">
        <v>59</v>
      </c>
      <c r="E1669" s="15" t="s">
        <v>58</v>
      </c>
      <c r="F1669" s="15" t="str">
        <f t="shared" si="182"/>
        <v>4210476932</v>
      </c>
      <c r="G1669" s="15">
        <v>0</v>
      </c>
      <c r="H1669" s="26" t="s">
        <v>10</v>
      </c>
      <c r="I1669" s="28" t="str">
        <f>INDEX(Records!M:M,MATCH(OINK!F1669,Records!N:N,0))</f>
        <v>No</v>
      </c>
      <c r="J1669" s="15" t="b">
        <f t="shared" si="183"/>
        <v>1</v>
      </c>
      <c r="K1669" s="26">
        <v>11</v>
      </c>
      <c r="L1669" s="28">
        <f>INDEX(Records!F:F,MATCH(OINK!F1669,Records!N:N,0))</f>
        <v>11</v>
      </c>
      <c r="M1669" s="15">
        <f t="shared" si="185"/>
        <v>0</v>
      </c>
      <c r="N1669" s="27">
        <v>0.52380952380952295</v>
      </c>
      <c r="O1669" s="56">
        <f>INDEX(Records!G:G,MATCH(OINK!F1669,Records!N:N,0))</f>
        <v>1</v>
      </c>
      <c r="P1669" s="16">
        <f t="shared" si="186"/>
        <v>-0.47619047619047705</v>
      </c>
      <c r="Q1669" s="75">
        <v>0.96916666666666595</v>
      </c>
      <c r="R1669" s="29">
        <f>INDEX(Records!I:I,MATCH(OINK!F1669,Records!N:N,0))</f>
        <v>0.96916666666666673</v>
      </c>
      <c r="S1669" s="16">
        <f t="shared" si="187"/>
        <v>0</v>
      </c>
      <c r="T1669" s="75">
        <v>1</v>
      </c>
      <c r="U1669" s="29">
        <f>INDEX(Records!J:J,MATCH(OINK!F1669,Records!N:N,0))</f>
        <v>1</v>
      </c>
      <c r="V1669" s="16">
        <f t="shared" si="188"/>
        <v>0</v>
      </c>
    </row>
    <row r="1670" spans="1:22" x14ac:dyDescent="0.25">
      <c r="A1670" s="14">
        <v>42107</v>
      </c>
      <c r="B1670" s="23">
        <f t="shared" si="184"/>
        <v>4</v>
      </c>
      <c r="C1670" s="15">
        <v>76932</v>
      </c>
      <c r="D1670" s="15" t="s">
        <v>59</v>
      </c>
      <c r="E1670" s="15" t="s">
        <v>58</v>
      </c>
      <c r="F1670" s="15" t="str">
        <f t="shared" si="182"/>
        <v>4210776932</v>
      </c>
      <c r="G1670" s="15">
        <v>0</v>
      </c>
      <c r="H1670" s="26" t="s">
        <v>10</v>
      </c>
      <c r="I1670" s="28" t="str">
        <f>INDEX(Records!M:M,MATCH(OINK!F1670,Records!N:N,0))</f>
        <v>No</v>
      </c>
      <c r="J1670" s="15" t="b">
        <f t="shared" si="183"/>
        <v>1</v>
      </c>
      <c r="K1670" s="26">
        <v>20</v>
      </c>
      <c r="L1670" s="28">
        <f>INDEX(Records!F:F,MATCH(OINK!F1670,Records!N:N,0))</f>
        <v>20</v>
      </c>
      <c r="M1670" s="15">
        <f t="shared" si="185"/>
        <v>0</v>
      </c>
      <c r="N1670" s="27">
        <v>1.00840336134453</v>
      </c>
      <c r="O1670" s="56">
        <f>INDEX(Records!G:G,MATCH(OINK!F1670,Records!N:N,0))</f>
        <v>1.008403361344538</v>
      </c>
      <c r="P1670" s="16">
        <f t="shared" si="186"/>
        <v>-7.9936057773011271E-15</v>
      </c>
      <c r="Q1670" s="75">
        <v>0.96222222222222198</v>
      </c>
      <c r="R1670" s="29">
        <f>INDEX(Records!I:I,MATCH(OINK!F1670,Records!N:N,0))</f>
        <v>0.9622222222222222</v>
      </c>
      <c r="S1670" s="16">
        <f t="shared" si="187"/>
        <v>0</v>
      </c>
      <c r="T1670" s="75">
        <v>0.98333333333333295</v>
      </c>
      <c r="U1670" s="29">
        <f>INDEX(Records!J:J,MATCH(OINK!F1670,Records!N:N,0))</f>
        <v>0.98333333333333339</v>
      </c>
      <c r="V1670" s="16">
        <f t="shared" si="188"/>
        <v>0</v>
      </c>
    </row>
    <row r="1671" spans="1:22" x14ac:dyDescent="0.25">
      <c r="A1671" s="14">
        <v>42108</v>
      </c>
      <c r="B1671" s="23">
        <f t="shared" si="184"/>
        <v>4</v>
      </c>
      <c r="C1671" s="15">
        <v>76932</v>
      </c>
      <c r="D1671" s="15" t="s">
        <v>59</v>
      </c>
      <c r="E1671" s="15" t="s">
        <v>58</v>
      </c>
      <c r="F1671" s="15" t="str">
        <f t="shared" si="182"/>
        <v>4210876932</v>
      </c>
      <c r="G1671" s="15">
        <v>0</v>
      </c>
      <c r="H1671" s="26" t="s">
        <v>10</v>
      </c>
      <c r="I1671" s="28" t="str">
        <f>INDEX(Records!M:M,MATCH(OINK!F1671,Records!N:N,0))</f>
        <v>No</v>
      </c>
      <c r="J1671" s="15" t="b">
        <f t="shared" si="183"/>
        <v>1</v>
      </c>
      <c r="K1671" s="26">
        <v>21</v>
      </c>
      <c r="L1671" s="28">
        <f>INDEX(Records!F:F,MATCH(OINK!F1671,Records!N:N,0))</f>
        <v>21</v>
      </c>
      <c r="M1671" s="15">
        <f t="shared" si="185"/>
        <v>0</v>
      </c>
      <c r="N1671" s="27">
        <v>1</v>
      </c>
      <c r="O1671" s="56">
        <f>INDEX(Records!G:G,MATCH(OINK!F1671,Records!N:N,0))</f>
        <v>1.0000000000000004</v>
      </c>
      <c r="P1671" s="16">
        <f t="shared" si="186"/>
        <v>0</v>
      </c>
      <c r="Q1671" s="75">
        <v>0.956666666666666</v>
      </c>
      <c r="R1671" s="29">
        <f>INDEX(Records!I:I,MATCH(OINK!F1671,Records!N:N,0))</f>
        <v>0.95667142857142851</v>
      </c>
      <c r="S1671" s="16">
        <f t="shared" si="187"/>
        <v>-4.76190476250693E-6</v>
      </c>
      <c r="T1671" s="75">
        <v>0.97857142857142798</v>
      </c>
      <c r="U1671" s="29">
        <f>INDEX(Records!J:J,MATCH(OINK!F1671,Records!N:N,0))</f>
        <v>0.97857142857142865</v>
      </c>
      <c r="V1671" s="16">
        <f t="shared" si="188"/>
        <v>0</v>
      </c>
    </row>
    <row r="1672" spans="1:22" x14ac:dyDescent="0.25">
      <c r="A1672" s="14">
        <v>42109</v>
      </c>
      <c r="B1672" s="23">
        <f t="shared" si="184"/>
        <v>4</v>
      </c>
      <c r="C1672" s="15">
        <v>76932</v>
      </c>
      <c r="D1672" s="15" t="s">
        <v>59</v>
      </c>
      <c r="E1672" s="15" t="s">
        <v>58</v>
      </c>
      <c r="F1672" s="15" t="str">
        <f t="shared" si="182"/>
        <v>4210976932</v>
      </c>
      <c r="G1672" s="15">
        <v>0</v>
      </c>
      <c r="H1672" s="26" t="s">
        <v>13</v>
      </c>
      <c r="I1672" s="28" t="str">
        <f>INDEX(Records!M:M,MATCH(OINK!F1672,Records!N:N,0))</f>
        <v>Yes</v>
      </c>
      <c r="J1672" s="15" t="b">
        <f t="shared" si="183"/>
        <v>1</v>
      </c>
      <c r="K1672" s="26">
        <v>0</v>
      </c>
      <c r="L1672" s="28">
        <f>INDEX(Records!F:F,MATCH(OINK!F1672,Records!N:N,0))</f>
        <v>0</v>
      </c>
      <c r="M1672" s="15">
        <f t="shared" si="185"/>
        <v>0</v>
      </c>
      <c r="N1672" s="27">
        <v>0</v>
      </c>
      <c r="O1672" s="56" t="str">
        <f>INDEX(Records!G:G,MATCH(OINK!F1672,Records!N:N,0))</f>
        <v>-</v>
      </c>
      <c r="P1672" s="16" t="e">
        <f t="shared" si="186"/>
        <v>#VALUE!</v>
      </c>
      <c r="Q1672" s="75">
        <v>0.956666666666666</v>
      </c>
      <c r="R1672" s="29">
        <f>INDEX(Records!I:I,MATCH(OINK!F1672,Records!N:N,0))</f>
        <v>0.95669999999999999</v>
      </c>
      <c r="S1672" s="16">
        <f t="shared" si="187"/>
        <v>-3.3333333333995796E-5</v>
      </c>
      <c r="T1672" s="75">
        <v>1</v>
      </c>
      <c r="U1672" s="29">
        <f>INDEX(Records!J:J,MATCH(OINK!F1672,Records!N:N,0))</f>
        <v>1</v>
      </c>
      <c r="V1672" s="16">
        <f t="shared" si="188"/>
        <v>0</v>
      </c>
    </row>
    <row r="1673" spans="1:22" x14ac:dyDescent="0.25">
      <c r="A1673" s="14">
        <v>42110</v>
      </c>
      <c r="B1673" s="23">
        <f t="shared" si="184"/>
        <v>4</v>
      </c>
      <c r="C1673" s="15">
        <v>76932</v>
      </c>
      <c r="D1673" s="15" t="s">
        <v>59</v>
      </c>
      <c r="E1673" s="15" t="s">
        <v>58</v>
      </c>
      <c r="F1673" s="15" t="str">
        <f t="shared" si="182"/>
        <v>4211076932</v>
      </c>
      <c r="G1673" s="15">
        <v>0</v>
      </c>
      <c r="H1673" s="26" t="s">
        <v>10</v>
      </c>
      <c r="I1673" s="28" t="str">
        <f>INDEX(Records!M:M,MATCH(OINK!F1673,Records!N:N,0))</f>
        <v>No</v>
      </c>
      <c r="J1673" s="15" t="b">
        <f t="shared" si="183"/>
        <v>1</v>
      </c>
      <c r="K1673" s="26">
        <v>23</v>
      </c>
      <c r="L1673" s="28">
        <f>INDEX(Records!F:F,MATCH(OINK!F1673,Records!N:N,0))</f>
        <v>23</v>
      </c>
      <c r="M1673" s="15">
        <f t="shared" si="185"/>
        <v>0</v>
      </c>
      <c r="N1673" s="27">
        <v>1.09523809523809</v>
      </c>
      <c r="O1673" s="56">
        <f>INDEX(Records!G:G,MATCH(OINK!F1673,Records!N:N,0))</f>
        <v>1.0952380952380958</v>
      </c>
      <c r="P1673" s="16">
        <f t="shared" si="186"/>
        <v>-5.773159728050814E-15</v>
      </c>
      <c r="Q1673" s="75">
        <v>0.97214285714285598</v>
      </c>
      <c r="R1673" s="29">
        <f>INDEX(Records!I:I,MATCH(OINK!F1673,Records!N:N,0))</f>
        <v>0.97217142857142858</v>
      </c>
      <c r="S1673" s="16">
        <f t="shared" si="187"/>
        <v>-2.8571428572599089E-5</v>
      </c>
      <c r="T1673" s="75">
        <v>0.98571428571428499</v>
      </c>
      <c r="U1673" s="29">
        <f>INDEX(Records!J:J,MATCH(OINK!F1673,Records!N:N,0))</f>
        <v>0.98571428571428577</v>
      </c>
      <c r="V1673" s="16">
        <f t="shared" si="188"/>
        <v>0</v>
      </c>
    </row>
    <row r="1674" spans="1:22" x14ac:dyDescent="0.25">
      <c r="A1674" s="14">
        <v>42111</v>
      </c>
      <c r="B1674" s="23">
        <f t="shared" si="184"/>
        <v>4</v>
      </c>
      <c r="C1674" s="15">
        <v>76932</v>
      </c>
      <c r="D1674" s="15" t="s">
        <v>59</v>
      </c>
      <c r="E1674" s="15" t="s">
        <v>58</v>
      </c>
      <c r="F1674" s="15" t="str">
        <f t="shared" si="182"/>
        <v>4211176932</v>
      </c>
      <c r="G1674" s="15">
        <v>0</v>
      </c>
      <c r="H1674" s="26" t="s">
        <v>10</v>
      </c>
      <c r="I1674" s="28" t="str">
        <f>INDEX(Records!M:M,MATCH(OINK!F1674,Records!N:N,0))</f>
        <v>No</v>
      </c>
      <c r="J1674" s="15" t="b">
        <f t="shared" si="183"/>
        <v>1</v>
      </c>
      <c r="K1674" s="26">
        <v>21</v>
      </c>
      <c r="L1674" s="28">
        <f>INDEX(Records!F:F,MATCH(OINK!F1674,Records!N:N,0))</f>
        <v>21</v>
      </c>
      <c r="M1674" s="15">
        <f t="shared" si="185"/>
        <v>0</v>
      </c>
      <c r="N1674" s="27">
        <v>1.0672268907563001</v>
      </c>
      <c r="O1674" s="56">
        <f>INDEX(Records!G:G,MATCH(OINK!F1674,Records!N:N,0))</f>
        <v>1.0672268907563032</v>
      </c>
      <c r="P1674" s="16">
        <f t="shared" si="186"/>
        <v>-3.1086244689504383E-15</v>
      </c>
      <c r="Q1674" s="75">
        <v>0.97</v>
      </c>
      <c r="R1674" s="29">
        <f>INDEX(Records!I:I,MATCH(OINK!F1674,Records!N:N,0))</f>
        <v>0.97000000000000008</v>
      </c>
      <c r="S1674" s="16">
        <f t="shared" si="187"/>
        <v>0</v>
      </c>
      <c r="T1674" s="75">
        <v>0.96666666666666601</v>
      </c>
      <c r="U1674" s="29">
        <f>INDEX(Records!J:J,MATCH(OINK!F1674,Records!N:N,0))</f>
        <v>0.96666666666666667</v>
      </c>
      <c r="V1674" s="16">
        <f t="shared" si="188"/>
        <v>0</v>
      </c>
    </row>
    <row r="1675" spans="1:22" x14ac:dyDescent="0.25">
      <c r="A1675" s="14">
        <v>42114</v>
      </c>
      <c r="B1675" s="23">
        <f t="shared" si="184"/>
        <v>4</v>
      </c>
      <c r="C1675" s="15">
        <v>76932</v>
      </c>
      <c r="D1675" s="15" t="s">
        <v>59</v>
      </c>
      <c r="E1675" s="15" t="s">
        <v>58</v>
      </c>
      <c r="F1675" s="15" t="str">
        <f t="shared" si="182"/>
        <v>4211476932</v>
      </c>
      <c r="G1675" s="15">
        <v>0</v>
      </c>
      <c r="H1675" s="26" t="s">
        <v>10</v>
      </c>
      <c r="I1675" s="28" t="str">
        <f>INDEX(Records!M:M,MATCH(OINK!F1675,Records!N:N,0))</f>
        <v>No</v>
      </c>
      <c r="J1675" s="15" t="b">
        <f t="shared" si="183"/>
        <v>1</v>
      </c>
      <c r="K1675" s="26">
        <v>22</v>
      </c>
      <c r="L1675" s="28">
        <f>INDEX(Records!F:F,MATCH(OINK!F1675,Records!N:N,0))</f>
        <v>22</v>
      </c>
      <c r="M1675" s="15">
        <f t="shared" si="185"/>
        <v>0</v>
      </c>
      <c r="N1675" s="27">
        <v>1.0476190476190399</v>
      </c>
      <c r="O1675" s="56">
        <f>INDEX(Records!G:G,MATCH(OINK!F1675,Records!N:N,0))</f>
        <v>1.0476190476190481</v>
      </c>
      <c r="P1675" s="16">
        <f t="shared" si="186"/>
        <v>-8.2156503822261584E-15</v>
      </c>
      <c r="Q1675" s="75">
        <v>0.96666666666666601</v>
      </c>
      <c r="R1675" s="29">
        <f>INDEX(Records!I:I,MATCH(OINK!F1675,Records!N:N,0))</f>
        <v>0.96665000000000001</v>
      </c>
      <c r="S1675" s="16">
        <f t="shared" si="187"/>
        <v>1.6666666665998697E-5</v>
      </c>
      <c r="T1675" s="75">
        <v>1</v>
      </c>
      <c r="U1675" s="29">
        <f>INDEX(Records!J:J,MATCH(OINK!F1675,Records!N:N,0))</f>
        <v>1</v>
      </c>
      <c r="V1675" s="16">
        <f t="shared" si="188"/>
        <v>0</v>
      </c>
    </row>
    <row r="1676" spans="1:22" x14ac:dyDescent="0.25">
      <c r="A1676" s="14">
        <v>42115</v>
      </c>
      <c r="B1676" s="23">
        <f t="shared" si="184"/>
        <v>4</v>
      </c>
      <c r="C1676" s="15">
        <v>76932</v>
      </c>
      <c r="D1676" s="15" t="s">
        <v>59</v>
      </c>
      <c r="E1676" s="15" t="s">
        <v>58</v>
      </c>
      <c r="F1676" s="15" t="str">
        <f t="shared" si="182"/>
        <v>4211576932</v>
      </c>
      <c r="G1676" s="15">
        <v>0</v>
      </c>
      <c r="H1676" s="26" t="s">
        <v>10</v>
      </c>
      <c r="I1676" s="28" t="str">
        <f>INDEX(Records!M:M,MATCH(OINK!F1676,Records!N:N,0))</f>
        <v>No</v>
      </c>
      <c r="J1676" s="15" t="b">
        <f t="shared" si="183"/>
        <v>1</v>
      </c>
      <c r="K1676" s="26">
        <v>16</v>
      </c>
      <c r="L1676" s="28">
        <f>INDEX(Records!F:F,MATCH(OINK!F1676,Records!N:N,0))</f>
        <v>16</v>
      </c>
      <c r="M1676" s="15">
        <f t="shared" si="185"/>
        <v>0</v>
      </c>
      <c r="N1676" s="27">
        <v>0.44666666666666599</v>
      </c>
      <c r="O1676" s="56">
        <f>INDEX(Records!G:G,MATCH(OINK!F1676,Records!N:N,0))</f>
        <v>1</v>
      </c>
      <c r="P1676" s="16">
        <f t="shared" si="186"/>
        <v>-0.55333333333333401</v>
      </c>
      <c r="Q1676" s="75">
        <v>0.96611111111111103</v>
      </c>
      <c r="R1676" s="29">
        <f>INDEX(Records!I:I,MATCH(OINK!F1676,Records!N:N,0))</f>
        <v>0.96609999999999996</v>
      </c>
      <c r="S1676" s="16">
        <f t="shared" si="187"/>
        <v>1.111111111107288E-5</v>
      </c>
      <c r="T1676" s="75">
        <v>1</v>
      </c>
      <c r="U1676" s="29">
        <f>INDEX(Records!J:J,MATCH(OINK!F1676,Records!N:N,0))</f>
        <v>1</v>
      </c>
      <c r="V1676" s="16">
        <f t="shared" si="188"/>
        <v>0</v>
      </c>
    </row>
    <row r="1677" spans="1:22" x14ac:dyDescent="0.25">
      <c r="A1677" s="14">
        <v>42116</v>
      </c>
      <c r="B1677" s="23">
        <f t="shared" si="184"/>
        <v>4</v>
      </c>
      <c r="C1677" s="15">
        <v>76932</v>
      </c>
      <c r="D1677" s="15" t="s">
        <v>59</v>
      </c>
      <c r="E1677" s="15" t="s">
        <v>58</v>
      </c>
      <c r="F1677" s="15" t="str">
        <f t="shared" si="182"/>
        <v>4211676932</v>
      </c>
      <c r="G1677" s="15">
        <v>0</v>
      </c>
      <c r="H1677" s="26" t="s">
        <v>10</v>
      </c>
      <c r="I1677" s="28" t="str">
        <f>INDEX(Records!M:M,MATCH(OINK!F1677,Records!N:N,0))</f>
        <v>No</v>
      </c>
      <c r="J1677" s="15" t="b">
        <f t="shared" si="183"/>
        <v>1</v>
      </c>
      <c r="K1677" s="26">
        <v>50</v>
      </c>
      <c r="L1677" s="28">
        <f>INDEX(Records!F:F,MATCH(OINK!F1677,Records!N:N,0))</f>
        <v>50</v>
      </c>
      <c r="M1677" s="15">
        <f t="shared" si="185"/>
        <v>0</v>
      </c>
      <c r="N1677" s="27">
        <v>1.0633333333333299</v>
      </c>
      <c r="O1677" s="56">
        <f>INDEX(Records!G:G,MATCH(OINK!F1677,Records!N:N,0))</f>
        <v>1.0000000000000004</v>
      </c>
      <c r="P1677" s="16">
        <f t="shared" si="186"/>
        <v>6.3333333333329467E-2</v>
      </c>
      <c r="Q1677" s="75">
        <v>0.96388888888888802</v>
      </c>
      <c r="R1677" s="29">
        <f>INDEX(Records!I:I,MATCH(OINK!F1677,Records!N:N,0))</f>
        <v>0.96388333333333343</v>
      </c>
      <c r="S1677" s="16">
        <f t="shared" si="187"/>
        <v>5.5555555545927504E-6</v>
      </c>
      <c r="T1677" s="75">
        <v>0.98333333333333295</v>
      </c>
      <c r="U1677" s="29">
        <f>INDEX(Records!J:J,MATCH(OINK!F1677,Records!N:N,0))</f>
        <v>0.98333333333333339</v>
      </c>
      <c r="V1677" s="16">
        <f t="shared" si="188"/>
        <v>0</v>
      </c>
    </row>
    <row r="1678" spans="1:22" x14ac:dyDescent="0.25">
      <c r="A1678" s="14">
        <v>42117</v>
      </c>
      <c r="B1678" s="23">
        <f t="shared" si="184"/>
        <v>4</v>
      </c>
      <c r="C1678" s="15">
        <v>76932</v>
      </c>
      <c r="D1678" s="15" t="s">
        <v>59</v>
      </c>
      <c r="E1678" s="15" t="s">
        <v>58</v>
      </c>
      <c r="F1678" s="15" t="str">
        <f t="shared" si="182"/>
        <v>4211776932</v>
      </c>
      <c r="G1678" s="15">
        <v>0</v>
      </c>
      <c r="H1678" s="26" t="s">
        <v>10</v>
      </c>
      <c r="I1678" s="28" t="str">
        <f>INDEX(Records!M:M,MATCH(OINK!F1678,Records!N:N,0))</f>
        <v>No</v>
      </c>
      <c r="J1678" s="15" t="b">
        <f t="shared" si="183"/>
        <v>1</v>
      </c>
      <c r="K1678" s="26">
        <v>50</v>
      </c>
      <c r="L1678" s="28">
        <f>INDEX(Records!F:F,MATCH(OINK!F1678,Records!N:N,0))</f>
        <v>50</v>
      </c>
      <c r="M1678" s="15">
        <f t="shared" si="185"/>
        <v>0</v>
      </c>
      <c r="N1678" s="27">
        <v>1</v>
      </c>
      <c r="O1678" s="56">
        <f>INDEX(Records!G:G,MATCH(OINK!F1678,Records!N:N,0))</f>
        <v>1.0000000000000004</v>
      </c>
      <c r="P1678" s="16">
        <f t="shared" si="186"/>
        <v>0</v>
      </c>
      <c r="Q1678" s="75">
        <v>0.96208333333333296</v>
      </c>
      <c r="R1678" s="29">
        <f>INDEX(Records!I:I,MATCH(OINK!F1678,Records!N:N,0))</f>
        <v>0.96208333333333318</v>
      </c>
      <c r="S1678" s="16">
        <f t="shared" si="187"/>
        <v>0</v>
      </c>
      <c r="T1678" s="75">
        <v>0.99583333333333302</v>
      </c>
      <c r="U1678" s="29">
        <f>INDEX(Records!J:J,MATCH(OINK!F1678,Records!N:N,0))</f>
        <v>0.99583333333333324</v>
      </c>
      <c r="V1678" s="16">
        <f t="shared" si="188"/>
        <v>0</v>
      </c>
    </row>
    <row r="1679" spans="1:22" x14ac:dyDescent="0.25">
      <c r="A1679" s="14">
        <v>42118</v>
      </c>
      <c r="B1679" s="23">
        <f t="shared" si="184"/>
        <v>4</v>
      </c>
      <c r="C1679" s="15">
        <v>76932</v>
      </c>
      <c r="D1679" s="15" t="s">
        <v>59</v>
      </c>
      <c r="E1679" s="15" t="s">
        <v>58</v>
      </c>
      <c r="F1679" s="15" t="str">
        <f t="shared" si="182"/>
        <v>4211876932</v>
      </c>
      <c r="G1679" s="15">
        <v>0</v>
      </c>
      <c r="H1679" s="26" t="s">
        <v>10</v>
      </c>
      <c r="I1679" s="28" t="str">
        <f>INDEX(Records!M:M,MATCH(OINK!F1679,Records!N:N,0))</f>
        <v>No</v>
      </c>
      <c r="J1679" s="15" t="b">
        <f t="shared" si="183"/>
        <v>1</v>
      </c>
      <c r="K1679" s="26">
        <v>50</v>
      </c>
      <c r="L1679" s="28">
        <f>INDEX(Records!F:F,MATCH(OINK!F1679,Records!N:N,0))</f>
        <v>50</v>
      </c>
      <c r="M1679" s="15">
        <f t="shared" si="185"/>
        <v>0</v>
      </c>
      <c r="N1679" s="27">
        <v>1</v>
      </c>
      <c r="O1679" s="56">
        <f>INDEX(Records!G:G,MATCH(OINK!F1679,Records!N:N,0))</f>
        <v>1.0000000000000004</v>
      </c>
      <c r="P1679" s="16">
        <f t="shared" si="186"/>
        <v>0</v>
      </c>
      <c r="Q1679" s="75">
        <v>0.96346153846153804</v>
      </c>
      <c r="R1679" s="29">
        <f>INDEX(Records!I:I,MATCH(OINK!F1679,Records!N:N,0))</f>
        <v>0.96346153846153848</v>
      </c>
      <c r="S1679" s="16">
        <f t="shared" si="187"/>
        <v>0</v>
      </c>
      <c r="T1679" s="75">
        <v>0.99615384615384595</v>
      </c>
      <c r="U1679" s="29">
        <f>INDEX(Records!J:J,MATCH(OINK!F1679,Records!N:N,0))</f>
        <v>0.99615384615384606</v>
      </c>
      <c r="V1679" s="16">
        <f t="shared" si="188"/>
        <v>0</v>
      </c>
    </row>
    <row r="1680" spans="1:22" x14ac:dyDescent="0.25">
      <c r="A1680" s="14">
        <v>42121</v>
      </c>
      <c r="B1680" s="23">
        <f t="shared" si="184"/>
        <v>4</v>
      </c>
      <c r="C1680" s="15">
        <v>76932</v>
      </c>
      <c r="D1680" s="15" t="s">
        <v>59</v>
      </c>
      <c r="E1680" s="15" t="s">
        <v>58</v>
      </c>
      <c r="F1680" s="15" t="str">
        <f t="shared" si="182"/>
        <v>4212176932</v>
      </c>
      <c r="G1680" s="15">
        <v>0</v>
      </c>
      <c r="H1680" s="26" t="s">
        <v>10</v>
      </c>
      <c r="I1680" s="28" t="str">
        <f>INDEX(Records!M:M,MATCH(OINK!F1680,Records!N:N,0))</f>
        <v>No</v>
      </c>
      <c r="J1680" s="15" t="b">
        <f t="shared" si="183"/>
        <v>1</v>
      </c>
      <c r="K1680" s="26">
        <v>49</v>
      </c>
      <c r="L1680" s="28">
        <f>INDEX(Records!F:F,MATCH(OINK!F1680,Records!N:N,0))</f>
        <v>49</v>
      </c>
      <c r="M1680" s="15">
        <f t="shared" si="185"/>
        <v>0</v>
      </c>
      <c r="N1680" s="27">
        <v>1.03142857142857</v>
      </c>
      <c r="O1680" s="56">
        <f>INDEX(Records!G:G,MATCH(OINK!F1680,Records!N:N,0))</f>
        <v>1.031428571428572</v>
      </c>
      <c r="P1680" s="16">
        <f t="shared" si="186"/>
        <v>-1.9984014443252818E-15</v>
      </c>
      <c r="Q1680" s="75">
        <v>0.97089743589743605</v>
      </c>
      <c r="R1680" s="29">
        <f>INDEX(Records!I:I,MATCH(OINK!F1680,Records!N:N,0))</f>
        <v>0.9709000000000001</v>
      </c>
      <c r="S1680" s="16">
        <f t="shared" si="187"/>
        <v>-2.5641025640510406E-6</v>
      </c>
      <c r="T1680" s="75">
        <v>1</v>
      </c>
      <c r="U1680" s="29">
        <f>INDEX(Records!J:J,MATCH(OINK!F1680,Records!N:N,0))</f>
        <v>1</v>
      </c>
      <c r="V1680" s="16">
        <f t="shared" si="188"/>
        <v>0</v>
      </c>
    </row>
    <row r="1681" spans="1:22" x14ac:dyDescent="0.25">
      <c r="A1681" s="14">
        <v>42122</v>
      </c>
      <c r="B1681" s="23">
        <f t="shared" si="184"/>
        <v>4</v>
      </c>
      <c r="C1681" s="15">
        <v>76932</v>
      </c>
      <c r="D1681" s="15" t="s">
        <v>59</v>
      </c>
      <c r="E1681" s="15" t="s">
        <v>58</v>
      </c>
      <c r="F1681" s="15" t="str">
        <f t="shared" si="182"/>
        <v>4212276932</v>
      </c>
      <c r="G1681" s="15">
        <v>0</v>
      </c>
      <c r="H1681" s="26" t="s">
        <v>10</v>
      </c>
      <c r="I1681" s="28" t="str">
        <f>INDEX(Records!M:M,MATCH(OINK!F1681,Records!N:N,0))</f>
        <v>No</v>
      </c>
      <c r="J1681" s="15" t="b">
        <f t="shared" si="183"/>
        <v>1</v>
      </c>
      <c r="K1681" s="26">
        <v>50</v>
      </c>
      <c r="L1681" s="28">
        <f>INDEX(Records!F:F,MATCH(OINK!F1681,Records!N:N,0))</f>
        <v>50</v>
      </c>
      <c r="M1681" s="15">
        <f t="shared" si="185"/>
        <v>0</v>
      </c>
      <c r="N1681" s="27">
        <v>1</v>
      </c>
      <c r="O1681" s="56">
        <f>INDEX(Records!G:G,MATCH(OINK!F1681,Records!N:N,0))</f>
        <v>1.0000000000000004</v>
      </c>
      <c r="P1681" s="16">
        <f t="shared" si="186"/>
        <v>0</v>
      </c>
      <c r="Q1681" s="75">
        <v>0.96833333333333305</v>
      </c>
      <c r="R1681" s="29">
        <f>INDEX(Records!I:I,MATCH(OINK!F1681,Records!N:N,0))</f>
        <v>0.96833333333333327</v>
      </c>
      <c r="S1681" s="16">
        <f t="shared" si="187"/>
        <v>0</v>
      </c>
      <c r="T1681" s="75">
        <v>0.99722222222222201</v>
      </c>
      <c r="U1681" s="29">
        <f>INDEX(Records!J:J,MATCH(OINK!F1681,Records!N:N,0))</f>
        <v>0.99722222222222223</v>
      </c>
      <c r="V1681" s="16">
        <f t="shared" si="188"/>
        <v>0</v>
      </c>
    </row>
    <row r="1682" spans="1:22" x14ac:dyDescent="0.25">
      <c r="A1682" s="14">
        <v>42123</v>
      </c>
      <c r="B1682" s="23">
        <f t="shared" si="184"/>
        <v>4</v>
      </c>
      <c r="C1682" s="15">
        <v>76932</v>
      </c>
      <c r="D1682" s="15" t="s">
        <v>59</v>
      </c>
      <c r="E1682" s="15" t="s">
        <v>58</v>
      </c>
      <c r="F1682" s="15" t="str">
        <f t="shared" si="182"/>
        <v>4212376932</v>
      </c>
      <c r="G1682" s="15">
        <v>0</v>
      </c>
      <c r="H1682" s="26" t="s">
        <v>10</v>
      </c>
      <c r="I1682" s="28" t="str">
        <f>INDEX(Records!M:M,MATCH(OINK!F1682,Records!N:N,0))</f>
        <v>No</v>
      </c>
      <c r="J1682" s="15" t="b">
        <f t="shared" si="183"/>
        <v>1</v>
      </c>
      <c r="K1682" s="26">
        <v>6</v>
      </c>
      <c r="L1682" s="28">
        <f>INDEX(Records!F:F,MATCH(OINK!F1682,Records!N:N,0))</f>
        <v>50</v>
      </c>
      <c r="M1682" s="15">
        <f t="shared" si="185"/>
        <v>-44</v>
      </c>
      <c r="N1682" s="27">
        <v>0.12</v>
      </c>
      <c r="O1682" s="56">
        <f>INDEX(Records!G:G,MATCH(OINK!F1682,Records!N:N,0))</f>
        <v>1.0000000000000004</v>
      </c>
      <c r="P1682" s="16">
        <f t="shared" si="186"/>
        <v>-0.88000000000000045</v>
      </c>
      <c r="R1682" s="29">
        <f>INDEX(Records!I:I,MATCH(OINK!F1682,Records!N:N,0))</f>
        <v>0.96520833333333333</v>
      </c>
      <c r="S1682" s="16">
        <f t="shared" si="187"/>
        <v>-0.96520833333333333</v>
      </c>
      <c r="U1682" s="29">
        <f>INDEX(Records!J:J,MATCH(OINK!F1682,Records!N:N,0))</f>
        <v>0.98124999999999996</v>
      </c>
      <c r="V1682" s="16">
        <f t="shared" si="188"/>
        <v>-0.98124999999999996</v>
      </c>
    </row>
    <row r="1683" spans="1:22" x14ac:dyDescent="0.25">
      <c r="A1683" s="14">
        <v>42010</v>
      </c>
      <c r="B1683" s="23">
        <f t="shared" si="184"/>
        <v>1</v>
      </c>
      <c r="C1683" s="15">
        <v>77584</v>
      </c>
      <c r="D1683" s="15" t="s">
        <v>61</v>
      </c>
      <c r="E1683" s="15" t="s">
        <v>60</v>
      </c>
      <c r="F1683" s="15" t="str">
        <f t="shared" si="182"/>
        <v>4201077584</v>
      </c>
      <c r="G1683" s="15">
        <v>0</v>
      </c>
      <c r="H1683" s="26" t="s">
        <v>10</v>
      </c>
      <c r="I1683" s="28" t="e">
        <f>INDEX(Records!M:M,MATCH(OINK!F1683,Records!N:N,0))</f>
        <v>#N/A</v>
      </c>
      <c r="J1683" s="15" t="e">
        <f t="shared" si="183"/>
        <v>#N/A</v>
      </c>
      <c r="K1683" s="26">
        <v>0</v>
      </c>
      <c r="L1683" s="28" t="e">
        <f>INDEX(Records!F:F,MATCH(OINK!F1683,Records!N:N,0))</f>
        <v>#N/A</v>
      </c>
      <c r="M1683" s="15" t="e">
        <f t="shared" si="185"/>
        <v>#N/A</v>
      </c>
      <c r="N1683" s="27">
        <v>0</v>
      </c>
      <c r="O1683" s="56" t="e">
        <f>INDEX(Records!G:G,MATCH(OINK!F1683,Records!N:N,0))</f>
        <v>#N/A</v>
      </c>
      <c r="P1683" s="16" t="e">
        <f t="shared" si="186"/>
        <v>#N/A</v>
      </c>
      <c r="R1683" s="29" t="e">
        <f>INDEX(Records!I:I,MATCH(OINK!F1683,Records!N:N,0))</f>
        <v>#N/A</v>
      </c>
      <c r="S1683" s="16" t="e">
        <f t="shared" si="187"/>
        <v>#N/A</v>
      </c>
      <c r="U1683" s="29" t="e">
        <f>INDEX(Records!J:J,MATCH(OINK!F1683,Records!N:N,0))</f>
        <v>#N/A</v>
      </c>
      <c r="V1683" s="16" t="e">
        <f t="shared" si="188"/>
        <v>#N/A</v>
      </c>
    </row>
    <row r="1684" spans="1:22" x14ac:dyDescent="0.25">
      <c r="A1684" s="14">
        <v>42011</v>
      </c>
      <c r="B1684" s="23">
        <f t="shared" si="184"/>
        <v>1</v>
      </c>
      <c r="C1684" s="15">
        <v>77584</v>
      </c>
      <c r="D1684" s="15" t="s">
        <v>61</v>
      </c>
      <c r="E1684" s="15" t="s">
        <v>60</v>
      </c>
      <c r="F1684" s="15" t="str">
        <f t="shared" si="182"/>
        <v>4201177584</v>
      </c>
      <c r="G1684" s="15">
        <v>0</v>
      </c>
      <c r="H1684" s="26" t="s">
        <v>10</v>
      </c>
      <c r="I1684" s="28" t="e">
        <f>INDEX(Records!M:M,MATCH(OINK!F1684,Records!N:N,0))</f>
        <v>#N/A</v>
      </c>
      <c r="J1684" s="15" t="e">
        <f t="shared" si="183"/>
        <v>#N/A</v>
      </c>
      <c r="K1684" s="26">
        <v>0</v>
      </c>
      <c r="L1684" s="28" t="e">
        <f>INDEX(Records!F:F,MATCH(OINK!F1684,Records!N:N,0))</f>
        <v>#N/A</v>
      </c>
      <c r="M1684" s="15" t="e">
        <f t="shared" si="185"/>
        <v>#N/A</v>
      </c>
      <c r="N1684" s="27">
        <v>0</v>
      </c>
      <c r="O1684" s="56" t="e">
        <f>INDEX(Records!G:G,MATCH(OINK!F1684,Records!N:N,0))</f>
        <v>#N/A</v>
      </c>
      <c r="P1684" s="16" t="e">
        <f t="shared" si="186"/>
        <v>#N/A</v>
      </c>
      <c r="R1684" s="29" t="e">
        <f>INDEX(Records!I:I,MATCH(OINK!F1684,Records!N:N,0))</f>
        <v>#N/A</v>
      </c>
      <c r="S1684" s="16" t="e">
        <f t="shared" si="187"/>
        <v>#N/A</v>
      </c>
      <c r="U1684" s="29" t="e">
        <f>INDEX(Records!J:J,MATCH(OINK!F1684,Records!N:N,0))</f>
        <v>#N/A</v>
      </c>
      <c r="V1684" s="16" t="e">
        <f t="shared" si="188"/>
        <v>#N/A</v>
      </c>
    </row>
    <row r="1685" spans="1:22" x14ac:dyDescent="0.25">
      <c r="A1685" s="14">
        <v>42012</v>
      </c>
      <c r="B1685" s="23">
        <f t="shared" si="184"/>
        <v>1</v>
      </c>
      <c r="C1685" s="15">
        <v>77584</v>
      </c>
      <c r="D1685" s="15" t="s">
        <v>61</v>
      </c>
      <c r="E1685" s="15" t="s">
        <v>60</v>
      </c>
      <c r="F1685" s="15" t="str">
        <f t="shared" si="182"/>
        <v>4201277584</v>
      </c>
      <c r="G1685" s="15">
        <v>0</v>
      </c>
      <c r="H1685" s="26" t="s">
        <v>10</v>
      </c>
      <c r="I1685" s="28" t="e">
        <f>INDEX(Records!M:M,MATCH(OINK!F1685,Records!N:N,0))</f>
        <v>#N/A</v>
      </c>
      <c r="J1685" s="15" t="e">
        <f t="shared" si="183"/>
        <v>#N/A</v>
      </c>
      <c r="K1685" s="26">
        <v>0</v>
      </c>
      <c r="L1685" s="28" t="e">
        <f>INDEX(Records!F:F,MATCH(OINK!F1685,Records!N:N,0))</f>
        <v>#N/A</v>
      </c>
      <c r="M1685" s="15" t="e">
        <f t="shared" si="185"/>
        <v>#N/A</v>
      </c>
      <c r="N1685" s="27">
        <v>0</v>
      </c>
      <c r="O1685" s="56" t="e">
        <f>INDEX(Records!G:G,MATCH(OINK!F1685,Records!N:N,0))</f>
        <v>#N/A</v>
      </c>
      <c r="P1685" s="16" t="e">
        <f t="shared" si="186"/>
        <v>#N/A</v>
      </c>
      <c r="R1685" s="29" t="e">
        <f>INDEX(Records!I:I,MATCH(OINK!F1685,Records!N:N,0))</f>
        <v>#N/A</v>
      </c>
      <c r="S1685" s="16" t="e">
        <f t="shared" si="187"/>
        <v>#N/A</v>
      </c>
      <c r="U1685" s="29" t="e">
        <f>INDEX(Records!J:J,MATCH(OINK!F1685,Records!N:N,0))</f>
        <v>#N/A</v>
      </c>
      <c r="V1685" s="16" t="e">
        <f t="shared" si="188"/>
        <v>#N/A</v>
      </c>
    </row>
    <row r="1686" spans="1:22" x14ac:dyDescent="0.25">
      <c r="A1686" s="14">
        <v>42013</v>
      </c>
      <c r="B1686" s="23">
        <f t="shared" si="184"/>
        <v>1</v>
      </c>
      <c r="C1686" s="15">
        <v>77584</v>
      </c>
      <c r="D1686" s="15" t="s">
        <v>61</v>
      </c>
      <c r="E1686" s="15" t="s">
        <v>60</v>
      </c>
      <c r="F1686" s="15" t="str">
        <f t="shared" si="182"/>
        <v>4201377584</v>
      </c>
      <c r="G1686" s="15">
        <v>0</v>
      </c>
      <c r="H1686" s="26" t="s">
        <v>10</v>
      </c>
      <c r="I1686" s="28" t="e">
        <f>INDEX(Records!M:M,MATCH(OINK!F1686,Records!N:N,0))</f>
        <v>#N/A</v>
      </c>
      <c r="J1686" s="15" t="e">
        <f t="shared" si="183"/>
        <v>#N/A</v>
      </c>
      <c r="K1686" s="26">
        <v>0</v>
      </c>
      <c r="L1686" s="28" t="e">
        <f>INDEX(Records!F:F,MATCH(OINK!F1686,Records!N:N,0))</f>
        <v>#N/A</v>
      </c>
      <c r="M1686" s="15" t="e">
        <f t="shared" si="185"/>
        <v>#N/A</v>
      </c>
      <c r="N1686" s="27">
        <v>0</v>
      </c>
      <c r="O1686" s="56" t="e">
        <f>INDEX(Records!G:G,MATCH(OINK!F1686,Records!N:N,0))</f>
        <v>#N/A</v>
      </c>
      <c r="P1686" s="16" t="e">
        <f t="shared" si="186"/>
        <v>#N/A</v>
      </c>
      <c r="R1686" s="29" t="e">
        <f>INDEX(Records!I:I,MATCH(OINK!F1686,Records!N:N,0))</f>
        <v>#N/A</v>
      </c>
      <c r="S1686" s="16" t="e">
        <f t="shared" si="187"/>
        <v>#N/A</v>
      </c>
      <c r="U1686" s="29" t="e">
        <f>INDEX(Records!J:J,MATCH(OINK!F1686,Records!N:N,0))</f>
        <v>#N/A</v>
      </c>
      <c r="V1686" s="16" t="e">
        <f t="shared" si="188"/>
        <v>#N/A</v>
      </c>
    </row>
    <row r="1687" spans="1:22" x14ac:dyDescent="0.25">
      <c r="A1687" s="14">
        <v>42016</v>
      </c>
      <c r="B1687" s="23">
        <f t="shared" si="184"/>
        <v>1</v>
      </c>
      <c r="C1687" s="15">
        <v>77584</v>
      </c>
      <c r="D1687" s="15" t="s">
        <v>61</v>
      </c>
      <c r="E1687" s="15" t="s">
        <v>60</v>
      </c>
      <c r="F1687" s="15" t="str">
        <f t="shared" si="182"/>
        <v>4201677584</v>
      </c>
      <c r="G1687" s="15">
        <v>0</v>
      </c>
      <c r="H1687" s="26" t="s">
        <v>10</v>
      </c>
      <c r="I1687" s="28" t="e">
        <f>INDEX(Records!M:M,MATCH(OINK!F1687,Records!N:N,0))</f>
        <v>#N/A</v>
      </c>
      <c r="J1687" s="15" t="e">
        <f t="shared" si="183"/>
        <v>#N/A</v>
      </c>
      <c r="K1687" s="26">
        <v>0</v>
      </c>
      <c r="L1687" s="28" t="e">
        <f>INDEX(Records!F:F,MATCH(OINK!F1687,Records!N:N,0))</f>
        <v>#N/A</v>
      </c>
      <c r="M1687" s="15" t="e">
        <f t="shared" si="185"/>
        <v>#N/A</v>
      </c>
      <c r="N1687" s="27">
        <v>0</v>
      </c>
      <c r="O1687" s="56" t="e">
        <f>INDEX(Records!G:G,MATCH(OINK!F1687,Records!N:N,0))</f>
        <v>#N/A</v>
      </c>
      <c r="P1687" s="16" t="e">
        <f t="shared" si="186"/>
        <v>#N/A</v>
      </c>
      <c r="R1687" s="29" t="e">
        <f>INDEX(Records!I:I,MATCH(OINK!F1687,Records!N:N,0))</f>
        <v>#N/A</v>
      </c>
      <c r="S1687" s="16" t="e">
        <f t="shared" si="187"/>
        <v>#N/A</v>
      </c>
      <c r="U1687" s="29" t="e">
        <f>INDEX(Records!J:J,MATCH(OINK!F1687,Records!N:N,0))</f>
        <v>#N/A</v>
      </c>
      <c r="V1687" s="16" t="e">
        <f t="shared" si="188"/>
        <v>#N/A</v>
      </c>
    </row>
    <row r="1688" spans="1:22" x14ac:dyDescent="0.25">
      <c r="A1688" s="14">
        <v>42017</v>
      </c>
      <c r="B1688" s="23">
        <f t="shared" si="184"/>
        <v>1</v>
      </c>
      <c r="C1688" s="15">
        <v>77584</v>
      </c>
      <c r="D1688" s="15" t="s">
        <v>61</v>
      </c>
      <c r="E1688" s="15" t="s">
        <v>60</v>
      </c>
      <c r="F1688" s="15" t="str">
        <f t="shared" si="182"/>
        <v>4201777584</v>
      </c>
      <c r="G1688" s="15">
        <v>0</v>
      </c>
      <c r="H1688" s="26" t="s">
        <v>10</v>
      </c>
      <c r="I1688" s="28" t="e">
        <f>INDEX(Records!M:M,MATCH(OINK!F1688,Records!N:N,0))</f>
        <v>#N/A</v>
      </c>
      <c r="J1688" s="15" t="e">
        <f t="shared" si="183"/>
        <v>#N/A</v>
      </c>
      <c r="K1688" s="26">
        <v>0</v>
      </c>
      <c r="L1688" s="28" t="e">
        <f>INDEX(Records!F:F,MATCH(OINK!F1688,Records!N:N,0))</f>
        <v>#N/A</v>
      </c>
      <c r="M1688" s="15" t="e">
        <f t="shared" si="185"/>
        <v>#N/A</v>
      </c>
      <c r="N1688" s="27">
        <v>0</v>
      </c>
      <c r="O1688" s="56" t="e">
        <f>INDEX(Records!G:G,MATCH(OINK!F1688,Records!N:N,0))</f>
        <v>#N/A</v>
      </c>
      <c r="P1688" s="16" t="e">
        <f t="shared" si="186"/>
        <v>#N/A</v>
      </c>
      <c r="R1688" s="29" t="e">
        <f>INDEX(Records!I:I,MATCH(OINK!F1688,Records!N:N,0))</f>
        <v>#N/A</v>
      </c>
      <c r="S1688" s="16" t="e">
        <f t="shared" si="187"/>
        <v>#N/A</v>
      </c>
      <c r="U1688" s="29" t="e">
        <f>INDEX(Records!J:J,MATCH(OINK!F1688,Records!N:N,0))</f>
        <v>#N/A</v>
      </c>
      <c r="V1688" s="16" t="e">
        <f t="shared" si="188"/>
        <v>#N/A</v>
      </c>
    </row>
    <row r="1689" spans="1:22" x14ac:dyDescent="0.25">
      <c r="A1689" s="14">
        <v>42018</v>
      </c>
      <c r="B1689" s="23">
        <f t="shared" si="184"/>
        <v>1</v>
      </c>
      <c r="C1689" s="15">
        <v>77584</v>
      </c>
      <c r="D1689" s="15" t="s">
        <v>61</v>
      </c>
      <c r="E1689" s="15" t="s">
        <v>60</v>
      </c>
      <c r="F1689" s="15" t="str">
        <f t="shared" si="182"/>
        <v>4201877584</v>
      </c>
      <c r="G1689" s="15">
        <v>0</v>
      </c>
      <c r="H1689" s="26" t="s">
        <v>10</v>
      </c>
      <c r="I1689" s="28" t="e">
        <f>INDEX(Records!M:M,MATCH(OINK!F1689,Records!N:N,0))</f>
        <v>#N/A</v>
      </c>
      <c r="J1689" s="15" t="e">
        <f t="shared" si="183"/>
        <v>#N/A</v>
      </c>
      <c r="K1689" s="26">
        <v>0</v>
      </c>
      <c r="L1689" s="28" t="e">
        <f>INDEX(Records!F:F,MATCH(OINK!F1689,Records!N:N,0))</f>
        <v>#N/A</v>
      </c>
      <c r="M1689" s="15" t="e">
        <f t="shared" si="185"/>
        <v>#N/A</v>
      </c>
      <c r="N1689" s="27">
        <v>0</v>
      </c>
      <c r="O1689" s="56" t="e">
        <f>INDEX(Records!G:G,MATCH(OINK!F1689,Records!N:N,0))</f>
        <v>#N/A</v>
      </c>
      <c r="P1689" s="16" t="e">
        <f t="shared" si="186"/>
        <v>#N/A</v>
      </c>
      <c r="R1689" s="29" t="e">
        <f>INDEX(Records!I:I,MATCH(OINK!F1689,Records!N:N,0))</f>
        <v>#N/A</v>
      </c>
      <c r="S1689" s="16" t="e">
        <f t="shared" si="187"/>
        <v>#N/A</v>
      </c>
      <c r="U1689" s="29" t="e">
        <f>INDEX(Records!J:J,MATCH(OINK!F1689,Records!N:N,0))</f>
        <v>#N/A</v>
      </c>
      <c r="V1689" s="16" t="e">
        <f t="shared" si="188"/>
        <v>#N/A</v>
      </c>
    </row>
    <row r="1690" spans="1:22" x14ac:dyDescent="0.25">
      <c r="A1690" s="14">
        <v>42019</v>
      </c>
      <c r="B1690" s="23">
        <f t="shared" si="184"/>
        <v>1</v>
      </c>
      <c r="C1690" s="15">
        <v>77584</v>
      </c>
      <c r="D1690" s="15" t="s">
        <v>61</v>
      </c>
      <c r="E1690" s="15" t="s">
        <v>60</v>
      </c>
      <c r="F1690" s="15" t="str">
        <f t="shared" si="182"/>
        <v>4201977584</v>
      </c>
      <c r="G1690" s="15">
        <v>0</v>
      </c>
      <c r="H1690" s="26" t="s">
        <v>10</v>
      </c>
      <c r="I1690" s="28" t="e">
        <f>INDEX(Records!M:M,MATCH(OINK!F1690,Records!N:N,0))</f>
        <v>#N/A</v>
      </c>
      <c r="J1690" s="15" t="e">
        <f t="shared" si="183"/>
        <v>#N/A</v>
      </c>
      <c r="K1690" s="26">
        <v>0</v>
      </c>
      <c r="L1690" s="28" t="e">
        <f>INDEX(Records!F:F,MATCH(OINK!F1690,Records!N:N,0))</f>
        <v>#N/A</v>
      </c>
      <c r="M1690" s="15" t="e">
        <f t="shared" si="185"/>
        <v>#N/A</v>
      </c>
      <c r="N1690" s="27">
        <v>0</v>
      </c>
      <c r="O1690" s="56" t="e">
        <f>INDEX(Records!G:G,MATCH(OINK!F1690,Records!N:N,0))</f>
        <v>#N/A</v>
      </c>
      <c r="P1690" s="16" t="e">
        <f t="shared" si="186"/>
        <v>#N/A</v>
      </c>
      <c r="R1690" s="29" t="e">
        <f>INDEX(Records!I:I,MATCH(OINK!F1690,Records!N:N,0))</f>
        <v>#N/A</v>
      </c>
      <c r="S1690" s="16" t="e">
        <f t="shared" si="187"/>
        <v>#N/A</v>
      </c>
      <c r="U1690" s="29" t="e">
        <f>INDEX(Records!J:J,MATCH(OINK!F1690,Records!N:N,0))</f>
        <v>#N/A</v>
      </c>
      <c r="V1690" s="16" t="e">
        <f t="shared" si="188"/>
        <v>#N/A</v>
      </c>
    </row>
    <row r="1691" spans="1:22" x14ac:dyDescent="0.25">
      <c r="A1691" s="14">
        <v>42020</v>
      </c>
      <c r="B1691" s="23">
        <f t="shared" si="184"/>
        <v>1</v>
      </c>
      <c r="C1691" s="15">
        <v>77584</v>
      </c>
      <c r="D1691" s="15" t="s">
        <v>61</v>
      </c>
      <c r="E1691" s="15" t="s">
        <v>60</v>
      </c>
      <c r="F1691" s="15" t="str">
        <f t="shared" si="182"/>
        <v>4202077584</v>
      </c>
      <c r="G1691" s="15">
        <v>0</v>
      </c>
      <c r="H1691" s="26" t="s">
        <v>10</v>
      </c>
      <c r="I1691" s="28" t="e">
        <f>INDEX(Records!M:M,MATCH(OINK!F1691,Records!N:N,0))</f>
        <v>#N/A</v>
      </c>
      <c r="J1691" s="15" t="e">
        <f t="shared" si="183"/>
        <v>#N/A</v>
      </c>
      <c r="K1691" s="26">
        <v>0</v>
      </c>
      <c r="L1691" s="28" t="e">
        <f>INDEX(Records!F:F,MATCH(OINK!F1691,Records!N:N,0))</f>
        <v>#N/A</v>
      </c>
      <c r="M1691" s="15" t="e">
        <f t="shared" si="185"/>
        <v>#N/A</v>
      </c>
      <c r="N1691" s="27">
        <v>0</v>
      </c>
      <c r="O1691" s="56" t="e">
        <f>INDEX(Records!G:G,MATCH(OINK!F1691,Records!N:N,0))</f>
        <v>#N/A</v>
      </c>
      <c r="P1691" s="16" t="e">
        <f t="shared" si="186"/>
        <v>#N/A</v>
      </c>
      <c r="R1691" s="29" t="e">
        <f>INDEX(Records!I:I,MATCH(OINK!F1691,Records!N:N,0))</f>
        <v>#N/A</v>
      </c>
      <c r="S1691" s="16" t="e">
        <f t="shared" si="187"/>
        <v>#N/A</v>
      </c>
      <c r="U1691" s="29" t="e">
        <f>INDEX(Records!J:J,MATCH(OINK!F1691,Records!N:N,0))</f>
        <v>#N/A</v>
      </c>
      <c r="V1691" s="16" t="e">
        <f t="shared" si="188"/>
        <v>#N/A</v>
      </c>
    </row>
    <row r="1692" spans="1:22" x14ac:dyDescent="0.25">
      <c r="A1692" s="14">
        <v>42023</v>
      </c>
      <c r="B1692" s="23">
        <f t="shared" si="184"/>
        <v>1</v>
      </c>
      <c r="C1692" s="15">
        <v>77584</v>
      </c>
      <c r="D1692" s="15" t="s">
        <v>61</v>
      </c>
      <c r="E1692" s="15" t="s">
        <v>60</v>
      </c>
      <c r="F1692" s="15" t="str">
        <f t="shared" si="182"/>
        <v>4202377584</v>
      </c>
      <c r="G1692" s="15">
        <v>0</v>
      </c>
      <c r="H1692" s="26" t="s">
        <v>10</v>
      </c>
      <c r="I1692" s="28" t="e">
        <f>INDEX(Records!M:M,MATCH(OINK!F1692,Records!N:N,0))</f>
        <v>#N/A</v>
      </c>
      <c r="J1692" s="15" t="e">
        <f t="shared" si="183"/>
        <v>#N/A</v>
      </c>
      <c r="K1692" s="26">
        <v>0</v>
      </c>
      <c r="L1692" s="28" t="e">
        <f>INDEX(Records!F:F,MATCH(OINK!F1692,Records!N:N,0))</f>
        <v>#N/A</v>
      </c>
      <c r="M1692" s="15" t="e">
        <f t="shared" si="185"/>
        <v>#N/A</v>
      </c>
      <c r="N1692" s="27">
        <v>0</v>
      </c>
      <c r="O1692" s="56" t="e">
        <f>INDEX(Records!G:G,MATCH(OINK!F1692,Records!N:N,0))</f>
        <v>#N/A</v>
      </c>
      <c r="P1692" s="16" t="e">
        <f t="shared" si="186"/>
        <v>#N/A</v>
      </c>
      <c r="R1692" s="29" t="e">
        <f>INDEX(Records!I:I,MATCH(OINK!F1692,Records!N:N,0))</f>
        <v>#N/A</v>
      </c>
      <c r="S1692" s="16" t="e">
        <f t="shared" si="187"/>
        <v>#N/A</v>
      </c>
      <c r="U1692" s="29" t="e">
        <f>INDEX(Records!J:J,MATCH(OINK!F1692,Records!N:N,0))</f>
        <v>#N/A</v>
      </c>
      <c r="V1692" s="16" t="e">
        <f t="shared" si="188"/>
        <v>#N/A</v>
      </c>
    </row>
    <row r="1693" spans="1:22" x14ac:dyDescent="0.25">
      <c r="A1693" s="14">
        <v>42024</v>
      </c>
      <c r="B1693" s="23">
        <f t="shared" si="184"/>
        <v>1</v>
      </c>
      <c r="C1693" s="15">
        <v>77584</v>
      </c>
      <c r="D1693" s="15" t="s">
        <v>61</v>
      </c>
      <c r="E1693" s="15" t="s">
        <v>60</v>
      </c>
      <c r="F1693" s="15" t="str">
        <f t="shared" si="182"/>
        <v>4202477584</v>
      </c>
      <c r="G1693" s="15">
        <v>0</v>
      </c>
      <c r="H1693" s="26" t="s">
        <v>10</v>
      </c>
      <c r="I1693" s="28" t="e">
        <f>INDEX(Records!M:M,MATCH(OINK!F1693,Records!N:N,0))</f>
        <v>#N/A</v>
      </c>
      <c r="J1693" s="15" t="e">
        <f t="shared" si="183"/>
        <v>#N/A</v>
      </c>
      <c r="K1693" s="26">
        <v>0</v>
      </c>
      <c r="L1693" s="28" t="e">
        <f>INDEX(Records!F:F,MATCH(OINK!F1693,Records!N:N,0))</f>
        <v>#N/A</v>
      </c>
      <c r="M1693" s="15" t="e">
        <f t="shared" si="185"/>
        <v>#N/A</v>
      </c>
      <c r="N1693" s="27">
        <v>0</v>
      </c>
      <c r="O1693" s="56" t="e">
        <f>INDEX(Records!G:G,MATCH(OINK!F1693,Records!N:N,0))</f>
        <v>#N/A</v>
      </c>
      <c r="P1693" s="16" t="e">
        <f t="shared" si="186"/>
        <v>#N/A</v>
      </c>
      <c r="R1693" s="29" t="e">
        <f>INDEX(Records!I:I,MATCH(OINK!F1693,Records!N:N,0))</f>
        <v>#N/A</v>
      </c>
      <c r="S1693" s="16" t="e">
        <f t="shared" si="187"/>
        <v>#N/A</v>
      </c>
      <c r="U1693" s="29" t="e">
        <f>INDEX(Records!J:J,MATCH(OINK!F1693,Records!N:N,0))</f>
        <v>#N/A</v>
      </c>
      <c r="V1693" s="16" t="e">
        <f t="shared" si="188"/>
        <v>#N/A</v>
      </c>
    </row>
    <row r="1694" spans="1:22" x14ac:dyDescent="0.25">
      <c r="A1694" s="14">
        <v>42025</v>
      </c>
      <c r="B1694" s="23">
        <f t="shared" si="184"/>
        <v>1</v>
      </c>
      <c r="C1694" s="15">
        <v>77584</v>
      </c>
      <c r="D1694" s="15" t="s">
        <v>61</v>
      </c>
      <c r="E1694" s="15" t="s">
        <v>60</v>
      </c>
      <c r="F1694" s="15" t="str">
        <f t="shared" si="182"/>
        <v>4202577584</v>
      </c>
      <c r="G1694" s="15">
        <v>0</v>
      </c>
      <c r="H1694" s="26" t="s">
        <v>10</v>
      </c>
      <c r="I1694" s="28" t="e">
        <f>INDEX(Records!M:M,MATCH(OINK!F1694,Records!N:N,0))</f>
        <v>#N/A</v>
      </c>
      <c r="J1694" s="15" t="e">
        <f t="shared" si="183"/>
        <v>#N/A</v>
      </c>
      <c r="K1694" s="26">
        <v>0</v>
      </c>
      <c r="L1694" s="28" t="e">
        <f>INDEX(Records!F:F,MATCH(OINK!F1694,Records!N:N,0))</f>
        <v>#N/A</v>
      </c>
      <c r="M1694" s="15" t="e">
        <f t="shared" si="185"/>
        <v>#N/A</v>
      </c>
      <c r="N1694" s="27">
        <v>0</v>
      </c>
      <c r="O1694" s="56" t="e">
        <f>INDEX(Records!G:G,MATCH(OINK!F1694,Records!N:N,0))</f>
        <v>#N/A</v>
      </c>
      <c r="P1694" s="16" t="e">
        <f t="shared" si="186"/>
        <v>#N/A</v>
      </c>
      <c r="R1694" s="29" t="e">
        <f>INDEX(Records!I:I,MATCH(OINK!F1694,Records!N:N,0))</f>
        <v>#N/A</v>
      </c>
      <c r="S1694" s="16" t="e">
        <f t="shared" si="187"/>
        <v>#N/A</v>
      </c>
      <c r="U1694" s="29" t="e">
        <f>INDEX(Records!J:J,MATCH(OINK!F1694,Records!N:N,0))</f>
        <v>#N/A</v>
      </c>
      <c r="V1694" s="16" t="e">
        <f t="shared" si="188"/>
        <v>#N/A</v>
      </c>
    </row>
    <row r="1695" spans="1:22" x14ac:dyDescent="0.25">
      <c r="A1695" s="14">
        <v>42026</v>
      </c>
      <c r="B1695" s="23">
        <f t="shared" si="184"/>
        <v>1</v>
      </c>
      <c r="C1695" s="15">
        <v>77584</v>
      </c>
      <c r="D1695" s="15" t="s">
        <v>61</v>
      </c>
      <c r="E1695" s="15" t="s">
        <v>60</v>
      </c>
      <c r="F1695" s="15" t="str">
        <f t="shared" si="182"/>
        <v>4202677584</v>
      </c>
      <c r="G1695" s="15">
        <v>0</v>
      </c>
      <c r="H1695" s="26" t="s">
        <v>10</v>
      </c>
      <c r="I1695" s="28" t="e">
        <f>INDEX(Records!M:M,MATCH(OINK!F1695,Records!N:N,0))</f>
        <v>#N/A</v>
      </c>
      <c r="J1695" s="15" t="e">
        <f t="shared" si="183"/>
        <v>#N/A</v>
      </c>
      <c r="K1695" s="26">
        <v>0</v>
      </c>
      <c r="L1695" s="28" t="e">
        <f>INDEX(Records!F:F,MATCH(OINK!F1695,Records!N:N,0))</f>
        <v>#N/A</v>
      </c>
      <c r="M1695" s="15" t="e">
        <f t="shared" si="185"/>
        <v>#N/A</v>
      </c>
      <c r="N1695" s="27">
        <v>0</v>
      </c>
      <c r="O1695" s="56" t="e">
        <f>INDEX(Records!G:G,MATCH(OINK!F1695,Records!N:N,0))</f>
        <v>#N/A</v>
      </c>
      <c r="P1695" s="16" t="e">
        <f t="shared" si="186"/>
        <v>#N/A</v>
      </c>
      <c r="R1695" s="29" t="e">
        <f>INDEX(Records!I:I,MATCH(OINK!F1695,Records!N:N,0))</f>
        <v>#N/A</v>
      </c>
      <c r="S1695" s="16" t="e">
        <f t="shared" si="187"/>
        <v>#N/A</v>
      </c>
      <c r="U1695" s="29" t="e">
        <f>INDEX(Records!J:J,MATCH(OINK!F1695,Records!N:N,0))</f>
        <v>#N/A</v>
      </c>
      <c r="V1695" s="16" t="e">
        <f t="shared" si="188"/>
        <v>#N/A</v>
      </c>
    </row>
    <row r="1696" spans="1:22" x14ac:dyDescent="0.25">
      <c r="A1696" s="14">
        <v>42027</v>
      </c>
      <c r="B1696" s="23">
        <f t="shared" si="184"/>
        <v>1</v>
      </c>
      <c r="C1696" s="15">
        <v>77584</v>
      </c>
      <c r="D1696" s="15" t="s">
        <v>61</v>
      </c>
      <c r="E1696" s="15" t="s">
        <v>60</v>
      </c>
      <c r="F1696" s="15" t="str">
        <f t="shared" si="182"/>
        <v>4202777584</v>
      </c>
      <c r="G1696" s="15">
        <v>0</v>
      </c>
      <c r="H1696" s="26" t="s">
        <v>10</v>
      </c>
      <c r="I1696" s="28" t="e">
        <f>INDEX(Records!M:M,MATCH(OINK!F1696,Records!N:N,0))</f>
        <v>#N/A</v>
      </c>
      <c r="J1696" s="15" t="e">
        <f t="shared" si="183"/>
        <v>#N/A</v>
      </c>
      <c r="K1696" s="26">
        <v>0</v>
      </c>
      <c r="L1696" s="28" t="e">
        <f>INDEX(Records!F:F,MATCH(OINK!F1696,Records!N:N,0))</f>
        <v>#N/A</v>
      </c>
      <c r="M1696" s="15" t="e">
        <f t="shared" si="185"/>
        <v>#N/A</v>
      </c>
      <c r="N1696" s="27">
        <v>0</v>
      </c>
      <c r="O1696" s="56" t="e">
        <f>INDEX(Records!G:G,MATCH(OINK!F1696,Records!N:N,0))</f>
        <v>#N/A</v>
      </c>
      <c r="P1696" s="16" t="e">
        <f t="shared" si="186"/>
        <v>#N/A</v>
      </c>
      <c r="R1696" s="29" t="e">
        <f>INDEX(Records!I:I,MATCH(OINK!F1696,Records!N:N,0))</f>
        <v>#N/A</v>
      </c>
      <c r="S1696" s="16" t="e">
        <f t="shared" si="187"/>
        <v>#N/A</v>
      </c>
      <c r="U1696" s="29" t="e">
        <f>INDEX(Records!J:J,MATCH(OINK!F1696,Records!N:N,0))</f>
        <v>#N/A</v>
      </c>
      <c r="V1696" s="16" t="e">
        <f t="shared" si="188"/>
        <v>#N/A</v>
      </c>
    </row>
    <row r="1697" spans="1:22" x14ac:dyDescent="0.25">
      <c r="A1697" s="14">
        <v>42031</v>
      </c>
      <c r="B1697" s="23">
        <f t="shared" si="184"/>
        <v>1</v>
      </c>
      <c r="C1697" s="15">
        <v>77584</v>
      </c>
      <c r="D1697" s="15" t="s">
        <v>61</v>
      </c>
      <c r="E1697" s="15" t="s">
        <v>60</v>
      </c>
      <c r="F1697" s="15" t="str">
        <f t="shared" si="182"/>
        <v>4203177584</v>
      </c>
      <c r="G1697" s="15">
        <v>0</v>
      </c>
      <c r="H1697" s="26" t="s">
        <v>10</v>
      </c>
      <c r="I1697" s="28" t="str">
        <f>INDEX(Records!M:M,MATCH(OINK!F1697,Records!N:N,0))</f>
        <v>No</v>
      </c>
      <c r="J1697" s="15" t="b">
        <f t="shared" si="183"/>
        <v>1</v>
      </c>
      <c r="K1697" s="26">
        <v>2</v>
      </c>
      <c r="L1697" s="28">
        <f>INDEX(Records!F:F,MATCH(OINK!F1697,Records!N:N,0))</f>
        <v>2</v>
      </c>
      <c r="M1697" s="15">
        <f t="shared" si="185"/>
        <v>0</v>
      </c>
      <c r="N1697" s="27">
        <v>0.66666666666666596</v>
      </c>
      <c r="O1697" s="56">
        <f>INDEX(Records!G:G,MATCH(OINK!F1697,Records!N:N,0))</f>
        <v>1</v>
      </c>
      <c r="P1697" s="16">
        <f t="shared" si="186"/>
        <v>-0.33333333333333404</v>
      </c>
      <c r="R1697" s="29" t="str">
        <f>INDEX(Records!I:I,MATCH(OINK!F1697,Records!N:N,0))</f>
        <v>-</v>
      </c>
      <c r="S1697" s="16" t="e">
        <f t="shared" si="187"/>
        <v>#VALUE!</v>
      </c>
      <c r="U1697" s="29" t="str">
        <f>INDEX(Records!J:J,MATCH(OINK!F1697,Records!N:N,0))</f>
        <v>-</v>
      </c>
      <c r="V1697" s="16" t="e">
        <f t="shared" si="188"/>
        <v>#VALUE!</v>
      </c>
    </row>
    <row r="1698" spans="1:22" x14ac:dyDescent="0.25">
      <c r="A1698" s="14">
        <v>42032</v>
      </c>
      <c r="B1698" s="23">
        <f t="shared" si="184"/>
        <v>1</v>
      </c>
      <c r="C1698" s="15">
        <v>77584</v>
      </c>
      <c r="D1698" s="15" t="s">
        <v>61</v>
      </c>
      <c r="E1698" s="15" t="s">
        <v>60</v>
      </c>
      <c r="F1698" s="15" t="str">
        <f t="shared" si="182"/>
        <v>4203277584</v>
      </c>
      <c r="G1698" s="15">
        <v>0</v>
      </c>
      <c r="H1698" s="26" t="s">
        <v>10</v>
      </c>
      <c r="I1698" s="28" t="str">
        <f>INDEX(Records!M:M,MATCH(OINK!F1698,Records!N:N,0))</f>
        <v>No</v>
      </c>
      <c r="J1698" s="15" t="b">
        <f t="shared" si="183"/>
        <v>1</v>
      </c>
      <c r="K1698" s="26">
        <v>2</v>
      </c>
      <c r="L1698" s="28">
        <f>INDEX(Records!F:F,MATCH(OINK!F1698,Records!N:N,0))</f>
        <v>2</v>
      </c>
      <c r="M1698" s="15">
        <f t="shared" si="185"/>
        <v>0</v>
      </c>
      <c r="N1698" s="27">
        <v>0.66666666666666596</v>
      </c>
      <c r="O1698" s="56">
        <f>INDEX(Records!G:G,MATCH(OINK!F1698,Records!N:N,0))</f>
        <v>1</v>
      </c>
      <c r="P1698" s="16">
        <f t="shared" si="186"/>
        <v>-0.33333333333333404</v>
      </c>
      <c r="R1698" s="29" t="str">
        <f>INDEX(Records!I:I,MATCH(OINK!F1698,Records!N:N,0))</f>
        <v>-</v>
      </c>
      <c r="S1698" s="16" t="e">
        <f t="shared" si="187"/>
        <v>#VALUE!</v>
      </c>
      <c r="U1698" s="29" t="str">
        <f>INDEX(Records!J:J,MATCH(OINK!F1698,Records!N:N,0))</f>
        <v>-</v>
      </c>
      <c r="V1698" s="16" t="e">
        <f t="shared" si="188"/>
        <v>#VALUE!</v>
      </c>
    </row>
    <row r="1699" spans="1:22" x14ac:dyDescent="0.25">
      <c r="A1699" s="14">
        <v>42033</v>
      </c>
      <c r="B1699" s="23">
        <f t="shared" si="184"/>
        <v>1</v>
      </c>
      <c r="C1699" s="15">
        <v>77584</v>
      </c>
      <c r="D1699" s="15" t="s">
        <v>61</v>
      </c>
      <c r="E1699" s="15" t="s">
        <v>60</v>
      </c>
      <c r="F1699" s="15" t="str">
        <f t="shared" si="182"/>
        <v>4203377584</v>
      </c>
      <c r="G1699" s="15">
        <v>0</v>
      </c>
      <c r="H1699" s="26" t="s">
        <v>10</v>
      </c>
      <c r="I1699" s="28" t="str">
        <f>INDEX(Records!M:M,MATCH(OINK!F1699,Records!N:N,0))</f>
        <v>No</v>
      </c>
      <c r="J1699" s="15" t="b">
        <f t="shared" si="183"/>
        <v>1</v>
      </c>
      <c r="K1699" s="26">
        <v>1</v>
      </c>
      <c r="L1699" s="28">
        <f>INDEX(Records!F:F,MATCH(OINK!F1699,Records!N:N,0))</f>
        <v>1</v>
      </c>
      <c r="M1699" s="15">
        <f t="shared" si="185"/>
        <v>0</v>
      </c>
      <c r="N1699" s="27">
        <v>0.33333333333333298</v>
      </c>
      <c r="O1699" s="56">
        <f>INDEX(Records!G:G,MATCH(OINK!F1699,Records!N:N,0))</f>
        <v>1</v>
      </c>
      <c r="P1699" s="16">
        <f t="shared" si="186"/>
        <v>-0.66666666666666696</v>
      </c>
      <c r="R1699" s="29" t="str">
        <f>INDEX(Records!I:I,MATCH(OINK!F1699,Records!N:N,0))</f>
        <v>-</v>
      </c>
      <c r="S1699" s="16" t="e">
        <f t="shared" si="187"/>
        <v>#VALUE!</v>
      </c>
      <c r="U1699" s="29" t="str">
        <f>INDEX(Records!J:J,MATCH(OINK!F1699,Records!N:N,0))</f>
        <v>-</v>
      </c>
      <c r="V1699" s="16" t="e">
        <f t="shared" si="188"/>
        <v>#VALUE!</v>
      </c>
    </row>
    <row r="1700" spans="1:22" x14ac:dyDescent="0.25">
      <c r="A1700" s="14">
        <v>42034</v>
      </c>
      <c r="B1700" s="23">
        <f t="shared" si="184"/>
        <v>1</v>
      </c>
      <c r="C1700" s="15">
        <v>77584</v>
      </c>
      <c r="D1700" s="15" t="s">
        <v>61</v>
      </c>
      <c r="E1700" s="15" t="s">
        <v>60</v>
      </c>
      <c r="F1700" s="15" t="str">
        <f t="shared" si="182"/>
        <v>4203477584</v>
      </c>
      <c r="G1700" s="15">
        <v>0</v>
      </c>
      <c r="H1700" s="26" t="s">
        <v>10</v>
      </c>
      <c r="I1700" s="28" t="str">
        <f>INDEX(Records!M:M,MATCH(OINK!F1700,Records!N:N,0))</f>
        <v>No</v>
      </c>
      <c r="J1700" s="15" t="b">
        <f t="shared" si="183"/>
        <v>1</v>
      </c>
      <c r="K1700" s="26">
        <v>3</v>
      </c>
      <c r="L1700" s="28">
        <f>INDEX(Records!F:F,MATCH(OINK!F1700,Records!N:N,0))</f>
        <v>3</v>
      </c>
      <c r="M1700" s="15">
        <f t="shared" si="185"/>
        <v>0</v>
      </c>
      <c r="N1700" s="27">
        <v>0.73333333333333295</v>
      </c>
      <c r="O1700" s="56">
        <f>INDEX(Records!G:G,MATCH(OINK!F1700,Records!N:N,0))</f>
        <v>1</v>
      </c>
      <c r="P1700" s="16">
        <f t="shared" si="186"/>
        <v>-0.26666666666666705</v>
      </c>
      <c r="R1700" s="29" t="str">
        <f>INDEX(Records!I:I,MATCH(OINK!F1700,Records!N:N,0))</f>
        <v>-</v>
      </c>
      <c r="S1700" s="16" t="e">
        <f t="shared" si="187"/>
        <v>#VALUE!</v>
      </c>
      <c r="U1700" s="29" t="str">
        <f>INDEX(Records!J:J,MATCH(OINK!F1700,Records!N:N,0))</f>
        <v>-</v>
      </c>
      <c r="V1700" s="16" t="e">
        <f t="shared" si="188"/>
        <v>#VALUE!</v>
      </c>
    </row>
    <row r="1701" spans="1:22" x14ac:dyDescent="0.25">
      <c r="A1701" s="14">
        <v>42037</v>
      </c>
      <c r="B1701" s="23">
        <f t="shared" si="184"/>
        <v>2</v>
      </c>
      <c r="C1701" s="15">
        <v>77584</v>
      </c>
      <c r="D1701" s="15" t="s">
        <v>61</v>
      </c>
      <c r="E1701" s="15" t="s">
        <v>60</v>
      </c>
      <c r="F1701" s="15" t="str">
        <f t="shared" si="182"/>
        <v>4203777584</v>
      </c>
      <c r="G1701" s="15">
        <v>0</v>
      </c>
      <c r="H1701" s="26" t="s">
        <v>10</v>
      </c>
      <c r="I1701" s="28" t="str">
        <f>INDEX(Records!M:M,MATCH(OINK!F1701,Records!N:N,0))</f>
        <v>No</v>
      </c>
      <c r="J1701" s="15" t="b">
        <f t="shared" si="183"/>
        <v>1</v>
      </c>
      <c r="K1701" s="26">
        <v>7</v>
      </c>
      <c r="L1701" s="28">
        <f>INDEX(Records!F:F,MATCH(OINK!F1701,Records!N:N,0))</f>
        <v>7</v>
      </c>
      <c r="M1701" s="15">
        <f t="shared" si="185"/>
        <v>0</v>
      </c>
      <c r="N1701" s="27">
        <v>1.4</v>
      </c>
      <c r="O1701" s="56">
        <f>INDEX(Records!G:G,MATCH(OINK!F1701,Records!N:N,0))</f>
        <v>1</v>
      </c>
      <c r="P1701" s="16">
        <f t="shared" si="186"/>
        <v>0.39999999999999991</v>
      </c>
      <c r="R1701" s="29" t="str">
        <f>INDEX(Records!I:I,MATCH(OINK!F1701,Records!N:N,0))</f>
        <v>-</v>
      </c>
      <c r="S1701" s="16" t="e">
        <f t="shared" si="187"/>
        <v>#VALUE!</v>
      </c>
      <c r="U1701" s="29" t="str">
        <f>INDEX(Records!J:J,MATCH(OINK!F1701,Records!N:N,0))</f>
        <v>-</v>
      </c>
      <c r="V1701" s="16" t="e">
        <f t="shared" si="188"/>
        <v>#VALUE!</v>
      </c>
    </row>
    <row r="1702" spans="1:22" x14ac:dyDescent="0.25">
      <c r="A1702" s="14">
        <v>42038</v>
      </c>
      <c r="B1702" s="23">
        <f t="shared" si="184"/>
        <v>2</v>
      </c>
      <c r="C1702" s="15">
        <v>77584</v>
      </c>
      <c r="D1702" s="15" t="s">
        <v>61</v>
      </c>
      <c r="E1702" s="15" t="s">
        <v>60</v>
      </c>
      <c r="F1702" s="15" t="str">
        <f t="shared" si="182"/>
        <v>4203877584</v>
      </c>
      <c r="G1702" s="15">
        <v>0</v>
      </c>
      <c r="H1702" s="26" t="s">
        <v>10</v>
      </c>
      <c r="I1702" s="28" t="str">
        <f>INDEX(Records!M:M,MATCH(OINK!F1702,Records!N:N,0))</f>
        <v>No</v>
      </c>
      <c r="J1702" s="15" t="b">
        <f t="shared" si="183"/>
        <v>1</v>
      </c>
      <c r="K1702" s="26">
        <v>8</v>
      </c>
      <c r="L1702" s="28">
        <f>INDEX(Records!F:F,MATCH(OINK!F1702,Records!N:N,0))</f>
        <v>8</v>
      </c>
      <c r="M1702" s="15">
        <f t="shared" si="185"/>
        <v>0</v>
      </c>
      <c r="N1702" s="27">
        <v>1.5999999999999901</v>
      </c>
      <c r="O1702" s="56">
        <f>INDEX(Records!G:G,MATCH(OINK!F1702,Records!N:N,0))</f>
        <v>1</v>
      </c>
      <c r="P1702" s="16">
        <f t="shared" si="186"/>
        <v>0.5999999999999901</v>
      </c>
      <c r="Q1702" s="75">
        <v>0.95416666666666605</v>
      </c>
      <c r="R1702" s="29">
        <f>INDEX(Records!I:I,MATCH(OINK!F1702,Records!N:N,0))</f>
        <v>0.95416666666666661</v>
      </c>
      <c r="S1702" s="16">
        <f t="shared" si="187"/>
        <v>0</v>
      </c>
      <c r="T1702" s="75">
        <v>1</v>
      </c>
      <c r="U1702" s="29">
        <f>INDEX(Records!J:J,MATCH(OINK!F1702,Records!N:N,0))</f>
        <v>1</v>
      </c>
      <c r="V1702" s="16">
        <f t="shared" si="188"/>
        <v>0</v>
      </c>
    </row>
    <row r="1703" spans="1:22" x14ac:dyDescent="0.25">
      <c r="A1703" s="14">
        <v>42039</v>
      </c>
      <c r="B1703" s="23">
        <f t="shared" si="184"/>
        <v>2</v>
      </c>
      <c r="C1703" s="15">
        <v>77584</v>
      </c>
      <c r="D1703" s="15" t="s">
        <v>61</v>
      </c>
      <c r="E1703" s="15" t="s">
        <v>60</v>
      </c>
      <c r="F1703" s="15" t="str">
        <f t="shared" si="182"/>
        <v>4203977584</v>
      </c>
      <c r="G1703" s="15">
        <v>0</v>
      </c>
      <c r="H1703" s="26" t="s">
        <v>10</v>
      </c>
      <c r="I1703" s="28" t="str">
        <f>INDEX(Records!M:M,MATCH(OINK!F1703,Records!N:N,0))</f>
        <v>No</v>
      </c>
      <c r="J1703" s="15" t="b">
        <f t="shared" si="183"/>
        <v>1</v>
      </c>
      <c r="K1703" s="26">
        <v>9</v>
      </c>
      <c r="L1703" s="28">
        <f>INDEX(Records!F:F,MATCH(OINK!F1703,Records!N:N,0))</f>
        <v>9</v>
      </c>
      <c r="M1703" s="15">
        <f t="shared" si="185"/>
        <v>0</v>
      </c>
      <c r="N1703" s="27">
        <v>0.89999999999999902</v>
      </c>
      <c r="O1703" s="56">
        <f>INDEX(Records!G:G,MATCH(OINK!F1703,Records!N:N,0))</f>
        <v>0.89999999999999991</v>
      </c>
      <c r="P1703" s="16">
        <f t="shared" si="186"/>
        <v>-8.8817841970012523E-16</v>
      </c>
      <c r="Q1703" s="75">
        <v>0.94750000000000001</v>
      </c>
      <c r="R1703" s="29">
        <f>INDEX(Records!I:I,MATCH(OINK!F1703,Records!N:N,0))</f>
        <v>0.94750000000000001</v>
      </c>
      <c r="S1703" s="16">
        <f t="shared" si="187"/>
        <v>0</v>
      </c>
      <c r="T1703" s="75">
        <v>0.94999999999999896</v>
      </c>
      <c r="U1703" s="29">
        <f>INDEX(Records!J:J,MATCH(OINK!F1703,Records!N:N,0))</f>
        <v>0.95</v>
      </c>
      <c r="V1703" s="16">
        <f t="shared" si="188"/>
        <v>-9.9920072216264089E-16</v>
      </c>
    </row>
    <row r="1704" spans="1:22" x14ac:dyDescent="0.25">
      <c r="A1704" s="14">
        <v>42040</v>
      </c>
      <c r="B1704" s="23">
        <f t="shared" si="184"/>
        <v>2</v>
      </c>
      <c r="C1704" s="15">
        <v>77584</v>
      </c>
      <c r="D1704" s="15" t="s">
        <v>61</v>
      </c>
      <c r="E1704" s="15" t="s">
        <v>60</v>
      </c>
      <c r="F1704" s="15" t="str">
        <f t="shared" si="182"/>
        <v>4204077584</v>
      </c>
      <c r="G1704" s="15">
        <v>0</v>
      </c>
      <c r="H1704" s="26" t="s">
        <v>10</v>
      </c>
      <c r="I1704" s="28" t="str">
        <f>INDEX(Records!M:M,MATCH(OINK!F1704,Records!N:N,0))</f>
        <v>No</v>
      </c>
      <c r="J1704" s="15" t="b">
        <f t="shared" si="183"/>
        <v>1</v>
      </c>
      <c r="K1704" s="26">
        <v>10</v>
      </c>
      <c r="L1704" s="28">
        <f>INDEX(Records!F:F,MATCH(OINK!F1704,Records!N:N,0))</f>
        <v>10</v>
      </c>
      <c r="M1704" s="15">
        <f t="shared" si="185"/>
        <v>0</v>
      </c>
      <c r="N1704" s="27">
        <v>0.999999999999999</v>
      </c>
      <c r="O1704" s="56">
        <f>INDEX(Records!G:G,MATCH(OINK!F1704,Records!N:N,0))</f>
        <v>0.99999999999999989</v>
      </c>
      <c r="P1704" s="16">
        <f t="shared" si="186"/>
        <v>-8.8817841970012523E-16</v>
      </c>
      <c r="R1704" s="29" t="str">
        <f>INDEX(Records!I:I,MATCH(OINK!F1704,Records!N:N,0))</f>
        <v>-</v>
      </c>
      <c r="S1704" s="16" t="e">
        <f t="shared" si="187"/>
        <v>#VALUE!</v>
      </c>
      <c r="U1704" s="29" t="str">
        <f>INDEX(Records!J:J,MATCH(OINK!F1704,Records!N:N,0))</f>
        <v>-</v>
      </c>
      <c r="V1704" s="16" t="e">
        <f t="shared" si="188"/>
        <v>#VALUE!</v>
      </c>
    </row>
    <row r="1705" spans="1:22" x14ac:dyDescent="0.25">
      <c r="A1705" s="14">
        <v>42041</v>
      </c>
      <c r="B1705" s="23">
        <f t="shared" si="184"/>
        <v>2</v>
      </c>
      <c r="C1705" s="15">
        <v>77584</v>
      </c>
      <c r="D1705" s="15" t="s">
        <v>61</v>
      </c>
      <c r="E1705" s="15" t="s">
        <v>60</v>
      </c>
      <c r="F1705" s="15" t="str">
        <f t="shared" si="182"/>
        <v>4204177584</v>
      </c>
      <c r="G1705" s="15">
        <v>0</v>
      </c>
      <c r="H1705" s="26" t="s">
        <v>10</v>
      </c>
      <c r="I1705" s="28" t="str">
        <f>INDEX(Records!M:M,MATCH(OINK!F1705,Records!N:N,0))</f>
        <v>No</v>
      </c>
      <c r="J1705" s="15" t="b">
        <f t="shared" si="183"/>
        <v>1</v>
      </c>
      <c r="K1705" s="26">
        <v>10</v>
      </c>
      <c r="L1705" s="28">
        <f>INDEX(Records!F:F,MATCH(OINK!F1705,Records!N:N,0))</f>
        <v>10</v>
      </c>
      <c r="M1705" s="15">
        <f t="shared" si="185"/>
        <v>0</v>
      </c>
      <c r="N1705" s="27">
        <v>0.999999999999999</v>
      </c>
      <c r="O1705" s="56">
        <f>INDEX(Records!G:G,MATCH(OINK!F1705,Records!N:N,0))</f>
        <v>0.99999999999999989</v>
      </c>
      <c r="P1705" s="16">
        <f t="shared" si="186"/>
        <v>-8.8817841970012523E-16</v>
      </c>
      <c r="R1705" s="29" t="str">
        <f>INDEX(Records!I:I,MATCH(OINK!F1705,Records!N:N,0))</f>
        <v>-</v>
      </c>
      <c r="S1705" s="16" t="e">
        <f t="shared" si="187"/>
        <v>#VALUE!</v>
      </c>
      <c r="U1705" s="29" t="str">
        <f>INDEX(Records!J:J,MATCH(OINK!F1705,Records!N:N,0))</f>
        <v>-</v>
      </c>
      <c r="V1705" s="16" t="e">
        <f t="shared" si="188"/>
        <v>#VALUE!</v>
      </c>
    </row>
    <row r="1706" spans="1:22" x14ac:dyDescent="0.25">
      <c r="A1706" s="14">
        <v>42044</v>
      </c>
      <c r="B1706" s="23">
        <f t="shared" si="184"/>
        <v>2</v>
      </c>
      <c r="C1706" s="15">
        <v>77584</v>
      </c>
      <c r="D1706" s="15" t="s">
        <v>61</v>
      </c>
      <c r="E1706" s="15" t="s">
        <v>60</v>
      </c>
      <c r="F1706" s="15" t="str">
        <f t="shared" si="182"/>
        <v>4204477584</v>
      </c>
      <c r="G1706" s="15">
        <v>0</v>
      </c>
      <c r="H1706" s="26" t="s">
        <v>10</v>
      </c>
      <c r="I1706" s="28" t="str">
        <f>INDEX(Records!M:M,MATCH(OINK!F1706,Records!N:N,0))</f>
        <v>No</v>
      </c>
      <c r="J1706" s="15" t="b">
        <f t="shared" si="183"/>
        <v>1</v>
      </c>
      <c r="K1706" s="26">
        <v>10</v>
      </c>
      <c r="L1706" s="28">
        <f>INDEX(Records!F:F,MATCH(OINK!F1706,Records!N:N,0))</f>
        <v>10</v>
      </c>
      <c r="M1706" s="15">
        <f t="shared" si="185"/>
        <v>0</v>
      </c>
      <c r="N1706" s="27">
        <v>0.999999999999999</v>
      </c>
      <c r="O1706" s="56">
        <f>INDEX(Records!G:G,MATCH(OINK!F1706,Records!N:N,0))</f>
        <v>0.99999999999999989</v>
      </c>
      <c r="P1706" s="16">
        <f t="shared" si="186"/>
        <v>-8.8817841970012523E-16</v>
      </c>
      <c r="Q1706" s="75">
        <v>0.95083333333333298</v>
      </c>
      <c r="R1706" s="29">
        <f>INDEX(Records!I:I,MATCH(OINK!F1706,Records!N:N,0))</f>
        <v>0.95083333333333342</v>
      </c>
      <c r="S1706" s="16">
        <f t="shared" si="187"/>
        <v>0</v>
      </c>
      <c r="T1706" s="75">
        <v>0.97499999999999898</v>
      </c>
      <c r="U1706" s="29">
        <f>INDEX(Records!J:J,MATCH(OINK!F1706,Records!N:N,0))</f>
        <v>0.97499999999999998</v>
      </c>
      <c r="V1706" s="16">
        <f t="shared" si="188"/>
        <v>-9.9920072216264089E-16</v>
      </c>
    </row>
    <row r="1707" spans="1:22" x14ac:dyDescent="0.25">
      <c r="A1707" s="14">
        <v>42045</v>
      </c>
      <c r="B1707" s="23">
        <f t="shared" si="184"/>
        <v>2</v>
      </c>
      <c r="C1707" s="15">
        <v>77584</v>
      </c>
      <c r="D1707" s="15" t="s">
        <v>61</v>
      </c>
      <c r="E1707" s="15" t="s">
        <v>60</v>
      </c>
      <c r="F1707" s="15" t="str">
        <f t="shared" si="182"/>
        <v>4204577584</v>
      </c>
      <c r="G1707" s="15">
        <v>0</v>
      </c>
      <c r="H1707" s="26" t="s">
        <v>10</v>
      </c>
      <c r="I1707" s="28" t="str">
        <f>INDEX(Records!M:M,MATCH(OINK!F1707,Records!N:N,0))</f>
        <v>No</v>
      </c>
      <c r="J1707" s="15" t="b">
        <f t="shared" si="183"/>
        <v>1</v>
      </c>
      <c r="K1707" s="26">
        <v>8</v>
      </c>
      <c r="L1707" s="28">
        <f>INDEX(Records!F:F,MATCH(OINK!F1707,Records!N:N,0))</f>
        <v>8</v>
      </c>
      <c r="M1707" s="15">
        <f t="shared" si="185"/>
        <v>0</v>
      </c>
      <c r="N1707" s="27">
        <v>0.79999999999999905</v>
      </c>
      <c r="O1707" s="56">
        <f>INDEX(Records!G:G,MATCH(OINK!F1707,Records!N:N,0))</f>
        <v>1</v>
      </c>
      <c r="P1707" s="16">
        <f t="shared" si="186"/>
        <v>-0.20000000000000095</v>
      </c>
      <c r="R1707" s="29" t="str">
        <f>INDEX(Records!I:I,MATCH(OINK!F1707,Records!N:N,0))</f>
        <v>-</v>
      </c>
      <c r="S1707" s="16" t="e">
        <f t="shared" si="187"/>
        <v>#VALUE!</v>
      </c>
      <c r="U1707" s="29" t="str">
        <f>INDEX(Records!J:J,MATCH(OINK!F1707,Records!N:N,0))</f>
        <v>-</v>
      </c>
      <c r="V1707" s="16" t="e">
        <f t="shared" si="188"/>
        <v>#VALUE!</v>
      </c>
    </row>
    <row r="1708" spans="1:22" x14ac:dyDescent="0.25">
      <c r="A1708" s="14">
        <v>42046</v>
      </c>
      <c r="B1708" s="23">
        <f t="shared" si="184"/>
        <v>2</v>
      </c>
      <c r="C1708" s="15">
        <v>77584</v>
      </c>
      <c r="D1708" s="15" t="s">
        <v>61</v>
      </c>
      <c r="E1708" s="15" t="s">
        <v>60</v>
      </c>
      <c r="F1708" s="15" t="str">
        <f t="shared" si="182"/>
        <v>4204677584</v>
      </c>
      <c r="G1708" s="15">
        <v>0</v>
      </c>
      <c r="H1708" s="26" t="s">
        <v>10</v>
      </c>
      <c r="I1708" s="28" t="str">
        <f>INDEX(Records!M:M,MATCH(OINK!F1708,Records!N:N,0))</f>
        <v>No</v>
      </c>
      <c r="J1708" s="15" t="b">
        <f t="shared" si="183"/>
        <v>1</v>
      </c>
      <c r="K1708" s="26">
        <v>10</v>
      </c>
      <c r="L1708" s="28">
        <f>INDEX(Records!F:F,MATCH(OINK!F1708,Records!N:N,0))</f>
        <v>10</v>
      </c>
      <c r="M1708" s="15">
        <f t="shared" si="185"/>
        <v>0</v>
      </c>
      <c r="N1708" s="27">
        <v>0.999999999999999</v>
      </c>
      <c r="O1708" s="56">
        <f>INDEX(Records!G:G,MATCH(OINK!F1708,Records!N:N,0))</f>
        <v>0.99999999999999989</v>
      </c>
      <c r="P1708" s="16">
        <f t="shared" si="186"/>
        <v>-8.8817841970012523E-16</v>
      </c>
      <c r="R1708" s="29" t="str">
        <f>INDEX(Records!I:I,MATCH(OINK!F1708,Records!N:N,0))</f>
        <v>-</v>
      </c>
      <c r="S1708" s="16" t="e">
        <f t="shared" si="187"/>
        <v>#VALUE!</v>
      </c>
      <c r="U1708" s="29" t="str">
        <f>INDEX(Records!J:J,MATCH(OINK!F1708,Records!N:N,0))</f>
        <v>-</v>
      </c>
      <c r="V1708" s="16" t="e">
        <f t="shared" si="188"/>
        <v>#VALUE!</v>
      </c>
    </row>
    <row r="1709" spans="1:22" x14ac:dyDescent="0.25">
      <c r="A1709" s="14">
        <v>42047</v>
      </c>
      <c r="B1709" s="23">
        <f t="shared" si="184"/>
        <v>2</v>
      </c>
      <c r="C1709" s="15">
        <v>77584</v>
      </c>
      <c r="D1709" s="15" t="s">
        <v>61</v>
      </c>
      <c r="E1709" s="15" t="s">
        <v>60</v>
      </c>
      <c r="F1709" s="15" t="str">
        <f t="shared" si="182"/>
        <v>4204777584</v>
      </c>
      <c r="G1709" s="15">
        <v>0</v>
      </c>
      <c r="H1709" s="26" t="s">
        <v>10</v>
      </c>
      <c r="I1709" s="28" t="str">
        <f>INDEX(Records!M:M,MATCH(OINK!F1709,Records!N:N,0))</f>
        <v>No</v>
      </c>
      <c r="J1709" s="15" t="b">
        <f t="shared" si="183"/>
        <v>1</v>
      </c>
      <c r="K1709" s="26">
        <v>10</v>
      </c>
      <c r="L1709" s="28">
        <f>INDEX(Records!F:F,MATCH(OINK!F1709,Records!N:N,0))</f>
        <v>10</v>
      </c>
      <c r="M1709" s="15">
        <f t="shared" si="185"/>
        <v>0</v>
      </c>
      <c r="N1709" s="27">
        <v>0.999999999999999</v>
      </c>
      <c r="O1709" s="56">
        <f>INDEX(Records!G:G,MATCH(OINK!F1709,Records!N:N,0))</f>
        <v>0.99999999999999989</v>
      </c>
      <c r="P1709" s="16">
        <f t="shared" si="186"/>
        <v>-8.8817841970012523E-16</v>
      </c>
      <c r="Q1709" s="75">
        <v>0.94999999999999896</v>
      </c>
      <c r="R1709" s="29">
        <f>INDEX(Records!I:I,MATCH(OINK!F1709,Records!N:N,0))</f>
        <v>0.94999999999999984</v>
      </c>
      <c r="S1709" s="16">
        <f t="shared" si="187"/>
        <v>-8.8817841970012523E-16</v>
      </c>
      <c r="T1709" s="75">
        <v>0.98333333333333295</v>
      </c>
      <c r="U1709" s="29">
        <f>INDEX(Records!J:J,MATCH(OINK!F1709,Records!N:N,0))</f>
        <v>0.98333333333333339</v>
      </c>
      <c r="V1709" s="16">
        <f t="shared" si="188"/>
        <v>0</v>
      </c>
    </row>
    <row r="1710" spans="1:22" x14ac:dyDescent="0.25">
      <c r="A1710" s="14">
        <v>42048</v>
      </c>
      <c r="B1710" s="23">
        <f t="shared" si="184"/>
        <v>2</v>
      </c>
      <c r="C1710" s="15">
        <v>77584</v>
      </c>
      <c r="D1710" s="15" t="s">
        <v>61</v>
      </c>
      <c r="E1710" s="15" t="s">
        <v>60</v>
      </c>
      <c r="F1710" s="15" t="str">
        <f t="shared" si="182"/>
        <v>4204877584</v>
      </c>
      <c r="G1710" s="15">
        <v>0</v>
      </c>
      <c r="H1710" s="26" t="s">
        <v>10</v>
      </c>
      <c r="I1710" s="28" t="str">
        <f>INDEX(Records!M:M,MATCH(OINK!F1710,Records!N:N,0))</f>
        <v>No</v>
      </c>
      <c r="J1710" s="15" t="b">
        <f t="shared" si="183"/>
        <v>1</v>
      </c>
      <c r="K1710" s="26">
        <v>10</v>
      </c>
      <c r="L1710" s="28">
        <f>INDEX(Records!F:F,MATCH(OINK!F1710,Records!N:N,0))</f>
        <v>10</v>
      </c>
      <c r="M1710" s="15">
        <f t="shared" si="185"/>
        <v>0</v>
      </c>
      <c r="N1710" s="27">
        <v>0.999999999999999</v>
      </c>
      <c r="O1710" s="56">
        <f>INDEX(Records!G:G,MATCH(OINK!F1710,Records!N:N,0))</f>
        <v>0.99999999999999989</v>
      </c>
      <c r="P1710" s="16">
        <f t="shared" si="186"/>
        <v>-8.8817841970012523E-16</v>
      </c>
      <c r="Q1710" s="75">
        <v>0.95499999999999996</v>
      </c>
      <c r="R1710" s="29">
        <f>INDEX(Records!I:I,MATCH(OINK!F1710,Records!N:N,0))</f>
        <v>0.95500000000000007</v>
      </c>
      <c r="S1710" s="16">
        <f t="shared" si="187"/>
        <v>0</v>
      </c>
      <c r="T1710" s="75">
        <v>1</v>
      </c>
      <c r="U1710" s="29">
        <f>INDEX(Records!J:J,MATCH(OINK!F1710,Records!N:N,0))</f>
        <v>1</v>
      </c>
      <c r="V1710" s="16">
        <f t="shared" si="188"/>
        <v>0</v>
      </c>
    </row>
    <row r="1711" spans="1:22" x14ac:dyDescent="0.25">
      <c r="A1711" s="14">
        <v>42051</v>
      </c>
      <c r="B1711" s="23">
        <f t="shared" si="184"/>
        <v>2</v>
      </c>
      <c r="C1711" s="15">
        <v>77584</v>
      </c>
      <c r="D1711" s="15" t="s">
        <v>61</v>
      </c>
      <c r="E1711" s="15" t="s">
        <v>60</v>
      </c>
      <c r="F1711" s="15" t="str">
        <f t="shared" si="182"/>
        <v>4205177584</v>
      </c>
      <c r="G1711" s="15">
        <v>0</v>
      </c>
      <c r="H1711" s="26" t="s">
        <v>10</v>
      </c>
      <c r="I1711" s="28" t="str">
        <f>INDEX(Records!M:M,MATCH(OINK!F1711,Records!N:N,0))</f>
        <v>No</v>
      </c>
      <c r="J1711" s="15" t="b">
        <f t="shared" si="183"/>
        <v>1</v>
      </c>
      <c r="K1711" s="26">
        <v>3</v>
      </c>
      <c r="L1711" s="28">
        <f>INDEX(Records!F:F,MATCH(OINK!F1711,Records!N:N,0))</f>
        <v>3</v>
      </c>
      <c r="M1711" s="15">
        <f t="shared" si="185"/>
        <v>0</v>
      </c>
      <c r="N1711" s="27">
        <v>1</v>
      </c>
      <c r="O1711" s="56">
        <f>INDEX(Records!G:G,MATCH(OINK!F1711,Records!N:N,0))</f>
        <v>1</v>
      </c>
      <c r="P1711" s="16">
        <f t="shared" si="186"/>
        <v>0</v>
      </c>
      <c r="Q1711" s="75">
        <v>0.95333333333333303</v>
      </c>
      <c r="R1711" s="29">
        <f>INDEX(Records!I:I,MATCH(OINK!F1711,Records!N:N,0))</f>
        <v>0.95333333333333337</v>
      </c>
      <c r="S1711" s="16">
        <f t="shared" si="187"/>
        <v>0</v>
      </c>
      <c r="T1711" s="75">
        <v>1</v>
      </c>
      <c r="U1711" s="29">
        <f>INDEX(Records!J:J,MATCH(OINK!F1711,Records!N:N,0))</f>
        <v>1</v>
      </c>
      <c r="V1711" s="16">
        <f t="shared" si="188"/>
        <v>0</v>
      </c>
    </row>
    <row r="1712" spans="1:22" x14ac:dyDescent="0.25">
      <c r="A1712" s="14">
        <v>42052</v>
      </c>
      <c r="B1712" s="23">
        <f t="shared" si="184"/>
        <v>2</v>
      </c>
      <c r="C1712" s="15">
        <v>77584</v>
      </c>
      <c r="D1712" s="15" t="s">
        <v>61</v>
      </c>
      <c r="E1712" s="15" t="s">
        <v>60</v>
      </c>
      <c r="F1712" s="15" t="str">
        <f t="shared" si="182"/>
        <v>4205277584</v>
      </c>
      <c r="G1712" s="15">
        <v>0</v>
      </c>
      <c r="H1712" s="26" t="s">
        <v>10</v>
      </c>
      <c r="I1712" s="28" t="str">
        <f>INDEX(Records!M:M,MATCH(OINK!F1712,Records!N:N,0))</f>
        <v>No</v>
      </c>
      <c r="J1712" s="15" t="b">
        <f t="shared" si="183"/>
        <v>1</v>
      </c>
      <c r="K1712" s="26">
        <v>3</v>
      </c>
      <c r="L1712" s="28">
        <f>INDEX(Records!F:F,MATCH(OINK!F1712,Records!N:N,0))</f>
        <v>3</v>
      </c>
      <c r="M1712" s="15">
        <f t="shared" si="185"/>
        <v>0</v>
      </c>
      <c r="N1712" s="27">
        <v>1</v>
      </c>
      <c r="O1712" s="56">
        <f>INDEX(Records!G:G,MATCH(OINK!F1712,Records!N:N,0))</f>
        <v>1</v>
      </c>
      <c r="P1712" s="16">
        <f t="shared" si="186"/>
        <v>0</v>
      </c>
      <c r="Q1712" s="75">
        <v>0.94999999999999896</v>
      </c>
      <c r="R1712" s="29">
        <f>INDEX(Records!I:I,MATCH(OINK!F1712,Records!N:N,0))</f>
        <v>0.95</v>
      </c>
      <c r="S1712" s="16">
        <f t="shared" si="187"/>
        <v>-9.9920072216264089E-16</v>
      </c>
      <c r="T1712" s="75">
        <v>1</v>
      </c>
      <c r="U1712" s="29">
        <f>INDEX(Records!J:J,MATCH(OINK!F1712,Records!N:N,0))</f>
        <v>1</v>
      </c>
      <c r="V1712" s="16">
        <f t="shared" si="188"/>
        <v>0</v>
      </c>
    </row>
    <row r="1713" spans="1:22" x14ac:dyDescent="0.25">
      <c r="A1713" s="14">
        <v>42053</v>
      </c>
      <c r="B1713" s="23">
        <f t="shared" si="184"/>
        <v>2</v>
      </c>
      <c r="C1713" s="15">
        <v>77584</v>
      </c>
      <c r="D1713" s="15" t="s">
        <v>61</v>
      </c>
      <c r="E1713" s="15" t="s">
        <v>60</v>
      </c>
      <c r="F1713" s="15" t="str">
        <f t="shared" si="182"/>
        <v>4205377584</v>
      </c>
      <c r="G1713" s="15">
        <v>0</v>
      </c>
      <c r="H1713" s="26" t="s">
        <v>10</v>
      </c>
      <c r="I1713" s="28" t="str">
        <f>INDEX(Records!M:M,MATCH(OINK!F1713,Records!N:N,0))</f>
        <v>No</v>
      </c>
      <c r="J1713" s="15" t="b">
        <f t="shared" si="183"/>
        <v>1</v>
      </c>
      <c r="K1713" s="26">
        <v>3</v>
      </c>
      <c r="L1713" s="28">
        <f>INDEX(Records!F:F,MATCH(OINK!F1713,Records!N:N,0))</f>
        <v>3</v>
      </c>
      <c r="M1713" s="15">
        <f t="shared" si="185"/>
        <v>0</v>
      </c>
      <c r="N1713" s="27">
        <v>1</v>
      </c>
      <c r="O1713" s="56">
        <f>INDEX(Records!G:G,MATCH(OINK!F1713,Records!N:N,0))</f>
        <v>1</v>
      </c>
      <c r="P1713" s="16">
        <f t="shared" si="186"/>
        <v>0</v>
      </c>
      <c r="Q1713" s="75">
        <v>0.9375</v>
      </c>
      <c r="R1713" s="29">
        <f>INDEX(Records!I:I,MATCH(OINK!F1713,Records!N:N,0))</f>
        <v>0.9375</v>
      </c>
      <c r="S1713" s="16">
        <f t="shared" si="187"/>
        <v>0</v>
      </c>
      <c r="T1713" s="75">
        <v>0.9</v>
      </c>
      <c r="U1713" s="29">
        <f>INDEX(Records!J:J,MATCH(OINK!F1713,Records!N:N,0))</f>
        <v>0.9</v>
      </c>
      <c r="V1713" s="16">
        <f t="shared" si="188"/>
        <v>0</v>
      </c>
    </row>
    <row r="1714" spans="1:22" x14ac:dyDescent="0.25">
      <c r="A1714" s="14">
        <v>42054</v>
      </c>
      <c r="B1714" s="23">
        <f t="shared" si="184"/>
        <v>2</v>
      </c>
      <c r="C1714" s="15">
        <v>77584</v>
      </c>
      <c r="D1714" s="15" t="s">
        <v>61</v>
      </c>
      <c r="E1714" s="15" t="s">
        <v>60</v>
      </c>
      <c r="F1714" s="15" t="str">
        <f t="shared" si="182"/>
        <v>4205477584</v>
      </c>
      <c r="G1714" s="15">
        <v>0</v>
      </c>
      <c r="H1714" s="26" t="s">
        <v>10</v>
      </c>
      <c r="I1714" s="28" t="str">
        <f>INDEX(Records!M:M,MATCH(OINK!F1714,Records!N:N,0))</f>
        <v>No</v>
      </c>
      <c r="J1714" s="15" t="b">
        <f t="shared" si="183"/>
        <v>1</v>
      </c>
      <c r="K1714" s="26">
        <v>3</v>
      </c>
      <c r="L1714" s="28">
        <f>INDEX(Records!F:F,MATCH(OINK!F1714,Records!N:N,0))</f>
        <v>3</v>
      </c>
      <c r="M1714" s="15">
        <f t="shared" si="185"/>
        <v>0</v>
      </c>
      <c r="N1714" s="27">
        <v>1</v>
      </c>
      <c r="O1714" s="56">
        <f>INDEX(Records!G:G,MATCH(OINK!F1714,Records!N:N,0))</f>
        <v>1</v>
      </c>
      <c r="P1714" s="16">
        <f t="shared" si="186"/>
        <v>0</v>
      </c>
      <c r="Q1714" s="75">
        <v>0.94166666666666599</v>
      </c>
      <c r="R1714" s="29">
        <f>INDEX(Records!I:I,MATCH(OINK!F1714,Records!N:N,0))</f>
        <v>0.94166666666666665</v>
      </c>
      <c r="S1714" s="16">
        <f t="shared" si="187"/>
        <v>0</v>
      </c>
      <c r="T1714" s="75">
        <v>1</v>
      </c>
      <c r="U1714" s="29">
        <f>INDEX(Records!J:J,MATCH(OINK!F1714,Records!N:N,0))</f>
        <v>1</v>
      </c>
      <c r="V1714" s="16">
        <f t="shared" si="188"/>
        <v>0</v>
      </c>
    </row>
    <row r="1715" spans="1:22" x14ac:dyDescent="0.25">
      <c r="A1715" s="14">
        <v>42055</v>
      </c>
      <c r="B1715" s="23">
        <f t="shared" si="184"/>
        <v>2</v>
      </c>
      <c r="C1715" s="15">
        <v>77584</v>
      </c>
      <c r="D1715" s="15" t="s">
        <v>61</v>
      </c>
      <c r="E1715" s="15" t="s">
        <v>60</v>
      </c>
      <c r="F1715" s="15" t="str">
        <f t="shared" si="182"/>
        <v>4205577584</v>
      </c>
      <c r="G1715" s="15">
        <v>0</v>
      </c>
      <c r="H1715" s="26" t="s">
        <v>10</v>
      </c>
      <c r="I1715" s="28" t="str">
        <f>INDEX(Records!M:M,MATCH(OINK!F1715,Records!N:N,0))</f>
        <v>No</v>
      </c>
      <c r="J1715" s="15" t="b">
        <f t="shared" si="183"/>
        <v>1</v>
      </c>
      <c r="K1715" s="26">
        <v>5</v>
      </c>
      <c r="L1715" s="28">
        <f>INDEX(Records!F:F,MATCH(OINK!F1715,Records!N:N,0))</f>
        <v>5</v>
      </c>
      <c r="M1715" s="15">
        <f t="shared" si="185"/>
        <v>0</v>
      </c>
      <c r="N1715" s="27">
        <v>1.13333333333333</v>
      </c>
      <c r="O1715" s="56">
        <f>INDEX(Records!G:G,MATCH(OINK!F1715,Records!N:N,0))</f>
        <v>1.1333333333333333</v>
      </c>
      <c r="P1715" s="16">
        <f t="shared" si="186"/>
        <v>-3.3306690738754696E-15</v>
      </c>
      <c r="Q1715" s="75">
        <v>0.94999999999999896</v>
      </c>
      <c r="R1715" s="29">
        <f>INDEX(Records!I:I,MATCH(OINK!F1715,Records!N:N,0))</f>
        <v>0.95</v>
      </c>
      <c r="S1715" s="16">
        <f t="shared" si="187"/>
        <v>-9.9920072216264089E-16</v>
      </c>
      <c r="T1715" s="75">
        <v>0.97499999999999898</v>
      </c>
      <c r="U1715" s="29">
        <f>INDEX(Records!J:J,MATCH(OINK!F1715,Records!N:N,0))</f>
        <v>0.97499999999999998</v>
      </c>
      <c r="V1715" s="16">
        <f t="shared" si="188"/>
        <v>-9.9920072216264089E-16</v>
      </c>
    </row>
    <row r="1716" spans="1:22" x14ac:dyDescent="0.25">
      <c r="A1716" s="14">
        <v>42058</v>
      </c>
      <c r="B1716" s="23">
        <f t="shared" si="184"/>
        <v>2</v>
      </c>
      <c r="C1716" s="15">
        <v>77584</v>
      </c>
      <c r="D1716" s="15" t="s">
        <v>61</v>
      </c>
      <c r="E1716" s="15" t="s">
        <v>60</v>
      </c>
      <c r="F1716" s="15" t="str">
        <f t="shared" si="182"/>
        <v>4205877584</v>
      </c>
      <c r="G1716" s="15">
        <v>0</v>
      </c>
      <c r="H1716" s="26" t="s">
        <v>10</v>
      </c>
      <c r="I1716" s="28" t="str">
        <f>INDEX(Records!M:M,MATCH(OINK!F1716,Records!N:N,0))</f>
        <v>No</v>
      </c>
      <c r="J1716" s="15" t="b">
        <f t="shared" si="183"/>
        <v>1</v>
      </c>
      <c r="K1716" s="26">
        <v>4</v>
      </c>
      <c r="L1716" s="28">
        <f>INDEX(Records!F:F,MATCH(OINK!F1716,Records!N:N,0))</f>
        <v>4</v>
      </c>
      <c r="M1716" s="15">
        <f t="shared" si="185"/>
        <v>0</v>
      </c>
      <c r="N1716" s="27">
        <v>1</v>
      </c>
      <c r="O1716" s="56">
        <f>INDEX(Records!G:G,MATCH(OINK!F1716,Records!N:N,0))</f>
        <v>1</v>
      </c>
      <c r="P1716" s="16">
        <f t="shared" si="186"/>
        <v>0</v>
      </c>
      <c r="Q1716" s="75">
        <v>0.94166666666666599</v>
      </c>
      <c r="R1716" s="29">
        <f>INDEX(Records!I:I,MATCH(OINK!F1716,Records!N:N,0))</f>
        <v>0.94166666666666665</v>
      </c>
      <c r="S1716" s="16">
        <f t="shared" si="187"/>
        <v>0</v>
      </c>
      <c r="T1716" s="75">
        <v>1</v>
      </c>
      <c r="U1716" s="29">
        <f>INDEX(Records!J:J,MATCH(OINK!F1716,Records!N:N,0))</f>
        <v>1</v>
      </c>
      <c r="V1716" s="16">
        <f t="shared" si="188"/>
        <v>0</v>
      </c>
    </row>
    <row r="1717" spans="1:22" x14ac:dyDescent="0.25">
      <c r="A1717" s="14">
        <v>42059</v>
      </c>
      <c r="B1717" s="23">
        <f t="shared" si="184"/>
        <v>2</v>
      </c>
      <c r="C1717" s="15">
        <v>77584</v>
      </c>
      <c r="D1717" s="15" t="s">
        <v>61</v>
      </c>
      <c r="E1717" s="15" t="s">
        <v>60</v>
      </c>
      <c r="F1717" s="15" t="str">
        <f t="shared" si="182"/>
        <v>4205977584</v>
      </c>
      <c r="G1717" s="15">
        <v>0</v>
      </c>
      <c r="H1717" s="26" t="s">
        <v>10</v>
      </c>
      <c r="I1717" s="28" t="str">
        <f>INDEX(Records!M:M,MATCH(OINK!F1717,Records!N:N,0))</f>
        <v>No</v>
      </c>
      <c r="J1717" s="15" t="b">
        <f t="shared" si="183"/>
        <v>1</v>
      </c>
      <c r="K1717" s="26">
        <v>5</v>
      </c>
      <c r="L1717" s="28">
        <f>INDEX(Records!F:F,MATCH(OINK!F1717,Records!N:N,0))</f>
        <v>5</v>
      </c>
      <c r="M1717" s="15">
        <f t="shared" si="185"/>
        <v>0</v>
      </c>
      <c r="N1717" s="27">
        <v>1</v>
      </c>
      <c r="O1717" s="56">
        <f>INDEX(Records!G:G,MATCH(OINK!F1717,Records!N:N,0))</f>
        <v>1</v>
      </c>
      <c r="P1717" s="16">
        <f t="shared" si="186"/>
        <v>0</v>
      </c>
      <c r="Q1717" s="75">
        <v>0.96499999999999897</v>
      </c>
      <c r="R1717" s="29">
        <f>INDEX(Records!I:I,MATCH(OINK!F1717,Records!N:N,0))</f>
        <v>0.96499999999999997</v>
      </c>
      <c r="S1717" s="16">
        <f t="shared" si="187"/>
        <v>-9.9920072216264089E-16</v>
      </c>
      <c r="T1717" s="75">
        <v>1</v>
      </c>
      <c r="U1717" s="29">
        <f>INDEX(Records!J:J,MATCH(OINK!F1717,Records!N:N,0))</f>
        <v>1</v>
      </c>
      <c r="V1717" s="16">
        <f t="shared" si="188"/>
        <v>0</v>
      </c>
    </row>
    <row r="1718" spans="1:22" x14ac:dyDescent="0.25">
      <c r="A1718" s="14">
        <v>42060</v>
      </c>
      <c r="B1718" s="23">
        <f t="shared" si="184"/>
        <v>2</v>
      </c>
      <c r="C1718" s="15">
        <v>77584</v>
      </c>
      <c r="D1718" s="15" t="s">
        <v>61</v>
      </c>
      <c r="E1718" s="15" t="s">
        <v>60</v>
      </c>
      <c r="F1718" s="15" t="str">
        <f t="shared" si="182"/>
        <v>4206077584</v>
      </c>
      <c r="G1718" s="15">
        <v>0</v>
      </c>
      <c r="H1718" s="26" t="s">
        <v>10</v>
      </c>
      <c r="I1718" s="28" t="str">
        <f>INDEX(Records!M:M,MATCH(OINK!F1718,Records!N:N,0))</f>
        <v>No</v>
      </c>
      <c r="J1718" s="15" t="b">
        <f t="shared" si="183"/>
        <v>1</v>
      </c>
      <c r="K1718" s="26">
        <v>5</v>
      </c>
      <c r="L1718" s="28">
        <f>INDEX(Records!F:F,MATCH(OINK!F1718,Records!N:N,0))</f>
        <v>5</v>
      </c>
      <c r="M1718" s="15">
        <f t="shared" si="185"/>
        <v>0</v>
      </c>
      <c r="N1718" s="27">
        <v>1</v>
      </c>
      <c r="O1718" s="56">
        <f>INDEX(Records!G:G,MATCH(OINK!F1718,Records!N:N,0))</f>
        <v>1</v>
      </c>
      <c r="P1718" s="16">
        <f t="shared" si="186"/>
        <v>0</v>
      </c>
      <c r="Q1718" s="75">
        <v>0.961666666666666</v>
      </c>
      <c r="R1718" s="29">
        <f>INDEX(Records!I:I,MATCH(OINK!F1718,Records!N:N,0))</f>
        <v>0.96166666666666667</v>
      </c>
      <c r="S1718" s="16">
        <f t="shared" si="187"/>
        <v>0</v>
      </c>
      <c r="T1718" s="75">
        <v>1</v>
      </c>
      <c r="U1718" s="29">
        <f>INDEX(Records!J:J,MATCH(OINK!F1718,Records!N:N,0))</f>
        <v>1</v>
      </c>
      <c r="V1718" s="16">
        <f t="shared" si="188"/>
        <v>0</v>
      </c>
    </row>
    <row r="1719" spans="1:22" x14ac:dyDescent="0.25">
      <c r="A1719" s="14">
        <v>42061</v>
      </c>
      <c r="B1719" s="23">
        <f t="shared" si="184"/>
        <v>2</v>
      </c>
      <c r="C1719" s="15">
        <v>77584</v>
      </c>
      <c r="D1719" s="15" t="s">
        <v>61</v>
      </c>
      <c r="E1719" s="15" t="s">
        <v>60</v>
      </c>
      <c r="F1719" s="15" t="str">
        <f t="shared" si="182"/>
        <v>4206177584</v>
      </c>
      <c r="G1719" s="15">
        <v>0</v>
      </c>
      <c r="H1719" s="26" t="s">
        <v>10</v>
      </c>
      <c r="I1719" s="28" t="str">
        <f>INDEX(Records!M:M,MATCH(OINK!F1719,Records!N:N,0))</f>
        <v>No</v>
      </c>
      <c r="J1719" s="15" t="b">
        <f t="shared" si="183"/>
        <v>1</v>
      </c>
      <c r="K1719" s="26">
        <v>10</v>
      </c>
      <c r="L1719" s="28">
        <f>INDEX(Records!F:F,MATCH(OINK!F1719,Records!N:N,0))</f>
        <v>10</v>
      </c>
      <c r="M1719" s="15">
        <f t="shared" si="185"/>
        <v>0</v>
      </c>
      <c r="N1719" s="27">
        <v>0.999999999999999</v>
      </c>
      <c r="O1719" s="56">
        <f>INDEX(Records!G:G,MATCH(OINK!F1719,Records!N:N,0))</f>
        <v>0.99999999999999989</v>
      </c>
      <c r="P1719" s="16">
        <f t="shared" si="186"/>
        <v>-8.8817841970012523E-16</v>
      </c>
      <c r="R1719" s="29" t="str">
        <f>INDEX(Records!I:I,MATCH(OINK!F1719,Records!N:N,0))</f>
        <v>-</v>
      </c>
      <c r="S1719" s="16" t="e">
        <f t="shared" si="187"/>
        <v>#VALUE!</v>
      </c>
      <c r="U1719" s="29" t="str">
        <f>INDEX(Records!J:J,MATCH(OINK!F1719,Records!N:N,0))</f>
        <v>-</v>
      </c>
      <c r="V1719" s="16" t="e">
        <f t="shared" si="188"/>
        <v>#VALUE!</v>
      </c>
    </row>
    <row r="1720" spans="1:22" x14ac:dyDescent="0.25">
      <c r="A1720" s="14">
        <v>42062</v>
      </c>
      <c r="B1720" s="23">
        <f t="shared" si="184"/>
        <v>2</v>
      </c>
      <c r="C1720" s="15">
        <v>77584</v>
      </c>
      <c r="D1720" s="15" t="s">
        <v>61</v>
      </c>
      <c r="E1720" s="15" t="s">
        <v>60</v>
      </c>
      <c r="F1720" s="15" t="str">
        <f t="shared" si="182"/>
        <v>4206277584</v>
      </c>
      <c r="G1720" s="15">
        <v>0</v>
      </c>
      <c r="H1720" s="26" t="s">
        <v>10</v>
      </c>
      <c r="I1720" s="28" t="str">
        <f>INDEX(Records!M:M,MATCH(OINK!F1720,Records!N:N,0))</f>
        <v>No</v>
      </c>
      <c r="J1720" s="15" t="b">
        <f t="shared" si="183"/>
        <v>1</v>
      </c>
      <c r="K1720" s="26">
        <v>5</v>
      </c>
      <c r="L1720" s="28">
        <f>INDEX(Records!F:F,MATCH(OINK!F1720,Records!N:N,0))</f>
        <v>5</v>
      </c>
      <c r="M1720" s="15">
        <f t="shared" si="185"/>
        <v>0</v>
      </c>
      <c r="N1720" s="27">
        <v>0.5</v>
      </c>
      <c r="O1720" s="56">
        <f>INDEX(Records!G:G,MATCH(OINK!F1720,Records!N:N,0))</f>
        <v>1</v>
      </c>
      <c r="P1720" s="16">
        <f t="shared" si="186"/>
        <v>-0.5</v>
      </c>
      <c r="R1720" s="29" t="str">
        <f>INDEX(Records!I:I,MATCH(OINK!F1720,Records!N:N,0))</f>
        <v>-</v>
      </c>
      <c r="S1720" s="16" t="e">
        <f t="shared" si="187"/>
        <v>#VALUE!</v>
      </c>
      <c r="U1720" s="29" t="str">
        <f>INDEX(Records!J:J,MATCH(OINK!F1720,Records!N:N,0))</f>
        <v>-</v>
      </c>
      <c r="V1720" s="16" t="e">
        <f t="shared" si="188"/>
        <v>#VALUE!</v>
      </c>
    </row>
    <row r="1721" spans="1:22" x14ac:dyDescent="0.25">
      <c r="A1721" s="14">
        <v>42065</v>
      </c>
      <c r="B1721" s="23">
        <f t="shared" si="184"/>
        <v>3</v>
      </c>
      <c r="C1721" s="15">
        <v>77584</v>
      </c>
      <c r="D1721" s="15" t="s">
        <v>61</v>
      </c>
      <c r="E1721" s="15" t="s">
        <v>60</v>
      </c>
      <c r="F1721" s="15" t="str">
        <f t="shared" si="182"/>
        <v>4206577584</v>
      </c>
      <c r="G1721" s="15">
        <v>0</v>
      </c>
      <c r="H1721" s="26" t="s">
        <v>10</v>
      </c>
      <c r="I1721" s="28" t="str">
        <f>INDEX(Records!M:M,MATCH(OINK!F1721,Records!N:N,0))</f>
        <v>No</v>
      </c>
      <c r="J1721" s="15" t="b">
        <f t="shared" si="183"/>
        <v>1</v>
      </c>
      <c r="K1721" s="26">
        <v>10</v>
      </c>
      <c r="L1721" s="28">
        <f>INDEX(Records!F:F,MATCH(OINK!F1721,Records!N:N,0))</f>
        <v>10</v>
      </c>
      <c r="M1721" s="15">
        <f t="shared" si="185"/>
        <v>0</v>
      </c>
      <c r="N1721" s="27">
        <v>0.999999999999999</v>
      </c>
      <c r="O1721" s="56">
        <f>INDEX(Records!G:G,MATCH(OINK!F1721,Records!N:N,0))</f>
        <v>0.99999999999999989</v>
      </c>
      <c r="P1721" s="16">
        <f t="shared" si="186"/>
        <v>-8.8817841970012523E-16</v>
      </c>
      <c r="Q1721" s="75">
        <v>0.961666666666666</v>
      </c>
      <c r="R1721" s="29">
        <f>INDEX(Records!I:I,MATCH(OINK!F1721,Records!N:N,0))</f>
        <v>0.96166666666666656</v>
      </c>
      <c r="S1721" s="16">
        <f t="shared" si="187"/>
        <v>0</v>
      </c>
      <c r="T1721" s="75">
        <v>1</v>
      </c>
      <c r="U1721" s="29">
        <f>INDEX(Records!J:J,MATCH(OINK!F1721,Records!N:N,0))</f>
        <v>1</v>
      </c>
      <c r="V1721" s="16">
        <f t="shared" si="188"/>
        <v>0</v>
      </c>
    </row>
    <row r="1722" spans="1:22" x14ac:dyDescent="0.25">
      <c r="A1722" s="14">
        <v>42066</v>
      </c>
      <c r="B1722" s="23">
        <f t="shared" si="184"/>
        <v>3</v>
      </c>
      <c r="C1722" s="15">
        <v>77584</v>
      </c>
      <c r="D1722" s="15" t="s">
        <v>61</v>
      </c>
      <c r="E1722" s="15" t="s">
        <v>60</v>
      </c>
      <c r="F1722" s="15" t="str">
        <f t="shared" si="182"/>
        <v>4206677584</v>
      </c>
      <c r="G1722" s="15">
        <v>0</v>
      </c>
      <c r="H1722" s="26" t="s">
        <v>10</v>
      </c>
      <c r="I1722" s="28" t="str">
        <f>INDEX(Records!M:M,MATCH(OINK!F1722,Records!N:N,0))</f>
        <v>No</v>
      </c>
      <c r="J1722" s="15" t="b">
        <f t="shared" si="183"/>
        <v>1</v>
      </c>
      <c r="K1722" s="26">
        <v>5</v>
      </c>
      <c r="L1722" s="28">
        <f>INDEX(Records!F:F,MATCH(OINK!F1722,Records!N:N,0))</f>
        <v>5</v>
      </c>
      <c r="M1722" s="15">
        <f t="shared" si="185"/>
        <v>0</v>
      </c>
      <c r="N1722" s="27">
        <v>1</v>
      </c>
      <c r="O1722" s="56">
        <f>INDEX(Records!G:G,MATCH(OINK!F1722,Records!N:N,0))</f>
        <v>1.25</v>
      </c>
      <c r="P1722" s="16">
        <f t="shared" si="186"/>
        <v>-0.25</v>
      </c>
      <c r="R1722" s="29" t="str">
        <f>INDEX(Records!I:I,MATCH(OINK!F1722,Records!N:N,0))</f>
        <v>-</v>
      </c>
      <c r="S1722" s="16" t="e">
        <f t="shared" si="187"/>
        <v>#VALUE!</v>
      </c>
      <c r="U1722" s="29" t="str">
        <f>INDEX(Records!J:J,MATCH(OINK!F1722,Records!N:N,0))</f>
        <v>-</v>
      </c>
      <c r="V1722" s="16" t="e">
        <f t="shared" si="188"/>
        <v>#VALUE!</v>
      </c>
    </row>
    <row r="1723" spans="1:22" x14ac:dyDescent="0.25">
      <c r="A1723" s="14">
        <v>42067</v>
      </c>
      <c r="B1723" s="23">
        <f t="shared" si="184"/>
        <v>3</v>
      </c>
      <c r="C1723" s="15">
        <v>77584</v>
      </c>
      <c r="D1723" s="15" t="s">
        <v>61</v>
      </c>
      <c r="E1723" s="15" t="s">
        <v>60</v>
      </c>
      <c r="F1723" s="15" t="str">
        <f t="shared" si="182"/>
        <v>4206777584</v>
      </c>
      <c r="G1723" s="15">
        <v>0</v>
      </c>
      <c r="H1723" s="26" t="s">
        <v>10</v>
      </c>
      <c r="I1723" s="28" t="str">
        <f>INDEX(Records!M:M,MATCH(OINK!F1723,Records!N:N,0))</f>
        <v>No</v>
      </c>
      <c r="J1723" s="15" t="b">
        <f t="shared" si="183"/>
        <v>1</v>
      </c>
      <c r="K1723" s="26">
        <v>4</v>
      </c>
      <c r="L1723" s="28">
        <f>INDEX(Records!F:F,MATCH(OINK!F1723,Records!N:N,0))</f>
        <v>4</v>
      </c>
      <c r="M1723" s="15">
        <f t="shared" si="185"/>
        <v>0</v>
      </c>
      <c r="N1723" s="27">
        <v>1.25</v>
      </c>
      <c r="O1723" s="56">
        <f>INDEX(Records!G:G,MATCH(OINK!F1723,Records!N:N,0))</f>
        <v>1.2499999999999998</v>
      </c>
      <c r="P1723" s="16">
        <f t="shared" si="186"/>
        <v>0</v>
      </c>
      <c r="R1723" s="29" t="str">
        <f>INDEX(Records!I:I,MATCH(OINK!F1723,Records!N:N,0))</f>
        <v>-</v>
      </c>
      <c r="S1723" s="16" t="e">
        <f t="shared" si="187"/>
        <v>#VALUE!</v>
      </c>
      <c r="U1723" s="29" t="str">
        <f>INDEX(Records!J:J,MATCH(OINK!F1723,Records!N:N,0))</f>
        <v>-</v>
      </c>
      <c r="V1723" s="16" t="e">
        <f t="shared" si="188"/>
        <v>#VALUE!</v>
      </c>
    </row>
    <row r="1724" spans="1:22" x14ac:dyDescent="0.25">
      <c r="A1724" s="14">
        <v>42068</v>
      </c>
      <c r="B1724" s="23">
        <f t="shared" si="184"/>
        <v>3</v>
      </c>
      <c r="C1724" s="15">
        <v>77584</v>
      </c>
      <c r="D1724" s="15" t="s">
        <v>61</v>
      </c>
      <c r="E1724" s="15" t="s">
        <v>60</v>
      </c>
      <c r="F1724" s="15" t="str">
        <f t="shared" si="182"/>
        <v>4206877584</v>
      </c>
      <c r="G1724" s="15">
        <v>0</v>
      </c>
      <c r="H1724" s="26" t="s">
        <v>10</v>
      </c>
      <c r="I1724" s="28" t="str">
        <f>INDEX(Records!M:M,MATCH(OINK!F1724,Records!N:N,0))</f>
        <v>No</v>
      </c>
      <c r="J1724" s="15" t="b">
        <f t="shared" si="183"/>
        <v>1</v>
      </c>
      <c r="K1724" s="26">
        <v>3</v>
      </c>
      <c r="L1724" s="28">
        <f>INDEX(Records!F:F,MATCH(OINK!F1724,Records!N:N,0))</f>
        <v>3</v>
      </c>
      <c r="M1724" s="15">
        <f t="shared" si="185"/>
        <v>0</v>
      </c>
      <c r="N1724" s="27">
        <v>1</v>
      </c>
      <c r="O1724" s="56">
        <f>INDEX(Records!G:G,MATCH(OINK!F1724,Records!N:N,0))</f>
        <v>1</v>
      </c>
      <c r="P1724" s="16">
        <f t="shared" si="186"/>
        <v>0</v>
      </c>
      <c r="Q1724" s="75">
        <v>0.94999999999999896</v>
      </c>
      <c r="R1724" s="29">
        <f>INDEX(Records!I:I,MATCH(OINK!F1724,Records!N:N,0))</f>
        <v>0.95</v>
      </c>
      <c r="S1724" s="16">
        <f t="shared" si="187"/>
        <v>-9.9920072216264089E-16</v>
      </c>
      <c r="T1724" s="75">
        <v>1</v>
      </c>
      <c r="U1724" s="29">
        <f>INDEX(Records!J:J,MATCH(OINK!F1724,Records!N:N,0))</f>
        <v>1</v>
      </c>
      <c r="V1724" s="16">
        <f t="shared" si="188"/>
        <v>0</v>
      </c>
    </row>
    <row r="1725" spans="1:22" x14ac:dyDescent="0.25">
      <c r="A1725" s="14">
        <v>42072</v>
      </c>
      <c r="B1725" s="23">
        <f t="shared" si="184"/>
        <v>3</v>
      </c>
      <c r="C1725" s="15">
        <v>77584</v>
      </c>
      <c r="D1725" s="15" t="s">
        <v>61</v>
      </c>
      <c r="E1725" s="15" t="s">
        <v>60</v>
      </c>
      <c r="F1725" s="15" t="str">
        <f t="shared" si="182"/>
        <v>4207277584</v>
      </c>
      <c r="G1725" s="15">
        <v>0</v>
      </c>
      <c r="H1725" s="26" t="s">
        <v>10</v>
      </c>
      <c r="I1725" s="28" t="str">
        <f>INDEX(Records!M:M,MATCH(OINK!F1725,Records!N:N,0))</f>
        <v>No</v>
      </c>
      <c r="J1725" s="15" t="b">
        <f t="shared" si="183"/>
        <v>1</v>
      </c>
      <c r="K1725" s="26">
        <v>3</v>
      </c>
      <c r="L1725" s="28">
        <f>INDEX(Records!F:F,MATCH(OINK!F1725,Records!N:N,0))</f>
        <v>3</v>
      </c>
      <c r="M1725" s="15">
        <f t="shared" si="185"/>
        <v>0</v>
      </c>
      <c r="N1725" s="27">
        <v>1</v>
      </c>
      <c r="O1725" s="56">
        <f>INDEX(Records!G:G,MATCH(OINK!F1725,Records!N:N,0))</f>
        <v>1</v>
      </c>
      <c r="P1725" s="16">
        <f t="shared" si="186"/>
        <v>0</v>
      </c>
      <c r="Q1725" s="75">
        <v>0.94999999999999896</v>
      </c>
      <c r="R1725" s="29">
        <f>INDEX(Records!I:I,MATCH(OINK!F1725,Records!N:N,0))</f>
        <v>0.94999999999999984</v>
      </c>
      <c r="S1725" s="16">
        <f t="shared" si="187"/>
        <v>-8.8817841970012523E-16</v>
      </c>
      <c r="T1725" s="75">
        <v>1</v>
      </c>
      <c r="U1725" s="29">
        <f>INDEX(Records!J:J,MATCH(OINK!F1725,Records!N:N,0))</f>
        <v>1</v>
      </c>
      <c r="V1725" s="16">
        <f t="shared" si="188"/>
        <v>0</v>
      </c>
    </row>
    <row r="1726" spans="1:22" x14ac:dyDescent="0.25">
      <c r="A1726" s="14">
        <v>42073</v>
      </c>
      <c r="B1726" s="23">
        <f t="shared" si="184"/>
        <v>3</v>
      </c>
      <c r="C1726" s="15">
        <v>77584</v>
      </c>
      <c r="D1726" s="15" t="s">
        <v>61</v>
      </c>
      <c r="E1726" s="15" t="s">
        <v>60</v>
      </c>
      <c r="F1726" s="15" t="str">
        <f t="shared" si="182"/>
        <v>4207377584</v>
      </c>
      <c r="G1726" s="15">
        <v>0</v>
      </c>
      <c r="H1726" s="26" t="s">
        <v>10</v>
      </c>
      <c r="I1726" s="28" t="str">
        <f>INDEX(Records!M:M,MATCH(OINK!F1726,Records!N:N,0))</f>
        <v>No</v>
      </c>
      <c r="J1726" s="15" t="b">
        <f t="shared" si="183"/>
        <v>1</v>
      </c>
      <c r="K1726" s="26">
        <v>3</v>
      </c>
      <c r="L1726" s="28">
        <f>INDEX(Records!F:F,MATCH(OINK!F1726,Records!N:N,0))</f>
        <v>3</v>
      </c>
      <c r="M1726" s="15">
        <f t="shared" si="185"/>
        <v>0</v>
      </c>
      <c r="N1726" s="27">
        <v>1</v>
      </c>
      <c r="O1726" s="56">
        <f>INDEX(Records!G:G,MATCH(OINK!F1726,Records!N:N,0))</f>
        <v>1</v>
      </c>
      <c r="P1726" s="16">
        <f t="shared" si="186"/>
        <v>0</v>
      </c>
      <c r="Q1726" s="75">
        <v>0.94999999999999896</v>
      </c>
      <c r="R1726" s="29">
        <f>INDEX(Records!I:I,MATCH(OINK!F1726,Records!N:N,0))</f>
        <v>0.95</v>
      </c>
      <c r="S1726" s="16">
        <f t="shared" si="187"/>
        <v>-9.9920072216264089E-16</v>
      </c>
      <c r="T1726" s="75">
        <v>1</v>
      </c>
      <c r="U1726" s="29">
        <f>INDEX(Records!J:J,MATCH(OINK!F1726,Records!N:N,0))</f>
        <v>1</v>
      </c>
      <c r="V1726" s="16">
        <f t="shared" si="188"/>
        <v>0</v>
      </c>
    </row>
    <row r="1727" spans="1:22" x14ac:dyDescent="0.25">
      <c r="A1727" s="14">
        <v>42074</v>
      </c>
      <c r="B1727" s="23">
        <f t="shared" si="184"/>
        <v>3</v>
      </c>
      <c r="C1727" s="15">
        <v>77584</v>
      </c>
      <c r="D1727" s="15" t="s">
        <v>61</v>
      </c>
      <c r="E1727" s="15" t="s">
        <v>60</v>
      </c>
      <c r="F1727" s="15" t="str">
        <f t="shared" si="182"/>
        <v>4207477584</v>
      </c>
      <c r="G1727" s="15">
        <v>0</v>
      </c>
      <c r="H1727" s="26" t="s">
        <v>10</v>
      </c>
      <c r="I1727" s="28" t="str">
        <f>INDEX(Records!M:M,MATCH(OINK!F1727,Records!N:N,0))</f>
        <v>No</v>
      </c>
      <c r="J1727" s="15" t="b">
        <f t="shared" si="183"/>
        <v>1</v>
      </c>
      <c r="K1727" s="26">
        <v>3</v>
      </c>
      <c r="L1727" s="28">
        <f>INDEX(Records!F:F,MATCH(OINK!F1727,Records!N:N,0))</f>
        <v>3</v>
      </c>
      <c r="M1727" s="15">
        <f t="shared" si="185"/>
        <v>0</v>
      </c>
      <c r="N1727" s="27">
        <v>1</v>
      </c>
      <c r="O1727" s="56">
        <f>INDEX(Records!G:G,MATCH(OINK!F1727,Records!N:N,0))</f>
        <v>1</v>
      </c>
      <c r="P1727" s="16">
        <f t="shared" si="186"/>
        <v>0</v>
      </c>
      <c r="R1727" s="29" t="str">
        <f>INDEX(Records!I:I,MATCH(OINK!F1727,Records!N:N,0))</f>
        <v>-</v>
      </c>
      <c r="S1727" s="16" t="e">
        <f t="shared" si="187"/>
        <v>#VALUE!</v>
      </c>
      <c r="U1727" s="29" t="str">
        <f>INDEX(Records!J:J,MATCH(OINK!F1727,Records!N:N,0))</f>
        <v>-</v>
      </c>
      <c r="V1727" s="16" t="e">
        <f t="shared" si="188"/>
        <v>#VALUE!</v>
      </c>
    </row>
    <row r="1728" spans="1:22" x14ac:dyDescent="0.25">
      <c r="A1728" s="14">
        <v>42075</v>
      </c>
      <c r="B1728" s="23">
        <f t="shared" si="184"/>
        <v>3</v>
      </c>
      <c r="C1728" s="15">
        <v>77584</v>
      </c>
      <c r="D1728" s="15" t="s">
        <v>61</v>
      </c>
      <c r="E1728" s="15" t="s">
        <v>60</v>
      </c>
      <c r="F1728" s="15" t="str">
        <f t="shared" si="182"/>
        <v>4207577584</v>
      </c>
      <c r="G1728" s="15">
        <v>0</v>
      </c>
      <c r="H1728" s="26" t="s">
        <v>10</v>
      </c>
      <c r="I1728" s="28" t="str">
        <f>INDEX(Records!M:M,MATCH(OINK!F1728,Records!N:N,0))</f>
        <v>No</v>
      </c>
      <c r="J1728" s="15" t="b">
        <f t="shared" si="183"/>
        <v>1</v>
      </c>
      <c r="K1728" s="26">
        <v>3</v>
      </c>
      <c r="L1728" s="28">
        <f>INDEX(Records!F:F,MATCH(OINK!F1728,Records!N:N,0))</f>
        <v>3</v>
      </c>
      <c r="M1728" s="15">
        <f t="shared" si="185"/>
        <v>0</v>
      </c>
      <c r="N1728" s="27">
        <v>1</v>
      </c>
      <c r="O1728" s="56">
        <f>INDEX(Records!G:G,MATCH(OINK!F1728,Records!N:N,0))</f>
        <v>1</v>
      </c>
      <c r="P1728" s="16">
        <f t="shared" si="186"/>
        <v>0</v>
      </c>
      <c r="R1728" s="29" t="str">
        <f>INDEX(Records!I:I,MATCH(OINK!F1728,Records!N:N,0))</f>
        <v>-</v>
      </c>
      <c r="S1728" s="16" t="e">
        <f t="shared" si="187"/>
        <v>#VALUE!</v>
      </c>
      <c r="U1728" s="29" t="str">
        <f>INDEX(Records!J:J,MATCH(OINK!F1728,Records!N:N,0))</f>
        <v>-</v>
      </c>
      <c r="V1728" s="16" t="e">
        <f t="shared" si="188"/>
        <v>#VALUE!</v>
      </c>
    </row>
    <row r="1729" spans="1:22" x14ac:dyDescent="0.25">
      <c r="A1729" s="14">
        <v>42076</v>
      </c>
      <c r="B1729" s="23">
        <f t="shared" si="184"/>
        <v>3</v>
      </c>
      <c r="C1729" s="15">
        <v>77584</v>
      </c>
      <c r="D1729" s="15" t="s">
        <v>61</v>
      </c>
      <c r="E1729" s="15" t="s">
        <v>60</v>
      </c>
      <c r="F1729" s="15" t="str">
        <f t="shared" si="182"/>
        <v>4207677584</v>
      </c>
      <c r="G1729" s="15">
        <v>0</v>
      </c>
      <c r="H1729" s="26" t="s">
        <v>10</v>
      </c>
      <c r="I1729" s="28" t="str">
        <f>INDEX(Records!M:M,MATCH(OINK!F1729,Records!N:N,0))</f>
        <v>No</v>
      </c>
      <c r="J1729" s="15" t="b">
        <f t="shared" si="183"/>
        <v>1</v>
      </c>
      <c r="K1729" s="26">
        <v>3</v>
      </c>
      <c r="L1729" s="28">
        <f>INDEX(Records!F:F,MATCH(OINK!F1729,Records!N:N,0))</f>
        <v>3</v>
      </c>
      <c r="M1729" s="15">
        <f t="shared" si="185"/>
        <v>0</v>
      </c>
      <c r="N1729" s="27">
        <v>1</v>
      </c>
      <c r="O1729" s="56">
        <f>INDEX(Records!G:G,MATCH(OINK!F1729,Records!N:N,0))</f>
        <v>1</v>
      </c>
      <c r="P1729" s="16">
        <f t="shared" si="186"/>
        <v>0</v>
      </c>
      <c r="R1729" s="29" t="str">
        <f>INDEX(Records!I:I,MATCH(OINK!F1729,Records!N:N,0))</f>
        <v>-</v>
      </c>
      <c r="S1729" s="16" t="e">
        <f t="shared" si="187"/>
        <v>#VALUE!</v>
      </c>
      <c r="U1729" s="29" t="str">
        <f>INDEX(Records!J:J,MATCH(OINK!F1729,Records!N:N,0))</f>
        <v>-</v>
      </c>
      <c r="V1729" s="16" t="e">
        <f t="shared" si="188"/>
        <v>#VALUE!</v>
      </c>
    </row>
    <row r="1730" spans="1:22" x14ac:dyDescent="0.25">
      <c r="A1730" s="14">
        <v>42079</v>
      </c>
      <c r="B1730" s="23">
        <f t="shared" si="184"/>
        <v>3</v>
      </c>
      <c r="C1730" s="15">
        <v>77584</v>
      </c>
      <c r="D1730" s="15" t="s">
        <v>61</v>
      </c>
      <c r="E1730" s="15" t="s">
        <v>60</v>
      </c>
      <c r="F1730" s="15" t="str">
        <f t="shared" ref="F1730:F1793" si="189">A1730&amp;C1730</f>
        <v>4207977584</v>
      </c>
      <c r="G1730" s="15">
        <v>0</v>
      </c>
      <c r="H1730" s="26" t="s">
        <v>13</v>
      </c>
      <c r="I1730" s="28" t="str">
        <f>INDEX(Records!M:M,MATCH(OINK!F1730,Records!N:N,0))</f>
        <v>Yes</v>
      </c>
      <c r="J1730" s="15" t="b">
        <f t="shared" ref="J1730:J1793" si="190">H1730=IF(I1730="yes","leave","working")</f>
        <v>1</v>
      </c>
      <c r="K1730" s="26">
        <v>0</v>
      </c>
      <c r="L1730" s="28">
        <f>INDEX(Records!F:F,MATCH(OINK!F1730,Records!N:N,0))</f>
        <v>0</v>
      </c>
      <c r="M1730" s="15">
        <f t="shared" si="185"/>
        <v>0</v>
      </c>
      <c r="N1730" s="27">
        <v>0</v>
      </c>
      <c r="O1730" s="56" t="str">
        <f>INDEX(Records!G:G,MATCH(OINK!F1730,Records!N:N,0))</f>
        <v>-</v>
      </c>
      <c r="P1730" s="16" t="e">
        <f t="shared" si="186"/>
        <v>#VALUE!</v>
      </c>
      <c r="R1730" s="29" t="str">
        <f>INDEX(Records!I:I,MATCH(OINK!F1730,Records!N:N,0))</f>
        <v>-</v>
      </c>
      <c r="S1730" s="16" t="e">
        <f t="shared" si="187"/>
        <v>#VALUE!</v>
      </c>
      <c r="U1730" s="29" t="str">
        <f>INDEX(Records!J:J,MATCH(OINK!F1730,Records!N:N,0))</f>
        <v>-</v>
      </c>
      <c r="V1730" s="16" t="e">
        <f t="shared" si="188"/>
        <v>#VALUE!</v>
      </c>
    </row>
    <row r="1731" spans="1:22" x14ac:dyDescent="0.25">
      <c r="A1731" s="14">
        <v>42080</v>
      </c>
      <c r="B1731" s="23">
        <f t="shared" ref="B1731:B1794" si="191">MONTH(A1731)</f>
        <v>3</v>
      </c>
      <c r="C1731" s="15">
        <v>77584</v>
      </c>
      <c r="D1731" s="15" t="s">
        <v>61</v>
      </c>
      <c r="E1731" s="15" t="s">
        <v>60</v>
      </c>
      <c r="F1731" s="15" t="str">
        <f t="shared" si="189"/>
        <v>4208077584</v>
      </c>
      <c r="G1731" s="15">
        <v>0</v>
      </c>
      <c r="H1731" s="26" t="s">
        <v>10</v>
      </c>
      <c r="I1731" s="28" t="str">
        <f>INDEX(Records!M:M,MATCH(OINK!F1731,Records!N:N,0))</f>
        <v>No</v>
      </c>
      <c r="J1731" s="15" t="b">
        <f t="shared" si="190"/>
        <v>1</v>
      </c>
      <c r="K1731" s="26">
        <v>3</v>
      </c>
      <c r="L1731" s="28">
        <f>INDEX(Records!F:F,MATCH(OINK!F1731,Records!N:N,0))</f>
        <v>3</v>
      </c>
      <c r="M1731" s="15">
        <f t="shared" ref="M1731:M1794" si="192">K1731-L1731</f>
        <v>0</v>
      </c>
      <c r="N1731" s="27">
        <v>1</v>
      </c>
      <c r="O1731" s="56">
        <f>INDEX(Records!G:G,MATCH(OINK!F1731,Records!N:N,0))</f>
        <v>1</v>
      </c>
      <c r="P1731" s="16">
        <f t="shared" ref="P1731:P1794" si="193">N1731-O1731</f>
        <v>0</v>
      </c>
      <c r="Q1731" s="75">
        <v>0.96666666666666601</v>
      </c>
      <c r="R1731" s="29">
        <f>INDEX(Records!I:I,MATCH(OINK!F1731,Records!N:N,0))</f>
        <v>0.96666666666666667</v>
      </c>
      <c r="S1731" s="16">
        <f t="shared" ref="S1731:S1794" si="194">Q1731-R1731</f>
        <v>0</v>
      </c>
      <c r="T1731" s="75">
        <v>0.94999999999999896</v>
      </c>
      <c r="U1731" s="29">
        <f>INDEX(Records!J:J,MATCH(OINK!F1731,Records!N:N,0))</f>
        <v>0.95</v>
      </c>
      <c r="V1731" s="16">
        <f t="shared" ref="V1731:V1794" si="195">T1731-U1731</f>
        <v>-9.9920072216264089E-16</v>
      </c>
    </row>
    <row r="1732" spans="1:22" x14ac:dyDescent="0.25">
      <c r="A1732" s="14">
        <v>42081</v>
      </c>
      <c r="B1732" s="23">
        <f t="shared" si="191"/>
        <v>3</v>
      </c>
      <c r="C1732" s="15">
        <v>77584</v>
      </c>
      <c r="D1732" s="15" t="s">
        <v>61</v>
      </c>
      <c r="E1732" s="15" t="s">
        <v>60</v>
      </c>
      <c r="F1732" s="15" t="str">
        <f t="shared" si="189"/>
        <v>4208177584</v>
      </c>
      <c r="G1732" s="15">
        <v>0</v>
      </c>
      <c r="H1732" s="26" t="s">
        <v>10</v>
      </c>
      <c r="I1732" s="28" t="str">
        <f>INDEX(Records!M:M,MATCH(OINK!F1732,Records!N:N,0))</f>
        <v>No</v>
      </c>
      <c r="J1732" s="15" t="b">
        <f t="shared" si="190"/>
        <v>1</v>
      </c>
      <c r="K1732" s="26">
        <v>3</v>
      </c>
      <c r="L1732" s="28">
        <f>INDEX(Records!F:F,MATCH(OINK!F1732,Records!N:N,0))</f>
        <v>3</v>
      </c>
      <c r="M1732" s="15">
        <f t="shared" si="192"/>
        <v>0</v>
      </c>
      <c r="N1732" s="27">
        <v>1</v>
      </c>
      <c r="O1732" s="56">
        <f>INDEX(Records!G:G,MATCH(OINK!F1732,Records!N:N,0))</f>
        <v>1</v>
      </c>
      <c r="P1732" s="16">
        <f t="shared" si="193"/>
        <v>0</v>
      </c>
      <c r="Q1732" s="75">
        <v>0.96666666666666601</v>
      </c>
      <c r="R1732" s="29">
        <f>INDEX(Records!I:I,MATCH(OINK!F1732,Records!N:N,0))</f>
        <v>0.96666666666666667</v>
      </c>
      <c r="S1732" s="16">
        <f t="shared" si="194"/>
        <v>0</v>
      </c>
      <c r="T1732" s="75">
        <v>0.94999999999999896</v>
      </c>
      <c r="U1732" s="29">
        <f>INDEX(Records!J:J,MATCH(OINK!F1732,Records!N:N,0))</f>
        <v>0.95</v>
      </c>
      <c r="V1732" s="16">
        <f t="shared" si="195"/>
        <v>-9.9920072216264089E-16</v>
      </c>
    </row>
    <row r="1733" spans="1:22" x14ac:dyDescent="0.25">
      <c r="A1733" s="14">
        <v>42082</v>
      </c>
      <c r="B1733" s="23">
        <f t="shared" si="191"/>
        <v>3</v>
      </c>
      <c r="C1733" s="15">
        <v>77584</v>
      </c>
      <c r="D1733" s="15" t="s">
        <v>61</v>
      </c>
      <c r="E1733" s="15" t="s">
        <v>60</v>
      </c>
      <c r="F1733" s="15" t="str">
        <f t="shared" si="189"/>
        <v>4208277584</v>
      </c>
      <c r="G1733" s="15">
        <v>0</v>
      </c>
      <c r="H1733" s="26" t="s">
        <v>10</v>
      </c>
      <c r="I1733" s="28" t="str">
        <f>INDEX(Records!M:M,MATCH(OINK!F1733,Records!N:N,0))</f>
        <v>No</v>
      </c>
      <c r="J1733" s="15" t="b">
        <f t="shared" si="190"/>
        <v>1</v>
      </c>
      <c r="K1733" s="26">
        <v>4</v>
      </c>
      <c r="L1733" s="28">
        <f>INDEX(Records!F:F,MATCH(OINK!F1733,Records!N:N,0))</f>
        <v>4</v>
      </c>
      <c r="M1733" s="15">
        <f t="shared" si="192"/>
        <v>0</v>
      </c>
      <c r="N1733" s="27">
        <v>1</v>
      </c>
      <c r="O1733" s="56">
        <f>INDEX(Records!G:G,MATCH(OINK!F1733,Records!N:N,0))</f>
        <v>1</v>
      </c>
      <c r="P1733" s="16">
        <f t="shared" si="193"/>
        <v>0</v>
      </c>
      <c r="Q1733" s="75">
        <v>0.94999999999999896</v>
      </c>
      <c r="R1733" s="29">
        <f>INDEX(Records!I:I,MATCH(OINK!F1733,Records!N:N,0))</f>
        <v>0.95</v>
      </c>
      <c r="S1733" s="16">
        <f t="shared" si="194"/>
        <v>-9.9920072216264089E-16</v>
      </c>
      <c r="T1733" s="75">
        <v>1</v>
      </c>
      <c r="U1733" s="29">
        <f>INDEX(Records!J:J,MATCH(OINK!F1733,Records!N:N,0))</f>
        <v>1</v>
      </c>
      <c r="V1733" s="16">
        <f t="shared" si="195"/>
        <v>0</v>
      </c>
    </row>
    <row r="1734" spans="1:22" x14ac:dyDescent="0.25">
      <c r="A1734" s="14">
        <v>42083</v>
      </c>
      <c r="B1734" s="23">
        <f t="shared" si="191"/>
        <v>3</v>
      </c>
      <c r="C1734" s="15">
        <v>77584</v>
      </c>
      <c r="D1734" s="15" t="s">
        <v>61</v>
      </c>
      <c r="E1734" s="15" t="s">
        <v>60</v>
      </c>
      <c r="F1734" s="15" t="str">
        <f t="shared" si="189"/>
        <v>4208377584</v>
      </c>
      <c r="G1734" s="15">
        <v>0</v>
      </c>
      <c r="H1734" s="26" t="s">
        <v>10</v>
      </c>
      <c r="I1734" s="28" t="str">
        <f>INDEX(Records!M:M,MATCH(OINK!F1734,Records!N:N,0))</f>
        <v>No</v>
      </c>
      <c r="J1734" s="15" t="b">
        <f t="shared" si="190"/>
        <v>1</v>
      </c>
      <c r="K1734" s="26">
        <v>4</v>
      </c>
      <c r="L1734" s="28">
        <f>INDEX(Records!F:F,MATCH(OINK!F1734,Records!N:N,0))</f>
        <v>4</v>
      </c>
      <c r="M1734" s="15">
        <f t="shared" si="192"/>
        <v>0</v>
      </c>
      <c r="N1734" s="27">
        <v>1</v>
      </c>
      <c r="O1734" s="56">
        <f>INDEX(Records!G:G,MATCH(OINK!F1734,Records!N:N,0))</f>
        <v>1</v>
      </c>
      <c r="P1734" s="16">
        <f t="shared" si="193"/>
        <v>0</v>
      </c>
      <c r="R1734" s="29" t="str">
        <f>INDEX(Records!I:I,MATCH(OINK!F1734,Records!N:N,0))</f>
        <v>-</v>
      </c>
      <c r="S1734" s="16" t="e">
        <f t="shared" si="194"/>
        <v>#VALUE!</v>
      </c>
      <c r="U1734" s="29" t="str">
        <f>INDEX(Records!J:J,MATCH(OINK!F1734,Records!N:N,0))</f>
        <v>-</v>
      </c>
      <c r="V1734" s="16" t="e">
        <f t="shared" si="195"/>
        <v>#VALUE!</v>
      </c>
    </row>
    <row r="1735" spans="1:22" x14ac:dyDescent="0.25">
      <c r="A1735" s="14">
        <v>42086</v>
      </c>
      <c r="B1735" s="23">
        <f t="shared" si="191"/>
        <v>3</v>
      </c>
      <c r="C1735" s="15">
        <v>77584</v>
      </c>
      <c r="D1735" s="15" t="s">
        <v>61</v>
      </c>
      <c r="E1735" s="15" t="s">
        <v>60</v>
      </c>
      <c r="F1735" s="15" t="str">
        <f t="shared" si="189"/>
        <v>4208677584</v>
      </c>
      <c r="G1735" s="15">
        <v>0</v>
      </c>
      <c r="H1735" s="26" t="s">
        <v>10</v>
      </c>
      <c r="I1735" s="28" t="str">
        <f>INDEX(Records!M:M,MATCH(OINK!F1735,Records!N:N,0))</f>
        <v>No</v>
      </c>
      <c r="J1735" s="15" t="b">
        <f t="shared" si="190"/>
        <v>1</v>
      </c>
      <c r="K1735" s="26">
        <v>6</v>
      </c>
      <c r="L1735" s="28">
        <f>INDEX(Records!F:F,MATCH(OINK!F1735,Records!N:N,0))</f>
        <v>6</v>
      </c>
      <c r="M1735" s="15">
        <f t="shared" si="192"/>
        <v>0</v>
      </c>
      <c r="N1735" s="27">
        <v>1</v>
      </c>
      <c r="O1735" s="56">
        <f>INDEX(Records!G:G,MATCH(OINK!F1735,Records!N:N,0))</f>
        <v>1.222</v>
      </c>
      <c r="P1735" s="16">
        <f t="shared" si="193"/>
        <v>-0.22199999999999998</v>
      </c>
      <c r="R1735" s="29" t="str">
        <f>INDEX(Records!I:I,MATCH(OINK!F1735,Records!N:N,0))</f>
        <v>-</v>
      </c>
      <c r="S1735" s="16" t="e">
        <f t="shared" si="194"/>
        <v>#VALUE!</v>
      </c>
      <c r="U1735" s="29" t="str">
        <f>INDEX(Records!J:J,MATCH(OINK!F1735,Records!N:N,0))</f>
        <v>-</v>
      </c>
      <c r="V1735" s="16" t="e">
        <f t="shared" si="195"/>
        <v>#VALUE!</v>
      </c>
    </row>
    <row r="1736" spans="1:22" x14ac:dyDescent="0.25">
      <c r="A1736" s="14">
        <v>42087</v>
      </c>
      <c r="B1736" s="23">
        <f t="shared" si="191"/>
        <v>3</v>
      </c>
      <c r="C1736" s="15">
        <v>77584</v>
      </c>
      <c r="D1736" s="15" t="s">
        <v>61</v>
      </c>
      <c r="E1736" s="15" t="s">
        <v>60</v>
      </c>
      <c r="F1736" s="15" t="str">
        <f t="shared" si="189"/>
        <v>4208777584</v>
      </c>
      <c r="G1736" s="15">
        <v>0</v>
      </c>
      <c r="H1736" s="26" t="s">
        <v>10</v>
      </c>
      <c r="I1736" s="28" t="str">
        <f>INDEX(Records!M:M,MATCH(OINK!F1736,Records!N:N,0))</f>
        <v>No</v>
      </c>
      <c r="J1736" s="15" t="b">
        <f t="shared" si="190"/>
        <v>1</v>
      </c>
      <c r="K1736" s="26">
        <v>5</v>
      </c>
      <c r="L1736" s="28">
        <f>INDEX(Records!F:F,MATCH(OINK!F1736,Records!N:N,0))</f>
        <v>5</v>
      </c>
      <c r="M1736" s="15">
        <f t="shared" si="192"/>
        <v>0</v>
      </c>
      <c r="N1736" s="27">
        <v>1</v>
      </c>
      <c r="O1736" s="56">
        <f>INDEX(Records!G:G,MATCH(OINK!F1736,Records!N:N,0))</f>
        <v>1</v>
      </c>
      <c r="P1736" s="16">
        <f t="shared" si="193"/>
        <v>0</v>
      </c>
      <c r="Q1736" s="75">
        <v>0.95166666666666599</v>
      </c>
      <c r="R1736" s="29">
        <f>INDEX(Records!I:I,MATCH(OINK!F1736,Records!N:N,0))</f>
        <v>0.95166666666666666</v>
      </c>
      <c r="S1736" s="16">
        <f t="shared" si="194"/>
        <v>0</v>
      </c>
      <c r="T1736" s="75">
        <v>1</v>
      </c>
      <c r="U1736" s="29">
        <f>INDEX(Records!J:J,MATCH(OINK!F1736,Records!N:N,0))</f>
        <v>1</v>
      </c>
      <c r="V1736" s="16">
        <f t="shared" si="195"/>
        <v>0</v>
      </c>
    </row>
    <row r="1737" spans="1:22" x14ac:dyDescent="0.25">
      <c r="A1737" s="14">
        <v>42088</v>
      </c>
      <c r="B1737" s="23">
        <f t="shared" si="191"/>
        <v>3</v>
      </c>
      <c r="C1737" s="15">
        <v>77584</v>
      </c>
      <c r="D1737" s="15" t="s">
        <v>61</v>
      </c>
      <c r="E1737" s="15" t="s">
        <v>60</v>
      </c>
      <c r="F1737" s="15" t="str">
        <f t="shared" si="189"/>
        <v>4208877584</v>
      </c>
      <c r="G1737" s="15">
        <v>0</v>
      </c>
      <c r="H1737" s="26" t="s">
        <v>10</v>
      </c>
      <c r="I1737" s="28" t="str">
        <f>INDEX(Records!M:M,MATCH(OINK!F1737,Records!N:N,0))</f>
        <v>No</v>
      </c>
      <c r="J1737" s="15" t="b">
        <f t="shared" si="190"/>
        <v>1</v>
      </c>
      <c r="K1737" s="26">
        <v>5</v>
      </c>
      <c r="L1737" s="28">
        <f>INDEX(Records!F:F,MATCH(OINK!F1737,Records!N:N,0))</f>
        <v>5</v>
      </c>
      <c r="M1737" s="15">
        <f t="shared" si="192"/>
        <v>0</v>
      </c>
      <c r="N1737" s="27">
        <v>1.05</v>
      </c>
      <c r="O1737" s="56">
        <f>INDEX(Records!G:G,MATCH(OINK!F1737,Records!N:N,0))</f>
        <v>1</v>
      </c>
      <c r="P1737" s="16">
        <f t="shared" si="193"/>
        <v>5.0000000000000044E-2</v>
      </c>
      <c r="Q1737" s="75">
        <v>0.96416666666666595</v>
      </c>
      <c r="R1737" s="29">
        <f>INDEX(Records!I:I,MATCH(OINK!F1737,Records!N:N,0))</f>
        <v>0.96416666666666662</v>
      </c>
      <c r="S1737" s="16">
        <f t="shared" si="194"/>
        <v>0</v>
      </c>
      <c r="T1737" s="75">
        <v>1</v>
      </c>
      <c r="U1737" s="29">
        <f>INDEX(Records!J:J,MATCH(OINK!F1737,Records!N:N,0))</f>
        <v>1</v>
      </c>
      <c r="V1737" s="16">
        <f t="shared" si="195"/>
        <v>0</v>
      </c>
    </row>
    <row r="1738" spans="1:22" x14ac:dyDescent="0.25">
      <c r="A1738" s="14">
        <v>42089</v>
      </c>
      <c r="B1738" s="23">
        <f t="shared" si="191"/>
        <v>3</v>
      </c>
      <c r="C1738" s="15">
        <v>77584</v>
      </c>
      <c r="D1738" s="15" t="s">
        <v>61</v>
      </c>
      <c r="E1738" s="15" t="s">
        <v>60</v>
      </c>
      <c r="F1738" s="15" t="str">
        <f t="shared" si="189"/>
        <v>4208977584</v>
      </c>
      <c r="G1738" s="15">
        <v>0</v>
      </c>
      <c r="H1738" s="26" t="s">
        <v>10</v>
      </c>
      <c r="I1738" s="28" t="str">
        <f>INDEX(Records!M:M,MATCH(OINK!F1738,Records!N:N,0))</f>
        <v>No</v>
      </c>
      <c r="J1738" s="15" t="b">
        <f t="shared" si="190"/>
        <v>1</v>
      </c>
      <c r="K1738" s="26">
        <v>3</v>
      </c>
      <c r="L1738" s="28">
        <f>INDEX(Records!F:F,MATCH(OINK!F1738,Records!N:N,0))</f>
        <v>3</v>
      </c>
      <c r="M1738" s="15">
        <f t="shared" si="192"/>
        <v>0</v>
      </c>
      <c r="N1738" s="27">
        <v>1</v>
      </c>
      <c r="O1738" s="56">
        <f>INDEX(Records!G:G,MATCH(OINK!F1738,Records!N:N,0))</f>
        <v>1</v>
      </c>
      <c r="P1738" s="16">
        <f t="shared" si="193"/>
        <v>0</v>
      </c>
      <c r="Q1738" s="75">
        <v>0.96333333333333304</v>
      </c>
      <c r="R1738" s="29">
        <f>INDEX(Records!I:I,MATCH(OINK!F1738,Records!N:N,0))</f>
        <v>0.96333333333333337</v>
      </c>
      <c r="S1738" s="16">
        <f t="shared" si="194"/>
        <v>0</v>
      </c>
      <c r="T1738" s="75">
        <v>1</v>
      </c>
      <c r="U1738" s="29">
        <f>INDEX(Records!J:J,MATCH(OINK!F1738,Records!N:N,0))</f>
        <v>1</v>
      </c>
      <c r="V1738" s="16">
        <f t="shared" si="195"/>
        <v>0</v>
      </c>
    </row>
    <row r="1739" spans="1:22" x14ac:dyDescent="0.25">
      <c r="A1739" s="14">
        <v>42090</v>
      </c>
      <c r="B1739" s="23">
        <f t="shared" si="191"/>
        <v>3</v>
      </c>
      <c r="C1739" s="15">
        <v>77584</v>
      </c>
      <c r="D1739" s="15" t="s">
        <v>61</v>
      </c>
      <c r="E1739" s="15" t="s">
        <v>60</v>
      </c>
      <c r="F1739" s="15" t="str">
        <f t="shared" si="189"/>
        <v>4209077584</v>
      </c>
      <c r="G1739" s="15">
        <v>0</v>
      </c>
      <c r="H1739" s="26" t="s">
        <v>10</v>
      </c>
      <c r="I1739" s="28" t="str">
        <f>INDEX(Records!M:M,MATCH(OINK!F1739,Records!N:N,0))</f>
        <v>No</v>
      </c>
      <c r="J1739" s="15" t="b">
        <f t="shared" si="190"/>
        <v>1</v>
      </c>
      <c r="K1739" s="26">
        <v>3</v>
      </c>
      <c r="L1739" s="28">
        <f>INDEX(Records!F:F,MATCH(OINK!F1739,Records!N:N,0))</f>
        <v>3</v>
      </c>
      <c r="M1739" s="15">
        <f t="shared" si="192"/>
        <v>0</v>
      </c>
      <c r="N1739" s="27">
        <v>1</v>
      </c>
      <c r="O1739" s="56">
        <f>INDEX(Records!G:G,MATCH(OINK!F1739,Records!N:N,0))</f>
        <v>1</v>
      </c>
      <c r="P1739" s="16">
        <f t="shared" si="193"/>
        <v>0</v>
      </c>
      <c r="R1739" s="29" t="str">
        <f>INDEX(Records!I:I,MATCH(OINK!F1739,Records!N:N,0))</f>
        <v>-</v>
      </c>
      <c r="S1739" s="16" t="e">
        <f t="shared" si="194"/>
        <v>#VALUE!</v>
      </c>
      <c r="U1739" s="29" t="str">
        <f>INDEX(Records!J:J,MATCH(OINK!F1739,Records!N:N,0))</f>
        <v>-</v>
      </c>
      <c r="V1739" s="16" t="e">
        <f t="shared" si="195"/>
        <v>#VALUE!</v>
      </c>
    </row>
    <row r="1740" spans="1:22" x14ac:dyDescent="0.25">
      <c r="A1740" s="14">
        <v>42093</v>
      </c>
      <c r="B1740" s="23">
        <f t="shared" si="191"/>
        <v>3</v>
      </c>
      <c r="C1740" s="15">
        <v>77584</v>
      </c>
      <c r="D1740" s="15" t="s">
        <v>61</v>
      </c>
      <c r="E1740" s="15" t="s">
        <v>60</v>
      </c>
      <c r="F1740" s="15" t="str">
        <f t="shared" si="189"/>
        <v>4209377584</v>
      </c>
      <c r="G1740" s="15">
        <v>0</v>
      </c>
      <c r="H1740" s="26" t="s">
        <v>10</v>
      </c>
      <c r="I1740" s="28" t="str">
        <f>INDEX(Records!M:M,MATCH(OINK!F1740,Records!N:N,0))</f>
        <v>No</v>
      </c>
      <c r="J1740" s="15" t="b">
        <f t="shared" si="190"/>
        <v>1</v>
      </c>
      <c r="K1740" s="26">
        <v>3</v>
      </c>
      <c r="L1740" s="28">
        <f>INDEX(Records!F:F,MATCH(OINK!F1740,Records!N:N,0))</f>
        <v>3</v>
      </c>
      <c r="M1740" s="15">
        <f t="shared" si="192"/>
        <v>0</v>
      </c>
      <c r="N1740" s="27">
        <v>1</v>
      </c>
      <c r="O1740" s="56">
        <f>INDEX(Records!G:G,MATCH(OINK!F1740,Records!N:N,0))</f>
        <v>1</v>
      </c>
      <c r="P1740" s="16">
        <f t="shared" si="193"/>
        <v>0</v>
      </c>
      <c r="R1740" s="29" t="str">
        <f>INDEX(Records!I:I,MATCH(OINK!F1740,Records!N:N,0))</f>
        <v>-</v>
      </c>
      <c r="S1740" s="16" t="e">
        <f t="shared" si="194"/>
        <v>#VALUE!</v>
      </c>
      <c r="U1740" s="29" t="str">
        <f>INDEX(Records!J:J,MATCH(OINK!F1740,Records!N:N,0))</f>
        <v>-</v>
      </c>
      <c r="V1740" s="16" t="e">
        <f t="shared" si="195"/>
        <v>#VALUE!</v>
      </c>
    </row>
    <row r="1741" spans="1:22" x14ac:dyDescent="0.25">
      <c r="A1741" s="14">
        <v>42094</v>
      </c>
      <c r="B1741" s="23">
        <f t="shared" si="191"/>
        <v>3</v>
      </c>
      <c r="C1741" s="15">
        <v>77584</v>
      </c>
      <c r="D1741" s="15" t="s">
        <v>61</v>
      </c>
      <c r="E1741" s="15" t="s">
        <v>60</v>
      </c>
      <c r="F1741" s="15" t="str">
        <f t="shared" si="189"/>
        <v>4209477584</v>
      </c>
      <c r="G1741" s="15">
        <v>0</v>
      </c>
      <c r="H1741" s="26" t="s">
        <v>10</v>
      </c>
      <c r="I1741" s="28" t="str">
        <f>INDEX(Records!M:M,MATCH(OINK!F1741,Records!N:N,0))</f>
        <v>No</v>
      </c>
      <c r="J1741" s="15" t="b">
        <f t="shared" si="190"/>
        <v>1</v>
      </c>
      <c r="K1741" s="26">
        <v>3</v>
      </c>
      <c r="L1741" s="28">
        <f>INDEX(Records!F:F,MATCH(OINK!F1741,Records!N:N,0))</f>
        <v>3</v>
      </c>
      <c r="M1741" s="15">
        <f t="shared" si="192"/>
        <v>0</v>
      </c>
      <c r="N1741" s="27">
        <v>1</v>
      </c>
      <c r="O1741" s="56">
        <f>INDEX(Records!G:G,MATCH(OINK!F1741,Records!N:N,0))</f>
        <v>1</v>
      </c>
      <c r="P1741" s="16">
        <f t="shared" si="193"/>
        <v>0</v>
      </c>
      <c r="Q1741" s="75">
        <v>0.956666666666666</v>
      </c>
      <c r="R1741" s="29">
        <f>INDEX(Records!I:I,MATCH(OINK!F1741,Records!N:N,0))</f>
        <v>0.95666666666666667</v>
      </c>
      <c r="S1741" s="16">
        <f t="shared" si="194"/>
        <v>0</v>
      </c>
      <c r="T1741" s="75">
        <v>1</v>
      </c>
      <c r="U1741" s="29">
        <f>INDEX(Records!J:J,MATCH(OINK!F1741,Records!N:N,0))</f>
        <v>1</v>
      </c>
      <c r="V1741" s="16">
        <f t="shared" si="195"/>
        <v>0</v>
      </c>
    </row>
    <row r="1742" spans="1:22" x14ac:dyDescent="0.25">
      <c r="A1742" s="14">
        <v>42095</v>
      </c>
      <c r="B1742" s="23">
        <f t="shared" si="191"/>
        <v>4</v>
      </c>
      <c r="C1742" s="15">
        <v>77584</v>
      </c>
      <c r="D1742" s="15" t="s">
        <v>61</v>
      </c>
      <c r="E1742" s="15" t="s">
        <v>60</v>
      </c>
      <c r="F1742" s="15" t="str">
        <f t="shared" si="189"/>
        <v>4209577584</v>
      </c>
      <c r="G1742" s="15">
        <v>0</v>
      </c>
      <c r="H1742" s="26" t="s">
        <v>10</v>
      </c>
      <c r="I1742" s="28" t="str">
        <f>INDEX(Records!M:M,MATCH(OINK!F1742,Records!N:N,0))</f>
        <v>No</v>
      </c>
      <c r="J1742" s="15" t="b">
        <f t="shared" si="190"/>
        <v>1</v>
      </c>
      <c r="K1742" s="26">
        <v>3</v>
      </c>
      <c r="L1742" s="28">
        <f>INDEX(Records!F:F,MATCH(OINK!F1742,Records!N:N,0))</f>
        <v>3</v>
      </c>
      <c r="M1742" s="15">
        <f t="shared" si="192"/>
        <v>0</v>
      </c>
      <c r="N1742" s="27">
        <v>1</v>
      </c>
      <c r="O1742" s="56">
        <f>INDEX(Records!G:G,MATCH(OINK!F1742,Records!N:N,0))</f>
        <v>1</v>
      </c>
      <c r="P1742" s="16">
        <f t="shared" si="193"/>
        <v>0</v>
      </c>
      <c r="Q1742" s="75">
        <v>0.95999999999999897</v>
      </c>
      <c r="R1742" s="29">
        <f>INDEX(Records!I:I,MATCH(OINK!F1742,Records!N:N,0))</f>
        <v>0.96</v>
      </c>
      <c r="S1742" s="16">
        <f t="shared" si="194"/>
        <v>-9.9920072216264089E-16</v>
      </c>
      <c r="T1742" s="75">
        <v>1</v>
      </c>
      <c r="U1742" s="29">
        <f>INDEX(Records!J:J,MATCH(OINK!F1742,Records!N:N,0))</f>
        <v>1</v>
      </c>
      <c r="V1742" s="16">
        <f t="shared" si="195"/>
        <v>0</v>
      </c>
    </row>
    <row r="1743" spans="1:22" x14ac:dyDescent="0.25">
      <c r="A1743" s="14">
        <v>42096</v>
      </c>
      <c r="B1743" s="23">
        <f t="shared" si="191"/>
        <v>4</v>
      </c>
      <c r="C1743" s="15">
        <v>77584</v>
      </c>
      <c r="D1743" s="15" t="s">
        <v>61</v>
      </c>
      <c r="E1743" s="15" t="s">
        <v>60</v>
      </c>
      <c r="F1743" s="15" t="str">
        <f t="shared" si="189"/>
        <v>4209677584</v>
      </c>
      <c r="G1743" s="15">
        <v>0</v>
      </c>
      <c r="H1743" s="26" t="s">
        <v>10</v>
      </c>
      <c r="I1743" s="28" t="str">
        <f>INDEX(Records!M:M,MATCH(OINK!F1743,Records!N:N,0))</f>
        <v>No</v>
      </c>
      <c r="J1743" s="15" t="b">
        <f t="shared" si="190"/>
        <v>1</v>
      </c>
      <c r="K1743" s="26">
        <v>3</v>
      </c>
      <c r="L1743" s="28">
        <f>INDEX(Records!F:F,MATCH(OINK!F1743,Records!N:N,0))</f>
        <v>3</v>
      </c>
      <c r="M1743" s="15">
        <f t="shared" si="192"/>
        <v>0</v>
      </c>
      <c r="N1743" s="27">
        <v>1</v>
      </c>
      <c r="O1743" s="56">
        <f>INDEX(Records!G:G,MATCH(OINK!F1743,Records!N:N,0))</f>
        <v>1</v>
      </c>
      <c r="P1743" s="16">
        <f t="shared" si="193"/>
        <v>0</v>
      </c>
      <c r="Q1743" s="75">
        <v>0.93333333333333302</v>
      </c>
      <c r="R1743" s="29">
        <f>INDEX(Records!I:I,MATCH(OINK!F1743,Records!N:N,0))</f>
        <v>0.93333333333333335</v>
      </c>
      <c r="S1743" s="16">
        <f t="shared" si="194"/>
        <v>0</v>
      </c>
      <c r="T1743" s="75">
        <v>1</v>
      </c>
      <c r="U1743" s="29">
        <f>INDEX(Records!J:J,MATCH(OINK!F1743,Records!N:N,0))</f>
        <v>1</v>
      </c>
      <c r="V1743" s="16">
        <f t="shared" si="195"/>
        <v>0</v>
      </c>
    </row>
    <row r="1744" spans="1:22" x14ac:dyDescent="0.25">
      <c r="A1744" s="14">
        <v>42100</v>
      </c>
      <c r="B1744" s="23">
        <f t="shared" si="191"/>
        <v>4</v>
      </c>
      <c r="C1744" s="15">
        <v>77584</v>
      </c>
      <c r="D1744" s="15" t="s">
        <v>61</v>
      </c>
      <c r="E1744" s="15" t="s">
        <v>60</v>
      </c>
      <c r="F1744" s="15" t="str">
        <f t="shared" si="189"/>
        <v>4210077584</v>
      </c>
      <c r="G1744" s="15">
        <v>0</v>
      </c>
      <c r="H1744" s="26" t="s">
        <v>13</v>
      </c>
      <c r="I1744" s="28" t="str">
        <f>INDEX(Records!M:M,MATCH(OINK!F1744,Records!N:N,0))</f>
        <v>Yes</v>
      </c>
      <c r="J1744" s="15" t="b">
        <f t="shared" si="190"/>
        <v>1</v>
      </c>
      <c r="K1744" s="26">
        <v>0</v>
      </c>
      <c r="L1744" s="28">
        <f>INDEX(Records!F:F,MATCH(OINK!F1744,Records!N:N,0))</f>
        <v>0</v>
      </c>
      <c r="M1744" s="15">
        <f t="shared" si="192"/>
        <v>0</v>
      </c>
      <c r="N1744" s="27">
        <v>0</v>
      </c>
      <c r="O1744" s="56" t="str">
        <f>INDEX(Records!G:G,MATCH(OINK!F1744,Records!N:N,0))</f>
        <v>-</v>
      </c>
      <c r="P1744" s="16" t="e">
        <f t="shared" si="193"/>
        <v>#VALUE!</v>
      </c>
      <c r="R1744" s="29" t="str">
        <f>INDEX(Records!I:I,MATCH(OINK!F1744,Records!N:N,0))</f>
        <v>-</v>
      </c>
      <c r="S1744" s="16" t="e">
        <f t="shared" si="194"/>
        <v>#VALUE!</v>
      </c>
      <c r="U1744" s="29" t="str">
        <f>INDEX(Records!J:J,MATCH(OINK!F1744,Records!N:N,0))</f>
        <v>-</v>
      </c>
      <c r="V1744" s="16" t="e">
        <f t="shared" si="195"/>
        <v>#VALUE!</v>
      </c>
    </row>
    <row r="1745" spans="1:22" x14ac:dyDescent="0.25">
      <c r="A1745" s="14">
        <v>42101</v>
      </c>
      <c r="B1745" s="23">
        <f t="shared" si="191"/>
        <v>4</v>
      </c>
      <c r="C1745" s="15">
        <v>77584</v>
      </c>
      <c r="D1745" s="15" t="s">
        <v>61</v>
      </c>
      <c r="E1745" s="15" t="s">
        <v>60</v>
      </c>
      <c r="F1745" s="15" t="str">
        <f t="shared" si="189"/>
        <v>4210177584</v>
      </c>
      <c r="G1745" s="15">
        <v>0</v>
      </c>
      <c r="H1745" s="26" t="s">
        <v>10</v>
      </c>
      <c r="I1745" s="28" t="str">
        <f>INDEX(Records!M:M,MATCH(OINK!F1745,Records!N:N,0))</f>
        <v>No</v>
      </c>
      <c r="J1745" s="15" t="b">
        <f t="shared" si="190"/>
        <v>1</v>
      </c>
      <c r="K1745" s="26">
        <v>20</v>
      </c>
      <c r="L1745" s="28">
        <f>INDEX(Records!F:F,MATCH(OINK!F1745,Records!N:N,0))</f>
        <v>20</v>
      </c>
      <c r="M1745" s="15">
        <f t="shared" si="192"/>
        <v>0</v>
      </c>
      <c r="N1745" s="27">
        <v>1</v>
      </c>
      <c r="O1745" s="56">
        <f>INDEX(Records!G:G,MATCH(OINK!F1745,Records!N:N,0))</f>
        <v>1.0000000000000002</v>
      </c>
      <c r="P1745" s="16">
        <f t="shared" si="193"/>
        <v>0</v>
      </c>
      <c r="R1745" s="29" t="str">
        <f>INDEX(Records!I:I,MATCH(OINK!F1745,Records!N:N,0))</f>
        <v>-</v>
      </c>
      <c r="S1745" s="16" t="e">
        <f t="shared" si="194"/>
        <v>#VALUE!</v>
      </c>
      <c r="U1745" s="29" t="str">
        <f>INDEX(Records!J:J,MATCH(OINK!F1745,Records!N:N,0))</f>
        <v>-</v>
      </c>
      <c r="V1745" s="16" t="e">
        <f t="shared" si="195"/>
        <v>#VALUE!</v>
      </c>
    </row>
    <row r="1746" spans="1:22" x14ac:dyDescent="0.25">
      <c r="A1746" s="14">
        <v>42102</v>
      </c>
      <c r="B1746" s="23">
        <f t="shared" si="191"/>
        <v>4</v>
      </c>
      <c r="C1746" s="15">
        <v>77584</v>
      </c>
      <c r="D1746" s="15" t="s">
        <v>61</v>
      </c>
      <c r="E1746" s="15" t="s">
        <v>60</v>
      </c>
      <c r="F1746" s="15" t="str">
        <f t="shared" si="189"/>
        <v>4210277584</v>
      </c>
      <c r="G1746" s="15">
        <v>0</v>
      </c>
      <c r="H1746" s="26" t="s">
        <v>10</v>
      </c>
      <c r="I1746" s="28" t="str">
        <f>INDEX(Records!M:M,MATCH(OINK!F1746,Records!N:N,0))</f>
        <v>No</v>
      </c>
      <c r="J1746" s="15" t="b">
        <f t="shared" si="190"/>
        <v>1</v>
      </c>
      <c r="K1746" s="26">
        <v>3</v>
      </c>
      <c r="L1746" s="28">
        <f>INDEX(Records!F:F,MATCH(OINK!F1746,Records!N:N,0))</f>
        <v>3</v>
      </c>
      <c r="M1746" s="15">
        <f t="shared" si="192"/>
        <v>0</v>
      </c>
      <c r="N1746" s="27">
        <v>1</v>
      </c>
      <c r="O1746" s="56">
        <f>INDEX(Records!G:G,MATCH(OINK!F1746,Records!N:N,0))</f>
        <v>1</v>
      </c>
      <c r="P1746" s="16">
        <f t="shared" si="193"/>
        <v>0</v>
      </c>
      <c r="Q1746" s="75">
        <v>0.95999999999999897</v>
      </c>
      <c r="R1746" s="29">
        <f>INDEX(Records!I:I,MATCH(OINK!F1746,Records!N:N,0))</f>
        <v>0.96</v>
      </c>
      <c r="S1746" s="16">
        <f t="shared" si="194"/>
        <v>-9.9920072216264089E-16</v>
      </c>
      <c r="T1746" s="75">
        <v>0.9</v>
      </c>
      <c r="U1746" s="29">
        <f>INDEX(Records!J:J,MATCH(OINK!F1746,Records!N:N,0))</f>
        <v>0.9</v>
      </c>
      <c r="V1746" s="16">
        <f t="shared" si="195"/>
        <v>0</v>
      </c>
    </row>
    <row r="1747" spans="1:22" x14ac:dyDescent="0.25">
      <c r="A1747" s="14">
        <v>42103</v>
      </c>
      <c r="B1747" s="23">
        <f t="shared" si="191"/>
        <v>4</v>
      </c>
      <c r="C1747" s="15">
        <v>77584</v>
      </c>
      <c r="D1747" s="15" t="s">
        <v>61</v>
      </c>
      <c r="E1747" s="15" t="s">
        <v>60</v>
      </c>
      <c r="F1747" s="15" t="str">
        <f t="shared" si="189"/>
        <v>4210377584</v>
      </c>
      <c r="G1747" s="15">
        <v>0</v>
      </c>
      <c r="H1747" s="26" t="s">
        <v>10</v>
      </c>
      <c r="I1747" s="28" t="str">
        <f>INDEX(Records!M:M,MATCH(OINK!F1747,Records!N:N,0))</f>
        <v>No</v>
      </c>
      <c r="J1747" s="15" t="b">
        <f t="shared" si="190"/>
        <v>1</v>
      </c>
      <c r="K1747" s="26">
        <v>3</v>
      </c>
      <c r="L1747" s="28">
        <f>INDEX(Records!F:F,MATCH(OINK!F1747,Records!N:N,0))</f>
        <v>3</v>
      </c>
      <c r="M1747" s="15">
        <f t="shared" si="192"/>
        <v>0</v>
      </c>
      <c r="N1747" s="27">
        <v>1</v>
      </c>
      <c r="O1747" s="56">
        <f>INDEX(Records!G:G,MATCH(OINK!F1747,Records!N:N,0))</f>
        <v>1</v>
      </c>
      <c r="P1747" s="16">
        <f t="shared" si="193"/>
        <v>0</v>
      </c>
      <c r="Q1747" s="75">
        <v>0.97999999999999898</v>
      </c>
      <c r="R1747" s="29">
        <f>INDEX(Records!I:I,MATCH(OINK!F1747,Records!N:N,0))</f>
        <v>0.98</v>
      </c>
      <c r="S1747" s="16">
        <f t="shared" si="194"/>
        <v>-9.9920072216264089E-16</v>
      </c>
      <c r="T1747" s="75">
        <v>1</v>
      </c>
      <c r="U1747" s="29">
        <f>INDEX(Records!J:J,MATCH(OINK!F1747,Records!N:N,0))</f>
        <v>1</v>
      </c>
      <c r="V1747" s="16">
        <f t="shared" si="195"/>
        <v>0</v>
      </c>
    </row>
    <row r="1748" spans="1:22" x14ac:dyDescent="0.25">
      <c r="A1748" s="14">
        <v>42104</v>
      </c>
      <c r="B1748" s="23">
        <f t="shared" si="191"/>
        <v>4</v>
      </c>
      <c r="C1748" s="15">
        <v>77584</v>
      </c>
      <c r="D1748" s="15" t="s">
        <v>61</v>
      </c>
      <c r="E1748" s="15" t="s">
        <v>60</v>
      </c>
      <c r="F1748" s="15" t="str">
        <f t="shared" si="189"/>
        <v>4210477584</v>
      </c>
      <c r="G1748" s="15">
        <v>0</v>
      </c>
      <c r="H1748" s="26" t="s">
        <v>10</v>
      </c>
      <c r="I1748" s="28" t="str">
        <f>INDEX(Records!M:M,MATCH(OINK!F1748,Records!N:N,0))</f>
        <v>No</v>
      </c>
      <c r="J1748" s="15" t="b">
        <f t="shared" si="190"/>
        <v>1</v>
      </c>
      <c r="K1748" s="26">
        <v>3</v>
      </c>
      <c r="L1748" s="28">
        <f>INDEX(Records!F:F,MATCH(OINK!F1748,Records!N:N,0))</f>
        <v>3</v>
      </c>
      <c r="M1748" s="15">
        <f t="shared" si="192"/>
        <v>0</v>
      </c>
      <c r="N1748" s="27">
        <v>1</v>
      </c>
      <c r="O1748" s="56">
        <f>INDEX(Records!G:G,MATCH(OINK!F1748,Records!N:N,0))</f>
        <v>1</v>
      </c>
      <c r="P1748" s="16">
        <f t="shared" si="193"/>
        <v>0</v>
      </c>
      <c r="R1748" s="29" t="str">
        <f>INDEX(Records!I:I,MATCH(OINK!F1748,Records!N:N,0))</f>
        <v>-</v>
      </c>
      <c r="S1748" s="16" t="e">
        <f t="shared" si="194"/>
        <v>#VALUE!</v>
      </c>
      <c r="U1748" s="29" t="str">
        <f>INDEX(Records!J:J,MATCH(OINK!F1748,Records!N:N,0))</f>
        <v>-</v>
      </c>
      <c r="V1748" s="16" t="e">
        <f t="shared" si="195"/>
        <v>#VALUE!</v>
      </c>
    </row>
    <row r="1749" spans="1:22" x14ac:dyDescent="0.25">
      <c r="A1749" s="14">
        <v>42107</v>
      </c>
      <c r="B1749" s="23">
        <f t="shared" si="191"/>
        <v>4</v>
      </c>
      <c r="C1749" s="15">
        <v>77584</v>
      </c>
      <c r="D1749" s="15" t="s">
        <v>61</v>
      </c>
      <c r="E1749" s="15" t="s">
        <v>60</v>
      </c>
      <c r="F1749" s="15" t="str">
        <f t="shared" si="189"/>
        <v>4210777584</v>
      </c>
      <c r="G1749" s="15">
        <v>0</v>
      </c>
      <c r="H1749" s="26" t="s">
        <v>10</v>
      </c>
      <c r="I1749" s="28" t="str">
        <f>INDEX(Records!M:M,MATCH(OINK!F1749,Records!N:N,0))</f>
        <v>No</v>
      </c>
      <c r="J1749" s="15" t="b">
        <f t="shared" si="190"/>
        <v>1</v>
      </c>
      <c r="K1749" s="26">
        <v>3</v>
      </c>
      <c r="L1749" s="28">
        <f>INDEX(Records!F:F,MATCH(OINK!F1749,Records!N:N,0))</f>
        <v>3</v>
      </c>
      <c r="M1749" s="15">
        <f t="shared" si="192"/>
        <v>0</v>
      </c>
      <c r="N1749" s="27">
        <v>1</v>
      </c>
      <c r="O1749" s="56">
        <f>INDEX(Records!G:G,MATCH(OINK!F1749,Records!N:N,0))</f>
        <v>1</v>
      </c>
      <c r="P1749" s="16">
        <f t="shared" si="193"/>
        <v>0</v>
      </c>
      <c r="Q1749" s="75">
        <v>0.97750000000000004</v>
      </c>
      <c r="R1749" s="29">
        <f>INDEX(Records!I:I,MATCH(OINK!F1749,Records!N:N,0))</f>
        <v>0.97750000000000004</v>
      </c>
      <c r="S1749" s="16">
        <f t="shared" si="194"/>
        <v>0</v>
      </c>
      <c r="T1749" s="75">
        <v>1</v>
      </c>
      <c r="U1749" s="29">
        <f>INDEX(Records!J:J,MATCH(OINK!F1749,Records!N:N,0))</f>
        <v>1</v>
      </c>
      <c r="V1749" s="16">
        <f t="shared" si="195"/>
        <v>0</v>
      </c>
    </row>
    <row r="1750" spans="1:22" x14ac:dyDescent="0.25">
      <c r="A1750" s="14">
        <v>42108</v>
      </c>
      <c r="B1750" s="23">
        <f t="shared" si="191"/>
        <v>4</v>
      </c>
      <c r="C1750" s="15">
        <v>77584</v>
      </c>
      <c r="D1750" s="15" t="s">
        <v>61</v>
      </c>
      <c r="E1750" s="15" t="s">
        <v>60</v>
      </c>
      <c r="F1750" s="15" t="str">
        <f t="shared" si="189"/>
        <v>4210877584</v>
      </c>
      <c r="G1750" s="15">
        <v>0</v>
      </c>
      <c r="H1750" s="26" t="s">
        <v>10</v>
      </c>
      <c r="I1750" s="28" t="str">
        <f>INDEX(Records!M:M,MATCH(OINK!F1750,Records!N:N,0))</f>
        <v>No</v>
      </c>
      <c r="J1750" s="15" t="b">
        <f t="shared" si="190"/>
        <v>1</v>
      </c>
      <c r="K1750" s="26">
        <v>3</v>
      </c>
      <c r="L1750" s="28">
        <f>INDEX(Records!F:F,MATCH(OINK!F1750,Records!N:N,0))</f>
        <v>3</v>
      </c>
      <c r="M1750" s="15">
        <f t="shared" si="192"/>
        <v>0</v>
      </c>
      <c r="N1750" s="27">
        <v>1</v>
      </c>
      <c r="O1750" s="56">
        <f>INDEX(Records!G:G,MATCH(OINK!F1750,Records!N:N,0))</f>
        <v>1</v>
      </c>
      <c r="P1750" s="16">
        <f t="shared" si="193"/>
        <v>0</v>
      </c>
      <c r="Q1750" s="75">
        <v>0.97166666666666601</v>
      </c>
      <c r="R1750" s="29">
        <f>INDEX(Records!I:I,MATCH(OINK!F1750,Records!N:N,0))</f>
        <v>0.97170000000000001</v>
      </c>
      <c r="S1750" s="16">
        <f t="shared" si="194"/>
        <v>-3.3333333333995796E-5</v>
      </c>
      <c r="T1750" s="75">
        <v>1</v>
      </c>
      <c r="U1750" s="29">
        <f>INDEX(Records!J:J,MATCH(OINK!F1750,Records!N:N,0))</f>
        <v>1</v>
      </c>
      <c r="V1750" s="16">
        <f t="shared" si="195"/>
        <v>0</v>
      </c>
    </row>
    <row r="1751" spans="1:22" x14ac:dyDescent="0.25">
      <c r="A1751" s="14">
        <v>42109</v>
      </c>
      <c r="B1751" s="23">
        <f t="shared" si="191"/>
        <v>4</v>
      </c>
      <c r="C1751" s="15">
        <v>77584</v>
      </c>
      <c r="D1751" s="15" t="s">
        <v>61</v>
      </c>
      <c r="E1751" s="15" t="s">
        <v>60</v>
      </c>
      <c r="F1751" s="15" t="str">
        <f t="shared" si="189"/>
        <v>4210977584</v>
      </c>
      <c r="G1751" s="15">
        <v>0</v>
      </c>
      <c r="H1751" s="26" t="s">
        <v>10</v>
      </c>
      <c r="I1751" s="28" t="str">
        <f>INDEX(Records!M:M,MATCH(OINK!F1751,Records!N:N,0))</f>
        <v>No</v>
      </c>
      <c r="J1751" s="15" t="b">
        <f t="shared" si="190"/>
        <v>1</v>
      </c>
      <c r="K1751" s="26">
        <v>3</v>
      </c>
      <c r="L1751" s="28">
        <f>INDEX(Records!F:F,MATCH(OINK!F1751,Records!N:N,0))</f>
        <v>3</v>
      </c>
      <c r="M1751" s="15">
        <f t="shared" si="192"/>
        <v>0</v>
      </c>
      <c r="N1751" s="27">
        <v>1</v>
      </c>
      <c r="O1751" s="56">
        <f>INDEX(Records!G:G,MATCH(OINK!F1751,Records!N:N,0))</f>
        <v>1</v>
      </c>
      <c r="P1751" s="16">
        <f t="shared" si="193"/>
        <v>0</v>
      </c>
      <c r="R1751" s="29" t="str">
        <f>INDEX(Records!I:I,MATCH(OINK!F1751,Records!N:N,0))</f>
        <v>-</v>
      </c>
      <c r="S1751" s="16" t="e">
        <f t="shared" si="194"/>
        <v>#VALUE!</v>
      </c>
      <c r="U1751" s="29" t="str">
        <f>INDEX(Records!J:J,MATCH(OINK!F1751,Records!N:N,0))</f>
        <v>-</v>
      </c>
      <c r="V1751" s="16" t="e">
        <f t="shared" si="195"/>
        <v>#VALUE!</v>
      </c>
    </row>
    <row r="1752" spans="1:22" x14ac:dyDescent="0.25">
      <c r="A1752" s="14">
        <v>42110</v>
      </c>
      <c r="B1752" s="23">
        <f t="shared" si="191"/>
        <v>4</v>
      </c>
      <c r="C1752" s="15">
        <v>77584</v>
      </c>
      <c r="D1752" s="15" t="s">
        <v>61</v>
      </c>
      <c r="E1752" s="15" t="s">
        <v>60</v>
      </c>
      <c r="F1752" s="15" t="str">
        <f t="shared" si="189"/>
        <v>4211077584</v>
      </c>
      <c r="G1752" s="15">
        <v>0</v>
      </c>
      <c r="H1752" s="26" t="s">
        <v>10</v>
      </c>
      <c r="I1752" s="28" t="str">
        <f>INDEX(Records!M:M,MATCH(OINK!F1752,Records!N:N,0))</f>
        <v>No</v>
      </c>
      <c r="J1752" s="15" t="b">
        <f t="shared" si="190"/>
        <v>1</v>
      </c>
      <c r="K1752" s="26">
        <v>7</v>
      </c>
      <c r="L1752" s="28">
        <f>INDEX(Records!F:F,MATCH(OINK!F1752,Records!N:N,0))</f>
        <v>7</v>
      </c>
      <c r="M1752" s="15">
        <f t="shared" si="192"/>
        <v>0</v>
      </c>
      <c r="N1752" s="27">
        <v>1.1666666666666601</v>
      </c>
      <c r="O1752" s="56">
        <f>INDEX(Records!G:G,MATCH(OINK!F1752,Records!N:N,0))</f>
        <v>1.1666666666666667</v>
      </c>
      <c r="P1752" s="16">
        <f t="shared" si="193"/>
        <v>-6.6613381477509392E-15</v>
      </c>
      <c r="Q1752" s="75">
        <v>0.98999999999999899</v>
      </c>
      <c r="R1752" s="29">
        <f>INDEX(Records!I:I,MATCH(OINK!F1752,Records!N:N,0))</f>
        <v>0.99</v>
      </c>
      <c r="S1752" s="16">
        <f t="shared" si="194"/>
        <v>-9.9920072216264089E-16</v>
      </c>
      <c r="T1752" s="75">
        <v>1</v>
      </c>
      <c r="U1752" s="29">
        <f>INDEX(Records!J:J,MATCH(OINK!F1752,Records!N:N,0))</f>
        <v>1</v>
      </c>
      <c r="V1752" s="16">
        <f t="shared" si="195"/>
        <v>0</v>
      </c>
    </row>
    <row r="1753" spans="1:22" x14ac:dyDescent="0.25">
      <c r="A1753" s="14">
        <v>42111</v>
      </c>
      <c r="B1753" s="23">
        <f t="shared" si="191"/>
        <v>4</v>
      </c>
      <c r="C1753" s="15">
        <v>77584</v>
      </c>
      <c r="D1753" s="15" t="s">
        <v>61</v>
      </c>
      <c r="E1753" s="15" t="s">
        <v>60</v>
      </c>
      <c r="F1753" s="15" t="str">
        <f t="shared" si="189"/>
        <v>4211177584</v>
      </c>
      <c r="G1753" s="15">
        <v>0</v>
      </c>
      <c r="H1753" s="26" t="s">
        <v>10</v>
      </c>
      <c r="I1753" s="28" t="str">
        <f>INDEX(Records!M:M,MATCH(OINK!F1753,Records!N:N,0))</f>
        <v>No</v>
      </c>
      <c r="J1753" s="15" t="b">
        <f t="shared" si="190"/>
        <v>1</v>
      </c>
      <c r="K1753" s="26">
        <v>4</v>
      </c>
      <c r="L1753" s="28">
        <f>INDEX(Records!F:F,MATCH(OINK!F1753,Records!N:N,0))</f>
        <v>4</v>
      </c>
      <c r="M1753" s="15">
        <f t="shared" si="192"/>
        <v>0</v>
      </c>
      <c r="N1753" s="27">
        <v>1</v>
      </c>
      <c r="O1753" s="56">
        <f>INDEX(Records!G:G,MATCH(OINK!F1753,Records!N:N,0))</f>
        <v>1</v>
      </c>
      <c r="P1753" s="16">
        <f t="shared" si="193"/>
        <v>0</v>
      </c>
      <c r="R1753" s="29" t="str">
        <f>INDEX(Records!I:I,MATCH(OINK!F1753,Records!N:N,0))</f>
        <v>-</v>
      </c>
      <c r="S1753" s="16" t="e">
        <f t="shared" si="194"/>
        <v>#VALUE!</v>
      </c>
      <c r="U1753" s="29" t="str">
        <f>INDEX(Records!J:J,MATCH(OINK!F1753,Records!N:N,0))</f>
        <v>-</v>
      </c>
      <c r="V1753" s="16" t="e">
        <f t="shared" si="195"/>
        <v>#VALUE!</v>
      </c>
    </row>
    <row r="1754" spans="1:22" x14ac:dyDescent="0.25">
      <c r="A1754" s="14">
        <v>42114</v>
      </c>
      <c r="B1754" s="23">
        <f t="shared" si="191"/>
        <v>4</v>
      </c>
      <c r="C1754" s="15">
        <v>77584</v>
      </c>
      <c r="D1754" s="15" t="s">
        <v>61</v>
      </c>
      <c r="E1754" s="15" t="s">
        <v>60</v>
      </c>
      <c r="F1754" s="15" t="str">
        <f t="shared" si="189"/>
        <v>4211477584</v>
      </c>
      <c r="G1754" s="15">
        <v>0</v>
      </c>
      <c r="H1754" s="26" t="s">
        <v>10</v>
      </c>
      <c r="I1754" s="28" t="str">
        <f>INDEX(Records!M:M,MATCH(OINK!F1754,Records!N:N,0))</f>
        <v>No</v>
      </c>
      <c r="J1754" s="15" t="b">
        <f t="shared" si="190"/>
        <v>1</v>
      </c>
      <c r="K1754" s="26">
        <v>3</v>
      </c>
      <c r="L1754" s="28">
        <f>INDEX(Records!F:F,MATCH(OINK!F1754,Records!N:N,0))</f>
        <v>3</v>
      </c>
      <c r="M1754" s="15">
        <f t="shared" si="192"/>
        <v>0</v>
      </c>
      <c r="N1754" s="27">
        <v>0.75</v>
      </c>
      <c r="O1754" s="56">
        <f>INDEX(Records!G:G,MATCH(OINK!F1754,Records!N:N,0))</f>
        <v>1</v>
      </c>
      <c r="P1754" s="16">
        <f t="shared" si="193"/>
        <v>-0.25</v>
      </c>
      <c r="Q1754" s="75">
        <v>0.97999999999999898</v>
      </c>
      <c r="R1754" s="29">
        <f>INDEX(Records!I:I,MATCH(OINK!F1754,Records!N:N,0))</f>
        <v>0.98</v>
      </c>
      <c r="S1754" s="16">
        <f t="shared" si="194"/>
        <v>-9.9920072216264089E-16</v>
      </c>
      <c r="T1754" s="75">
        <v>1</v>
      </c>
      <c r="U1754" s="29">
        <f>INDEX(Records!J:J,MATCH(OINK!F1754,Records!N:N,0))</f>
        <v>1</v>
      </c>
      <c r="V1754" s="16">
        <f t="shared" si="195"/>
        <v>0</v>
      </c>
    </row>
    <row r="1755" spans="1:22" x14ac:dyDescent="0.25">
      <c r="A1755" s="14">
        <v>42115</v>
      </c>
      <c r="B1755" s="23">
        <f t="shared" si="191"/>
        <v>4</v>
      </c>
      <c r="C1755" s="15">
        <v>77584</v>
      </c>
      <c r="D1755" s="15" t="s">
        <v>61</v>
      </c>
      <c r="E1755" s="15" t="s">
        <v>60</v>
      </c>
      <c r="F1755" s="15" t="str">
        <f t="shared" si="189"/>
        <v>4211577584</v>
      </c>
      <c r="G1755" s="15">
        <v>0</v>
      </c>
      <c r="H1755" s="26" t="s">
        <v>10</v>
      </c>
      <c r="I1755" s="28" t="str">
        <f>INDEX(Records!M:M,MATCH(OINK!F1755,Records!N:N,0))</f>
        <v>No</v>
      </c>
      <c r="J1755" s="15" t="b">
        <f t="shared" si="190"/>
        <v>1</v>
      </c>
      <c r="K1755" s="26">
        <v>4</v>
      </c>
      <c r="L1755" s="28">
        <f>INDEX(Records!F:F,MATCH(OINK!F1755,Records!N:N,0))</f>
        <v>4</v>
      </c>
      <c r="M1755" s="15">
        <f t="shared" si="192"/>
        <v>0</v>
      </c>
      <c r="N1755" s="27">
        <v>1.0833333333333299</v>
      </c>
      <c r="O1755" s="56">
        <f>INDEX(Records!G:G,MATCH(OINK!F1755,Records!N:N,0))</f>
        <v>1.0833333333333333</v>
      </c>
      <c r="P1755" s="16">
        <f t="shared" si="193"/>
        <v>-3.3306690738754696E-15</v>
      </c>
      <c r="Q1755" s="75">
        <v>0.97333333333333305</v>
      </c>
      <c r="R1755" s="29">
        <f>INDEX(Records!I:I,MATCH(OINK!F1755,Records!N:N,0))</f>
        <v>0.97330000000000005</v>
      </c>
      <c r="S1755" s="16">
        <f t="shared" si="194"/>
        <v>3.3333333332996595E-5</v>
      </c>
      <c r="T1755" s="75">
        <v>1</v>
      </c>
      <c r="U1755" s="29">
        <f>INDEX(Records!J:J,MATCH(OINK!F1755,Records!N:N,0))</f>
        <v>1</v>
      </c>
      <c r="V1755" s="16">
        <f t="shared" si="195"/>
        <v>0</v>
      </c>
    </row>
    <row r="1756" spans="1:22" x14ac:dyDescent="0.25">
      <c r="A1756" s="14">
        <v>42116</v>
      </c>
      <c r="B1756" s="23">
        <f t="shared" si="191"/>
        <v>4</v>
      </c>
      <c r="C1756" s="15">
        <v>77584</v>
      </c>
      <c r="D1756" s="15" t="s">
        <v>61</v>
      </c>
      <c r="E1756" s="15" t="s">
        <v>60</v>
      </c>
      <c r="F1756" s="15" t="str">
        <f t="shared" si="189"/>
        <v>4211677584</v>
      </c>
      <c r="G1756" s="15">
        <v>0</v>
      </c>
      <c r="H1756" s="26" t="s">
        <v>10</v>
      </c>
      <c r="I1756" s="28" t="str">
        <f>INDEX(Records!M:M,MATCH(OINK!F1756,Records!N:N,0))</f>
        <v>No</v>
      </c>
      <c r="J1756" s="15" t="b">
        <f t="shared" si="190"/>
        <v>1</v>
      </c>
      <c r="K1756" s="26">
        <v>4</v>
      </c>
      <c r="L1756" s="28">
        <f>INDEX(Records!F:F,MATCH(OINK!F1756,Records!N:N,0))</f>
        <v>4</v>
      </c>
      <c r="M1756" s="15">
        <f t="shared" si="192"/>
        <v>0</v>
      </c>
      <c r="N1756" s="27">
        <v>0.95</v>
      </c>
      <c r="O1756" s="56">
        <f>INDEX(Records!G:G,MATCH(OINK!F1756,Records!N:N,0))</f>
        <v>1</v>
      </c>
      <c r="P1756" s="16">
        <f t="shared" si="193"/>
        <v>-5.0000000000000044E-2</v>
      </c>
      <c r="Q1756" s="75">
        <v>0.95999999999999897</v>
      </c>
      <c r="R1756" s="29">
        <f>INDEX(Records!I:I,MATCH(OINK!F1756,Records!N:N,0))</f>
        <v>0.96</v>
      </c>
      <c r="S1756" s="16">
        <f t="shared" si="194"/>
        <v>-9.9920072216264089E-16</v>
      </c>
      <c r="T1756" s="75">
        <v>0.9</v>
      </c>
      <c r="U1756" s="29">
        <f>INDEX(Records!J:J,MATCH(OINK!F1756,Records!N:N,0))</f>
        <v>0.9</v>
      </c>
      <c r="V1756" s="16">
        <f t="shared" si="195"/>
        <v>0</v>
      </c>
    </row>
    <row r="1757" spans="1:22" x14ac:dyDescent="0.25">
      <c r="A1757" s="14">
        <v>42117</v>
      </c>
      <c r="B1757" s="23">
        <f t="shared" si="191"/>
        <v>4</v>
      </c>
      <c r="C1757" s="15">
        <v>77584</v>
      </c>
      <c r="D1757" s="15" t="s">
        <v>61</v>
      </c>
      <c r="E1757" s="15" t="s">
        <v>60</v>
      </c>
      <c r="F1757" s="15" t="str">
        <f t="shared" si="189"/>
        <v>4211777584</v>
      </c>
      <c r="G1757" s="15">
        <v>0</v>
      </c>
      <c r="H1757" s="26" t="s">
        <v>10</v>
      </c>
      <c r="I1757" s="28" t="str">
        <f>INDEX(Records!M:M,MATCH(OINK!F1757,Records!N:N,0))</f>
        <v>No</v>
      </c>
      <c r="J1757" s="15" t="b">
        <f t="shared" si="190"/>
        <v>1</v>
      </c>
      <c r="K1757" s="26">
        <v>3</v>
      </c>
      <c r="L1757" s="28">
        <f>INDEX(Records!F:F,MATCH(OINK!F1757,Records!N:N,0))</f>
        <v>3</v>
      </c>
      <c r="M1757" s="15">
        <f t="shared" si="192"/>
        <v>0</v>
      </c>
      <c r="N1757" s="27">
        <v>1</v>
      </c>
      <c r="O1757" s="56">
        <f>INDEX(Records!G:G,MATCH(OINK!F1757,Records!N:N,0))</f>
        <v>1</v>
      </c>
      <c r="P1757" s="16">
        <f t="shared" si="193"/>
        <v>0</v>
      </c>
      <c r="Q1757" s="75">
        <v>1</v>
      </c>
      <c r="R1757" s="29">
        <f>INDEX(Records!I:I,MATCH(OINK!F1757,Records!N:N,0))</f>
        <v>1</v>
      </c>
      <c r="S1757" s="16">
        <f t="shared" si="194"/>
        <v>0</v>
      </c>
      <c r="T1757" s="75">
        <v>0.94999999999999896</v>
      </c>
      <c r="U1757" s="29">
        <f>INDEX(Records!J:J,MATCH(OINK!F1757,Records!N:N,0))</f>
        <v>0.95</v>
      </c>
      <c r="V1757" s="16">
        <f t="shared" si="195"/>
        <v>-9.9920072216264089E-16</v>
      </c>
    </row>
    <row r="1758" spans="1:22" x14ac:dyDescent="0.25">
      <c r="A1758" s="14">
        <v>42118</v>
      </c>
      <c r="B1758" s="23">
        <f t="shared" si="191"/>
        <v>4</v>
      </c>
      <c r="C1758" s="15">
        <v>77584</v>
      </c>
      <c r="D1758" s="15" t="s">
        <v>61</v>
      </c>
      <c r="E1758" s="15" t="s">
        <v>60</v>
      </c>
      <c r="F1758" s="15" t="str">
        <f t="shared" si="189"/>
        <v>4211877584</v>
      </c>
      <c r="G1758" s="15">
        <v>0</v>
      </c>
      <c r="H1758" s="26" t="s">
        <v>10</v>
      </c>
      <c r="I1758" s="28" t="str">
        <f>INDEX(Records!M:M,MATCH(OINK!F1758,Records!N:N,0))</f>
        <v>No</v>
      </c>
      <c r="J1758" s="15" t="b">
        <f t="shared" si="190"/>
        <v>1</v>
      </c>
      <c r="K1758" s="26">
        <v>20</v>
      </c>
      <c r="L1758" s="28">
        <f>INDEX(Records!F:F,MATCH(OINK!F1758,Records!N:N,0))</f>
        <v>20</v>
      </c>
      <c r="M1758" s="15">
        <f t="shared" si="192"/>
        <v>0</v>
      </c>
      <c r="N1758" s="27">
        <v>1</v>
      </c>
      <c r="O1758" s="56">
        <f>INDEX(Records!G:G,MATCH(OINK!F1758,Records!N:N,0))</f>
        <v>1.0000000000000002</v>
      </c>
      <c r="P1758" s="16">
        <f t="shared" si="193"/>
        <v>0</v>
      </c>
      <c r="R1758" s="29" t="str">
        <f>INDEX(Records!I:I,MATCH(OINK!F1758,Records!N:N,0))</f>
        <v>-</v>
      </c>
      <c r="S1758" s="16" t="e">
        <f t="shared" si="194"/>
        <v>#VALUE!</v>
      </c>
      <c r="U1758" s="29" t="str">
        <f>INDEX(Records!J:J,MATCH(OINK!F1758,Records!N:N,0))</f>
        <v>-</v>
      </c>
      <c r="V1758" s="16" t="e">
        <f t="shared" si="195"/>
        <v>#VALUE!</v>
      </c>
    </row>
    <row r="1759" spans="1:22" x14ac:dyDescent="0.25">
      <c r="A1759" s="14">
        <v>42121</v>
      </c>
      <c r="B1759" s="23">
        <f t="shared" si="191"/>
        <v>4</v>
      </c>
      <c r="C1759" s="15">
        <v>77584</v>
      </c>
      <c r="D1759" s="15" t="s">
        <v>61</v>
      </c>
      <c r="E1759" s="15" t="s">
        <v>60</v>
      </c>
      <c r="F1759" s="15" t="str">
        <f t="shared" si="189"/>
        <v>4212177584</v>
      </c>
      <c r="G1759" s="15">
        <v>0</v>
      </c>
      <c r="H1759" s="26" t="s">
        <v>10</v>
      </c>
      <c r="I1759" s="28" t="str">
        <f>INDEX(Records!M:M,MATCH(OINK!F1759,Records!N:N,0))</f>
        <v>No</v>
      </c>
      <c r="J1759" s="15" t="b">
        <f t="shared" si="190"/>
        <v>1</v>
      </c>
      <c r="K1759" s="26">
        <v>20</v>
      </c>
      <c r="L1759" s="28">
        <f>INDEX(Records!F:F,MATCH(OINK!F1759,Records!N:N,0))</f>
        <v>20</v>
      </c>
      <c r="M1759" s="15">
        <f t="shared" si="192"/>
        <v>0</v>
      </c>
      <c r="N1759" s="27">
        <v>1</v>
      </c>
      <c r="O1759" s="56">
        <f>INDEX(Records!G:G,MATCH(OINK!F1759,Records!N:N,0))</f>
        <v>1.0000000000000002</v>
      </c>
      <c r="P1759" s="16">
        <f t="shared" si="193"/>
        <v>0</v>
      </c>
      <c r="Q1759" s="75">
        <v>0.98999999999999899</v>
      </c>
      <c r="R1759" s="29">
        <f>INDEX(Records!I:I,MATCH(OINK!F1759,Records!N:N,0))</f>
        <v>0.99</v>
      </c>
      <c r="S1759" s="16">
        <f t="shared" si="194"/>
        <v>-9.9920072216264089E-16</v>
      </c>
      <c r="T1759" s="75">
        <v>1</v>
      </c>
      <c r="U1759" s="29">
        <f>INDEX(Records!J:J,MATCH(OINK!F1759,Records!N:N,0))</f>
        <v>1</v>
      </c>
      <c r="V1759" s="16">
        <f t="shared" si="195"/>
        <v>0</v>
      </c>
    </row>
    <row r="1760" spans="1:22" x14ac:dyDescent="0.25">
      <c r="A1760" s="14">
        <v>42122</v>
      </c>
      <c r="B1760" s="23">
        <f t="shared" si="191"/>
        <v>4</v>
      </c>
      <c r="C1760" s="15">
        <v>77584</v>
      </c>
      <c r="D1760" s="15" t="s">
        <v>61</v>
      </c>
      <c r="E1760" s="15" t="s">
        <v>60</v>
      </c>
      <c r="F1760" s="15" t="str">
        <f t="shared" si="189"/>
        <v>4212277584</v>
      </c>
      <c r="G1760" s="15">
        <v>0</v>
      </c>
      <c r="H1760" s="26" t="s">
        <v>10</v>
      </c>
      <c r="I1760" s="28" t="str">
        <f>INDEX(Records!M:M,MATCH(OINK!F1760,Records!N:N,0))</f>
        <v>No</v>
      </c>
      <c r="J1760" s="15" t="b">
        <f t="shared" si="190"/>
        <v>1</v>
      </c>
      <c r="K1760" s="26">
        <v>3</v>
      </c>
      <c r="L1760" s="28">
        <f>INDEX(Records!F:F,MATCH(OINK!F1760,Records!N:N,0))</f>
        <v>3</v>
      </c>
      <c r="M1760" s="15">
        <f t="shared" si="192"/>
        <v>0</v>
      </c>
      <c r="N1760" s="27">
        <v>1</v>
      </c>
      <c r="O1760" s="56">
        <f>INDEX(Records!G:G,MATCH(OINK!F1760,Records!N:N,0))</f>
        <v>1</v>
      </c>
      <c r="P1760" s="16">
        <f t="shared" si="193"/>
        <v>0</v>
      </c>
      <c r="Q1760" s="75">
        <v>0.96666666666666601</v>
      </c>
      <c r="R1760" s="29">
        <f>INDEX(Records!I:I,MATCH(OINK!F1760,Records!N:N,0))</f>
        <v>0.96666666666666667</v>
      </c>
      <c r="S1760" s="16">
        <f t="shared" si="194"/>
        <v>0</v>
      </c>
      <c r="T1760" s="75">
        <v>1</v>
      </c>
      <c r="U1760" s="29">
        <f>INDEX(Records!J:J,MATCH(OINK!F1760,Records!N:N,0))</f>
        <v>1</v>
      </c>
      <c r="V1760" s="16">
        <f t="shared" si="195"/>
        <v>0</v>
      </c>
    </row>
    <row r="1761" spans="1:22" x14ac:dyDescent="0.25">
      <c r="A1761" s="14">
        <v>42123</v>
      </c>
      <c r="B1761" s="23">
        <f t="shared" si="191"/>
        <v>4</v>
      </c>
      <c r="C1761" s="15">
        <v>77584</v>
      </c>
      <c r="D1761" s="15" t="s">
        <v>61</v>
      </c>
      <c r="E1761" s="15" t="s">
        <v>60</v>
      </c>
      <c r="F1761" s="15" t="str">
        <f t="shared" si="189"/>
        <v>4212377584</v>
      </c>
      <c r="G1761" s="15">
        <v>0</v>
      </c>
      <c r="H1761" s="26" t="s">
        <v>10</v>
      </c>
      <c r="I1761" s="28" t="str">
        <f>INDEX(Records!M:M,MATCH(OINK!F1761,Records!N:N,0))</f>
        <v>No</v>
      </c>
      <c r="J1761" s="15" t="b">
        <f t="shared" si="190"/>
        <v>1</v>
      </c>
      <c r="K1761" s="26">
        <v>0</v>
      </c>
      <c r="L1761" s="28">
        <f>INDEX(Records!F:F,MATCH(OINK!F1761,Records!N:N,0))</f>
        <v>7</v>
      </c>
      <c r="M1761" s="15">
        <f t="shared" si="192"/>
        <v>-7</v>
      </c>
      <c r="N1761" s="27">
        <v>0</v>
      </c>
      <c r="O1761" s="56">
        <f>INDEX(Records!G:G,MATCH(OINK!F1761,Records!N:N,0))</f>
        <v>1.1666666666666665</v>
      </c>
      <c r="P1761" s="16">
        <f t="shared" si="193"/>
        <v>-1.1666666666666665</v>
      </c>
      <c r="R1761" s="29">
        <f>INDEX(Records!I:I,MATCH(OINK!F1761,Records!N:N,0))</f>
        <v>0.97666666666666668</v>
      </c>
      <c r="S1761" s="16">
        <f t="shared" si="194"/>
        <v>-0.97666666666666668</v>
      </c>
      <c r="U1761" s="29">
        <f>INDEX(Records!J:J,MATCH(OINK!F1761,Records!N:N,0))</f>
        <v>1</v>
      </c>
      <c r="V1761" s="16">
        <f t="shared" si="195"/>
        <v>-1</v>
      </c>
    </row>
    <row r="1762" spans="1:22" x14ac:dyDescent="0.25">
      <c r="A1762" s="14">
        <v>42054</v>
      </c>
      <c r="B1762" s="23">
        <f t="shared" si="191"/>
        <v>2</v>
      </c>
      <c r="C1762" s="15">
        <v>78105</v>
      </c>
      <c r="D1762" s="15" t="s">
        <v>63</v>
      </c>
      <c r="E1762" s="15" t="s">
        <v>62</v>
      </c>
      <c r="F1762" s="15" t="str">
        <f t="shared" si="189"/>
        <v>4205478105</v>
      </c>
      <c r="G1762" s="15">
        <v>0</v>
      </c>
      <c r="H1762" s="26" t="s">
        <v>10</v>
      </c>
      <c r="I1762" s="28" t="e">
        <f>INDEX(Records!M:M,MATCH(OINK!F1762,Records!N:N,0))</f>
        <v>#N/A</v>
      </c>
      <c r="J1762" s="15" t="e">
        <f t="shared" si="190"/>
        <v>#N/A</v>
      </c>
      <c r="K1762" s="26">
        <v>0</v>
      </c>
      <c r="L1762" s="28" t="e">
        <f>INDEX(Records!F:F,MATCH(OINK!F1762,Records!N:N,0))</f>
        <v>#N/A</v>
      </c>
      <c r="M1762" s="15" t="e">
        <f t="shared" si="192"/>
        <v>#N/A</v>
      </c>
      <c r="N1762" s="27">
        <v>0</v>
      </c>
      <c r="O1762" s="56" t="e">
        <f>INDEX(Records!G:G,MATCH(OINK!F1762,Records!N:N,0))</f>
        <v>#N/A</v>
      </c>
      <c r="P1762" s="16" t="e">
        <f t="shared" si="193"/>
        <v>#N/A</v>
      </c>
      <c r="R1762" s="29" t="e">
        <f>INDEX(Records!I:I,MATCH(OINK!F1762,Records!N:N,0))</f>
        <v>#N/A</v>
      </c>
      <c r="S1762" s="16" t="e">
        <f t="shared" si="194"/>
        <v>#N/A</v>
      </c>
      <c r="U1762" s="29" t="e">
        <f>INDEX(Records!J:J,MATCH(OINK!F1762,Records!N:N,0))</f>
        <v>#N/A</v>
      </c>
      <c r="V1762" s="16" t="e">
        <f t="shared" si="195"/>
        <v>#N/A</v>
      </c>
    </row>
    <row r="1763" spans="1:22" x14ac:dyDescent="0.25">
      <c r="A1763" s="14">
        <v>42055</v>
      </c>
      <c r="B1763" s="23">
        <f t="shared" si="191"/>
        <v>2</v>
      </c>
      <c r="C1763" s="15">
        <v>78105</v>
      </c>
      <c r="D1763" s="15" t="s">
        <v>63</v>
      </c>
      <c r="E1763" s="15" t="s">
        <v>62</v>
      </c>
      <c r="F1763" s="15" t="str">
        <f t="shared" si="189"/>
        <v>4205578105</v>
      </c>
      <c r="G1763" s="15">
        <v>0</v>
      </c>
      <c r="H1763" s="26" t="s">
        <v>10</v>
      </c>
      <c r="I1763" s="28" t="e">
        <f>INDEX(Records!M:M,MATCH(OINK!F1763,Records!N:N,0))</f>
        <v>#N/A</v>
      </c>
      <c r="J1763" s="15" t="e">
        <f t="shared" si="190"/>
        <v>#N/A</v>
      </c>
      <c r="K1763" s="26">
        <v>0</v>
      </c>
      <c r="L1763" s="28" t="e">
        <f>INDEX(Records!F:F,MATCH(OINK!F1763,Records!N:N,0))</f>
        <v>#N/A</v>
      </c>
      <c r="M1763" s="15" t="e">
        <f t="shared" si="192"/>
        <v>#N/A</v>
      </c>
      <c r="N1763" s="27">
        <v>0</v>
      </c>
      <c r="O1763" s="56" t="e">
        <f>INDEX(Records!G:G,MATCH(OINK!F1763,Records!N:N,0))</f>
        <v>#N/A</v>
      </c>
      <c r="P1763" s="16" t="e">
        <f t="shared" si="193"/>
        <v>#N/A</v>
      </c>
      <c r="R1763" s="29" t="e">
        <f>INDEX(Records!I:I,MATCH(OINK!F1763,Records!N:N,0))</f>
        <v>#N/A</v>
      </c>
      <c r="S1763" s="16" t="e">
        <f t="shared" si="194"/>
        <v>#N/A</v>
      </c>
      <c r="U1763" s="29" t="e">
        <f>INDEX(Records!J:J,MATCH(OINK!F1763,Records!N:N,0))</f>
        <v>#N/A</v>
      </c>
      <c r="V1763" s="16" t="e">
        <f t="shared" si="195"/>
        <v>#N/A</v>
      </c>
    </row>
    <row r="1764" spans="1:22" x14ac:dyDescent="0.25">
      <c r="A1764" s="14">
        <v>42058</v>
      </c>
      <c r="B1764" s="23">
        <f t="shared" si="191"/>
        <v>2</v>
      </c>
      <c r="C1764" s="15">
        <v>78105</v>
      </c>
      <c r="D1764" s="15" t="s">
        <v>63</v>
      </c>
      <c r="E1764" s="15" t="s">
        <v>62</v>
      </c>
      <c r="F1764" s="15" t="str">
        <f t="shared" si="189"/>
        <v>4205878105</v>
      </c>
      <c r="G1764" s="15">
        <v>0</v>
      </c>
      <c r="H1764" s="26" t="s">
        <v>10</v>
      </c>
      <c r="I1764" s="28" t="e">
        <f>INDEX(Records!M:M,MATCH(OINK!F1764,Records!N:N,0))</f>
        <v>#N/A</v>
      </c>
      <c r="J1764" s="15" t="e">
        <f t="shared" si="190"/>
        <v>#N/A</v>
      </c>
      <c r="K1764" s="26">
        <v>0</v>
      </c>
      <c r="L1764" s="28" t="e">
        <f>INDEX(Records!F:F,MATCH(OINK!F1764,Records!N:N,0))</f>
        <v>#N/A</v>
      </c>
      <c r="M1764" s="15" t="e">
        <f t="shared" si="192"/>
        <v>#N/A</v>
      </c>
      <c r="N1764" s="27">
        <v>0</v>
      </c>
      <c r="O1764" s="56" t="e">
        <f>INDEX(Records!G:G,MATCH(OINK!F1764,Records!N:N,0))</f>
        <v>#N/A</v>
      </c>
      <c r="P1764" s="16" t="e">
        <f t="shared" si="193"/>
        <v>#N/A</v>
      </c>
      <c r="R1764" s="29" t="e">
        <f>INDEX(Records!I:I,MATCH(OINK!F1764,Records!N:N,0))</f>
        <v>#N/A</v>
      </c>
      <c r="S1764" s="16" t="e">
        <f t="shared" si="194"/>
        <v>#N/A</v>
      </c>
      <c r="U1764" s="29" t="e">
        <f>INDEX(Records!J:J,MATCH(OINK!F1764,Records!N:N,0))</f>
        <v>#N/A</v>
      </c>
      <c r="V1764" s="16" t="e">
        <f t="shared" si="195"/>
        <v>#N/A</v>
      </c>
    </row>
    <row r="1765" spans="1:22" x14ac:dyDescent="0.25">
      <c r="A1765" s="14">
        <v>42059</v>
      </c>
      <c r="B1765" s="23">
        <f t="shared" si="191"/>
        <v>2</v>
      </c>
      <c r="C1765" s="15">
        <v>78105</v>
      </c>
      <c r="D1765" s="15" t="s">
        <v>63</v>
      </c>
      <c r="E1765" s="15" t="s">
        <v>62</v>
      </c>
      <c r="F1765" s="15" t="str">
        <f t="shared" si="189"/>
        <v>4205978105</v>
      </c>
      <c r="G1765" s="15">
        <v>0</v>
      </c>
      <c r="H1765" s="26" t="s">
        <v>10</v>
      </c>
      <c r="I1765" s="28" t="e">
        <f>INDEX(Records!M:M,MATCH(OINK!F1765,Records!N:N,0))</f>
        <v>#N/A</v>
      </c>
      <c r="J1765" s="15" t="e">
        <f t="shared" si="190"/>
        <v>#N/A</v>
      </c>
      <c r="K1765" s="26">
        <v>0</v>
      </c>
      <c r="L1765" s="28" t="e">
        <f>INDEX(Records!F:F,MATCH(OINK!F1765,Records!N:N,0))</f>
        <v>#N/A</v>
      </c>
      <c r="M1765" s="15" t="e">
        <f t="shared" si="192"/>
        <v>#N/A</v>
      </c>
      <c r="N1765" s="27">
        <v>0</v>
      </c>
      <c r="O1765" s="56" t="e">
        <f>INDEX(Records!G:G,MATCH(OINK!F1765,Records!N:N,0))</f>
        <v>#N/A</v>
      </c>
      <c r="P1765" s="16" t="e">
        <f t="shared" si="193"/>
        <v>#N/A</v>
      </c>
      <c r="R1765" s="29" t="e">
        <f>INDEX(Records!I:I,MATCH(OINK!F1765,Records!N:N,0))</f>
        <v>#N/A</v>
      </c>
      <c r="S1765" s="16" t="e">
        <f t="shared" si="194"/>
        <v>#N/A</v>
      </c>
      <c r="U1765" s="29" t="e">
        <f>INDEX(Records!J:J,MATCH(OINK!F1765,Records!N:N,0))</f>
        <v>#N/A</v>
      </c>
      <c r="V1765" s="16" t="e">
        <f t="shared" si="195"/>
        <v>#N/A</v>
      </c>
    </row>
    <row r="1766" spans="1:22" x14ac:dyDescent="0.25">
      <c r="A1766" s="14">
        <v>42060</v>
      </c>
      <c r="B1766" s="23">
        <f t="shared" si="191"/>
        <v>2</v>
      </c>
      <c r="C1766" s="15">
        <v>78105</v>
      </c>
      <c r="D1766" s="15" t="s">
        <v>63</v>
      </c>
      <c r="E1766" s="15" t="s">
        <v>62</v>
      </c>
      <c r="F1766" s="15" t="str">
        <f t="shared" si="189"/>
        <v>4206078105</v>
      </c>
      <c r="G1766" s="15">
        <v>0</v>
      </c>
      <c r="H1766" s="26" t="s">
        <v>10</v>
      </c>
      <c r="I1766" s="28" t="e">
        <f>INDEX(Records!M:M,MATCH(OINK!F1766,Records!N:N,0))</f>
        <v>#N/A</v>
      </c>
      <c r="J1766" s="15" t="e">
        <f t="shared" si="190"/>
        <v>#N/A</v>
      </c>
      <c r="K1766" s="26">
        <v>0</v>
      </c>
      <c r="L1766" s="28" t="e">
        <f>INDEX(Records!F:F,MATCH(OINK!F1766,Records!N:N,0))</f>
        <v>#N/A</v>
      </c>
      <c r="M1766" s="15" t="e">
        <f t="shared" si="192"/>
        <v>#N/A</v>
      </c>
      <c r="N1766" s="27">
        <v>0</v>
      </c>
      <c r="O1766" s="56" t="e">
        <f>INDEX(Records!G:G,MATCH(OINK!F1766,Records!N:N,0))</f>
        <v>#N/A</v>
      </c>
      <c r="P1766" s="16" t="e">
        <f t="shared" si="193"/>
        <v>#N/A</v>
      </c>
      <c r="R1766" s="29" t="e">
        <f>INDEX(Records!I:I,MATCH(OINK!F1766,Records!N:N,0))</f>
        <v>#N/A</v>
      </c>
      <c r="S1766" s="16" t="e">
        <f t="shared" si="194"/>
        <v>#N/A</v>
      </c>
      <c r="U1766" s="29" t="e">
        <f>INDEX(Records!J:J,MATCH(OINK!F1766,Records!N:N,0))</f>
        <v>#N/A</v>
      </c>
      <c r="V1766" s="16" t="e">
        <f t="shared" si="195"/>
        <v>#N/A</v>
      </c>
    </row>
    <row r="1767" spans="1:22" x14ac:dyDescent="0.25">
      <c r="A1767" s="14">
        <v>42061</v>
      </c>
      <c r="B1767" s="23">
        <f t="shared" si="191"/>
        <v>2</v>
      </c>
      <c r="C1767" s="15">
        <v>78105</v>
      </c>
      <c r="D1767" s="15" t="s">
        <v>63</v>
      </c>
      <c r="E1767" s="15" t="s">
        <v>62</v>
      </c>
      <c r="F1767" s="15" t="str">
        <f t="shared" si="189"/>
        <v>4206178105</v>
      </c>
      <c r="G1767" s="15">
        <v>0</v>
      </c>
      <c r="H1767" s="26" t="s">
        <v>10</v>
      </c>
      <c r="I1767" s="28" t="e">
        <f>INDEX(Records!M:M,MATCH(OINK!F1767,Records!N:N,0))</f>
        <v>#N/A</v>
      </c>
      <c r="J1767" s="15" t="e">
        <f t="shared" si="190"/>
        <v>#N/A</v>
      </c>
      <c r="K1767" s="26">
        <v>0</v>
      </c>
      <c r="L1767" s="28" t="e">
        <f>INDEX(Records!F:F,MATCH(OINK!F1767,Records!N:N,0))</f>
        <v>#N/A</v>
      </c>
      <c r="M1767" s="15" t="e">
        <f t="shared" si="192"/>
        <v>#N/A</v>
      </c>
      <c r="N1767" s="27">
        <v>0</v>
      </c>
      <c r="O1767" s="56" t="e">
        <f>INDEX(Records!G:G,MATCH(OINK!F1767,Records!N:N,0))</f>
        <v>#N/A</v>
      </c>
      <c r="P1767" s="16" t="e">
        <f t="shared" si="193"/>
        <v>#N/A</v>
      </c>
      <c r="R1767" s="29" t="e">
        <f>INDEX(Records!I:I,MATCH(OINK!F1767,Records!N:N,0))</f>
        <v>#N/A</v>
      </c>
      <c r="S1767" s="16" t="e">
        <f t="shared" si="194"/>
        <v>#N/A</v>
      </c>
      <c r="U1767" s="29" t="e">
        <f>INDEX(Records!J:J,MATCH(OINK!F1767,Records!N:N,0))</f>
        <v>#N/A</v>
      </c>
      <c r="V1767" s="16" t="e">
        <f t="shared" si="195"/>
        <v>#N/A</v>
      </c>
    </row>
    <row r="1768" spans="1:22" x14ac:dyDescent="0.25">
      <c r="A1768" s="14">
        <v>42062</v>
      </c>
      <c r="B1768" s="23">
        <f t="shared" si="191"/>
        <v>2</v>
      </c>
      <c r="C1768" s="15">
        <v>78105</v>
      </c>
      <c r="D1768" s="15" t="s">
        <v>63</v>
      </c>
      <c r="E1768" s="15" t="s">
        <v>62</v>
      </c>
      <c r="F1768" s="15" t="str">
        <f t="shared" si="189"/>
        <v>4206278105</v>
      </c>
      <c r="G1768" s="15">
        <v>0</v>
      </c>
      <c r="H1768" s="26" t="s">
        <v>10</v>
      </c>
      <c r="I1768" s="28" t="e">
        <f>INDEX(Records!M:M,MATCH(OINK!F1768,Records!N:N,0))</f>
        <v>#N/A</v>
      </c>
      <c r="J1768" s="15" t="e">
        <f t="shared" si="190"/>
        <v>#N/A</v>
      </c>
      <c r="K1768" s="26">
        <v>0</v>
      </c>
      <c r="L1768" s="28" t="e">
        <f>INDEX(Records!F:F,MATCH(OINK!F1768,Records!N:N,0))</f>
        <v>#N/A</v>
      </c>
      <c r="M1768" s="15" t="e">
        <f t="shared" si="192"/>
        <v>#N/A</v>
      </c>
      <c r="N1768" s="27">
        <v>0</v>
      </c>
      <c r="O1768" s="56" t="e">
        <f>INDEX(Records!G:G,MATCH(OINK!F1768,Records!N:N,0))</f>
        <v>#N/A</v>
      </c>
      <c r="P1768" s="16" t="e">
        <f t="shared" si="193"/>
        <v>#N/A</v>
      </c>
      <c r="R1768" s="29" t="e">
        <f>INDEX(Records!I:I,MATCH(OINK!F1768,Records!N:N,0))</f>
        <v>#N/A</v>
      </c>
      <c r="S1768" s="16" t="e">
        <f t="shared" si="194"/>
        <v>#N/A</v>
      </c>
      <c r="U1768" s="29" t="e">
        <f>INDEX(Records!J:J,MATCH(OINK!F1768,Records!N:N,0))</f>
        <v>#N/A</v>
      </c>
      <c r="V1768" s="16" t="e">
        <f t="shared" si="195"/>
        <v>#N/A</v>
      </c>
    </row>
    <row r="1769" spans="1:22" x14ac:dyDescent="0.25">
      <c r="A1769" s="14">
        <v>42065</v>
      </c>
      <c r="B1769" s="23">
        <f t="shared" si="191"/>
        <v>3</v>
      </c>
      <c r="C1769" s="15">
        <v>78105</v>
      </c>
      <c r="D1769" s="15" t="s">
        <v>63</v>
      </c>
      <c r="E1769" s="15" t="s">
        <v>62</v>
      </c>
      <c r="F1769" s="15" t="str">
        <f t="shared" si="189"/>
        <v>4206578105</v>
      </c>
      <c r="G1769" s="15">
        <v>0</v>
      </c>
      <c r="H1769" s="26" t="s">
        <v>10</v>
      </c>
      <c r="I1769" s="28" t="str">
        <f>INDEX(Records!M:M,MATCH(OINK!F1769,Records!N:N,0))</f>
        <v>Yes</v>
      </c>
      <c r="J1769" s="15" t="b">
        <f t="shared" si="190"/>
        <v>0</v>
      </c>
      <c r="K1769" s="26">
        <v>0</v>
      </c>
      <c r="L1769" s="28">
        <f>INDEX(Records!F:F,MATCH(OINK!F1769,Records!N:N,0))</f>
        <v>0</v>
      </c>
      <c r="M1769" s="15">
        <f t="shared" si="192"/>
        <v>0</v>
      </c>
      <c r="N1769" s="27">
        <v>0</v>
      </c>
      <c r="O1769" s="56" t="str">
        <f>INDEX(Records!G:G,MATCH(OINK!F1769,Records!N:N,0))</f>
        <v>-</v>
      </c>
      <c r="P1769" s="16" t="e">
        <f t="shared" si="193"/>
        <v>#VALUE!</v>
      </c>
      <c r="R1769" s="29" t="str">
        <f>INDEX(Records!I:I,MATCH(OINK!F1769,Records!N:N,0))</f>
        <v>-</v>
      </c>
      <c r="S1769" s="16" t="e">
        <f t="shared" si="194"/>
        <v>#VALUE!</v>
      </c>
      <c r="U1769" s="29" t="str">
        <f>INDEX(Records!J:J,MATCH(OINK!F1769,Records!N:N,0))</f>
        <v>-</v>
      </c>
      <c r="V1769" s="16" t="e">
        <f t="shared" si="195"/>
        <v>#VALUE!</v>
      </c>
    </row>
    <row r="1770" spans="1:22" x14ac:dyDescent="0.25">
      <c r="A1770" s="14">
        <v>42066</v>
      </c>
      <c r="B1770" s="23">
        <f t="shared" si="191"/>
        <v>3</v>
      </c>
      <c r="C1770" s="15">
        <v>78105</v>
      </c>
      <c r="D1770" s="15" t="s">
        <v>63</v>
      </c>
      <c r="E1770" s="15" t="s">
        <v>62</v>
      </c>
      <c r="F1770" s="15" t="str">
        <f t="shared" si="189"/>
        <v>4206678105</v>
      </c>
      <c r="G1770" s="15">
        <v>0</v>
      </c>
      <c r="H1770" s="26" t="s">
        <v>10</v>
      </c>
      <c r="I1770" s="28" t="str">
        <f>INDEX(Records!M:M,MATCH(OINK!F1770,Records!N:N,0))</f>
        <v>Yes</v>
      </c>
      <c r="J1770" s="15" t="b">
        <f t="shared" si="190"/>
        <v>0</v>
      </c>
      <c r="K1770" s="26">
        <v>0</v>
      </c>
      <c r="L1770" s="28">
        <f>INDEX(Records!F:F,MATCH(OINK!F1770,Records!N:N,0))</f>
        <v>0</v>
      </c>
      <c r="M1770" s="15">
        <f t="shared" si="192"/>
        <v>0</v>
      </c>
      <c r="N1770" s="27">
        <v>0</v>
      </c>
      <c r="O1770" s="56" t="str">
        <f>INDEX(Records!G:G,MATCH(OINK!F1770,Records!N:N,0))</f>
        <v>-</v>
      </c>
      <c r="P1770" s="16" t="e">
        <f t="shared" si="193"/>
        <v>#VALUE!</v>
      </c>
      <c r="R1770" s="29" t="str">
        <f>INDEX(Records!I:I,MATCH(OINK!F1770,Records!N:N,0))</f>
        <v>-</v>
      </c>
      <c r="S1770" s="16" t="e">
        <f t="shared" si="194"/>
        <v>#VALUE!</v>
      </c>
      <c r="U1770" s="29" t="str">
        <f>INDEX(Records!J:J,MATCH(OINK!F1770,Records!N:N,0))</f>
        <v>-</v>
      </c>
      <c r="V1770" s="16" t="e">
        <f t="shared" si="195"/>
        <v>#VALUE!</v>
      </c>
    </row>
    <row r="1771" spans="1:22" x14ac:dyDescent="0.25">
      <c r="A1771" s="14">
        <v>42067</v>
      </c>
      <c r="B1771" s="23">
        <f t="shared" si="191"/>
        <v>3</v>
      </c>
      <c r="C1771" s="15">
        <v>78105</v>
      </c>
      <c r="D1771" s="15" t="s">
        <v>63</v>
      </c>
      <c r="E1771" s="15" t="s">
        <v>62</v>
      </c>
      <c r="F1771" s="15" t="str">
        <f t="shared" si="189"/>
        <v>4206778105</v>
      </c>
      <c r="G1771" s="15">
        <v>0</v>
      </c>
      <c r="H1771" s="26" t="s">
        <v>10</v>
      </c>
      <c r="I1771" s="28" t="str">
        <f>INDEX(Records!M:M,MATCH(OINK!F1771,Records!N:N,0))</f>
        <v>Yes</v>
      </c>
      <c r="J1771" s="15" t="b">
        <f t="shared" si="190"/>
        <v>0</v>
      </c>
      <c r="K1771" s="26">
        <v>0</v>
      </c>
      <c r="L1771" s="28">
        <f>INDEX(Records!F:F,MATCH(OINK!F1771,Records!N:N,0))</f>
        <v>0</v>
      </c>
      <c r="M1771" s="15">
        <f t="shared" si="192"/>
        <v>0</v>
      </c>
      <c r="N1771" s="27">
        <v>0</v>
      </c>
      <c r="O1771" s="56" t="str">
        <f>INDEX(Records!G:G,MATCH(OINK!F1771,Records!N:N,0))</f>
        <v>-</v>
      </c>
      <c r="P1771" s="16" t="e">
        <f t="shared" si="193"/>
        <v>#VALUE!</v>
      </c>
      <c r="R1771" s="29" t="str">
        <f>INDEX(Records!I:I,MATCH(OINK!F1771,Records!N:N,0))</f>
        <v>-</v>
      </c>
      <c r="S1771" s="16" t="e">
        <f t="shared" si="194"/>
        <v>#VALUE!</v>
      </c>
      <c r="U1771" s="29" t="str">
        <f>INDEX(Records!J:J,MATCH(OINK!F1771,Records!N:N,0))</f>
        <v>-</v>
      </c>
      <c r="V1771" s="16" t="e">
        <f t="shared" si="195"/>
        <v>#VALUE!</v>
      </c>
    </row>
    <row r="1772" spans="1:22" x14ac:dyDescent="0.25">
      <c r="A1772" s="14">
        <v>42068</v>
      </c>
      <c r="B1772" s="23">
        <f t="shared" si="191"/>
        <v>3</v>
      </c>
      <c r="C1772" s="15">
        <v>78105</v>
      </c>
      <c r="D1772" s="15" t="s">
        <v>63</v>
      </c>
      <c r="E1772" s="15" t="s">
        <v>62</v>
      </c>
      <c r="F1772" s="15" t="str">
        <f t="shared" si="189"/>
        <v>4206878105</v>
      </c>
      <c r="G1772" s="15">
        <v>0</v>
      </c>
      <c r="H1772" s="26" t="s">
        <v>10</v>
      </c>
      <c r="I1772" s="28" t="str">
        <f>INDEX(Records!M:M,MATCH(OINK!F1772,Records!N:N,0))</f>
        <v>Yes</v>
      </c>
      <c r="J1772" s="15" t="b">
        <f t="shared" si="190"/>
        <v>0</v>
      </c>
      <c r="K1772" s="26">
        <v>0</v>
      </c>
      <c r="L1772" s="28">
        <f>INDEX(Records!F:F,MATCH(OINK!F1772,Records!N:N,0))</f>
        <v>0</v>
      </c>
      <c r="M1772" s="15">
        <f t="shared" si="192"/>
        <v>0</v>
      </c>
      <c r="N1772" s="27">
        <v>0</v>
      </c>
      <c r="O1772" s="56" t="str">
        <f>INDEX(Records!G:G,MATCH(OINK!F1772,Records!N:N,0))</f>
        <v>-</v>
      </c>
      <c r="P1772" s="16" t="e">
        <f t="shared" si="193"/>
        <v>#VALUE!</v>
      </c>
      <c r="R1772" s="29" t="str">
        <f>INDEX(Records!I:I,MATCH(OINK!F1772,Records!N:N,0))</f>
        <v>-</v>
      </c>
      <c r="S1772" s="16" t="e">
        <f t="shared" si="194"/>
        <v>#VALUE!</v>
      </c>
      <c r="U1772" s="29" t="str">
        <f>INDEX(Records!J:J,MATCH(OINK!F1772,Records!N:N,0))</f>
        <v>-</v>
      </c>
      <c r="V1772" s="16" t="e">
        <f t="shared" si="195"/>
        <v>#VALUE!</v>
      </c>
    </row>
    <row r="1773" spans="1:22" x14ac:dyDescent="0.25">
      <c r="A1773" s="14">
        <v>42072</v>
      </c>
      <c r="B1773" s="23">
        <f t="shared" si="191"/>
        <v>3</v>
      </c>
      <c r="C1773" s="15">
        <v>78105</v>
      </c>
      <c r="D1773" s="15" t="s">
        <v>63</v>
      </c>
      <c r="E1773" s="15" t="s">
        <v>62</v>
      </c>
      <c r="F1773" s="15" t="str">
        <f t="shared" si="189"/>
        <v>4207278105</v>
      </c>
      <c r="G1773" s="15">
        <v>0</v>
      </c>
      <c r="H1773" s="26" t="s">
        <v>10</v>
      </c>
      <c r="I1773" s="28" t="str">
        <f>INDEX(Records!M:M,MATCH(OINK!F1773,Records!N:N,0))</f>
        <v>No</v>
      </c>
      <c r="J1773" s="15" t="b">
        <f t="shared" si="190"/>
        <v>1</v>
      </c>
      <c r="K1773" s="26">
        <v>10</v>
      </c>
      <c r="L1773" s="28">
        <f>INDEX(Records!F:F,MATCH(OINK!F1773,Records!N:N,0))</f>
        <v>10</v>
      </c>
      <c r="M1773" s="15">
        <f t="shared" si="192"/>
        <v>0</v>
      </c>
      <c r="N1773" s="27">
        <v>0.76923076923076905</v>
      </c>
      <c r="O1773" s="56">
        <f>INDEX(Records!G:G,MATCH(OINK!F1773,Records!N:N,0))</f>
        <v>1</v>
      </c>
      <c r="P1773" s="16">
        <f t="shared" si="193"/>
        <v>-0.23076923076923095</v>
      </c>
      <c r="R1773" s="29" t="str">
        <f>INDEX(Records!I:I,MATCH(OINK!F1773,Records!N:N,0))</f>
        <v>-</v>
      </c>
      <c r="S1773" s="16" t="e">
        <f t="shared" si="194"/>
        <v>#VALUE!</v>
      </c>
      <c r="U1773" s="29" t="str">
        <f>INDEX(Records!J:J,MATCH(OINK!F1773,Records!N:N,0))</f>
        <v>-</v>
      </c>
      <c r="V1773" s="16" t="e">
        <f t="shared" si="195"/>
        <v>#VALUE!</v>
      </c>
    </row>
    <row r="1774" spans="1:22" x14ac:dyDescent="0.25">
      <c r="A1774" s="14">
        <v>42073</v>
      </c>
      <c r="B1774" s="23">
        <f t="shared" si="191"/>
        <v>3</v>
      </c>
      <c r="C1774" s="15">
        <v>78105</v>
      </c>
      <c r="D1774" s="15" t="s">
        <v>63</v>
      </c>
      <c r="E1774" s="15" t="s">
        <v>62</v>
      </c>
      <c r="F1774" s="15" t="str">
        <f t="shared" si="189"/>
        <v>4207378105</v>
      </c>
      <c r="G1774" s="15">
        <v>0</v>
      </c>
      <c r="H1774" s="26" t="s">
        <v>10</v>
      </c>
      <c r="I1774" s="28" t="str">
        <f>INDEX(Records!M:M,MATCH(OINK!F1774,Records!N:N,0))</f>
        <v>No</v>
      </c>
      <c r="J1774" s="15" t="b">
        <f t="shared" si="190"/>
        <v>1</v>
      </c>
      <c r="K1774" s="26">
        <v>12</v>
      </c>
      <c r="L1774" s="28">
        <f>INDEX(Records!F:F,MATCH(OINK!F1774,Records!N:N,0))</f>
        <v>12</v>
      </c>
      <c r="M1774" s="15">
        <f t="shared" si="192"/>
        <v>0</v>
      </c>
      <c r="N1774" s="27">
        <v>0.92307692307692202</v>
      </c>
      <c r="O1774" s="56">
        <f>INDEX(Records!G:G,MATCH(OINK!F1774,Records!N:N,0))</f>
        <v>1</v>
      </c>
      <c r="P1774" s="16">
        <f t="shared" si="193"/>
        <v>-7.6923076923077982E-2</v>
      </c>
      <c r="R1774" s="29" t="str">
        <f>INDEX(Records!I:I,MATCH(OINK!F1774,Records!N:N,0))</f>
        <v>-</v>
      </c>
      <c r="S1774" s="16" t="e">
        <f t="shared" si="194"/>
        <v>#VALUE!</v>
      </c>
      <c r="U1774" s="29" t="str">
        <f>INDEX(Records!J:J,MATCH(OINK!F1774,Records!N:N,0))</f>
        <v>-</v>
      </c>
      <c r="V1774" s="16" t="e">
        <f t="shared" si="195"/>
        <v>#VALUE!</v>
      </c>
    </row>
    <row r="1775" spans="1:22" x14ac:dyDescent="0.25">
      <c r="A1775" s="14">
        <v>42074</v>
      </c>
      <c r="B1775" s="23">
        <f t="shared" si="191"/>
        <v>3</v>
      </c>
      <c r="C1775" s="15">
        <v>78105</v>
      </c>
      <c r="D1775" s="15" t="s">
        <v>63</v>
      </c>
      <c r="E1775" s="15" t="s">
        <v>62</v>
      </c>
      <c r="F1775" s="15" t="str">
        <f t="shared" si="189"/>
        <v>4207478105</v>
      </c>
      <c r="G1775" s="15">
        <v>0</v>
      </c>
      <c r="H1775" s="26" t="s">
        <v>10</v>
      </c>
      <c r="I1775" s="28" t="str">
        <f>INDEX(Records!M:M,MATCH(OINK!F1775,Records!N:N,0))</f>
        <v>No</v>
      </c>
      <c r="J1775" s="15" t="b">
        <f t="shared" si="190"/>
        <v>1</v>
      </c>
      <c r="K1775" s="26">
        <v>10</v>
      </c>
      <c r="L1775" s="28">
        <f>INDEX(Records!F:F,MATCH(OINK!F1775,Records!N:N,0))</f>
        <v>10</v>
      </c>
      <c r="M1775" s="15">
        <f t="shared" si="192"/>
        <v>0</v>
      </c>
      <c r="N1775" s="27">
        <v>0.76923076923076905</v>
      </c>
      <c r="O1775" s="56">
        <f>INDEX(Records!G:G,MATCH(OINK!F1775,Records!N:N,0))</f>
        <v>1</v>
      </c>
      <c r="P1775" s="16">
        <f t="shared" si="193"/>
        <v>-0.23076923076923095</v>
      </c>
      <c r="R1775" s="29" t="str">
        <f>INDEX(Records!I:I,MATCH(OINK!F1775,Records!N:N,0))</f>
        <v>-</v>
      </c>
      <c r="S1775" s="16" t="e">
        <f t="shared" si="194"/>
        <v>#VALUE!</v>
      </c>
      <c r="U1775" s="29" t="str">
        <f>INDEX(Records!J:J,MATCH(OINK!F1775,Records!N:N,0))</f>
        <v>-</v>
      </c>
      <c r="V1775" s="16" t="e">
        <f t="shared" si="195"/>
        <v>#VALUE!</v>
      </c>
    </row>
    <row r="1776" spans="1:22" x14ac:dyDescent="0.25">
      <c r="A1776" s="14">
        <v>42075</v>
      </c>
      <c r="B1776" s="23">
        <f t="shared" si="191"/>
        <v>3</v>
      </c>
      <c r="C1776" s="15">
        <v>78105</v>
      </c>
      <c r="D1776" s="15" t="s">
        <v>63</v>
      </c>
      <c r="E1776" s="15" t="s">
        <v>62</v>
      </c>
      <c r="F1776" s="15" t="str">
        <f t="shared" si="189"/>
        <v>4207578105</v>
      </c>
      <c r="G1776" s="15">
        <v>0</v>
      </c>
      <c r="H1776" s="26" t="s">
        <v>10</v>
      </c>
      <c r="I1776" s="28" t="str">
        <f>INDEX(Records!M:M,MATCH(OINK!F1776,Records!N:N,0))</f>
        <v>No</v>
      </c>
      <c r="J1776" s="15" t="b">
        <f t="shared" si="190"/>
        <v>1</v>
      </c>
      <c r="K1776" s="26">
        <v>11</v>
      </c>
      <c r="L1776" s="28">
        <f>INDEX(Records!F:F,MATCH(OINK!F1776,Records!N:N,0))</f>
        <v>11</v>
      </c>
      <c r="M1776" s="15">
        <f t="shared" si="192"/>
        <v>0</v>
      </c>
      <c r="N1776" s="27">
        <v>0.84615384615384603</v>
      </c>
      <c r="O1776" s="56">
        <f>INDEX(Records!G:G,MATCH(OINK!F1776,Records!N:N,0))</f>
        <v>1</v>
      </c>
      <c r="P1776" s="16">
        <f t="shared" si="193"/>
        <v>-0.15384615384615397</v>
      </c>
      <c r="Q1776" s="75">
        <v>0.95571428571428496</v>
      </c>
      <c r="R1776" s="29">
        <f>INDEX(Records!I:I,MATCH(OINK!F1776,Records!N:N,0))</f>
        <v>0.95571428571428563</v>
      </c>
      <c r="S1776" s="16">
        <f t="shared" si="194"/>
        <v>0</v>
      </c>
      <c r="T1776" s="75">
        <v>0.97857142857142798</v>
      </c>
      <c r="U1776" s="29">
        <f>INDEX(Records!J:J,MATCH(OINK!F1776,Records!N:N,0))</f>
        <v>0.97857142857142865</v>
      </c>
      <c r="V1776" s="16">
        <f t="shared" si="195"/>
        <v>0</v>
      </c>
    </row>
    <row r="1777" spans="1:22" x14ac:dyDescent="0.25">
      <c r="A1777" s="14">
        <v>42076</v>
      </c>
      <c r="B1777" s="23">
        <f t="shared" si="191"/>
        <v>3</v>
      </c>
      <c r="C1777" s="15">
        <v>78105</v>
      </c>
      <c r="D1777" s="15" t="s">
        <v>63</v>
      </c>
      <c r="E1777" s="15" t="s">
        <v>62</v>
      </c>
      <c r="F1777" s="15" t="str">
        <f t="shared" si="189"/>
        <v>4207678105</v>
      </c>
      <c r="G1777" s="15">
        <v>0</v>
      </c>
      <c r="H1777" s="26" t="s">
        <v>10</v>
      </c>
      <c r="I1777" s="28" t="str">
        <f>INDEX(Records!M:M,MATCH(OINK!F1777,Records!N:N,0))</f>
        <v>No</v>
      </c>
      <c r="J1777" s="15" t="b">
        <f t="shared" si="190"/>
        <v>1</v>
      </c>
      <c r="K1777" s="26">
        <v>11</v>
      </c>
      <c r="L1777" s="28">
        <f>INDEX(Records!F:F,MATCH(OINK!F1777,Records!N:N,0))</f>
        <v>11</v>
      </c>
      <c r="M1777" s="15">
        <f t="shared" si="192"/>
        <v>0</v>
      </c>
      <c r="N1777" s="27">
        <v>0.84615384615384603</v>
      </c>
      <c r="O1777" s="56">
        <f>INDEX(Records!G:G,MATCH(OINK!F1777,Records!N:N,0))</f>
        <v>1</v>
      </c>
      <c r="P1777" s="16">
        <f t="shared" si="193"/>
        <v>-0.15384615384615397</v>
      </c>
      <c r="Q1777" s="75">
        <v>0.95166666666666599</v>
      </c>
      <c r="R1777" s="29">
        <f>INDEX(Records!I:I,MATCH(OINK!F1777,Records!N:N,0))</f>
        <v>0.95166666666666666</v>
      </c>
      <c r="S1777" s="16">
        <f t="shared" si="194"/>
        <v>0</v>
      </c>
      <c r="T1777" s="75">
        <v>0.96249999999999902</v>
      </c>
      <c r="U1777" s="29">
        <f>INDEX(Records!J:J,MATCH(OINK!F1777,Records!N:N,0))</f>
        <v>0.96249999999999991</v>
      </c>
      <c r="V1777" s="16">
        <f t="shared" si="195"/>
        <v>-8.8817841970012523E-16</v>
      </c>
    </row>
    <row r="1778" spans="1:22" x14ac:dyDescent="0.25">
      <c r="A1778" s="14">
        <v>42079</v>
      </c>
      <c r="B1778" s="23">
        <f t="shared" si="191"/>
        <v>3</v>
      </c>
      <c r="C1778" s="15">
        <v>78105</v>
      </c>
      <c r="D1778" s="15" t="s">
        <v>63</v>
      </c>
      <c r="E1778" s="15" t="s">
        <v>62</v>
      </c>
      <c r="F1778" s="15" t="str">
        <f t="shared" si="189"/>
        <v>4207978105</v>
      </c>
      <c r="G1778" s="15">
        <v>0</v>
      </c>
      <c r="H1778" s="26" t="s">
        <v>10</v>
      </c>
      <c r="I1778" s="28" t="str">
        <f>INDEX(Records!M:M,MATCH(OINK!F1778,Records!N:N,0))</f>
        <v>No</v>
      </c>
      <c r="J1778" s="15" t="b">
        <f t="shared" si="190"/>
        <v>1</v>
      </c>
      <c r="K1778" s="26">
        <v>1</v>
      </c>
      <c r="L1778" s="28">
        <f>INDEX(Records!F:F,MATCH(OINK!F1778,Records!N:N,0))</f>
        <v>1</v>
      </c>
      <c r="M1778" s="15">
        <f t="shared" si="192"/>
        <v>0</v>
      </c>
      <c r="N1778" s="27">
        <v>7.69230769230769E-2</v>
      </c>
      <c r="O1778" s="56">
        <f>INDEX(Records!G:G,MATCH(OINK!F1778,Records!N:N,0))</f>
        <v>7.6923076923076927E-2</v>
      </c>
      <c r="P1778" s="16">
        <f t="shared" si="193"/>
        <v>0</v>
      </c>
      <c r="R1778" s="29" t="str">
        <f>INDEX(Records!I:I,MATCH(OINK!F1778,Records!N:N,0))</f>
        <v>-</v>
      </c>
      <c r="S1778" s="16" t="e">
        <f t="shared" si="194"/>
        <v>#VALUE!</v>
      </c>
      <c r="U1778" s="29" t="str">
        <f>INDEX(Records!J:J,MATCH(OINK!F1778,Records!N:N,0))</f>
        <v>-</v>
      </c>
      <c r="V1778" s="16" t="e">
        <f t="shared" si="195"/>
        <v>#VALUE!</v>
      </c>
    </row>
    <row r="1779" spans="1:22" x14ac:dyDescent="0.25">
      <c r="A1779" s="14">
        <v>42080</v>
      </c>
      <c r="B1779" s="23">
        <f t="shared" si="191"/>
        <v>3</v>
      </c>
      <c r="C1779" s="15">
        <v>78105</v>
      </c>
      <c r="D1779" s="15" t="s">
        <v>63</v>
      </c>
      <c r="E1779" s="15" t="s">
        <v>62</v>
      </c>
      <c r="F1779" s="15" t="str">
        <f t="shared" si="189"/>
        <v>4208078105</v>
      </c>
      <c r="G1779" s="15">
        <v>0</v>
      </c>
      <c r="H1779" s="26" t="s">
        <v>10</v>
      </c>
      <c r="I1779" s="28" t="str">
        <f>INDEX(Records!M:M,MATCH(OINK!F1779,Records!N:N,0))</f>
        <v>yes</v>
      </c>
      <c r="J1779" s="15" t="b">
        <f t="shared" si="190"/>
        <v>0</v>
      </c>
      <c r="K1779" s="26">
        <v>0</v>
      </c>
      <c r="L1779" s="28">
        <f>INDEX(Records!F:F,MATCH(OINK!F1779,Records!N:N,0))</f>
        <v>0</v>
      </c>
      <c r="M1779" s="15">
        <f t="shared" si="192"/>
        <v>0</v>
      </c>
      <c r="N1779" s="27">
        <v>0</v>
      </c>
      <c r="O1779" s="56" t="str">
        <f>INDEX(Records!G:G,MATCH(OINK!F1779,Records!N:N,0))</f>
        <v>-</v>
      </c>
      <c r="P1779" s="16" t="e">
        <f t="shared" si="193"/>
        <v>#VALUE!</v>
      </c>
      <c r="R1779" s="29" t="str">
        <f>INDEX(Records!I:I,MATCH(OINK!F1779,Records!N:N,0))</f>
        <v>-</v>
      </c>
      <c r="S1779" s="16" t="e">
        <f t="shared" si="194"/>
        <v>#VALUE!</v>
      </c>
      <c r="U1779" s="29" t="str">
        <f>INDEX(Records!J:J,MATCH(OINK!F1779,Records!N:N,0))</f>
        <v>-</v>
      </c>
      <c r="V1779" s="16" t="e">
        <f t="shared" si="195"/>
        <v>#VALUE!</v>
      </c>
    </row>
    <row r="1780" spans="1:22" x14ac:dyDescent="0.25">
      <c r="A1780" s="14">
        <v>42081</v>
      </c>
      <c r="B1780" s="23">
        <f t="shared" si="191"/>
        <v>3</v>
      </c>
      <c r="C1780" s="15">
        <v>78105</v>
      </c>
      <c r="D1780" s="15" t="s">
        <v>63</v>
      </c>
      <c r="E1780" s="15" t="s">
        <v>62</v>
      </c>
      <c r="F1780" s="15" t="str">
        <f t="shared" si="189"/>
        <v>4208178105</v>
      </c>
      <c r="G1780" s="15">
        <v>0</v>
      </c>
      <c r="H1780" s="26" t="s">
        <v>10</v>
      </c>
      <c r="I1780" s="28" t="str">
        <f>INDEX(Records!M:M,MATCH(OINK!F1780,Records!N:N,0))</f>
        <v>No</v>
      </c>
      <c r="J1780" s="15" t="b">
        <f t="shared" si="190"/>
        <v>1</v>
      </c>
      <c r="K1780" s="26">
        <v>0</v>
      </c>
      <c r="L1780" s="28">
        <f>INDEX(Records!F:F,MATCH(OINK!F1780,Records!N:N,0))</f>
        <v>0</v>
      </c>
      <c r="M1780" s="15">
        <f t="shared" si="192"/>
        <v>0</v>
      </c>
      <c r="N1780" s="27">
        <v>0</v>
      </c>
      <c r="O1780" s="56">
        <f>INDEX(Records!G:G,MATCH(OINK!F1780,Records!N:N,0))</f>
        <v>0</v>
      </c>
      <c r="P1780" s="16">
        <f t="shared" si="193"/>
        <v>0</v>
      </c>
      <c r="R1780" s="29" t="str">
        <f>INDEX(Records!I:I,MATCH(OINK!F1780,Records!N:N,0))</f>
        <v>-</v>
      </c>
      <c r="S1780" s="16" t="e">
        <f t="shared" si="194"/>
        <v>#VALUE!</v>
      </c>
      <c r="U1780" s="29" t="str">
        <f>INDEX(Records!J:J,MATCH(OINK!F1780,Records!N:N,0))</f>
        <v>-</v>
      </c>
      <c r="V1780" s="16" t="e">
        <f t="shared" si="195"/>
        <v>#VALUE!</v>
      </c>
    </row>
    <row r="1781" spans="1:22" x14ac:dyDescent="0.25">
      <c r="A1781" s="14">
        <v>42082</v>
      </c>
      <c r="B1781" s="23">
        <f t="shared" si="191"/>
        <v>3</v>
      </c>
      <c r="C1781" s="15">
        <v>78105</v>
      </c>
      <c r="D1781" s="15" t="s">
        <v>63</v>
      </c>
      <c r="E1781" s="15" t="s">
        <v>62</v>
      </c>
      <c r="F1781" s="15" t="str">
        <f t="shared" si="189"/>
        <v>4208278105</v>
      </c>
      <c r="G1781" s="15">
        <v>0</v>
      </c>
      <c r="H1781" s="26" t="s">
        <v>10</v>
      </c>
      <c r="I1781" s="28" t="str">
        <f>INDEX(Records!M:M,MATCH(OINK!F1781,Records!N:N,0))</f>
        <v>No</v>
      </c>
      <c r="J1781" s="15" t="b">
        <f t="shared" si="190"/>
        <v>1</v>
      </c>
      <c r="K1781" s="26">
        <v>61</v>
      </c>
      <c r="L1781" s="28">
        <f>INDEX(Records!F:F,MATCH(OINK!F1781,Records!N:N,0))</f>
        <v>58</v>
      </c>
      <c r="M1781" s="15">
        <f t="shared" si="192"/>
        <v>3</v>
      </c>
      <c r="N1781" s="27">
        <v>0.999999999999999</v>
      </c>
      <c r="O1781" s="56">
        <f>INDEX(Records!G:G,MATCH(OINK!F1781,Records!N:N,0))</f>
        <v>1.5717999999999983</v>
      </c>
      <c r="P1781" s="16">
        <f t="shared" si="193"/>
        <v>-0.57179999999999931</v>
      </c>
      <c r="R1781" s="29" t="str">
        <f>INDEX(Records!I:I,MATCH(OINK!F1781,Records!N:N,0))</f>
        <v>-</v>
      </c>
      <c r="S1781" s="16" t="e">
        <f t="shared" si="194"/>
        <v>#VALUE!</v>
      </c>
      <c r="U1781" s="29" t="str">
        <f>INDEX(Records!J:J,MATCH(OINK!F1781,Records!N:N,0))</f>
        <v>-</v>
      </c>
      <c r="V1781" s="16" t="e">
        <f t="shared" si="195"/>
        <v>#VALUE!</v>
      </c>
    </row>
    <row r="1782" spans="1:22" x14ac:dyDescent="0.25">
      <c r="A1782" s="14">
        <v>42083</v>
      </c>
      <c r="B1782" s="23">
        <f t="shared" si="191"/>
        <v>3</v>
      </c>
      <c r="C1782" s="15">
        <v>78105</v>
      </c>
      <c r="D1782" s="15" t="s">
        <v>63</v>
      </c>
      <c r="E1782" s="15" t="s">
        <v>62</v>
      </c>
      <c r="F1782" s="15" t="str">
        <f t="shared" si="189"/>
        <v>4208378105</v>
      </c>
      <c r="G1782" s="15">
        <v>0</v>
      </c>
      <c r="H1782" s="26" t="s">
        <v>10</v>
      </c>
      <c r="I1782" s="28" t="str">
        <f>INDEX(Records!M:M,MATCH(OINK!F1782,Records!N:N,0))</f>
        <v>No</v>
      </c>
      <c r="J1782" s="15" t="b">
        <f t="shared" si="190"/>
        <v>1</v>
      </c>
      <c r="K1782" s="26">
        <v>30</v>
      </c>
      <c r="L1782" s="28">
        <f>INDEX(Records!F:F,MATCH(OINK!F1782,Records!N:N,0))</f>
        <v>30</v>
      </c>
      <c r="M1782" s="15">
        <f t="shared" si="192"/>
        <v>0</v>
      </c>
      <c r="N1782" s="27">
        <v>0.81081081081080997</v>
      </c>
      <c r="O1782" s="56">
        <f>INDEX(Records!G:G,MATCH(OINK!F1782,Records!N:N,0))</f>
        <v>0.81300000000000028</v>
      </c>
      <c r="P1782" s="16">
        <f t="shared" si="193"/>
        <v>-2.1891891891903104E-3</v>
      </c>
      <c r="Q1782" s="75">
        <v>0.95791666666666597</v>
      </c>
      <c r="R1782" s="29">
        <f>INDEX(Records!I:I,MATCH(OINK!F1782,Records!N:N,0))</f>
        <v>0.95791666666666675</v>
      </c>
      <c r="S1782" s="16">
        <f t="shared" si="194"/>
        <v>0</v>
      </c>
      <c r="T1782" s="75">
        <v>0.97499999999999898</v>
      </c>
      <c r="U1782" s="29">
        <f>INDEX(Records!J:J,MATCH(OINK!F1782,Records!N:N,0))</f>
        <v>0.97499999999999998</v>
      </c>
      <c r="V1782" s="16">
        <f t="shared" si="195"/>
        <v>-9.9920072216264089E-16</v>
      </c>
    </row>
    <row r="1783" spans="1:22" x14ac:dyDescent="0.25">
      <c r="A1783" s="14">
        <v>42086</v>
      </c>
      <c r="B1783" s="23">
        <f t="shared" si="191"/>
        <v>3</v>
      </c>
      <c r="C1783" s="15">
        <v>78105</v>
      </c>
      <c r="D1783" s="15" t="s">
        <v>63</v>
      </c>
      <c r="E1783" s="15" t="s">
        <v>62</v>
      </c>
      <c r="F1783" s="15" t="str">
        <f t="shared" si="189"/>
        <v>4208678105</v>
      </c>
      <c r="G1783" s="15">
        <v>0</v>
      </c>
      <c r="H1783" s="26" t="s">
        <v>10</v>
      </c>
      <c r="I1783" s="28" t="str">
        <f>INDEX(Records!M:M,MATCH(OINK!F1783,Records!N:N,0))</f>
        <v>No</v>
      </c>
      <c r="J1783" s="15" t="b">
        <f t="shared" si="190"/>
        <v>1</v>
      </c>
      <c r="K1783" s="26">
        <v>30</v>
      </c>
      <c r="L1783" s="28">
        <f>INDEX(Records!F:F,MATCH(OINK!F1783,Records!N:N,0))</f>
        <v>30</v>
      </c>
      <c r="M1783" s="15">
        <f t="shared" si="192"/>
        <v>0</v>
      </c>
      <c r="N1783" s="27">
        <v>0.81081081081080997</v>
      </c>
      <c r="O1783" s="56">
        <f>INDEX(Records!G:G,MATCH(OINK!F1783,Records!N:N,0))</f>
        <v>0.90300000000000002</v>
      </c>
      <c r="P1783" s="16">
        <f t="shared" si="193"/>
        <v>-9.2189189189190057E-2</v>
      </c>
      <c r="Q1783" s="75">
        <v>0.92777777777777704</v>
      </c>
      <c r="R1783" s="29">
        <f>INDEX(Records!I:I,MATCH(OINK!F1783,Records!N:N,0))</f>
        <v>0.92777777777777792</v>
      </c>
      <c r="S1783" s="16">
        <f t="shared" si="194"/>
        <v>-8.8817841970012523E-16</v>
      </c>
      <c r="T1783" s="75">
        <v>0.94166666666666599</v>
      </c>
      <c r="U1783" s="29">
        <f>INDEX(Records!J:J,MATCH(OINK!F1783,Records!N:N,0))</f>
        <v>0.94166666666666654</v>
      </c>
      <c r="V1783" s="16">
        <f t="shared" si="195"/>
        <v>0</v>
      </c>
    </row>
    <row r="1784" spans="1:22" x14ac:dyDescent="0.25">
      <c r="A1784" s="14">
        <v>42087</v>
      </c>
      <c r="B1784" s="23">
        <f t="shared" si="191"/>
        <v>3</v>
      </c>
      <c r="C1784" s="15">
        <v>78105</v>
      </c>
      <c r="D1784" s="15" t="s">
        <v>63</v>
      </c>
      <c r="E1784" s="15" t="s">
        <v>62</v>
      </c>
      <c r="F1784" s="15" t="str">
        <f t="shared" si="189"/>
        <v>4208778105</v>
      </c>
      <c r="G1784" s="15">
        <v>0</v>
      </c>
      <c r="H1784" s="26" t="s">
        <v>10</v>
      </c>
      <c r="I1784" s="28" t="str">
        <f>INDEX(Records!M:M,MATCH(OINK!F1784,Records!N:N,0))</f>
        <v>No</v>
      </c>
      <c r="J1784" s="15" t="b">
        <f t="shared" si="190"/>
        <v>1</v>
      </c>
      <c r="K1784" s="26">
        <v>30</v>
      </c>
      <c r="L1784" s="28">
        <f>INDEX(Records!F:F,MATCH(OINK!F1784,Records!N:N,0))</f>
        <v>30</v>
      </c>
      <c r="M1784" s="15">
        <f t="shared" si="192"/>
        <v>0</v>
      </c>
      <c r="N1784" s="27">
        <v>0.81081081081080997</v>
      </c>
      <c r="O1784" s="56">
        <f>INDEX(Records!G:G,MATCH(OINK!F1784,Records!N:N,0))</f>
        <v>0.81300000000000028</v>
      </c>
      <c r="P1784" s="16">
        <f t="shared" si="193"/>
        <v>-2.1891891891903104E-3</v>
      </c>
      <c r="Q1784" s="75">
        <v>0.94999999999999896</v>
      </c>
      <c r="R1784" s="29">
        <f>INDEX(Records!I:I,MATCH(OINK!F1784,Records!N:N,0))</f>
        <v>0.95</v>
      </c>
      <c r="S1784" s="16">
        <f t="shared" si="194"/>
        <v>-9.9920072216264089E-16</v>
      </c>
      <c r="T1784" s="75">
        <v>0.98999999999999899</v>
      </c>
      <c r="U1784" s="29">
        <f>INDEX(Records!J:J,MATCH(OINK!F1784,Records!N:N,0))</f>
        <v>0.99</v>
      </c>
      <c r="V1784" s="16">
        <f t="shared" si="195"/>
        <v>-9.9920072216264089E-16</v>
      </c>
    </row>
    <row r="1785" spans="1:22" x14ac:dyDescent="0.25">
      <c r="A1785" s="14">
        <v>42088</v>
      </c>
      <c r="B1785" s="23">
        <f t="shared" si="191"/>
        <v>3</v>
      </c>
      <c r="C1785" s="15">
        <v>78105</v>
      </c>
      <c r="D1785" s="15" t="s">
        <v>63</v>
      </c>
      <c r="E1785" s="15" t="s">
        <v>62</v>
      </c>
      <c r="F1785" s="15" t="str">
        <f t="shared" si="189"/>
        <v>4208878105</v>
      </c>
      <c r="G1785" s="15">
        <v>0</v>
      </c>
      <c r="H1785" s="26" t="s">
        <v>10</v>
      </c>
      <c r="I1785" s="28" t="str">
        <f>INDEX(Records!M:M,MATCH(OINK!F1785,Records!N:N,0))</f>
        <v>No</v>
      </c>
      <c r="J1785" s="15" t="b">
        <f t="shared" si="190"/>
        <v>1</v>
      </c>
      <c r="K1785" s="26">
        <v>42</v>
      </c>
      <c r="L1785" s="28">
        <f>INDEX(Records!F:F,MATCH(OINK!F1785,Records!N:N,0))</f>
        <v>42</v>
      </c>
      <c r="M1785" s="15">
        <f t="shared" si="192"/>
        <v>0</v>
      </c>
      <c r="N1785" s="27">
        <v>1.13513513513513</v>
      </c>
      <c r="O1785" s="56">
        <f>INDEX(Records!G:G,MATCH(OINK!F1785,Records!N:N,0))</f>
        <v>1.1381999999999999</v>
      </c>
      <c r="P1785" s="16">
        <f t="shared" si="193"/>
        <v>-3.0648648648698984E-3</v>
      </c>
      <c r="Q1785" s="75">
        <v>0.94999999999999896</v>
      </c>
      <c r="R1785" s="29">
        <f>INDEX(Records!I:I,MATCH(OINK!F1785,Records!N:N,0))</f>
        <v>0.95</v>
      </c>
      <c r="S1785" s="16">
        <f t="shared" si="194"/>
        <v>-9.9920072216264089E-16</v>
      </c>
      <c r="T1785" s="75">
        <v>0.92999999999999905</v>
      </c>
      <c r="U1785" s="29">
        <f>INDEX(Records!J:J,MATCH(OINK!F1785,Records!N:N,0))</f>
        <v>0.93</v>
      </c>
      <c r="V1785" s="16">
        <f t="shared" si="195"/>
        <v>-9.9920072216264089E-16</v>
      </c>
    </row>
    <row r="1786" spans="1:22" x14ac:dyDescent="0.25">
      <c r="A1786" s="14">
        <v>42089</v>
      </c>
      <c r="B1786" s="23">
        <f t="shared" si="191"/>
        <v>3</v>
      </c>
      <c r="C1786" s="15">
        <v>78105</v>
      </c>
      <c r="D1786" s="15" t="s">
        <v>63</v>
      </c>
      <c r="E1786" s="15" t="s">
        <v>62</v>
      </c>
      <c r="F1786" s="15" t="str">
        <f t="shared" si="189"/>
        <v>4208978105</v>
      </c>
      <c r="G1786" s="15">
        <v>0</v>
      </c>
      <c r="H1786" s="26" t="s">
        <v>10</v>
      </c>
      <c r="I1786" s="28" t="str">
        <f>INDEX(Records!M:M,MATCH(OINK!F1786,Records!N:N,0))</f>
        <v>No</v>
      </c>
      <c r="J1786" s="15" t="b">
        <f t="shared" si="190"/>
        <v>1</v>
      </c>
      <c r="K1786" s="26">
        <v>42</v>
      </c>
      <c r="L1786" s="28">
        <f>INDEX(Records!F:F,MATCH(OINK!F1786,Records!N:N,0))</f>
        <v>42</v>
      </c>
      <c r="M1786" s="15">
        <f t="shared" si="192"/>
        <v>0</v>
      </c>
      <c r="N1786" s="27">
        <v>0.56756756756756699</v>
      </c>
      <c r="O1786" s="56">
        <f>INDEX(Records!G:G,MATCH(OINK!F1786,Records!N:N,0))</f>
        <v>1.1381999999999999</v>
      </c>
      <c r="P1786" s="16">
        <f t="shared" si="193"/>
        <v>-0.57063243243243289</v>
      </c>
      <c r="Q1786" s="75">
        <v>0.94999999999999896</v>
      </c>
      <c r="R1786" s="29">
        <f>INDEX(Records!I:I,MATCH(OINK!F1786,Records!N:N,0))</f>
        <v>0.95</v>
      </c>
      <c r="S1786" s="16">
        <f t="shared" si="194"/>
        <v>-9.9920072216264089E-16</v>
      </c>
      <c r="T1786" s="75">
        <v>1</v>
      </c>
      <c r="U1786" s="29">
        <f>INDEX(Records!J:J,MATCH(OINK!F1786,Records!N:N,0))</f>
        <v>1</v>
      </c>
      <c r="V1786" s="16">
        <f t="shared" si="195"/>
        <v>0</v>
      </c>
    </row>
    <row r="1787" spans="1:22" x14ac:dyDescent="0.25">
      <c r="A1787" s="14">
        <v>42090</v>
      </c>
      <c r="B1787" s="23">
        <f t="shared" si="191"/>
        <v>3</v>
      </c>
      <c r="C1787" s="15">
        <v>78105</v>
      </c>
      <c r="D1787" s="15" t="s">
        <v>63</v>
      </c>
      <c r="E1787" s="15" t="s">
        <v>62</v>
      </c>
      <c r="F1787" s="15" t="str">
        <f t="shared" si="189"/>
        <v>4209078105</v>
      </c>
      <c r="G1787" s="15">
        <v>0</v>
      </c>
      <c r="H1787" s="26" t="s">
        <v>10</v>
      </c>
      <c r="I1787" s="28" t="str">
        <f>INDEX(Records!M:M,MATCH(OINK!F1787,Records!N:N,0))</f>
        <v>No</v>
      </c>
      <c r="J1787" s="15" t="b">
        <f t="shared" si="190"/>
        <v>1</v>
      </c>
      <c r="K1787" s="26">
        <v>41</v>
      </c>
      <c r="L1787" s="28">
        <f>INDEX(Records!F:F,MATCH(OINK!F1787,Records!N:N,0))</f>
        <v>41</v>
      </c>
      <c r="M1787" s="15">
        <f t="shared" si="192"/>
        <v>0</v>
      </c>
      <c r="N1787" s="27">
        <v>1.1081081081080999</v>
      </c>
      <c r="O1787" s="56">
        <f>INDEX(Records!G:G,MATCH(OINK!F1787,Records!N:N,0))</f>
        <v>1.1111</v>
      </c>
      <c r="P1787" s="16">
        <f t="shared" si="193"/>
        <v>-2.9918918919000781E-3</v>
      </c>
      <c r="Q1787" s="75">
        <v>0.95444444444444398</v>
      </c>
      <c r="R1787" s="29">
        <f>INDEX(Records!I:I,MATCH(OINK!F1787,Records!N:N,0))</f>
        <v>0.95444444444444443</v>
      </c>
      <c r="S1787" s="16">
        <f t="shared" si="194"/>
        <v>0</v>
      </c>
      <c r="T1787" s="75">
        <v>0.98333333333333295</v>
      </c>
      <c r="U1787" s="29">
        <f>INDEX(Records!J:J,MATCH(OINK!F1787,Records!N:N,0))</f>
        <v>0.98333333333333339</v>
      </c>
      <c r="V1787" s="16">
        <f t="shared" si="195"/>
        <v>0</v>
      </c>
    </row>
    <row r="1788" spans="1:22" x14ac:dyDescent="0.25">
      <c r="A1788" s="14">
        <v>42093</v>
      </c>
      <c r="B1788" s="23">
        <f t="shared" si="191"/>
        <v>3</v>
      </c>
      <c r="C1788" s="15">
        <v>78105</v>
      </c>
      <c r="D1788" s="15" t="s">
        <v>63</v>
      </c>
      <c r="E1788" s="15" t="s">
        <v>62</v>
      </c>
      <c r="F1788" s="15" t="str">
        <f t="shared" si="189"/>
        <v>4209378105</v>
      </c>
      <c r="G1788" s="15">
        <v>0</v>
      </c>
      <c r="H1788" s="26" t="s">
        <v>10</v>
      </c>
      <c r="I1788" s="28" t="str">
        <f>INDEX(Records!M:M,MATCH(OINK!F1788,Records!N:N,0))</f>
        <v>No</v>
      </c>
      <c r="J1788" s="15" t="b">
        <f t="shared" si="190"/>
        <v>1</v>
      </c>
      <c r="K1788" s="26">
        <v>37</v>
      </c>
      <c r="L1788" s="28">
        <f>INDEX(Records!F:F,MATCH(OINK!F1788,Records!N:N,0))</f>
        <v>37</v>
      </c>
      <c r="M1788" s="15">
        <f t="shared" si="192"/>
        <v>0</v>
      </c>
      <c r="N1788" s="27">
        <v>0.999999999999999</v>
      </c>
      <c r="O1788" s="56">
        <f>INDEX(Records!G:G,MATCH(OINK!F1788,Records!N:N,0))</f>
        <v>1.0027000000000004</v>
      </c>
      <c r="P1788" s="16">
        <f t="shared" si="193"/>
        <v>-2.700000000001368E-3</v>
      </c>
      <c r="Q1788" s="75">
        <v>0.95083333333333298</v>
      </c>
      <c r="R1788" s="29">
        <f>INDEX(Records!I:I,MATCH(OINK!F1788,Records!N:N,0))</f>
        <v>0.95083333333333342</v>
      </c>
      <c r="S1788" s="16">
        <f t="shared" si="194"/>
        <v>0</v>
      </c>
      <c r="T1788" s="75">
        <v>0.97499999999999898</v>
      </c>
      <c r="U1788" s="29">
        <f>INDEX(Records!J:J,MATCH(OINK!F1788,Records!N:N,0))</f>
        <v>0.97499999999999998</v>
      </c>
      <c r="V1788" s="16">
        <f t="shared" si="195"/>
        <v>-9.9920072216264089E-16</v>
      </c>
    </row>
    <row r="1789" spans="1:22" x14ac:dyDescent="0.25">
      <c r="A1789" s="14">
        <v>42094</v>
      </c>
      <c r="B1789" s="23">
        <f t="shared" si="191"/>
        <v>3</v>
      </c>
      <c r="C1789" s="15">
        <v>78105</v>
      </c>
      <c r="D1789" s="15" t="s">
        <v>63</v>
      </c>
      <c r="E1789" s="15" t="s">
        <v>62</v>
      </c>
      <c r="F1789" s="15" t="str">
        <f t="shared" si="189"/>
        <v>4209478105</v>
      </c>
      <c r="G1789" s="15">
        <v>0</v>
      </c>
      <c r="H1789" s="26" t="s">
        <v>10</v>
      </c>
      <c r="I1789" s="28" t="str">
        <f>INDEX(Records!M:M,MATCH(OINK!F1789,Records!N:N,0))</f>
        <v>No</v>
      </c>
      <c r="J1789" s="15" t="b">
        <f t="shared" si="190"/>
        <v>1</v>
      </c>
      <c r="K1789" s="26">
        <v>37</v>
      </c>
      <c r="L1789" s="28">
        <f>INDEX(Records!F:F,MATCH(OINK!F1789,Records!N:N,0))</f>
        <v>37</v>
      </c>
      <c r="M1789" s="15">
        <f t="shared" si="192"/>
        <v>0</v>
      </c>
      <c r="N1789" s="27">
        <v>0.999999999999999</v>
      </c>
      <c r="O1789" s="56">
        <f>INDEX(Records!G:G,MATCH(OINK!F1789,Records!N:N,0))</f>
        <v>1.0027000000000004</v>
      </c>
      <c r="P1789" s="16">
        <f t="shared" si="193"/>
        <v>-2.700000000001368E-3</v>
      </c>
      <c r="Q1789" s="75">
        <v>0.955238095238095</v>
      </c>
      <c r="R1789" s="29">
        <f>INDEX(Records!I:I,MATCH(OINK!F1789,Records!N:N,0))</f>
        <v>0.81952380952380965</v>
      </c>
      <c r="S1789" s="16">
        <f t="shared" si="194"/>
        <v>0.13571428571428534</v>
      </c>
      <c r="T1789" s="75">
        <v>0.97142857142857097</v>
      </c>
      <c r="U1789" s="29">
        <f>INDEX(Records!J:J,MATCH(OINK!F1789,Records!N:N,0))</f>
        <v>0.84285714285714286</v>
      </c>
      <c r="V1789" s="16">
        <f t="shared" si="195"/>
        <v>0.12857142857142811</v>
      </c>
    </row>
    <row r="1790" spans="1:22" x14ac:dyDescent="0.25">
      <c r="A1790" s="14">
        <v>42095</v>
      </c>
      <c r="B1790" s="23">
        <f t="shared" si="191"/>
        <v>4</v>
      </c>
      <c r="C1790" s="15">
        <v>78105</v>
      </c>
      <c r="D1790" s="15" t="s">
        <v>63</v>
      </c>
      <c r="E1790" s="15" t="s">
        <v>62</v>
      </c>
      <c r="F1790" s="15" t="str">
        <f t="shared" si="189"/>
        <v>4209578105</v>
      </c>
      <c r="G1790" s="15">
        <v>0</v>
      </c>
      <c r="H1790" s="26" t="s">
        <v>10</v>
      </c>
      <c r="I1790" s="28" t="str">
        <f>INDEX(Records!M:M,MATCH(OINK!F1790,Records!N:N,0))</f>
        <v>No</v>
      </c>
      <c r="J1790" s="15" t="b">
        <f t="shared" si="190"/>
        <v>1</v>
      </c>
      <c r="K1790" s="26">
        <v>37</v>
      </c>
      <c r="L1790" s="28">
        <f>INDEX(Records!F:F,MATCH(OINK!F1790,Records!N:N,0))</f>
        <v>37</v>
      </c>
      <c r="M1790" s="15">
        <f t="shared" si="192"/>
        <v>0</v>
      </c>
      <c r="N1790" s="27">
        <v>0.999999999999999</v>
      </c>
      <c r="O1790" s="56">
        <f>INDEX(Records!G:G,MATCH(OINK!F1790,Records!N:N,0))</f>
        <v>1.0027000000000004</v>
      </c>
      <c r="P1790" s="16">
        <f t="shared" si="193"/>
        <v>-2.700000000001368E-3</v>
      </c>
      <c r="Q1790" s="75">
        <v>0.94999999999999896</v>
      </c>
      <c r="R1790" s="29">
        <f>INDEX(Records!I:I,MATCH(OINK!F1790,Records!N:N,0))</f>
        <v>0.95</v>
      </c>
      <c r="S1790" s="16">
        <f t="shared" si="194"/>
        <v>-9.9920072216264089E-16</v>
      </c>
      <c r="T1790" s="75">
        <v>0.92</v>
      </c>
      <c r="U1790" s="29">
        <f>INDEX(Records!J:J,MATCH(OINK!F1790,Records!N:N,0))</f>
        <v>0.92000000000000015</v>
      </c>
      <c r="V1790" s="16">
        <f t="shared" si="195"/>
        <v>0</v>
      </c>
    </row>
    <row r="1791" spans="1:22" x14ac:dyDescent="0.25">
      <c r="A1791" s="14">
        <v>42096</v>
      </c>
      <c r="B1791" s="23">
        <f t="shared" si="191"/>
        <v>4</v>
      </c>
      <c r="C1791" s="15">
        <v>78105</v>
      </c>
      <c r="D1791" s="15" t="s">
        <v>63</v>
      </c>
      <c r="E1791" s="15" t="s">
        <v>62</v>
      </c>
      <c r="F1791" s="15" t="str">
        <f t="shared" si="189"/>
        <v>4209678105</v>
      </c>
      <c r="G1791" s="15">
        <v>0</v>
      </c>
      <c r="H1791" s="26" t="s">
        <v>10</v>
      </c>
      <c r="I1791" s="28" t="str">
        <f>INDEX(Records!M:M,MATCH(OINK!F1791,Records!N:N,0))</f>
        <v>No</v>
      </c>
      <c r="J1791" s="15" t="b">
        <f t="shared" si="190"/>
        <v>1</v>
      </c>
      <c r="K1791" s="26">
        <v>37</v>
      </c>
      <c r="L1791" s="28">
        <f>INDEX(Records!F:F,MATCH(OINK!F1791,Records!N:N,0))</f>
        <v>37</v>
      </c>
      <c r="M1791" s="15">
        <f t="shared" si="192"/>
        <v>0</v>
      </c>
      <c r="N1791" s="27">
        <v>0.999999999999999</v>
      </c>
      <c r="O1791" s="56">
        <f>INDEX(Records!G:G,MATCH(OINK!F1791,Records!N:N,0))</f>
        <v>1.0027000000000004</v>
      </c>
      <c r="P1791" s="16">
        <f t="shared" si="193"/>
        <v>-2.700000000001368E-3</v>
      </c>
      <c r="Q1791" s="75">
        <v>0.96452380952380901</v>
      </c>
      <c r="R1791" s="29">
        <f>INDEX(Records!I:I,MATCH(OINK!F1791,Records!N:N,0))</f>
        <v>0.96452380952380956</v>
      </c>
      <c r="S1791" s="16">
        <f t="shared" si="194"/>
        <v>0</v>
      </c>
      <c r="T1791" s="75">
        <v>0.95714285714285696</v>
      </c>
      <c r="U1791" s="29">
        <f>INDEX(Records!J:J,MATCH(OINK!F1791,Records!N:N,0))</f>
        <v>0.9571428571428573</v>
      </c>
      <c r="V1791" s="16">
        <f t="shared" si="195"/>
        <v>0</v>
      </c>
    </row>
    <row r="1792" spans="1:22" x14ac:dyDescent="0.25">
      <c r="A1792" s="14">
        <v>42100</v>
      </c>
      <c r="B1792" s="23">
        <f t="shared" si="191"/>
        <v>4</v>
      </c>
      <c r="C1792" s="15">
        <v>78105</v>
      </c>
      <c r="D1792" s="15" t="s">
        <v>63</v>
      </c>
      <c r="E1792" s="15" t="s">
        <v>62</v>
      </c>
      <c r="F1792" s="15" t="str">
        <f t="shared" si="189"/>
        <v>4210078105</v>
      </c>
      <c r="G1792" s="15">
        <v>0</v>
      </c>
      <c r="H1792" s="26" t="s">
        <v>10</v>
      </c>
      <c r="I1792" s="28" t="str">
        <f>INDEX(Records!M:M,MATCH(OINK!F1792,Records!N:N,0))</f>
        <v>Yes</v>
      </c>
      <c r="J1792" s="15" t="b">
        <f t="shared" si="190"/>
        <v>0</v>
      </c>
      <c r="K1792" s="26">
        <v>0</v>
      </c>
      <c r="L1792" s="28">
        <f>INDEX(Records!F:F,MATCH(OINK!F1792,Records!N:N,0))</f>
        <v>0</v>
      </c>
      <c r="M1792" s="15">
        <f t="shared" si="192"/>
        <v>0</v>
      </c>
      <c r="N1792" s="27">
        <v>0</v>
      </c>
      <c r="O1792" s="56" t="str">
        <f>INDEX(Records!G:G,MATCH(OINK!F1792,Records!N:N,0))</f>
        <v>-</v>
      </c>
      <c r="P1792" s="16" t="e">
        <f t="shared" si="193"/>
        <v>#VALUE!</v>
      </c>
      <c r="Q1792" s="75">
        <v>0.956666666666666</v>
      </c>
      <c r="R1792" s="29">
        <f>INDEX(Records!I:I,MATCH(OINK!F1792,Records!N:N,0))</f>
        <v>0.95666666666666667</v>
      </c>
      <c r="S1792" s="16">
        <f t="shared" si="194"/>
        <v>0</v>
      </c>
      <c r="T1792" s="75">
        <v>0.94999999999999896</v>
      </c>
      <c r="U1792" s="29">
        <f>INDEX(Records!J:J,MATCH(OINK!F1792,Records!N:N,0))</f>
        <v>0.95</v>
      </c>
      <c r="V1792" s="16">
        <f t="shared" si="195"/>
        <v>-9.9920072216264089E-16</v>
      </c>
    </row>
    <row r="1793" spans="1:22" x14ac:dyDescent="0.25">
      <c r="A1793" s="14">
        <v>42101</v>
      </c>
      <c r="B1793" s="23">
        <f t="shared" si="191"/>
        <v>4</v>
      </c>
      <c r="C1793" s="15">
        <v>78105</v>
      </c>
      <c r="D1793" s="15" t="s">
        <v>63</v>
      </c>
      <c r="E1793" s="15" t="s">
        <v>62</v>
      </c>
      <c r="F1793" s="15" t="str">
        <f t="shared" si="189"/>
        <v>4210178105</v>
      </c>
      <c r="G1793" s="15">
        <v>0</v>
      </c>
      <c r="H1793" s="26" t="s">
        <v>10</v>
      </c>
      <c r="I1793" s="28" t="str">
        <f>INDEX(Records!M:M,MATCH(OINK!F1793,Records!N:N,0))</f>
        <v>No</v>
      </c>
      <c r="J1793" s="15" t="b">
        <f t="shared" si="190"/>
        <v>1</v>
      </c>
      <c r="K1793" s="26">
        <v>0</v>
      </c>
      <c r="L1793" s="28">
        <f>INDEX(Records!F:F,MATCH(OINK!F1793,Records!N:N,0))</f>
        <v>4</v>
      </c>
      <c r="M1793" s="15">
        <f t="shared" si="192"/>
        <v>-4</v>
      </c>
      <c r="N1793" s="27">
        <v>0</v>
      </c>
      <c r="O1793" s="56">
        <f>INDEX(Records!G:G,MATCH(OINK!F1793,Records!N:N,0))</f>
        <v>1</v>
      </c>
      <c r="P1793" s="16">
        <f t="shared" si="193"/>
        <v>-1</v>
      </c>
      <c r="Q1793" s="75">
        <v>0.94916666666666605</v>
      </c>
      <c r="R1793" s="29">
        <f>INDEX(Records!I:I,MATCH(OINK!F1793,Records!N:N,0))</f>
        <v>0.94916666666666671</v>
      </c>
      <c r="S1793" s="16">
        <f t="shared" si="194"/>
        <v>0</v>
      </c>
      <c r="T1793" s="75">
        <v>0.98124999999999996</v>
      </c>
      <c r="U1793" s="29">
        <f>INDEX(Records!J:J,MATCH(OINK!F1793,Records!N:N,0))</f>
        <v>0.98125000000000007</v>
      </c>
      <c r="V1793" s="16">
        <f t="shared" si="195"/>
        <v>0</v>
      </c>
    </row>
    <row r="1794" spans="1:22" x14ac:dyDescent="0.25">
      <c r="A1794" s="14">
        <v>42102</v>
      </c>
      <c r="B1794" s="23">
        <f t="shared" si="191"/>
        <v>4</v>
      </c>
      <c r="C1794" s="15">
        <v>78105</v>
      </c>
      <c r="D1794" s="15" t="s">
        <v>63</v>
      </c>
      <c r="E1794" s="15" t="s">
        <v>62</v>
      </c>
      <c r="F1794" s="15" t="str">
        <f t="shared" ref="F1794:F1827" si="196">A1794&amp;C1794</f>
        <v>4210278105</v>
      </c>
      <c r="G1794" s="15">
        <v>0</v>
      </c>
      <c r="H1794" s="26" t="s">
        <v>10</v>
      </c>
      <c r="I1794" s="28" t="str">
        <f>INDEX(Records!M:M,MATCH(OINK!F1794,Records!N:N,0))</f>
        <v>No</v>
      </c>
      <c r="J1794" s="15" t="b">
        <f t="shared" ref="J1794:J1827" si="197">H1794=IF(I1794="yes","leave","working")</f>
        <v>1</v>
      </c>
      <c r="K1794" s="26">
        <v>4</v>
      </c>
      <c r="L1794" s="28">
        <f>INDEX(Records!F:F,MATCH(OINK!F1794,Records!N:N,0))</f>
        <v>4</v>
      </c>
      <c r="M1794" s="15">
        <f t="shared" si="192"/>
        <v>0</v>
      </c>
      <c r="N1794" s="27">
        <v>1</v>
      </c>
      <c r="O1794" s="56">
        <f>INDEX(Records!G:G,MATCH(OINK!F1794,Records!N:N,0))</f>
        <v>1</v>
      </c>
      <c r="P1794" s="16">
        <f t="shared" si="193"/>
        <v>0</v>
      </c>
      <c r="Q1794" s="75">
        <v>0.94166666666666599</v>
      </c>
      <c r="R1794" s="29">
        <f>INDEX(Records!I:I,MATCH(OINK!F1794,Records!N:N,0))</f>
        <v>0.94166666666666665</v>
      </c>
      <c r="S1794" s="16">
        <f t="shared" si="194"/>
        <v>0</v>
      </c>
      <c r="T1794" s="75">
        <v>0.9</v>
      </c>
      <c r="U1794" s="29">
        <f>INDEX(Records!J:J,MATCH(OINK!F1794,Records!N:N,0))</f>
        <v>0.9</v>
      </c>
      <c r="V1794" s="16">
        <f t="shared" si="195"/>
        <v>0</v>
      </c>
    </row>
    <row r="1795" spans="1:22" x14ac:dyDescent="0.25">
      <c r="A1795" s="14">
        <v>42103</v>
      </c>
      <c r="B1795" s="23">
        <f t="shared" ref="B1795:B1827" si="198">MONTH(A1795)</f>
        <v>4</v>
      </c>
      <c r="C1795" s="15">
        <v>78105</v>
      </c>
      <c r="D1795" s="15" t="s">
        <v>63</v>
      </c>
      <c r="E1795" s="15" t="s">
        <v>62</v>
      </c>
      <c r="F1795" s="15" t="str">
        <f t="shared" si="196"/>
        <v>4210378105</v>
      </c>
      <c r="G1795" s="15">
        <v>0</v>
      </c>
      <c r="H1795" s="26" t="s">
        <v>10</v>
      </c>
      <c r="I1795" s="28" t="str">
        <f>INDEX(Records!M:M,MATCH(OINK!F1795,Records!N:N,0))</f>
        <v>No</v>
      </c>
      <c r="J1795" s="15" t="b">
        <f t="shared" si="197"/>
        <v>1</v>
      </c>
      <c r="K1795" s="26">
        <v>4</v>
      </c>
      <c r="L1795" s="28">
        <f>INDEX(Records!F:F,MATCH(OINK!F1795,Records!N:N,0))</f>
        <v>4</v>
      </c>
      <c r="M1795" s="15">
        <f t="shared" ref="M1795:M1827" si="199">K1795-L1795</f>
        <v>0</v>
      </c>
      <c r="N1795" s="27">
        <v>1</v>
      </c>
      <c r="O1795" s="56">
        <f>INDEX(Records!G:G,MATCH(OINK!F1795,Records!N:N,0))</f>
        <v>1</v>
      </c>
      <c r="P1795" s="16">
        <f t="shared" ref="P1795:P1827" si="200">N1795-O1795</f>
        <v>0</v>
      </c>
      <c r="Q1795" s="75">
        <v>0.95083333333333298</v>
      </c>
      <c r="R1795" s="29">
        <f>INDEX(Records!I:I,MATCH(OINK!F1795,Records!N:N,0))</f>
        <v>0.95083333333333331</v>
      </c>
      <c r="S1795" s="16">
        <f t="shared" ref="S1795:S1827" si="201">Q1795-R1795</f>
        <v>0</v>
      </c>
      <c r="T1795" s="75">
        <v>0.82499999999999896</v>
      </c>
      <c r="U1795" s="29">
        <f>INDEX(Records!J:J,MATCH(OINK!F1795,Records!N:N,0))</f>
        <v>0.82499999999999996</v>
      </c>
      <c r="V1795" s="16">
        <f t="shared" ref="V1795:V1827" si="202">T1795-U1795</f>
        <v>-9.9920072216264089E-16</v>
      </c>
    </row>
    <row r="1796" spans="1:22" x14ac:dyDescent="0.25">
      <c r="A1796" s="14">
        <v>42104</v>
      </c>
      <c r="B1796" s="23">
        <f t="shared" si="198"/>
        <v>4</v>
      </c>
      <c r="C1796" s="15">
        <v>78105</v>
      </c>
      <c r="D1796" s="15" t="s">
        <v>63</v>
      </c>
      <c r="E1796" s="15" t="s">
        <v>62</v>
      </c>
      <c r="F1796" s="15" t="str">
        <f t="shared" si="196"/>
        <v>4210478105</v>
      </c>
      <c r="G1796" s="15">
        <v>0</v>
      </c>
      <c r="H1796" s="26" t="s">
        <v>10</v>
      </c>
      <c r="I1796" s="28" t="str">
        <f>INDEX(Records!M:M,MATCH(OINK!F1796,Records!N:N,0))</f>
        <v>No</v>
      </c>
      <c r="J1796" s="15" t="b">
        <f t="shared" si="197"/>
        <v>1</v>
      </c>
      <c r="K1796" s="26">
        <v>4</v>
      </c>
      <c r="L1796" s="28">
        <f>INDEX(Records!F:F,MATCH(OINK!F1796,Records!N:N,0))</f>
        <v>4</v>
      </c>
      <c r="M1796" s="15">
        <f t="shared" si="199"/>
        <v>0</v>
      </c>
      <c r="N1796" s="27">
        <v>1</v>
      </c>
      <c r="O1796" s="56">
        <f>INDEX(Records!G:G,MATCH(OINK!F1796,Records!N:N,0))</f>
        <v>1</v>
      </c>
      <c r="P1796" s="16">
        <f t="shared" si="200"/>
        <v>0</v>
      </c>
      <c r="Q1796" s="75">
        <v>0.89</v>
      </c>
      <c r="R1796" s="29">
        <f>INDEX(Records!I:I,MATCH(OINK!F1796,Records!N:N,0))</f>
        <v>0.89</v>
      </c>
      <c r="S1796" s="16">
        <f t="shared" si="201"/>
        <v>0</v>
      </c>
      <c r="T1796" s="75">
        <v>0.84999999999999898</v>
      </c>
      <c r="U1796" s="29">
        <f>INDEX(Records!J:J,MATCH(OINK!F1796,Records!N:N,0))</f>
        <v>0.85</v>
      </c>
      <c r="V1796" s="16">
        <f t="shared" si="202"/>
        <v>-9.9920072216264089E-16</v>
      </c>
    </row>
    <row r="1797" spans="1:22" x14ac:dyDescent="0.25">
      <c r="A1797" s="14">
        <v>42107</v>
      </c>
      <c r="B1797" s="23">
        <f t="shared" si="198"/>
        <v>4</v>
      </c>
      <c r="C1797" s="15">
        <v>78105</v>
      </c>
      <c r="D1797" s="15" t="s">
        <v>63</v>
      </c>
      <c r="E1797" s="15" t="s">
        <v>62</v>
      </c>
      <c r="F1797" s="15" t="str">
        <f t="shared" si="196"/>
        <v>4210778105</v>
      </c>
      <c r="G1797" s="15">
        <v>0</v>
      </c>
      <c r="H1797" s="26" t="s">
        <v>10</v>
      </c>
      <c r="I1797" s="28" t="str">
        <f>INDEX(Records!M:M,MATCH(OINK!F1797,Records!N:N,0))</f>
        <v>No</v>
      </c>
      <c r="J1797" s="15" t="b">
        <f t="shared" si="197"/>
        <v>1</v>
      </c>
      <c r="K1797" s="26">
        <v>4</v>
      </c>
      <c r="L1797" s="28">
        <f>INDEX(Records!F:F,MATCH(OINK!F1797,Records!N:N,0))</f>
        <v>4</v>
      </c>
      <c r="M1797" s="15">
        <f t="shared" si="199"/>
        <v>0</v>
      </c>
      <c r="N1797" s="27">
        <v>1</v>
      </c>
      <c r="O1797" s="56">
        <f>INDEX(Records!G:G,MATCH(OINK!F1797,Records!N:N,0))</f>
        <v>1</v>
      </c>
      <c r="P1797" s="16">
        <f t="shared" si="200"/>
        <v>0</v>
      </c>
      <c r="Q1797" s="75">
        <v>0.93916666666666604</v>
      </c>
      <c r="R1797" s="29">
        <f>INDEX(Records!I:I,MATCH(OINK!F1797,Records!N:N,0))</f>
        <v>0.93916666666666671</v>
      </c>
      <c r="S1797" s="16">
        <f t="shared" si="201"/>
        <v>0</v>
      </c>
      <c r="T1797" s="75">
        <v>0.89999999999999902</v>
      </c>
      <c r="U1797" s="29">
        <f>INDEX(Records!J:J,MATCH(OINK!F1797,Records!N:N,0))</f>
        <v>0.89999999999999991</v>
      </c>
      <c r="V1797" s="16">
        <f t="shared" si="202"/>
        <v>-8.8817841970012523E-16</v>
      </c>
    </row>
    <row r="1798" spans="1:22" x14ac:dyDescent="0.25">
      <c r="A1798" s="14">
        <v>42108</v>
      </c>
      <c r="B1798" s="23">
        <f t="shared" si="198"/>
        <v>4</v>
      </c>
      <c r="C1798" s="15">
        <v>78105</v>
      </c>
      <c r="D1798" s="15" t="s">
        <v>63</v>
      </c>
      <c r="E1798" s="15" t="s">
        <v>62</v>
      </c>
      <c r="F1798" s="15" t="str">
        <f t="shared" si="196"/>
        <v>4210878105</v>
      </c>
      <c r="G1798" s="15">
        <v>0</v>
      </c>
      <c r="H1798" s="26" t="s">
        <v>10</v>
      </c>
      <c r="I1798" s="28" t="str">
        <f>INDEX(Records!M:M,MATCH(OINK!F1798,Records!N:N,0))</f>
        <v>No</v>
      </c>
      <c r="J1798" s="15" t="b">
        <f t="shared" si="197"/>
        <v>1</v>
      </c>
      <c r="K1798" s="26">
        <v>4</v>
      </c>
      <c r="L1798" s="28">
        <f>INDEX(Records!F:F,MATCH(OINK!F1798,Records!N:N,0))</f>
        <v>4</v>
      </c>
      <c r="M1798" s="15">
        <f t="shared" si="199"/>
        <v>0</v>
      </c>
      <c r="N1798" s="27">
        <v>1</v>
      </c>
      <c r="O1798" s="56">
        <f>INDEX(Records!G:G,MATCH(OINK!F1798,Records!N:N,0))</f>
        <v>1</v>
      </c>
      <c r="P1798" s="16">
        <f t="shared" si="200"/>
        <v>0</v>
      </c>
      <c r="Q1798" s="75">
        <v>0.95499999999999896</v>
      </c>
      <c r="R1798" s="29">
        <f>INDEX(Records!I:I,MATCH(OINK!F1798,Records!N:N,0))</f>
        <v>0.95499999999999996</v>
      </c>
      <c r="S1798" s="16">
        <f t="shared" si="201"/>
        <v>-9.9920072216264089E-16</v>
      </c>
      <c r="T1798" s="75">
        <v>0.92500000000000004</v>
      </c>
      <c r="U1798" s="29">
        <f>INDEX(Records!J:J,MATCH(OINK!F1798,Records!N:N,0))</f>
        <v>0.92500000000000004</v>
      </c>
      <c r="V1798" s="16">
        <f t="shared" si="202"/>
        <v>0</v>
      </c>
    </row>
    <row r="1799" spans="1:22" x14ac:dyDescent="0.25">
      <c r="A1799" s="14">
        <v>42109</v>
      </c>
      <c r="B1799" s="23">
        <f t="shared" si="198"/>
        <v>4</v>
      </c>
      <c r="C1799" s="15">
        <v>78105</v>
      </c>
      <c r="D1799" s="15" t="s">
        <v>63</v>
      </c>
      <c r="E1799" s="15" t="s">
        <v>62</v>
      </c>
      <c r="F1799" s="15" t="str">
        <f t="shared" si="196"/>
        <v>4210978105</v>
      </c>
      <c r="G1799" s="15">
        <v>0</v>
      </c>
      <c r="H1799" s="26" t="s">
        <v>10</v>
      </c>
      <c r="I1799" s="28" t="str">
        <f>INDEX(Records!M:M,MATCH(OINK!F1799,Records!N:N,0))</f>
        <v>No</v>
      </c>
      <c r="J1799" s="15" t="b">
        <f t="shared" si="197"/>
        <v>1</v>
      </c>
      <c r="K1799" s="26">
        <v>4</v>
      </c>
      <c r="L1799" s="28">
        <f>INDEX(Records!F:F,MATCH(OINK!F1799,Records!N:N,0))</f>
        <v>4</v>
      </c>
      <c r="M1799" s="15">
        <f t="shared" si="199"/>
        <v>0</v>
      </c>
      <c r="N1799" s="27">
        <v>1</v>
      </c>
      <c r="O1799" s="56">
        <f>INDEX(Records!G:G,MATCH(OINK!F1799,Records!N:N,0))</f>
        <v>1</v>
      </c>
      <c r="P1799" s="16">
        <f t="shared" si="200"/>
        <v>0</v>
      </c>
      <c r="Q1799" s="75">
        <v>0.95416666666666605</v>
      </c>
      <c r="R1799" s="29">
        <f>INDEX(Records!I:I,MATCH(OINK!F1799,Records!N:N,0))</f>
        <v>0.95415000000000005</v>
      </c>
      <c r="S1799" s="16">
        <f t="shared" si="201"/>
        <v>1.6666666665998697E-5</v>
      </c>
      <c r="T1799" s="75">
        <v>0.94999999999999896</v>
      </c>
      <c r="U1799" s="29">
        <f>INDEX(Records!J:J,MATCH(OINK!F1799,Records!N:N,0))</f>
        <v>0.95</v>
      </c>
      <c r="V1799" s="16">
        <f t="shared" si="202"/>
        <v>-9.9920072216264089E-16</v>
      </c>
    </row>
    <row r="1800" spans="1:22" x14ac:dyDescent="0.25">
      <c r="A1800" s="14">
        <v>42110</v>
      </c>
      <c r="B1800" s="23">
        <f t="shared" si="198"/>
        <v>4</v>
      </c>
      <c r="C1800" s="15">
        <v>78105</v>
      </c>
      <c r="D1800" s="15" t="s">
        <v>63</v>
      </c>
      <c r="E1800" s="15" t="s">
        <v>62</v>
      </c>
      <c r="F1800" s="15" t="str">
        <f t="shared" si="196"/>
        <v>4211078105</v>
      </c>
      <c r="G1800" s="15">
        <v>0</v>
      </c>
      <c r="H1800" s="26" t="s">
        <v>10</v>
      </c>
      <c r="I1800" s="28" t="str">
        <f>INDEX(Records!M:M,MATCH(OINK!F1800,Records!N:N,0))</f>
        <v>No</v>
      </c>
      <c r="J1800" s="15" t="b">
        <f t="shared" si="197"/>
        <v>1</v>
      </c>
      <c r="K1800" s="26">
        <v>4</v>
      </c>
      <c r="L1800" s="28">
        <f>INDEX(Records!F:F,MATCH(OINK!F1800,Records!N:N,0))</f>
        <v>4</v>
      </c>
      <c r="M1800" s="15">
        <f t="shared" si="199"/>
        <v>0</v>
      </c>
      <c r="N1800" s="27">
        <v>1</v>
      </c>
      <c r="O1800" s="56">
        <f>INDEX(Records!G:G,MATCH(OINK!F1800,Records!N:N,0))</f>
        <v>1</v>
      </c>
      <c r="P1800" s="16">
        <f t="shared" si="200"/>
        <v>0</v>
      </c>
      <c r="Q1800" s="75">
        <v>0.961666666666666</v>
      </c>
      <c r="R1800" s="29">
        <f>INDEX(Records!I:I,MATCH(OINK!F1800,Records!N:N,0))</f>
        <v>0.96165</v>
      </c>
      <c r="S1800" s="16">
        <f t="shared" si="201"/>
        <v>1.6666666665998697E-5</v>
      </c>
      <c r="T1800" s="75">
        <v>0.89999999999999902</v>
      </c>
      <c r="U1800" s="29">
        <f>INDEX(Records!J:J,MATCH(OINK!F1800,Records!N:N,0))</f>
        <v>0.89999999999999991</v>
      </c>
      <c r="V1800" s="16">
        <f t="shared" si="202"/>
        <v>-8.8817841970012523E-16</v>
      </c>
    </row>
    <row r="1801" spans="1:22" x14ac:dyDescent="0.25">
      <c r="A1801" s="14">
        <v>42111</v>
      </c>
      <c r="B1801" s="23">
        <f t="shared" si="198"/>
        <v>4</v>
      </c>
      <c r="C1801" s="15">
        <v>78105</v>
      </c>
      <c r="D1801" s="15" t="s">
        <v>63</v>
      </c>
      <c r="E1801" s="15" t="s">
        <v>62</v>
      </c>
      <c r="F1801" s="15" t="str">
        <f t="shared" si="196"/>
        <v>4211178105</v>
      </c>
      <c r="G1801" s="15">
        <v>0</v>
      </c>
      <c r="H1801" s="26" t="s">
        <v>10</v>
      </c>
      <c r="I1801" s="28" t="str">
        <f>INDEX(Records!M:M,MATCH(OINK!F1801,Records!N:N,0))</f>
        <v>No</v>
      </c>
      <c r="J1801" s="15" t="b">
        <f t="shared" si="197"/>
        <v>1</v>
      </c>
      <c r="K1801" s="26">
        <v>5</v>
      </c>
      <c r="L1801" s="28">
        <f>INDEX(Records!F:F,MATCH(OINK!F1801,Records!N:N,0))</f>
        <v>5</v>
      </c>
      <c r="M1801" s="15">
        <f t="shared" si="199"/>
        <v>0</v>
      </c>
      <c r="N1801" s="27">
        <v>1.25</v>
      </c>
      <c r="O1801" s="56">
        <f>INDEX(Records!G:G,MATCH(OINK!F1801,Records!N:N,0))</f>
        <v>1.25</v>
      </c>
      <c r="P1801" s="16">
        <f t="shared" si="200"/>
        <v>0</v>
      </c>
      <c r="Q1801" s="75">
        <v>0.96083333333333298</v>
      </c>
      <c r="R1801" s="29">
        <f>INDEX(Records!I:I,MATCH(OINK!F1801,Records!N:N,0))</f>
        <v>0.96084999999999998</v>
      </c>
      <c r="S1801" s="16">
        <f t="shared" si="201"/>
        <v>-1.6666666666997898E-5</v>
      </c>
      <c r="T1801" s="75">
        <v>0.97499999999999898</v>
      </c>
      <c r="U1801" s="29">
        <f>INDEX(Records!J:J,MATCH(OINK!F1801,Records!N:N,0))</f>
        <v>0.97499999999999998</v>
      </c>
      <c r="V1801" s="16">
        <f t="shared" si="202"/>
        <v>-9.9920072216264089E-16</v>
      </c>
    </row>
    <row r="1802" spans="1:22" x14ac:dyDescent="0.25">
      <c r="A1802" s="14">
        <v>42114</v>
      </c>
      <c r="B1802" s="23">
        <f t="shared" si="198"/>
        <v>4</v>
      </c>
      <c r="C1802" s="15">
        <v>78105</v>
      </c>
      <c r="D1802" s="15" t="s">
        <v>63</v>
      </c>
      <c r="E1802" s="15" t="s">
        <v>62</v>
      </c>
      <c r="F1802" s="15" t="str">
        <f t="shared" si="196"/>
        <v>4211478105</v>
      </c>
      <c r="G1802" s="15">
        <v>0</v>
      </c>
      <c r="H1802" s="26" t="s">
        <v>10</v>
      </c>
      <c r="I1802" s="28" t="str">
        <f>INDEX(Records!M:M,MATCH(OINK!F1802,Records!N:N,0))</f>
        <v>No</v>
      </c>
      <c r="J1802" s="15" t="b">
        <f t="shared" si="197"/>
        <v>1</v>
      </c>
      <c r="K1802" s="26">
        <v>5</v>
      </c>
      <c r="L1802" s="28">
        <f>INDEX(Records!F:F,MATCH(OINK!F1802,Records!N:N,0))</f>
        <v>5</v>
      </c>
      <c r="M1802" s="15">
        <f t="shared" si="199"/>
        <v>0</v>
      </c>
      <c r="N1802" s="27">
        <v>1.25</v>
      </c>
      <c r="O1802" s="56">
        <f>INDEX(Records!G:G,MATCH(OINK!F1802,Records!N:N,0))</f>
        <v>1.25</v>
      </c>
      <c r="P1802" s="16">
        <f t="shared" si="200"/>
        <v>0</v>
      </c>
      <c r="Q1802" s="75">
        <v>0.95888888888888901</v>
      </c>
      <c r="R1802" s="29">
        <f>INDEX(Records!I:I,MATCH(OINK!F1802,Records!N:N,0))</f>
        <v>0.95889999999999997</v>
      </c>
      <c r="S1802" s="16">
        <f t="shared" si="201"/>
        <v>-1.1111111110961858E-5</v>
      </c>
      <c r="T1802" s="75">
        <v>0.94999999999999896</v>
      </c>
      <c r="U1802" s="29">
        <f>INDEX(Records!J:J,MATCH(OINK!F1802,Records!N:N,0))</f>
        <v>0.94999999999999984</v>
      </c>
      <c r="V1802" s="16">
        <f t="shared" si="202"/>
        <v>-8.8817841970012523E-16</v>
      </c>
    </row>
    <row r="1803" spans="1:22" x14ac:dyDescent="0.25">
      <c r="A1803" s="14">
        <v>42115</v>
      </c>
      <c r="B1803" s="23">
        <f t="shared" si="198"/>
        <v>4</v>
      </c>
      <c r="C1803" s="15">
        <v>78105</v>
      </c>
      <c r="D1803" s="15" t="s">
        <v>63</v>
      </c>
      <c r="E1803" s="15" t="s">
        <v>62</v>
      </c>
      <c r="F1803" s="15" t="str">
        <f t="shared" si="196"/>
        <v>4211578105</v>
      </c>
      <c r="G1803" s="15">
        <v>0</v>
      </c>
      <c r="H1803" s="26" t="s">
        <v>10</v>
      </c>
      <c r="I1803" s="28" t="str">
        <f>INDEX(Records!M:M,MATCH(OINK!F1803,Records!N:N,0))</f>
        <v>No</v>
      </c>
      <c r="J1803" s="15" t="b">
        <f t="shared" si="197"/>
        <v>1</v>
      </c>
      <c r="K1803" s="26">
        <v>5</v>
      </c>
      <c r="L1803" s="28">
        <f>INDEX(Records!F:F,MATCH(OINK!F1803,Records!N:N,0))</f>
        <v>5</v>
      </c>
      <c r="M1803" s="15">
        <f t="shared" si="199"/>
        <v>0</v>
      </c>
      <c r="N1803" s="27">
        <v>1.25</v>
      </c>
      <c r="O1803" s="56">
        <f>INDEX(Records!G:G,MATCH(OINK!F1803,Records!N:N,0))</f>
        <v>1.25</v>
      </c>
      <c r="P1803" s="16">
        <f t="shared" si="200"/>
        <v>0</v>
      </c>
      <c r="Q1803" s="75">
        <v>0.94166666666666599</v>
      </c>
      <c r="R1803" s="29">
        <f>INDEX(Records!I:I,MATCH(OINK!F1803,Records!N:N,0))</f>
        <v>0.94169999999999998</v>
      </c>
      <c r="S1803" s="16">
        <f t="shared" si="201"/>
        <v>-3.3333333333995796E-5</v>
      </c>
      <c r="T1803" s="75">
        <v>0.97499999999999898</v>
      </c>
      <c r="U1803" s="29">
        <f>INDEX(Records!J:J,MATCH(OINK!F1803,Records!N:N,0))</f>
        <v>0.97499999999999998</v>
      </c>
      <c r="V1803" s="16">
        <f t="shared" si="202"/>
        <v>-9.9920072216264089E-16</v>
      </c>
    </row>
    <row r="1804" spans="1:22" x14ac:dyDescent="0.25">
      <c r="A1804" s="14">
        <v>42116</v>
      </c>
      <c r="B1804" s="23">
        <f t="shared" si="198"/>
        <v>4</v>
      </c>
      <c r="C1804" s="15">
        <v>78105</v>
      </c>
      <c r="D1804" s="15" t="s">
        <v>63</v>
      </c>
      <c r="E1804" s="15" t="s">
        <v>62</v>
      </c>
      <c r="F1804" s="15" t="str">
        <f t="shared" si="196"/>
        <v>4211678105</v>
      </c>
      <c r="G1804" s="15">
        <v>0</v>
      </c>
      <c r="H1804" s="26" t="s">
        <v>10</v>
      </c>
      <c r="I1804" s="28" t="str">
        <f>INDEX(Records!M:M,MATCH(OINK!F1804,Records!N:N,0))</f>
        <v>No</v>
      </c>
      <c r="J1804" s="15" t="b">
        <f t="shared" si="197"/>
        <v>1</v>
      </c>
      <c r="K1804" s="26">
        <v>5</v>
      </c>
      <c r="L1804" s="28">
        <f>INDEX(Records!F:F,MATCH(OINK!F1804,Records!N:N,0))</f>
        <v>5</v>
      </c>
      <c r="M1804" s="15">
        <f t="shared" si="199"/>
        <v>0</v>
      </c>
      <c r="N1804" s="27">
        <v>1.25</v>
      </c>
      <c r="O1804" s="56">
        <f>INDEX(Records!G:G,MATCH(OINK!F1804,Records!N:N,0))</f>
        <v>1.25</v>
      </c>
      <c r="P1804" s="16">
        <f t="shared" si="200"/>
        <v>0</v>
      </c>
      <c r="Q1804" s="75">
        <v>0.94555555555555504</v>
      </c>
      <c r="R1804" s="29">
        <f>INDEX(Records!I:I,MATCH(OINK!F1804,Records!N:N,0))</f>
        <v>0.94556666666666667</v>
      </c>
      <c r="S1804" s="16">
        <f t="shared" si="201"/>
        <v>-1.1111111111627991E-5</v>
      </c>
      <c r="T1804" s="75">
        <v>0.91666666666666596</v>
      </c>
      <c r="U1804" s="29">
        <f>INDEX(Records!J:J,MATCH(OINK!F1804,Records!N:N,0))</f>
        <v>0.91666666666666663</v>
      </c>
      <c r="V1804" s="16">
        <f t="shared" si="202"/>
        <v>0</v>
      </c>
    </row>
    <row r="1805" spans="1:22" x14ac:dyDescent="0.25">
      <c r="A1805" s="14">
        <v>42117</v>
      </c>
      <c r="B1805" s="23">
        <f t="shared" si="198"/>
        <v>4</v>
      </c>
      <c r="C1805" s="15">
        <v>78105</v>
      </c>
      <c r="D1805" s="15" t="s">
        <v>63</v>
      </c>
      <c r="E1805" s="15" t="s">
        <v>62</v>
      </c>
      <c r="F1805" s="15" t="str">
        <f t="shared" si="196"/>
        <v>4211778105</v>
      </c>
      <c r="G1805" s="15">
        <v>0</v>
      </c>
      <c r="H1805" s="26" t="s">
        <v>10</v>
      </c>
      <c r="I1805" s="28" t="str">
        <f>INDEX(Records!M:M,MATCH(OINK!F1805,Records!N:N,0))</f>
        <v>No</v>
      </c>
      <c r="J1805" s="15" t="b">
        <f t="shared" si="197"/>
        <v>1</v>
      </c>
      <c r="K1805" s="26">
        <v>5</v>
      </c>
      <c r="L1805" s="28">
        <f>INDEX(Records!F:F,MATCH(OINK!F1805,Records!N:N,0))</f>
        <v>5</v>
      </c>
      <c r="M1805" s="15">
        <f t="shared" si="199"/>
        <v>0</v>
      </c>
      <c r="N1805" s="27">
        <v>1.25</v>
      </c>
      <c r="O1805" s="56">
        <f>INDEX(Records!G:G,MATCH(OINK!F1805,Records!N:N,0))</f>
        <v>1.25</v>
      </c>
      <c r="P1805" s="16">
        <f t="shared" si="200"/>
        <v>0</v>
      </c>
      <c r="Q1805" s="75">
        <v>0.94944444444444398</v>
      </c>
      <c r="R1805" s="29">
        <f>INDEX(Records!I:I,MATCH(OINK!F1805,Records!N:N,0))</f>
        <v>0.94944444444444454</v>
      </c>
      <c r="S1805" s="16">
        <f t="shared" si="201"/>
        <v>0</v>
      </c>
      <c r="T1805" s="75">
        <v>0.96666666666666601</v>
      </c>
      <c r="U1805" s="29">
        <f>INDEX(Records!J:J,MATCH(OINK!F1805,Records!N:N,0))</f>
        <v>0.96666666666666667</v>
      </c>
      <c r="V1805" s="16">
        <f t="shared" si="202"/>
        <v>0</v>
      </c>
    </row>
    <row r="1806" spans="1:22" x14ac:dyDescent="0.25">
      <c r="A1806" s="14">
        <v>42118</v>
      </c>
      <c r="B1806" s="23">
        <f t="shared" si="198"/>
        <v>4</v>
      </c>
      <c r="C1806" s="15">
        <v>78105</v>
      </c>
      <c r="D1806" s="15" t="s">
        <v>63</v>
      </c>
      <c r="E1806" s="15" t="s">
        <v>62</v>
      </c>
      <c r="F1806" s="15" t="str">
        <f t="shared" si="196"/>
        <v>4211878105</v>
      </c>
      <c r="G1806" s="15">
        <v>0</v>
      </c>
      <c r="H1806" s="26" t="s">
        <v>10</v>
      </c>
      <c r="I1806" s="28" t="str">
        <f>INDEX(Records!M:M,MATCH(OINK!F1806,Records!N:N,0))</f>
        <v>No</v>
      </c>
      <c r="J1806" s="15" t="b">
        <f t="shared" si="197"/>
        <v>1</v>
      </c>
      <c r="K1806" s="26">
        <v>5</v>
      </c>
      <c r="L1806" s="28">
        <f>INDEX(Records!F:F,MATCH(OINK!F1806,Records!N:N,0))</f>
        <v>5</v>
      </c>
      <c r="M1806" s="15">
        <f t="shared" si="199"/>
        <v>0</v>
      </c>
      <c r="N1806" s="27">
        <v>1.25</v>
      </c>
      <c r="O1806" s="56">
        <f>INDEX(Records!G:G,MATCH(OINK!F1806,Records!N:N,0))</f>
        <v>1.25</v>
      </c>
      <c r="P1806" s="16">
        <f t="shared" si="200"/>
        <v>0</v>
      </c>
      <c r="Q1806" s="75">
        <v>0.956666666666666</v>
      </c>
      <c r="R1806" s="29">
        <f>INDEX(Records!I:I,MATCH(OINK!F1806,Records!N:N,0))</f>
        <v>0.95669999999999999</v>
      </c>
      <c r="S1806" s="16">
        <f t="shared" si="201"/>
        <v>-3.3333333333995796E-5</v>
      </c>
      <c r="T1806" s="75">
        <v>0.94999999999999896</v>
      </c>
      <c r="U1806" s="29">
        <f>INDEX(Records!J:J,MATCH(OINK!F1806,Records!N:N,0))</f>
        <v>0.95</v>
      </c>
      <c r="V1806" s="16">
        <f t="shared" si="202"/>
        <v>-9.9920072216264089E-16</v>
      </c>
    </row>
    <row r="1807" spans="1:22" x14ac:dyDescent="0.25">
      <c r="A1807" s="14">
        <v>42121</v>
      </c>
      <c r="B1807" s="23">
        <f t="shared" si="198"/>
        <v>4</v>
      </c>
      <c r="C1807" s="15">
        <v>78105</v>
      </c>
      <c r="D1807" s="15" t="s">
        <v>63</v>
      </c>
      <c r="E1807" s="15" t="s">
        <v>62</v>
      </c>
      <c r="F1807" s="15" t="str">
        <f t="shared" si="196"/>
        <v>4212178105</v>
      </c>
      <c r="G1807" s="15">
        <v>0</v>
      </c>
      <c r="H1807" s="26" t="s">
        <v>10</v>
      </c>
      <c r="I1807" s="28" t="str">
        <f>INDEX(Records!M:M,MATCH(OINK!F1807,Records!N:N,0))</f>
        <v>No</v>
      </c>
      <c r="J1807" s="15" t="b">
        <f t="shared" si="197"/>
        <v>1</v>
      </c>
      <c r="K1807" s="26">
        <v>5</v>
      </c>
      <c r="L1807" s="28">
        <f>INDEX(Records!F:F,MATCH(OINK!F1807,Records!N:N,0))</f>
        <v>5</v>
      </c>
      <c r="M1807" s="15">
        <f t="shared" si="199"/>
        <v>0</v>
      </c>
      <c r="N1807" s="27">
        <v>1.25</v>
      </c>
      <c r="O1807" s="56">
        <f>INDEX(Records!G:G,MATCH(OINK!F1807,Records!N:N,0))</f>
        <v>1.25</v>
      </c>
      <c r="P1807" s="16">
        <f t="shared" si="200"/>
        <v>0</v>
      </c>
      <c r="Q1807" s="75">
        <v>0.95333333333333303</v>
      </c>
      <c r="R1807" s="29">
        <f>INDEX(Records!I:I,MATCH(OINK!F1807,Records!N:N,0))</f>
        <v>0.95334999999999992</v>
      </c>
      <c r="S1807" s="16">
        <f t="shared" si="201"/>
        <v>-1.6666666666886876E-5</v>
      </c>
      <c r="T1807" s="75">
        <v>1</v>
      </c>
      <c r="U1807" s="29">
        <f>INDEX(Records!J:J,MATCH(OINK!F1807,Records!N:N,0))</f>
        <v>1</v>
      </c>
      <c r="V1807" s="16">
        <f t="shared" si="202"/>
        <v>0</v>
      </c>
    </row>
    <row r="1808" spans="1:22" x14ac:dyDescent="0.25">
      <c r="A1808" s="14">
        <v>42122</v>
      </c>
      <c r="B1808" s="23">
        <f t="shared" si="198"/>
        <v>4</v>
      </c>
      <c r="C1808" s="15">
        <v>78105</v>
      </c>
      <c r="D1808" s="15" t="s">
        <v>63</v>
      </c>
      <c r="E1808" s="15" t="s">
        <v>62</v>
      </c>
      <c r="F1808" s="15" t="str">
        <f t="shared" si="196"/>
        <v>4212278105</v>
      </c>
      <c r="G1808" s="15">
        <v>0</v>
      </c>
      <c r="H1808" s="26" t="s">
        <v>10</v>
      </c>
      <c r="I1808" s="28" t="str">
        <f>INDEX(Records!M:M,MATCH(OINK!F1808,Records!N:N,0))</f>
        <v>No</v>
      </c>
      <c r="J1808" s="15" t="b">
        <f t="shared" si="197"/>
        <v>1</v>
      </c>
      <c r="K1808" s="26">
        <v>6</v>
      </c>
      <c r="L1808" s="28">
        <f>INDEX(Records!F:F,MATCH(OINK!F1808,Records!N:N,0))</f>
        <v>6</v>
      </c>
      <c r="M1808" s="15">
        <f t="shared" si="199"/>
        <v>0</v>
      </c>
      <c r="N1808" s="27">
        <v>1.3333333333333299</v>
      </c>
      <c r="O1808" s="56">
        <f>INDEX(Records!G:G,MATCH(OINK!F1808,Records!N:N,0))</f>
        <v>1.3333333333333333</v>
      </c>
      <c r="P1808" s="16">
        <f t="shared" si="200"/>
        <v>-3.3306690738754696E-15</v>
      </c>
      <c r="R1808" s="29" t="str">
        <f>INDEX(Records!I:I,MATCH(OINK!F1808,Records!N:N,0))</f>
        <v>-</v>
      </c>
      <c r="S1808" s="16" t="e">
        <f t="shared" si="201"/>
        <v>#VALUE!</v>
      </c>
      <c r="U1808" s="29" t="str">
        <f>INDEX(Records!J:J,MATCH(OINK!F1808,Records!N:N,0))</f>
        <v>-</v>
      </c>
      <c r="V1808" s="16" t="e">
        <f t="shared" si="202"/>
        <v>#VALUE!</v>
      </c>
    </row>
    <row r="1809" spans="1:22" x14ac:dyDescent="0.25">
      <c r="A1809" s="14">
        <v>42123</v>
      </c>
      <c r="B1809" s="23">
        <f t="shared" si="198"/>
        <v>4</v>
      </c>
      <c r="C1809" s="15">
        <v>78105</v>
      </c>
      <c r="D1809" s="15" t="s">
        <v>63</v>
      </c>
      <c r="E1809" s="15" t="s">
        <v>62</v>
      </c>
      <c r="F1809" s="15" t="str">
        <f t="shared" si="196"/>
        <v>4212378105</v>
      </c>
      <c r="G1809" s="15">
        <v>0</v>
      </c>
      <c r="H1809" s="26" t="s">
        <v>10</v>
      </c>
      <c r="I1809" s="28" t="str">
        <f>INDEX(Records!M:M,MATCH(OINK!F1809,Records!N:N,0))</f>
        <v>No</v>
      </c>
      <c r="J1809" s="15" t="b">
        <f t="shared" si="197"/>
        <v>1</v>
      </c>
      <c r="K1809" s="26">
        <v>0</v>
      </c>
      <c r="L1809" s="28">
        <f>INDEX(Records!F:F,MATCH(OINK!F1809,Records!N:N,0))</f>
        <v>5</v>
      </c>
      <c r="M1809" s="15">
        <f t="shared" si="199"/>
        <v>-5</v>
      </c>
      <c r="N1809" s="27">
        <v>0</v>
      </c>
      <c r="O1809" s="56">
        <f>INDEX(Records!G:G,MATCH(OINK!F1809,Records!N:N,0))</f>
        <v>1.25</v>
      </c>
      <c r="P1809" s="16">
        <f t="shared" si="200"/>
        <v>-1.25</v>
      </c>
      <c r="R1809" s="29">
        <f>INDEX(Records!I:I,MATCH(OINK!F1809,Records!N:N,0))</f>
        <v>0.96166666666666667</v>
      </c>
      <c r="S1809" s="16">
        <f t="shared" si="201"/>
        <v>-0.96166666666666667</v>
      </c>
      <c r="U1809" s="29">
        <f>INDEX(Records!J:J,MATCH(OINK!F1809,Records!N:N,0))</f>
        <v>0.97499999999999998</v>
      </c>
      <c r="V1809" s="16">
        <f t="shared" si="202"/>
        <v>-0.97499999999999998</v>
      </c>
    </row>
    <row r="1810" spans="1:22" x14ac:dyDescent="0.25">
      <c r="A1810" s="14">
        <v>42100</v>
      </c>
      <c r="B1810" s="23">
        <f t="shared" si="198"/>
        <v>4</v>
      </c>
      <c r="C1810" s="15">
        <v>78468</v>
      </c>
      <c r="D1810" s="15" t="s">
        <v>65</v>
      </c>
      <c r="E1810" s="15" t="s">
        <v>64</v>
      </c>
      <c r="F1810" s="15" t="str">
        <f t="shared" si="196"/>
        <v>4210078468</v>
      </c>
      <c r="G1810" s="15">
        <v>0</v>
      </c>
      <c r="H1810" s="26" t="s">
        <v>10</v>
      </c>
      <c r="I1810" s="28" t="e">
        <f>INDEX(Records!M:M,MATCH(OINK!F1810,Records!N:N,0))</f>
        <v>#N/A</v>
      </c>
      <c r="J1810" s="15" t="e">
        <f t="shared" si="197"/>
        <v>#N/A</v>
      </c>
      <c r="K1810" s="26">
        <v>0</v>
      </c>
      <c r="L1810" s="28" t="e">
        <f>INDEX(Records!F:F,MATCH(OINK!F1810,Records!N:N,0))</f>
        <v>#N/A</v>
      </c>
      <c r="M1810" s="15" t="e">
        <f t="shared" si="199"/>
        <v>#N/A</v>
      </c>
      <c r="N1810" s="27">
        <v>0</v>
      </c>
      <c r="O1810" s="56" t="e">
        <f>INDEX(Records!G:G,MATCH(OINK!F1810,Records!N:N,0))</f>
        <v>#N/A</v>
      </c>
      <c r="P1810" s="16" t="e">
        <f t="shared" si="200"/>
        <v>#N/A</v>
      </c>
      <c r="R1810" s="29" t="e">
        <f>INDEX(Records!I:I,MATCH(OINK!F1810,Records!N:N,0))</f>
        <v>#N/A</v>
      </c>
      <c r="S1810" s="16" t="e">
        <f t="shared" si="201"/>
        <v>#N/A</v>
      </c>
      <c r="U1810" s="29" t="e">
        <f>INDEX(Records!J:J,MATCH(OINK!F1810,Records!N:N,0))</f>
        <v>#N/A</v>
      </c>
      <c r="V1810" s="16" t="e">
        <f t="shared" si="202"/>
        <v>#N/A</v>
      </c>
    </row>
    <row r="1811" spans="1:22" x14ac:dyDescent="0.25">
      <c r="A1811" s="14">
        <v>42101</v>
      </c>
      <c r="B1811" s="23">
        <f t="shared" si="198"/>
        <v>4</v>
      </c>
      <c r="C1811" s="15">
        <v>78468</v>
      </c>
      <c r="D1811" s="15" t="s">
        <v>65</v>
      </c>
      <c r="E1811" s="15" t="s">
        <v>64</v>
      </c>
      <c r="F1811" s="15" t="str">
        <f t="shared" si="196"/>
        <v>4210178468</v>
      </c>
      <c r="G1811" s="15">
        <v>0</v>
      </c>
      <c r="H1811" s="26" t="s">
        <v>10</v>
      </c>
      <c r="I1811" s="28" t="e">
        <f>INDEX(Records!M:M,MATCH(OINK!F1811,Records!N:N,0))</f>
        <v>#N/A</v>
      </c>
      <c r="J1811" s="15" t="e">
        <f t="shared" si="197"/>
        <v>#N/A</v>
      </c>
      <c r="K1811" s="26">
        <v>0</v>
      </c>
      <c r="L1811" s="28" t="e">
        <f>INDEX(Records!F:F,MATCH(OINK!F1811,Records!N:N,0))</f>
        <v>#N/A</v>
      </c>
      <c r="M1811" s="15" t="e">
        <f t="shared" si="199"/>
        <v>#N/A</v>
      </c>
      <c r="N1811" s="27">
        <v>0</v>
      </c>
      <c r="O1811" s="56" t="e">
        <f>INDEX(Records!G:G,MATCH(OINK!F1811,Records!N:N,0))</f>
        <v>#N/A</v>
      </c>
      <c r="P1811" s="16" t="e">
        <f t="shared" si="200"/>
        <v>#N/A</v>
      </c>
      <c r="R1811" s="29" t="e">
        <f>INDEX(Records!I:I,MATCH(OINK!F1811,Records!N:N,0))</f>
        <v>#N/A</v>
      </c>
      <c r="S1811" s="16" t="e">
        <f t="shared" si="201"/>
        <v>#N/A</v>
      </c>
      <c r="U1811" s="29" t="e">
        <f>INDEX(Records!J:J,MATCH(OINK!F1811,Records!N:N,0))</f>
        <v>#N/A</v>
      </c>
      <c r="V1811" s="16" t="e">
        <f t="shared" si="202"/>
        <v>#N/A</v>
      </c>
    </row>
    <row r="1812" spans="1:22" x14ac:dyDescent="0.25">
      <c r="A1812" s="14">
        <v>42102</v>
      </c>
      <c r="B1812" s="23">
        <f t="shared" si="198"/>
        <v>4</v>
      </c>
      <c r="C1812" s="15">
        <v>78468</v>
      </c>
      <c r="D1812" s="15" t="s">
        <v>65</v>
      </c>
      <c r="E1812" s="15" t="s">
        <v>64</v>
      </c>
      <c r="F1812" s="15" t="str">
        <f t="shared" si="196"/>
        <v>4210278468</v>
      </c>
      <c r="G1812" s="15">
        <v>0</v>
      </c>
      <c r="H1812" s="26" t="s">
        <v>10</v>
      </c>
      <c r="I1812" s="28" t="e">
        <f>INDEX(Records!M:M,MATCH(OINK!F1812,Records!N:N,0))</f>
        <v>#N/A</v>
      </c>
      <c r="J1812" s="15" t="e">
        <f t="shared" si="197"/>
        <v>#N/A</v>
      </c>
      <c r="K1812" s="26">
        <v>0</v>
      </c>
      <c r="L1812" s="28" t="e">
        <f>INDEX(Records!F:F,MATCH(OINK!F1812,Records!N:N,0))</f>
        <v>#N/A</v>
      </c>
      <c r="M1812" s="15" t="e">
        <f t="shared" si="199"/>
        <v>#N/A</v>
      </c>
      <c r="N1812" s="27">
        <v>0</v>
      </c>
      <c r="O1812" s="56" t="e">
        <f>INDEX(Records!G:G,MATCH(OINK!F1812,Records!N:N,0))</f>
        <v>#N/A</v>
      </c>
      <c r="P1812" s="16" t="e">
        <f t="shared" si="200"/>
        <v>#N/A</v>
      </c>
      <c r="R1812" s="29" t="e">
        <f>INDEX(Records!I:I,MATCH(OINK!F1812,Records!N:N,0))</f>
        <v>#N/A</v>
      </c>
      <c r="S1812" s="16" t="e">
        <f t="shared" si="201"/>
        <v>#N/A</v>
      </c>
      <c r="U1812" s="29" t="e">
        <f>INDEX(Records!J:J,MATCH(OINK!F1812,Records!N:N,0))</f>
        <v>#N/A</v>
      </c>
      <c r="V1812" s="16" t="e">
        <f t="shared" si="202"/>
        <v>#N/A</v>
      </c>
    </row>
    <row r="1813" spans="1:22" x14ac:dyDescent="0.25">
      <c r="A1813" s="14">
        <v>42103</v>
      </c>
      <c r="B1813" s="23">
        <f t="shared" si="198"/>
        <v>4</v>
      </c>
      <c r="C1813" s="15">
        <v>78468</v>
      </c>
      <c r="D1813" s="15" t="s">
        <v>65</v>
      </c>
      <c r="E1813" s="15" t="s">
        <v>64</v>
      </c>
      <c r="F1813" s="15" t="str">
        <f t="shared" si="196"/>
        <v>4210378468</v>
      </c>
      <c r="G1813" s="15">
        <v>0</v>
      </c>
      <c r="H1813" s="26" t="s">
        <v>10</v>
      </c>
      <c r="I1813" s="28" t="e">
        <f>INDEX(Records!M:M,MATCH(OINK!F1813,Records!N:N,0))</f>
        <v>#N/A</v>
      </c>
      <c r="J1813" s="15" t="e">
        <f t="shared" si="197"/>
        <v>#N/A</v>
      </c>
      <c r="K1813" s="26">
        <v>0</v>
      </c>
      <c r="L1813" s="28" t="e">
        <f>INDEX(Records!F:F,MATCH(OINK!F1813,Records!N:N,0))</f>
        <v>#N/A</v>
      </c>
      <c r="M1813" s="15" t="e">
        <f t="shared" si="199"/>
        <v>#N/A</v>
      </c>
      <c r="N1813" s="27">
        <v>0</v>
      </c>
      <c r="O1813" s="56" t="e">
        <f>INDEX(Records!G:G,MATCH(OINK!F1813,Records!N:N,0))</f>
        <v>#N/A</v>
      </c>
      <c r="P1813" s="16" t="e">
        <f t="shared" si="200"/>
        <v>#N/A</v>
      </c>
      <c r="R1813" s="29" t="e">
        <f>INDEX(Records!I:I,MATCH(OINK!F1813,Records!N:N,0))</f>
        <v>#N/A</v>
      </c>
      <c r="S1813" s="16" t="e">
        <f t="shared" si="201"/>
        <v>#N/A</v>
      </c>
      <c r="U1813" s="29" t="e">
        <f>INDEX(Records!J:J,MATCH(OINK!F1813,Records!N:N,0))</f>
        <v>#N/A</v>
      </c>
      <c r="V1813" s="16" t="e">
        <f t="shared" si="202"/>
        <v>#N/A</v>
      </c>
    </row>
    <row r="1814" spans="1:22" x14ac:dyDescent="0.25">
      <c r="A1814" s="14">
        <v>42104</v>
      </c>
      <c r="B1814" s="23">
        <f t="shared" si="198"/>
        <v>4</v>
      </c>
      <c r="C1814" s="15">
        <v>78468</v>
      </c>
      <c r="D1814" s="15" t="s">
        <v>65</v>
      </c>
      <c r="E1814" s="15" t="s">
        <v>64</v>
      </c>
      <c r="F1814" s="15" t="str">
        <f t="shared" si="196"/>
        <v>4210478468</v>
      </c>
      <c r="G1814" s="15">
        <v>0</v>
      </c>
      <c r="H1814" s="26" t="s">
        <v>10</v>
      </c>
      <c r="I1814" s="28" t="e">
        <f>INDEX(Records!M:M,MATCH(OINK!F1814,Records!N:N,0))</f>
        <v>#N/A</v>
      </c>
      <c r="J1814" s="15" t="e">
        <f t="shared" si="197"/>
        <v>#N/A</v>
      </c>
      <c r="K1814" s="26">
        <v>0</v>
      </c>
      <c r="L1814" s="28" t="e">
        <f>INDEX(Records!F:F,MATCH(OINK!F1814,Records!N:N,0))</f>
        <v>#N/A</v>
      </c>
      <c r="M1814" s="15" t="e">
        <f t="shared" si="199"/>
        <v>#N/A</v>
      </c>
      <c r="N1814" s="27">
        <v>0</v>
      </c>
      <c r="O1814" s="56" t="e">
        <f>INDEX(Records!G:G,MATCH(OINK!F1814,Records!N:N,0))</f>
        <v>#N/A</v>
      </c>
      <c r="P1814" s="16" t="e">
        <f t="shared" si="200"/>
        <v>#N/A</v>
      </c>
      <c r="R1814" s="29" t="e">
        <f>INDEX(Records!I:I,MATCH(OINK!F1814,Records!N:N,0))</f>
        <v>#N/A</v>
      </c>
      <c r="S1814" s="16" t="e">
        <f t="shared" si="201"/>
        <v>#N/A</v>
      </c>
      <c r="U1814" s="29" t="e">
        <f>INDEX(Records!J:J,MATCH(OINK!F1814,Records!N:N,0))</f>
        <v>#N/A</v>
      </c>
      <c r="V1814" s="16" t="e">
        <f t="shared" si="202"/>
        <v>#N/A</v>
      </c>
    </row>
    <row r="1815" spans="1:22" x14ac:dyDescent="0.25">
      <c r="A1815" s="14">
        <v>42107</v>
      </c>
      <c r="B1815" s="23">
        <f t="shared" si="198"/>
        <v>4</v>
      </c>
      <c r="C1815" s="15">
        <v>78468</v>
      </c>
      <c r="D1815" s="15" t="s">
        <v>65</v>
      </c>
      <c r="E1815" s="15" t="s">
        <v>64</v>
      </c>
      <c r="F1815" s="15" t="str">
        <f t="shared" si="196"/>
        <v>4210778468</v>
      </c>
      <c r="G1815" s="15">
        <v>0</v>
      </c>
      <c r="H1815" s="26" t="s">
        <v>10</v>
      </c>
      <c r="I1815" s="28" t="e">
        <f>INDEX(Records!M:M,MATCH(OINK!F1815,Records!N:N,0))</f>
        <v>#N/A</v>
      </c>
      <c r="J1815" s="15" t="e">
        <f t="shared" si="197"/>
        <v>#N/A</v>
      </c>
      <c r="K1815" s="26">
        <v>0</v>
      </c>
      <c r="L1815" s="28" t="e">
        <f>INDEX(Records!F:F,MATCH(OINK!F1815,Records!N:N,0))</f>
        <v>#N/A</v>
      </c>
      <c r="M1815" s="15" t="e">
        <f t="shared" si="199"/>
        <v>#N/A</v>
      </c>
      <c r="N1815" s="27">
        <v>0</v>
      </c>
      <c r="O1815" s="56" t="e">
        <f>INDEX(Records!G:G,MATCH(OINK!F1815,Records!N:N,0))</f>
        <v>#N/A</v>
      </c>
      <c r="P1815" s="16" t="e">
        <f t="shared" si="200"/>
        <v>#N/A</v>
      </c>
      <c r="R1815" s="29" t="e">
        <f>INDEX(Records!I:I,MATCH(OINK!F1815,Records!N:N,0))</f>
        <v>#N/A</v>
      </c>
      <c r="S1815" s="16" t="e">
        <f t="shared" si="201"/>
        <v>#N/A</v>
      </c>
      <c r="U1815" s="29" t="e">
        <f>INDEX(Records!J:J,MATCH(OINK!F1815,Records!N:N,0))</f>
        <v>#N/A</v>
      </c>
      <c r="V1815" s="16" t="e">
        <f t="shared" si="202"/>
        <v>#N/A</v>
      </c>
    </row>
    <row r="1816" spans="1:22" x14ac:dyDescent="0.25">
      <c r="A1816" s="14">
        <v>42108</v>
      </c>
      <c r="B1816" s="23">
        <f t="shared" si="198"/>
        <v>4</v>
      </c>
      <c r="C1816" s="15">
        <v>78468</v>
      </c>
      <c r="D1816" s="15" t="s">
        <v>65</v>
      </c>
      <c r="E1816" s="15" t="s">
        <v>64</v>
      </c>
      <c r="F1816" s="15" t="str">
        <f t="shared" si="196"/>
        <v>4210878468</v>
      </c>
      <c r="G1816" s="15">
        <v>0</v>
      </c>
      <c r="H1816" s="26" t="s">
        <v>10</v>
      </c>
      <c r="I1816" s="28" t="e">
        <f>INDEX(Records!M:M,MATCH(OINK!F1816,Records!N:N,0))</f>
        <v>#N/A</v>
      </c>
      <c r="J1816" s="15" t="e">
        <f t="shared" si="197"/>
        <v>#N/A</v>
      </c>
      <c r="K1816" s="26">
        <v>0</v>
      </c>
      <c r="L1816" s="28" t="e">
        <f>INDEX(Records!F:F,MATCH(OINK!F1816,Records!N:N,0))</f>
        <v>#N/A</v>
      </c>
      <c r="M1816" s="15" t="e">
        <f t="shared" si="199"/>
        <v>#N/A</v>
      </c>
      <c r="N1816" s="27">
        <v>0</v>
      </c>
      <c r="O1816" s="56" t="e">
        <f>INDEX(Records!G:G,MATCH(OINK!F1816,Records!N:N,0))</f>
        <v>#N/A</v>
      </c>
      <c r="P1816" s="16" t="e">
        <f t="shared" si="200"/>
        <v>#N/A</v>
      </c>
      <c r="R1816" s="29" t="e">
        <f>INDEX(Records!I:I,MATCH(OINK!F1816,Records!N:N,0))</f>
        <v>#N/A</v>
      </c>
      <c r="S1816" s="16" t="e">
        <f t="shared" si="201"/>
        <v>#N/A</v>
      </c>
      <c r="U1816" s="29" t="e">
        <f>INDEX(Records!J:J,MATCH(OINK!F1816,Records!N:N,0))</f>
        <v>#N/A</v>
      </c>
      <c r="V1816" s="16" t="e">
        <f t="shared" si="202"/>
        <v>#N/A</v>
      </c>
    </row>
    <row r="1817" spans="1:22" x14ac:dyDescent="0.25">
      <c r="A1817" s="14">
        <v>42109</v>
      </c>
      <c r="B1817" s="23">
        <f t="shared" si="198"/>
        <v>4</v>
      </c>
      <c r="C1817" s="15">
        <v>78468</v>
      </c>
      <c r="D1817" s="15" t="s">
        <v>65</v>
      </c>
      <c r="E1817" s="15" t="s">
        <v>64</v>
      </c>
      <c r="F1817" s="15" t="str">
        <f t="shared" si="196"/>
        <v>4210978468</v>
      </c>
      <c r="G1817" s="15">
        <v>0</v>
      </c>
      <c r="H1817" s="26" t="s">
        <v>10</v>
      </c>
      <c r="I1817" s="28" t="e">
        <f>INDEX(Records!M:M,MATCH(OINK!F1817,Records!N:N,0))</f>
        <v>#N/A</v>
      </c>
      <c r="J1817" s="15" t="e">
        <f t="shared" si="197"/>
        <v>#N/A</v>
      </c>
      <c r="K1817" s="26">
        <v>0</v>
      </c>
      <c r="L1817" s="28" t="e">
        <f>INDEX(Records!F:F,MATCH(OINK!F1817,Records!N:N,0))</f>
        <v>#N/A</v>
      </c>
      <c r="M1817" s="15" t="e">
        <f t="shared" si="199"/>
        <v>#N/A</v>
      </c>
      <c r="N1817" s="27">
        <v>0</v>
      </c>
      <c r="O1817" s="56" t="e">
        <f>INDEX(Records!G:G,MATCH(OINK!F1817,Records!N:N,0))</f>
        <v>#N/A</v>
      </c>
      <c r="P1817" s="16" t="e">
        <f t="shared" si="200"/>
        <v>#N/A</v>
      </c>
      <c r="R1817" s="29" t="e">
        <f>INDEX(Records!I:I,MATCH(OINK!F1817,Records!N:N,0))</f>
        <v>#N/A</v>
      </c>
      <c r="S1817" s="16" t="e">
        <f t="shared" si="201"/>
        <v>#N/A</v>
      </c>
      <c r="U1817" s="29" t="e">
        <f>INDEX(Records!J:J,MATCH(OINK!F1817,Records!N:N,0))</f>
        <v>#N/A</v>
      </c>
      <c r="V1817" s="16" t="e">
        <f t="shared" si="202"/>
        <v>#N/A</v>
      </c>
    </row>
    <row r="1818" spans="1:22" x14ac:dyDescent="0.25">
      <c r="A1818" s="14">
        <v>42110</v>
      </c>
      <c r="B1818" s="23">
        <f t="shared" si="198"/>
        <v>4</v>
      </c>
      <c r="C1818" s="15">
        <v>78468</v>
      </c>
      <c r="D1818" s="15" t="s">
        <v>65</v>
      </c>
      <c r="E1818" s="15" t="s">
        <v>64</v>
      </c>
      <c r="F1818" s="15" t="str">
        <f t="shared" si="196"/>
        <v>4211078468</v>
      </c>
      <c r="G1818" s="15">
        <v>0</v>
      </c>
      <c r="H1818" s="26" t="s">
        <v>10</v>
      </c>
      <c r="I1818" s="28" t="str">
        <f>INDEX(Records!M:M,MATCH(OINK!F1818,Records!N:N,0))</f>
        <v>No</v>
      </c>
      <c r="J1818" s="15" t="b">
        <f t="shared" si="197"/>
        <v>1</v>
      </c>
      <c r="K1818" s="26">
        <v>0</v>
      </c>
      <c r="L1818" s="28">
        <f>INDEX(Records!F:F,MATCH(OINK!F1818,Records!N:N,0))</f>
        <v>0</v>
      </c>
      <c r="M1818" s="15">
        <f t="shared" si="199"/>
        <v>0</v>
      </c>
      <c r="N1818" s="27">
        <v>0</v>
      </c>
      <c r="O1818" s="56">
        <f>INDEX(Records!G:G,MATCH(OINK!F1818,Records!N:N,0))</f>
        <v>0</v>
      </c>
      <c r="P1818" s="16">
        <f t="shared" si="200"/>
        <v>0</v>
      </c>
      <c r="R1818" s="29" t="str">
        <f>INDEX(Records!I:I,MATCH(OINK!F1818,Records!N:N,0))</f>
        <v>-</v>
      </c>
      <c r="S1818" s="16" t="e">
        <f t="shared" si="201"/>
        <v>#VALUE!</v>
      </c>
      <c r="U1818" s="29" t="str">
        <f>INDEX(Records!J:J,MATCH(OINK!F1818,Records!N:N,0))</f>
        <v>-</v>
      </c>
      <c r="V1818" s="16" t="e">
        <f t="shared" si="202"/>
        <v>#VALUE!</v>
      </c>
    </row>
    <row r="1819" spans="1:22" x14ac:dyDescent="0.25">
      <c r="A1819" s="14">
        <v>42111</v>
      </c>
      <c r="B1819" s="23">
        <f t="shared" si="198"/>
        <v>4</v>
      </c>
      <c r="C1819" s="15">
        <v>78468</v>
      </c>
      <c r="D1819" s="15" t="s">
        <v>65</v>
      </c>
      <c r="E1819" s="15" t="s">
        <v>64</v>
      </c>
      <c r="F1819" s="15" t="str">
        <f t="shared" si="196"/>
        <v>4211178468</v>
      </c>
      <c r="G1819" s="15">
        <v>0</v>
      </c>
      <c r="H1819" s="26" t="s">
        <v>10</v>
      </c>
      <c r="I1819" s="28" t="str">
        <f>INDEX(Records!M:M,MATCH(OINK!F1819,Records!N:N,0))</f>
        <v>No</v>
      </c>
      <c r="J1819" s="15" t="b">
        <f t="shared" si="197"/>
        <v>1</v>
      </c>
      <c r="K1819" s="26">
        <v>1</v>
      </c>
      <c r="L1819" s="28">
        <f>INDEX(Records!F:F,MATCH(OINK!F1819,Records!N:N,0))</f>
        <v>1</v>
      </c>
      <c r="M1819" s="15">
        <f t="shared" si="199"/>
        <v>0</v>
      </c>
      <c r="N1819" s="27">
        <v>0.33333333333333298</v>
      </c>
      <c r="O1819" s="56">
        <f>INDEX(Records!G:G,MATCH(OINK!F1819,Records!N:N,0))</f>
        <v>0.33333333333333331</v>
      </c>
      <c r="P1819" s="16">
        <f t="shared" si="200"/>
        <v>0</v>
      </c>
      <c r="R1819" s="29" t="str">
        <f>INDEX(Records!I:I,MATCH(OINK!F1819,Records!N:N,0))</f>
        <v>-</v>
      </c>
      <c r="S1819" s="16" t="e">
        <f t="shared" si="201"/>
        <v>#VALUE!</v>
      </c>
      <c r="U1819" s="29" t="str">
        <f>INDEX(Records!J:J,MATCH(OINK!F1819,Records!N:N,0))</f>
        <v>-</v>
      </c>
      <c r="V1819" s="16" t="e">
        <f t="shared" si="202"/>
        <v>#VALUE!</v>
      </c>
    </row>
    <row r="1820" spans="1:22" x14ac:dyDescent="0.25">
      <c r="A1820" s="14">
        <v>42114</v>
      </c>
      <c r="B1820" s="23">
        <f t="shared" si="198"/>
        <v>4</v>
      </c>
      <c r="C1820" s="15">
        <v>78468</v>
      </c>
      <c r="D1820" s="15" t="s">
        <v>65</v>
      </c>
      <c r="E1820" s="15" t="s">
        <v>64</v>
      </c>
      <c r="F1820" s="15" t="str">
        <f t="shared" si="196"/>
        <v>4211478468</v>
      </c>
      <c r="G1820" s="15">
        <v>0</v>
      </c>
      <c r="H1820" s="26" t="s">
        <v>10</v>
      </c>
      <c r="I1820" s="28" t="str">
        <f>INDEX(Records!M:M,MATCH(OINK!F1820,Records!N:N,0))</f>
        <v>No</v>
      </c>
      <c r="J1820" s="15" t="b">
        <f t="shared" si="197"/>
        <v>1</v>
      </c>
      <c r="K1820" s="26">
        <v>3</v>
      </c>
      <c r="L1820" s="28">
        <f>INDEX(Records!F:F,MATCH(OINK!F1820,Records!N:N,0))</f>
        <v>3</v>
      </c>
      <c r="M1820" s="15">
        <f t="shared" si="199"/>
        <v>0</v>
      </c>
      <c r="N1820" s="27">
        <v>1</v>
      </c>
      <c r="O1820" s="56">
        <f>INDEX(Records!G:G,MATCH(OINK!F1820,Records!N:N,0))</f>
        <v>1</v>
      </c>
      <c r="P1820" s="16">
        <f t="shared" si="200"/>
        <v>0</v>
      </c>
      <c r="R1820" s="29" t="str">
        <f>INDEX(Records!I:I,MATCH(OINK!F1820,Records!N:N,0))</f>
        <v>-</v>
      </c>
      <c r="S1820" s="16" t="e">
        <f t="shared" si="201"/>
        <v>#VALUE!</v>
      </c>
      <c r="U1820" s="29" t="str">
        <f>INDEX(Records!J:J,MATCH(OINK!F1820,Records!N:N,0))</f>
        <v>-</v>
      </c>
      <c r="V1820" s="16" t="e">
        <f t="shared" si="202"/>
        <v>#VALUE!</v>
      </c>
    </row>
    <row r="1821" spans="1:22" x14ac:dyDescent="0.25">
      <c r="A1821" s="14">
        <v>42115</v>
      </c>
      <c r="B1821" s="23">
        <f t="shared" si="198"/>
        <v>4</v>
      </c>
      <c r="C1821" s="15">
        <v>78468</v>
      </c>
      <c r="D1821" s="15" t="s">
        <v>65</v>
      </c>
      <c r="E1821" s="15" t="s">
        <v>64</v>
      </c>
      <c r="F1821" s="15" t="str">
        <f t="shared" si="196"/>
        <v>4211578468</v>
      </c>
      <c r="G1821" s="15">
        <v>0</v>
      </c>
      <c r="H1821" s="26" t="s">
        <v>10</v>
      </c>
      <c r="I1821" s="28" t="str">
        <f>INDEX(Records!M:M,MATCH(OINK!F1821,Records!N:N,0))</f>
        <v>No</v>
      </c>
      <c r="J1821" s="15" t="b">
        <f t="shared" si="197"/>
        <v>1</v>
      </c>
      <c r="K1821" s="26">
        <v>7</v>
      </c>
      <c r="L1821" s="28">
        <f>INDEX(Records!F:F,MATCH(OINK!F1821,Records!N:N,0))</f>
        <v>7</v>
      </c>
      <c r="M1821" s="15">
        <f t="shared" si="199"/>
        <v>0</v>
      </c>
      <c r="N1821" s="27">
        <v>2.2499999999999898</v>
      </c>
      <c r="O1821" s="56">
        <f>INDEX(Records!G:G,MATCH(OINK!F1821,Records!N:N,0))</f>
        <v>2.2499999999999996</v>
      </c>
      <c r="P1821" s="16">
        <f t="shared" si="200"/>
        <v>-9.7699626167013776E-15</v>
      </c>
      <c r="R1821" s="29" t="str">
        <f>INDEX(Records!I:I,MATCH(OINK!F1821,Records!N:N,0))</f>
        <v>-</v>
      </c>
      <c r="S1821" s="16" t="e">
        <f t="shared" si="201"/>
        <v>#VALUE!</v>
      </c>
      <c r="U1821" s="29" t="str">
        <f>INDEX(Records!J:J,MATCH(OINK!F1821,Records!N:N,0))</f>
        <v>-</v>
      </c>
      <c r="V1821" s="16" t="e">
        <f t="shared" si="202"/>
        <v>#VALUE!</v>
      </c>
    </row>
    <row r="1822" spans="1:22" x14ac:dyDescent="0.25">
      <c r="A1822" s="14">
        <v>42116</v>
      </c>
      <c r="B1822" s="23">
        <f t="shared" si="198"/>
        <v>4</v>
      </c>
      <c r="C1822" s="15">
        <v>78468</v>
      </c>
      <c r="D1822" s="15" t="s">
        <v>65</v>
      </c>
      <c r="E1822" s="15" t="s">
        <v>64</v>
      </c>
      <c r="F1822" s="15" t="str">
        <f t="shared" si="196"/>
        <v>4211678468</v>
      </c>
      <c r="G1822" s="15">
        <v>0</v>
      </c>
      <c r="H1822" s="26" t="s">
        <v>10</v>
      </c>
      <c r="I1822" s="28" t="str">
        <f>INDEX(Records!M:M,MATCH(OINK!F1822,Records!N:N,0))</f>
        <v>No</v>
      </c>
      <c r="J1822" s="15" t="b">
        <f t="shared" si="197"/>
        <v>1</v>
      </c>
      <c r="K1822" s="26">
        <v>3</v>
      </c>
      <c r="L1822" s="28">
        <f>INDEX(Records!F:F,MATCH(OINK!F1822,Records!N:N,0))</f>
        <v>3</v>
      </c>
      <c r="M1822" s="15">
        <f t="shared" si="199"/>
        <v>0</v>
      </c>
      <c r="N1822" s="27">
        <v>1</v>
      </c>
      <c r="O1822" s="56">
        <f>INDEX(Records!G:G,MATCH(OINK!F1822,Records!N:N,0))</f>
        <v>1</v>
      </c>
      <c r="P1822" s="16">
        <f t="shared" si="200"/>
        <v>0</v>
      </c>
      <c r="R1822" s="29" t="str">
        <f>INDEX(Records!I:I,MATCH(OINK!F1822,Records!N:N,0))</f>
        <v>-</v>
      </c>
      <c r="S1822" s="16" t="e">
        <f t="shared" si="201"/>
        <v>#VALUE!</v>
      </c>
      <c r="U1822" s="29" t="str">
        <f>INDEX(Records!J:J,MATCH(OINK!F1822,Records!N:N,0))</f>
        <v>-</v>
      </c>
      <c r="V1822" s="16" t="e">
        <f t="shared" si="202"/>
        <v>#VALUE!</v>
      </c>
    </row>
    <row r="1823" spans="1:22" x14ac:dyDescent="0.25">
      <c r="A1823" s="14">
        <v>42117</v>
      </c>
      <c r="B1823" s="23">
        <f t="shared" si="198"/>
        <v>4</v>
      </c>
      <c r="C1823" s="15">
        <v>78468</v>
      </c>
      <c r="D1823" s="15" t="s">
        <v>65</v>
      </c>
      <c r="E1823" s="15" t="s">
        <v>64</v>
      </c>
      <c r="F1823" s="15" t="str">
        <f t="shared" si="196"/>
        <v>4211778468</v>
      </c>
      <c r="G1823" s="15">
        <v>0</v>
      </c>
      <c r="H1823" s="26" t="s">
        <v>10</v>
      </c>
      <c r="I1823" s="28" t="str">
        <f>INDEX(Records!M:M,MATCH(OINK!F1823,Records!N:N,0))</f>
        <v>No</v>
      </c>
      <c r="J1823" s="15" t="b">
        <f t="shared" si="197"/>
        <v>1</v>
      </c>
      <c r="K1823" s="26">
        <v>3</v>
      </c>
      <c r="L1823" s="28">
        <f>INDEX(Records!F:F,MATCH(OINK!F1823,Records!N:N,0))</f>
        <v>3</v>
      </c>
      <c r="M1823" s="15">
        <f t="shared" si="199"/>
        <v>0</v>
      </c>
      <c r="N1823" s="27">
        <v>1</v>
      </c>
      <c r="O1823" s="56">
        <f>INDEX(Records!G:G,MATCH(OINK!F1823,Records!N:N,0))</f>
        <v>1</v>
      </c>
      <c r="P1823" s="16">
        <f t="shared" si="200"/>
        <v>0</v>
      </c>
      <c r="R1823" s="29" t="str">
        <f>INDEX(Records!I:I,MATCH(OINK!F1823,Records!N:N,0))</f>
        <v>-</v>
      </c>
      <c r="S1823" s="16" t="e">
        <f t="shared" si="201"/>
        <v>#VALUE!</v>
      </c>
      <c r="U1823" s="29" t="str">
        <f>INDEX(Records!J:J,MATCH(OINK!F1823,Records!N:N,0))</f>
        <v>-</v>
      </c>
      <c r="V1823" s="16" t="e">
        <f t="shared" si="202"/>
        <v>#VALUE!</v>
      </c>
    </row>
    <row r="1824" spans="1:22" x14ac:dyDescent="0.25">
      <c r="A1824" s="14">
        <v>42118</v>
      </c>
      <c r="B1824" s="23">
        <f t="shared" si="198"/>
        <v>4</v>
      </c>
      <c r="C1824" s="15">
        <v>78468</v>
      </c>
      <c r="D1824" s="15" t="s">
        <v>65</v>
      </c>
      <c r="E1824" s="15" t="s">
        <v>64</v>
      </c>
      <c r="F1824" s="15" t="str">
        <f t="shared" si="196"/>
        <v>4211878468</v>
      </c>
      <c r="G1824" s="15">
        <v>0</v>
      </c>
      <c r="H1824" s="26" t="s">
        <v>10</v>
      </c>
      <c r="I1824" s="28" t="str">
        <f>INDEX(Records!M:M,MATCH(OINK!F1824,Records!N:N,0))</f>
        <v>No</v>
      </c>
      <c r="J1824" s="15" t="b">
        <f t="shared" si="197"/>
        <v>1</v>
      </c>
      <c r="K1824" s="26">
        <v>3</v>
      </c>
      <c r="L1824" s="28">
        <f>INDEX(Records!F:F,MATCH(OINK!F1824,Records!N:N,0))</f>
        <v>3</v>
      </c>
      <c r="M1824" s="15">
        <f t="shared" si="199"/>
        <v>0</v>
      </c>
      <c r="N1824" s="27">
        <v>1</v>
      </c>
      <c r="O1824" s="56">
        <f>INDEX(Records!G:G,MATCH(OINK!F1824,Records!N:N,0))</f>
        <v>1</v>
      </c>
      <c r="P1824" s="16">
        <f t="shared" si="200"/>
        <v>0</v>
      </c>
      <c r="Q1824" s="75">
        <v>0.95083333333333298</v>
      </c>
      <c r="R1824" s="29">
        <f>INDEX(Records!I:I,MATCH(OINK!F1824,Records!N:N,0))</f>
        <v>0.95080000000000009</v>
      </c>
      <c r="S1824" s="16">
        <f t="shared" si="201"/>
        <v>3.3333333332885573E-5</v>
      </c>
      <c r="T1824" s="75">
        <v>1</v>
      </c>
      <c r="U1824" s="29">
        <f>INDEX(Records!J:J,MATCH(OINK!F1824,Records!N:N,0))</f>
        <v>1</v>
      </c>
      <c r="V1824" s="16">
        <f t="shared" si="202"/>
        <v>0</v>
      </c>
    </row>
    <row r="1825" spans="1:22" x14ac:dyDescent="0.25">
      <c r="A1825" s="14">
        <v>42121</v>
      </c>
      <c r="B1825" s="23">
        <f t="shared" si="198"/>
        <v>4</v>
      </c>
      <c r="C1825" s="15">
        <v>78468</v>
      </c>
      <c r="D1825" s="15" t="s">
        <v>65</v>
      </c>
      <c r="E1825" s="15" t="s">
        <v>64</v>
      </c>
      <c r="F1825" s="15" t="str">
        <f t="shared" si="196"/>
        <v>4212178468</v>
      </c>
      <c r="G1825" s="15">
        <v>0</v>
      </c>
      <c r="H1825" s="26" t="s">
        <v>10</v>
      </c>
      <c r="I1825" s="28" t="str">
        <f>INDEX(Records!M:M,MATCH(OINK!F1825,Records!N:N,0))</f>
        <v>No</v>
      </c>
      <c r="J1825" s="15" t="b">
        <f t="shared" si="197"/>
        <v>1</v>
      </c>
      <c r="K1825" s="26">
        <v>3</v>
      </c>
      <c r="L1825" s="28">
        <f>INDEX(Records!F:F,MATCH(OINK!F1825,Records!N:N,0))</f>
        <v>2</v>
      </c>
      <c r="M1825" s="15">
        <f t="shared" si="199"/>
        <v>1</v>
      </c>
      <c r="N1825" s="27">
        <v>1</v>
      </c>
      <c r="O1825" s="56">
        <f>INDEX(Records!G:G,MATCH(OINK!F1825,Records!N:N,0))</f>
        <v>0.66666666666666663</v>
      </c>
      <c r="P1825" s="16">
        <f t="shared" si="200"/>
        <v>0.33333333333333337</v>
      </c>
      <c r="Q1825" s="75">
        <v>0.96833333333333305</v>
      </c>
      <c r="R1825" s="29">
        <f>INDEX(Records!I:I,MATCH(OINK!F1825,Records!N:N,0))</f>
        <v>0.96835000000000004</v>
      </c>
      <c r="S1825" s="16">
        <f t="shared" si="201"/>
        <v>-1.6666666666997898E-5</v>
      </c>
      <c r="T1825" s="75">
        <v>0.97499999999999898</v>
      </c>
      <c r="U1825" s="29">
        <f>INDEX(Records!J:J,MATCH(OINK!F1825,Records!N:N,0))</f>
        <v>0.97499999999999998</v>
      </c>
      <c r="V1825" s="16">
        <f t="shared" si="202"/>
        <v>-9.9920072216264089E-16</v>
      </c>
    </row>
    <row r="1826" spans="1:22" x14ac:dyDescent="0.25">
      <c r="A1826" s="14">
        <v>42122</v>
      </c>
      <c r="B1826" s="23">
        <f t="shared" si="198"/>
        <v>4</v>
      </c>
      <c r="C1826" s="15">
        <v>78468</v>
      </c>
      <c r="D1826" s="15" t="s">
        <v>65</v>
      </c>
      <c r="E1826" s="15" t="s">
        <v>64</v>
      </c>
      <c r="F1826" s="15" t="str">
        <f t="shared" si="196"/>
        <v>4212278468</v>
      </c>
      <c r="G1826" s="15">
        <v>0</v>
      </c>
      <c r="H1826" s="26" t="s">
        <v>10</v>
      </c>
      <c r="I1826" s="28" t="str">
        <f>INDEX(Records!M:M,MATCH(OINK!F1826,Records!N:N,0))</f>
        <v>No</v>
      </c>
      <c r="J1826" s="15" t="b">
        <f t="shared" si="197"/>
        <v>1</v>
      </c>
      <c r="K1826" s="26">
        <v>7</v>
      </c>
      <c r="L1826" s="28">
        <f>INDEX(Records!F:F,MATCH(OINK!F1826,Records!N:N,0))</f>
        <v>8</v>
      </c>
      <c r="M1826" s="15">
        <f t="shared" si="199"/>
        <v>-1</v>
      </c>
      <c r="N1826" s="27">
        <v>1.4</v>
      </c>
      <c r="O1826" s="56">
        <f>INDEX(Records!G:G,MATCH(OINK!F1826,Records!N:N,0))</f>
        <v>1.7333333333333334</v>
      </c>
      <c r="P1826" s="16">
        <f t="shared" si="200"/>
        <v>-0.33333333333333348</v>
      </c>
      <c r="R1826" s="29" t="str">
        <f>INDEX(Records!I:I,MATCH(OINK!F1826,Records!N:N,0))</f>
        <v>-</v>
      </c>
      <c r="S1826" s="16" t="e">
        <f t="shared" si="201"/>
        <v>#VALUE!</v>
      </c>
      <c r="U1826" s="29" t="str">
        <f>INDEX(Records!J:J,MATCH(OINK!F1826,Records!N:N,0))</f>
        <v>-</v>
      </c>
      <c r="V1826" s="16" t="e">
        <f t="shared" si="202"/>
        <v>#VALUE!</v>
      </c>
    </row>
    <row r="1827" spans="1:22" x14ac:dyDescent="0.25">
      <c r="A1827" s="14">
        <v>42123</v>
      </c>
      <c r="B1827" s="23">
        <f t="shared" si="198"/>
        <v>4</v>
      </c>
      <c r="C1827" s="15">
        <v>78468</v>
      </c>
      <c r="D1827" s="15" t="s">
        <v>65</v>
      </c>
      <c r="E1827" s="15" t="s">
        <v>64</v>
      </c>
      <c r="F1827" s="15" t="str">
        <f t="shared" si="196"/>
        <v>4212378468</v>
      </c>
      <c r="G1827" s="15">
        <v>0</v>
      </c>
      <c r="H1827" s="26" t="s">
        <v>10</v>
      </c>
      <c r="I1827" s="28" t="str">
        <f>INDEX(Records!M:M,MATCH(OINK!F1827,Records!N:N,0))</f>
        <v>yes</v>
      </c>
      <c r="J1827" s="15" t="b">
        <f t="shared" si="197"/>
        <v>0</v>
      </c>
      <c r="K1827" s="26">
        <v>0</v>
      </c>
      <c r="L1827" s="28">
        <f>INDEX(Records!F:F,MATCH(OINK!F1827,Records!N:N,0))</f>
        <v>0</v>
      </c>
      <c r="M1827" s="15">
        <f t="shared" si="199"/>
        <v>0</v>
      </c>
      <c r="N1827" s="27">
        <v>0</v>
      </c>
      <c r="O1827" s="56" t="str">
        <f>INDEX(Records!G:G,MATCH(OINK!F1827,Records!N:N,0))</f>
        <v>-</v>
      </c>
      <c r="P1827" s="16" t="e">
        <f t="shared" si="200"/>
        <v>#VALUE!</v>
      </c>
      <c r="R1827" s="29" t="str">
        <f>INDEX(Records!I:I,MATCH(OINK!F1827,Records!N:N,0))</f>
        <v>-</v>
      </c>
      <c r="S1827" s="16" t="e">
        <f t="shared" si="201"/>
        <v>#VALUE!</v>
      </c>
      <c r="U1827" s="29" t="str">
        <f>INDEX(Records!J:J,MATCH(OINK!F1827,Records!N:N,0))</f>
        <v>-</v>
      </c>
      <c r="V1827" s="16" t="e">
        <f t="shared" si="202"/>
        <v>#VALUE!</v>
      </c>
    </row>
  </sheetData>
  <autoFilter ref="A1:V1827"/>
  <conditionalFormatting sqref="J1:J1048576">
    <cfRule type="containsErrors" dxfId="1203" priority="75">
      <formula>ISERROR(J1)</formula>
    </cfRule>
    <cfRule type="cellIs" dxfId="1202" priority="76" operator="equal">
      <formula>#N/A</formula>
    </cfRule>
    <cfRule type="cellIs" dxfId="1201" priority="77" operator="equal">
      <formula>TRUE</formula>
    </cfRule>
    <cfRule type="cellIs" dxfId="1200" priority="83" operator="equal">
      <formula>FALSE</formula>
    </cfRule>
  </conditionalFormatting>
  <conditionalFormatting sqref="M2:M1048576">
    <cfRule type="cellIs" dxfId="1199" priority="33" operator="notEqual">
      <formula>0</formula>
    </cfRule>
    <cfRule type="containsErrors" dxfId="1198" priority="71">
      <formula>ISERROR(M2)</formula>
    </cfRule>
    <cfRule type="cellIs" dxfId="1197" priority="72" operator="equal">
      <formula>#N/A</formula>
    </cfRule>
    <cfRule type="cellIs" dxfId="1196" priority="73" operator="equal">
      <formula>TRUE</formula>
    </cfRule>
    <cfRule type="cellIs" dxfId="1195" priority="74" operator="equal">
      <formula>FALSE</formula>
    </cfRule>
  </conditionalFormatting>
  <conditionalFormatting sqref="P1 P1828:P1048576">
    <cfRule type="containsErrors" dxfId="1194" priority="67">
      <formula>ISERROR(P1)</formula>
    </cfRule>
    <cfRule type="cellIs" dxfId="1193" priority="68" operator="equal">
      <formula>#N/A</formula>
    </cfRule>
    <cfRule type="cellIs" dxfId="1192" priority="69" operator="equal">
      <formula>TRUE</formula>
    </cfRule>
    <cfRule type="cellIs" dxfId="1191" priority="70" operator="equal">
      <formula>FALSE</formula>
    </cfRule>
  </conditionalFormatting>
  <conditionalFormatting sqref="S1 S1828:S1048576">
    <cfRule type="containsErrors" dxfId="1190" priority="59">
      <formula>ISERROR(S1)</formula>
    </cfRule>
    <cfRule type="cellIs" dxfId="1189" priority="60" operator="equal">
      <formula>#N/A</formula>
    </cfRule>
    <cfRule type="cellIs" dxfId="1188" priority="61" operator="equal">
      <formula>TRUE</formula>
    </cfRule>
    <cfRule type="cellIs" dxfId="1187" priority="62" operator="equal">
      <formula>FALSE</formula>
    </cfRule>
  </conditionalFormatting>
  <conditionalFormatting sqref="V1 V1828:V1048576">
    <cfRule type="containsErrors" dxfId="1186" priority="55">
      <formula>ISERROR(V1)</formula>
    </cfRule>
    <cfRule type="cellIs" dxfId="1185" priority="56" operator="equal">
      <formula>#N/A</formula>
    </cfRule>
    <cfRule type="cellIs" dxfId="1184" priority="57" operator="equal">
      <formula>TRUE</formula>
    </cfRule>
    <cfRule type="cellIs" dxfId="1183" priority="58" operator="equal">
      <formula>FALSE</formula>
    </cfRule>
  </conditionalFormatting>
  <conditionalFormatting sqref="P2:P1827">
    <cfRule type="cellIs" dxfId="1182" priority="28" operator="notEqual">
      <formula>0</formula>
    </cfRule>
    <cfRule type="containsErrors" dxfId="1181" priority="29">
      <formula>ISERROR(P2)</formula>
    </cfRule>
    <cfRule type="cellIs" dxfId="1180" priority="30" operator="equal">
      <formula>#N/A</formula>
    </cfRule>
    <cfRule type="cellIs" dxfId="1179" priority="31" operator="equal">
      <formula>TRUE</formula>
    </cfRule>
    <cfRule type="cellIs" dxfId="1178" priority="32" operator="equal">
      <formula>FALSE</formula>
    </cfRule>
  </conditionalFormatting>
  <conditionalFormatting sqref="N1:O1">
    <cfRule type="containsErrors" dxfId="1177" priority="24">
      <formula>ISERROR(N1)</formula>
    </cfRule>
    <cfRule type="cellIs" dxfId="1176" priority="25" operator="equal">
      <formula>#N/A</formula>
    </cfRule>
    <cfRule type="cellIs" dxfId="1175" priority="26" operator="equal">
      <formula>TRUE</formula>
    </cfRule>
    <cfRule type="cellIs" dxfId="1174" priority="27" operator="equal">
      <formula>FALSE</formula>
    </cfRule>
  </conditionalFormatting>
  <conditionalFormatting sqref="Q1:R1">
    <cfRule type="containsErrors" dxfId="1173" priority="20">
      <formula>ISERROR(Q1)</formula>
    </cfRule>
    <cfRule type="cellIs" dxfId="1172" priority="21" operator="equal">
      <formula>#N/A</formula>
    </cfRule>
    <cfRule type="cellIs" dxfId="1171" priority="22" operator="equal">
      <formula>TRUE</formula>
    </cfRule>
    <cfRule type="cellIs" dxfId="1170" priority="23" operator="equal">
      <formula>FALSE</formula>
    </cfRule>
  </conditionalFormatting>
  <conditionalFormatting sqref="T1:U1">
    <cfRule type="containsErrors" dxfId="1169" priority="16">
      <formula>ISERROR(T1)</formula>
    </cfRule>
    <cfRule type="cellIs" dxfId="1168" priority="17" operator="equal">
      <formula>#N/A</formula>
    </cfRule>
    <cfRule type="cellIs" dxfId="1167" priority="18" operator="equal">
      <formula>TRUE</formula>
    </cfRule>
    <cfRule type="cellIs" dxfId="1166" priority="19" operator="equal">
      <formula>FALSE</formula>
    </cfRule>
  </conditionalFormatting>
  <conditionalFormatting sqref="H1:I1">
    <cfRule type="containsErrors" dxfId="1165" priority="12">
      <formula>ISERROR(H1)</formula>
    </cfRule>
    <cfRule type="cellIs" dxfId="1164" priority="13" operator="equal">
      <formula>#N/A</formula>
    </cfRule>
    <cfRule type="cellIs" dxfId="1163" priority="14" operator="equal">
      <formula>TRUE</formula>
    </cfRule>
    <cfRule type="cellIs" dxfId="1162" priority="15" operator="equal">
      <formula>FALSE</formula>
    </cfRule>
  </conditionalFormatting>
  <conditionalFormatting sqref="M1:M1048576">
    <cfRule type="cellIs" dxfId="1161" priority="11" operator="equal">
      <formula>0</formula>
    </cfRule>
  </conditionalFormatting>
  <conditionalFormatting sqref="S2:S1827">
    <cfRule type="cellIs" dxfId="1160" priority="6" operator="notEqual">
      <formula>0</formula>
    </cfRule>
    <cfRule type="containsErrors" dxfId="1159" priority="7">
      <formula>ISERROR(S2)</formula>
    </cfRule>
    <cfRule type="cellIs" dxfId="1158" priority="8" operator="equal">
      <formula>#N/A</formula>
    </cfRule>
    <cfRule type="cellIs" dxfId="1157" priority="9" operator="equal">
      <formula>TRUE</formula>
    </cfRule>
    <cfRule type="cellIs" dxfId="1156" priority="10" operator="equal">
      <formula>FALSE</formula>
    </cfRule>
  </conditionalFormatting>
  <conditionalFormatting sqref="V2:V1827">
    <cfRule type="cellIs" dxfId="1155" priority="1" operator="notEqual">
      <formula>0</formula>
    </cfRule>
    <cfRule type="containsErrors" dxfId="1154" priority="2">
      <formula>ISERROR(V2)</formula>
    </cfRule>
    <cfRule type="cellIs" dxfId="1153" priority="3" operator="equal">
      <formula>#N/A</formula>
    </cfRule>
    <cfRule type="cellIs" dxfId="1152" priority="4" operator="equal">
      <formula>TRUE</formula>
    </cfRule>
    <cfRule type="cellIs" dxfId="1151" priority="5" operator="equal">
      <formula>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52"/>
  <sheetViews>
    <sheetView topLeftCell="A2493" workbookViewId="0">
      <selection activeCell="D2" sqref="D2:D2552"/>
    </sheetView>
  </sheetViews>
  <sheetFormatPr defaultRowHeight="15" x14ac:dyDescent="0.25"/>
  <cols>
    <col min="1" max="1" width="10.42578125" style="1" bestFit="1" customWidth="1"/>
    <col min="7" max="7" width="9.140625" style="12"/>
  </cols>
  <sheetData>
    <row r="1" spans="1:14" x14ac:dyDescent="0.25">
      <c r="A1" s="2" t="s">
        <v>5</v>
      </c>
      <c r="B1" s="4" t="s">
        <v>66</v>
      </c>
      <c r="C1" s="4" t="s">
        <v>67</v>
      </c>
      <c r="D1" s="4" t="s">
        <v>68</v>
      </c>
      <c r="E1" s="4" t="s">
        <v>69</v>
      </c>
      <c r="F1" s="4" t="s">
        <v>70</v>
      </c>
      <c r="G1" s="11" t="s">
        <v>71</v>
      </c>
      <c r="H1" s="4" t="s">
        <v>72</v>
      </c>
      <c r="I1" s="5" t="s">
        <v>73</v>
      </c>
      <c r="J1" s="5" t="s">
        <v>74</v>
      </c>
      <c r="K1" s="4" t="s">
        <v>75</v>
      </c>
      <c r="L1" s="4" t="s">
        <v>76</v>
      </c>
      <c r="M1" s="4" t="s">
        <v>77</v>
      </c>
      <c r="N1" s="8" t="s">
        <v>94</v>
      </c>
    </row>
    <row r="2" spans="1:14" x14ac:dyDescent="0.25">
      <c r="A2" s="1">
        <v>42009</v>
      </c>
      <c r="B2" s="3">
        <v>55863</v>
      </c>
      <c r="C2" s="3" t="s">
        <v>11</v>
      </c>
      <c r="D2" s="3" t="s">
        <v>12</v>
      </c>
      <c r="E2" s="3" t="s">
        <v>78</v>
      </c>
      <c r="F2" s="3">
        <v>17</v>
      </c>
      <c r="G2" s="10">
        <v>1</v>
      </c>
      <c r="H2" s="3">
        <v>0</v>
      </c>
      <c r="I2" s="6">
        <v>0.95047619047619047</v>
      </c>
      <c r="J2" s="6">
        <v>0.97857142857142854</v>
      </c>
      <c r="K2" s="3">
        <v>0</v>
      </c>
      <c r="L2" s="3">
        <v>0</v>
      </c>
      <c r="M2" s="3" t="s">
        <v>79</v>
      </c>
      <c r="N2" s="7" t="str">
        <f>A2&amp;B2</f>
        <v>4200955863</v>
      </c>
    </row>
    <row r="3" spans="1:14" x14ac:dyDescent="0.25">
      <c r="A3" s="1">
        <v>42009</v>
      </c>
      <c r="B3" s="3">
        <v>60952</v>
      </c>
      <c r="C3" s="3" t="s">
        <v>80</v>
      </c>
      <c r="D3" s="3" t="s">
        <v>19</v>
      </c>
      <c r="E3" s="3" t="s">
        <v>81</v>
      </c>
      <c r="F3" s="3">
        <v>5</v>
      </c>
      <c r="G3" s="10">
        <v>1</v>
      </c>
      <c r="H3" s="3">
        <v>0</v>
      </c>
      <c r="I3" s="6">
        <v>0.48916666666666669</v>
      </c>
      <c r="J3" s="6">
        <v>0.5</v>
      </c>
      <c r="K3" s="3">
        <v>0</v>
      </c>
      <c r="L3" s="3">
        <v>0</v>
      </c>
      <c r="M3" s="3" t="s">
        <v>79</v>
      </c>
      <c r="N3" s="7" t="str">
        <f t="shared" ref="N3:N66" si="0">A3&amp;B3</f>
        <v>4200960952</v>
      </c>
    </row>
    <row r="4" spans="1:14" x14ac:dyDescent="0.25">
      <c r="A4" s="1">
        <v>42009</v>
      </c>
      <c r="B4" s="3">
        <v>61949</v>
      </c>
      <c r="C4" s="3" t="s">
        <v>82</v>
      </c>
      <c r="D4" s="3" t="s">
        <v>25</v>
      </c>
      <c r="E4" s="3" t="s">
        <v>78</v>
      </c>
      <c r="F4" s="3">
        <v>13</v>
      </c>
      <c r="G4" s="10">
        <v>1.0009999999999999</v>
      </c>
      <c r="H4" s="3">
        <v>0</v>
      </c>
      <c r="I4" s="6" t="s">
        <v>83</v>
      </c>
      <c r="J4" s="6" t="s">
        <v>83</v>
      </c>
      <c r="K4" s="3">
        <v>0</v>
      </c>
      <c r="L4" s="3">
        <v>0</v>
      </c>
      <c r="M4" s="3" t="s">
        <v>79</v>
      </c>
      <c r="N4" s="7" t="str">
        <f t="shared" si="0"/>
        <v>4200961949</v>
      </c>
    </row>
    <row r="5" spans="1:14" x14ac:dyDescent="0.25">
      <c r="A5" s="1">
        <v>42009</v>
      </c>
      <c r="B5" s="3">
        <v>60877</v>
      </c>
      <c r="C5" s="3" t="s">
        <v>84</v>
      </c>
      <c r="D5" s="3" t="s">
        <v>17</v>
      </c>
      <c r="E5" s="3" t="s">
        <v>81</v>
      </c>
      <c r="F5" s="3">
        <v>0</v>
      </c>
      <c r="G5" s="10" t="s">
        <v>83</v>
      </c>
      <c r="H5" s="3">
        <v>0</v>
      </c>
      <c r="I5" s="6">
        <v>0.47583333333333333</v>
      </c>
      <c r="J5" s="6">
        <v>0.5</v>
      </c>
      <c r="K5" s="3">
        <v>0</v>
      </c>
      <c r="L5" s="3">
        <v>0</v>
      </c>
      <c r="M5" s="3" t="s">
        <v>85</v>
      </c>
      <c r="N5" s="7" t="str">
        <f t="shared" si="0"/>
        <v>4200960877</v>
      </c>
    </row>
    <row r="6" spans="1:14" x14ac:dyDescent="0.25">
      <c r="A6" s="1">
        <v>42009</v>
      </c>
      <c r="B6" s="3">
        <v>61904</v>
      </c>
      <c r="C6" s="3" t="s">
        <v>86</v>
      </c>
      <c r="D6" s="3" t="s">
        <v>23</v>
      </c>
      <c r="E6" s="3" t="s">
        <v>78</v>
      </c>
      <c r="F6" s="3">
        <v>33</v>
      </c>
      <c r="G6" s="10">
        <v>0.99999999999999933</v>
      </c>
      <c r="H6" s="3">
        <v>0</v>
      </c>
      <c r="I6" s="6">
        <v>0.95000000000000007</v>
      </c>
      <c r="J6" s="6">
        <v>0.96666666666666667</v>
      </c>
      <c r="K6" s="3">
        <v>0</v>
      </c>
      <c r="L6" s="3">
        <v>0</v>
      </c>
      <c r="M6" s="3" t="s">
        <v>79</v>
      </c>
      <c r="N6" s="7" t="str">
        <f t="shared" si="0"/>
        <v>4200961904</v>
      </c>
    </row>
    <row r="7" spans="1:14" x14ac:dyDescent="0.25">
      <c r="A7" s="1">
        <v>42009</v>
      </c>
      <c r="B7" s="3">
        <v>56035</v>
      </c>
      <c r="C7" s="3" t="s">
        <v>14</v>
      </c>
      <c r="D7" s="3" t="s">
        <v>15</v>
      </c>
      <c r="E7" s="3" t="s">
        <v>78</v>
      </c>
      <c r="F7" s="3">
        <v>17</v>
      </c>
      <c r="G7" s="10">
        <v>1</v>
      </c>
      <c r="H7" s="3">
        <v>0</v>
      </c>
      <c r="I7" s="6" t="s">
        <v>83</v>
      </c>
      <c r="J7" s="6" t="s">
        <v>83</v>
      </c>
      <c r="K7" s="3">
        <v>0</v>
      </c>
      <c r="L7" s="3">
        <v>0</v>
      </c>
      <c r="M7" s="3" t="s">
        <v>79</v>
      </c>
      <c r="N7" s="7" t="str">
        <f t="shared" si="0"/>
        <v>4200956035</v>
      </c>
    </row>
    <row r="8" spans="1:14" x14ac:dyDescent="0.25">
      <c r="A8" s="1">
        <v>42009</v>
      </c>
      <c r="B8" s="3">
        <v>62487</v>
      </c>
      <c r="C8" s="3" t="s">
        <v>28</v>
      </c>
      <c r="D8" s="3" t="s">
        <v>29</v>
      </c>
      <c r="E8" s="3" t="s">
        <v>81</v>
      </c>
      <c r="F8" s="3">
        <v>13</v>
      </c>
      <c r="G8" s="10">
        <v>0.99999999999999978</v>
      </c>
      <c r="H8" s="3">
        <v>0</v>
      </c>
      <c r="I8" s="6">
        <v>0.96233333333333326</v>
      </c>
      <c r="J8" s="6">
        <v>1</v>
      </c>
      <c r="K8" s="3">
        <v>0</v>
      </c>
      <c r="L8" s="3">
        <v>0</v>
      </c>
      <c r="M8" s="3" t="s">
        <v>79</v>
      </c>
      <c r="N8" s="7" t="str">
        <f t="shared" si="0"/>
        <v>4200962487</v>
      </c>
    </row>
    <row r="9" spans="1:14" x14ac:dyDescent="0.25">
      <c r="A9" s="1">
        <v>42009</v>
      </c>
      <c r="B9" s="3">
        <v>62509</v>
      </c>
      <c r="C9" s="3" t="s">
        <v>30</v>
      </c>
      <c r="D9" s="3" t="s">
        <v>31</v>
      </c>
      <c r="E9" s="3" t="s">
        <v>81</v>
      </c>
      <c r="F9" s="3">
        <v>37</v>
      </c>
      <c r="G9" s="10">
        <v>1.0027000000000004</v>
      </c>
      <c r="H9" s="3">
        <v>0</v>
      </c>
      <c r="I9" s="6">
        <v>0.95187499999999969</v>
      </c>
      <c r="J9" s="6">
        <v>0.98750000000000004</v>
      </c>
      <c r="K9" s="3">
        <v>0</v>
      </c>
      <c r="L9" s="3">
        <v>0</v>
      </c>
      <c r="M9" s="3" t="s">
        <v>79</v>
      </c>
      <c r="N9" s="7" t="str">
        <f t="shared" si="0"/>
        <v>4200962509</v>
      </c>
    </row>
    <row r="10" spans="1:14" x14ac:dyDescent="0.25">
      <c r="A10" s="1">
        <v>42009</v>
      </c>
      <c r="B10" s="3">
        <v>61454</v>
      </c>
      <c r="C10" s="3" t="s">
        <v>87</v>
      </c>
      <c r="D10" s="3" t="s">
        <v>21</v>
      </c>
      <c r="E10" s="3" t="s">
        <v>78</v>
      </c>
      <c r="F10" s="3">
        <v>17</v>
      </c>
      <c r="G10" s="10">
        <v>1</v>
      </c>
      <c r="H10" s="3">
        <v>0</v>
      </c>
      <c r="I10" s="6">
        <v>0.95000000000000007</v>
      </c>
      <c r="J10" s="6">
        <v>0.98750000000000004</v>
      </c>
      <c r="K10" s="3">
        <v>0</v>
      </c>
      <c r="L10" s="3">
        <v>0</v>
      </c>
      <c r="M10" s="3" t="s">
        <v>79</v>
      </c>
      <c r="N10" s="7" t="str">
        <f t="shared" si="0"/>
        <v>4200961454</v>
      </c>
    </row>
    <row r="11" spans="1:14" x14ac:dyDescent="0.25">
      <c r="A11" s="1">
        <v>42009</v>
      </c>
      <c r="B11" s="3">
        <v>62182</v>
      </c>
      <c r="C11" s="3" t="s">
        <v>88</v>
      </c>
      <c r="D11" s="3" t="s">
        <v>27</v>
      </c>
      <c r="E11" s="3" t="s">
        <v>81</v>
      </c>
      <c r="F11" s="3">
        <v>37</v>
      </c>
      <c r="G11" s="10">
        <v>1.0027000000000004</v>
      </c>
      <c r="H11" s="3">
        <v>0</v>
      </c>
      <c r="I11" s="6">
        <v>0.94833333333333347</v>
      </c>
      <c r="J11" s="6">
        <v>0.99</v>
      </c>
      <c r="K11" s="3">
        <v>0</v>
      </c>
      <c r="L11" s="3">
        <v>0</v>
      </c>
      <c r="M11" s="3" t="s">
        <v>79</v>
      </c>
      <c r="N11" s="7" t="str">
        <f t="shared" si="0"/>
        <v>4200962182</v>
      </c>
    </row>
    <row r="12" spans="1:14" x14ac:dyDescent="0.25">
      <c r="A12" s="1">
        <v>42009</v>
      </c>
      <c r="B12" s="3">
        <v>72062</v>
      </c>
      <c r="C12" s="3" t="s">
        <v>32</v>
      </c>
      <c r="D12" s="3" t="s">
        <v>33</v>
      </c>
      <c r="E12" s="3" t="s">
        <v>81</v>
      </c>
      <c r="F12" s="3">
        <v>25</v>
      </c>
      <c r="G12" s="10">
        <v>1.0262615384615388</v>
      </c>
      <c r="H12" s="3">
        <v>0</v>
      </c>
      <c r="I12" s="6" t="s">
        <v>83</v>
      </c>
      <c r="J12" s="6" t="s">
        <v>83</v>
      </c>
      <c r="K12" s="3">
        <v>0</v>
      </c>
      <c r="L12" s="3">
        <v>0</v>
      </c>
      <c r="M12" s="3" t="s">
        <v>79</v>
      </c>
      <c r="N12" s="7" t="str">
        <f t="shared" si="0"/>
        <v>4200972062</v>
      </c>
    </row>
    <row r="13" spans="1:14" x14ac:dyDescent="0.25">
      <c r="A13" s="1">
        <v>42009</v>
      </c>
      <c r="B13" s="3">
        <v>72187</v>
      </c>
      <c r="C13" s="3" t="s">
        <v>34</v>
      </c>
      <c r="D13" s="3" t="s">
        <v>35</v>
      </c>
      <c r="E13" s="3" t="s">
        <v>81</v>
      </c>
      <c r="F13" s="3">
        <v>5</v>
      </c>
      <c r="G13" s="10">
        <v>1</v>
      </c>
      <c r="H13" s="3">
        <v>0</v>
      </c>
      <c r="I13" s="6" t="s">
        <v>83</v>
      </c>
      <c r="J13" s="6" t="s">
        <v>83</v>
      </c>
      <c r="K13" s="3">
        <v>0</v>
      </c>
      <c r="L13" s="3">
        <v>0</v>
      </c>
      <c r="M13" s="3" t="s">
        <v>79</v>
      </c>
      <c r="N13" s="7" t="str">
        <f t="shared" si="0"/>
        <v>4200972187</v>
      </c>
    </row>
    <row r="14" spans="1:14" x14ac:dyDescent="0.25">
      <c r="A14" s="1">
        <v>42009</v>
      </c>
      <c r="B14" s="3">
        <v>72891</v>
      </c>
      <c r="C14" s="3" t="s">
        <v>36</v>
      </c>
      <c r="D14" s="3" t="s">
        <v>37</v>
      </c>
      <c r="E14" s="3" t="s">
        <v>81</v>
      </c>
      <c r="F14" s="3">
        <v>4</v>
      </c>
      <c r="G14" s="10">
        <v>0.8</v>
      </c>
      <c r="H14" s="3">
        <v>0</v>
      </c>
      <c r="I14" s="6">
        <v>0.94833333333333336</v>
      </c>
      <c r="J14" s="6">
        <v>0.95</v>
      </c>
      <c r="K14" s="3">
        <v>0</v>
      </c>
      <c r="L14" s="3">
        <v>0</v>
      </c>
      <c r="M14" s="3" t="s">
        <v>79</v>
      </c>
      <c r="N14" s="7" t="str">
        <f t="shared" si="0"/>
        <v>4200972891</v>
      </c>
    </row>
    <row r="15" spans="1:14" x14ac:dyDescent="0.25">
      <c r="A15" s="1">
        <v>42009</v>
      </c>
      <c r="B15" s="3">
        <v>73343</v>
      </c>
      <c r="C15" s="3" t="s">
        <v>38</v>
      </c>
      <c r="D15" s="3" t="s">
        <v>39</v>
      </c>
      <c r="E15" s="3" t="s">
        <v>78</v>
      </c>
      <c r="F15" s="3">
        <v>0</v>
      </c>
      <c r="G15" s="10" t="s">
        <v>83</v>
      </c>
      <c r="H15" s="3">
        <v>0</v>
      </c>
      <c r="I15" s="6" t="s">
        <v>83</v>
      </c>
      <c r="J15" s="6" t="s">
        <v>83</v>
      </c>
      <c r="K15" s="3">
        <v>0</v>
      </c>
      <c r="L15" s="3">
        <v>0</v>
      </c>
      <c r="M15" s="3" t="s">
        <v>85</v>
      </c>
      <c r="N15" s="7" t="str">
        <f t="shared" si="0"/>
        <v>4200973343</v>
      </c>
    </row>
    <row r="16" spans="1:14" x14ac:dyDescent="0.25">
      <c r="A16" s="1">
        <v>42009</v>
      </c>
      <c r="B16" s="3">
        <v>73957</v>
      </c>
      <c r="C16" s="3" t="s">
        <v>42</v>
      </c>
      <c r="D16" s="3" t="s">
        <v>43</v>
      </c>
      <c r="E16" s="3" t="s">
        <v>78</v>
      </c>
      <c r="F16" s="3">
        <v>4</v>
      </c>
      <c r="G16" s="10">
        <v>1</v>
      </c>
      <c r="H16" s="3">
        <v>0</v>
      </c>
      <c r="I16" s="6">
        <v>0.95642857142857129</v>
      </c>
      <c r="J16" s="6">
        <v>0.97857142857142865</v>
      </c>
      <c r="K16" s="3">
        <v>0</v>
      </c>
      <c r="L16" s="3">
        <v>0</v>
      </c>
      <c r="M16" s="3" t="s">
        <v>79</v>
      </c>
      <c r="N16" s="7" t="str">
        <f t="shared" si="0"/>
        <v>4200973957</v>
      </c>
    </row>
    <row r="17" spans="1:14" x14ac:dyDescent="0.25">
      <c r="A17" s="1">
        <v>42009</v>
      </c>
      <c r="B17" s="3">
        <v>73858</v>
      </c>
      <c r="C17" s="3" t="s">
        <v>40</v>
      </c>
      <c r="D17" s="3" t="s">
        <v>41</v>
      </c>
      <c r="E17" s="3" t="s">
        <v>78</v>
      </c>
      <c r="F17" s="3">
        <v>4</v>
      </c>
      <c r="G17" s="10">
        <v>1</v>
      </c>
      <c r="H17" s="3">
        <v>0</v>
      </c>
      <c r="I17" s="6" t="s">
        <v>83</v>
      </c>
      <c r="J17" s="6" t="s">
        <v>83</v>
      </c>
      <c r="K17" s="3">
        <v>0</v>
      </c>
      <c r="L17" s="3">
        <v>0</v>
      </c>
      <c r="M17" s="3" t="s">
        <v>79</v>
      </c>
      <c r="N17" s="7" t="str">
        <f t="shared" si="0"/>
        <v>4200973858</v>
      </c>
    </row>
    <row r="18" spans="1:14" x14ac:dyDescent="0.25">
      <c r="A18" s="1">
        <v>42009</v>
      </c>
      <c r="B18" s="3">
        <v>74565</v>
      </c>
      <c r="C18" s="3" t="s">
        <v>44</v>
      </c>
      <c r="D18" s="3" t="s">
        <v>45</v>
      </c>
      <c r="E18" s="3" t="s">
        <v>78</v>
      </c>
      <c r="F18" s="3">
        <v>13</v>
      </c>
      <c r="G18" s="10">
        <v>1.0009999999999999</v>
      </c>
      <c r="H18" s="3">
        <v>0</v>
      </c>
      <c r="I18" s="6">
        <v>0.95000000000000007</v>
      </c>
      <c r="J18" s="6">
        <v>0.97857142857142865</v>
      </c>
      <c r="K18" s="3">
        <v>0</v>
      </c>
      <c r="L18" s="3">
        <v>0</v>
      </c>
      <c r="M18" s="3" t="s">
        <v>79</v>
      </c>
      <c r="N18" s="7" t="str">
        <f t="shared" si="0"/>
        <v>4200974565</v>
      </c>
    </row>
    <row r="19" spans="1:14" x14ac:dyDescent="0.25">
      <c r="A19" s="1">
        <v>42009</v>
      </c>
      <c r="B19" s="3">
        <v>75027</v>
      </c>
      <c r="C19" s="3" t="s">
        <v>50</v>
      </c>
      <c r="D19" s="3" t="s">
        <v>51</v>
      </c>
      <c r="E19" s="3" t="s">
        <v>81</v>
      </c>
      <c r="F19" s="3">
        <v>13</v>
      </c>
      <c r="G19" s="10">
        <v>1.0009999999999999</v>
      </c>
      <c r="H19" s="3">
        <v>0</v>
      </c>
      <c r="I19" s="6">
        <v>0.94666666666666666</v>
      </c>
      <c r="J19" s="6">
        <v>0.97</v>
      </c>
      <c r="K19" s="3">
        <v>0</v>
      </c>
      <c r="L19" s="3">
        <v>0</v>
      </c>
      <c r="M19" s="3" t="s">
        <v>79</v>
      </c>
      <c r="N19" s="7" t="str">
        <f t="shared" si="0"/>
        <v>4200975027</v>
      </c>
    </row>
    <row r="20" spans="1:14" x14ac:dyDescent="0.25">
      <c r="A20" s="1">
        <v>42009</v>
      </c>
      <c r="B20" s="3">
        <v>75028</v>
      </c>
      <c r="C20" s="3" t="s">
        <v>52</v>
      </c>
      <c r="D20" s="3" t="s">
        <v>53</v>
      </c>
      <c r="E20" s="3" t="s">
        <v>78</v>
      </c>
      <c r="F20" s="3">
        <v>4</v>
      </c>
      <c r="G20" s="10">
        <v>1</v>
      </c>
      <c r="H20" s="3">
        <v>0</v>
      </c>
      <c r="I20" s="6">
        <v>0.94166666666666665</v>
      </c>
      <c r="J20" s="6">
        <v>0.82499999999999996</v>
      </c>
      <c r="K20" s="3">
        <v>0</v>
      </c>
      <c r="L20" s="3">
        <v>0</v>
      </c>
      <c r="M20" s="3" t="s">
        <v>79</v>
      </c>
      <c r="N20" s="7" t="str">
        <f t="shared" si="0"/>
        <v>4200975028</v>
      </c>
    </row>
    <row r="21" spans="1:14" x14ac:dyDescent="0.25">
      <c r="A21" s="1">
        <v>42009</v>
      </c>
      <c r="B21" s="3">
        <v>75026</v>
      </c>
      <c r="C21" s="3" t="s">
        <v>48</v>
      </c>
      <c r="D21" s="3" t="s">
        <v>49</v>
      </c>
      <c r="E21" s="3" t="s">
        <v>78</v>
      </c>
      <c r="F21" s="3">
        <v>5</v>
      </c>
      <c r="G21" s="10">
        <v>1.1666666666666665</v>
      </c>
      <c r="H21" s="3">
        <v>0</v>
      </c>
      <c r="I21" s="6">
        <v>0.95</v>
      </c>
      <c r="J21" s="6">
        <v>1</v>
      </c>
      <c r="K21" s="3">
        <v>0</v>
      </c>
      <c r="L21" s="3">
        <v>0</v>
      </c>
      <c r="M21" s="3" t="s">
        <v>79</v>
      </c>
      <c r="N21" s="7" t="str">
        <f t="shared" si="0"/>
        <v>4200975026</v>
      </c>
    </row>
    <row r="22" spans="1:14" x14ac:dyDescent="0.25">
      <c r="A22" s="1">
        <v>42009</v>
      </c>
      <c r="B22" s="3">
        <v>74839</v>
      </c>
      <c r="C22" s="3" t="s">
        <v>46</v>
      </c>
      <c r="D22" s="3" t="s">
        <v>47</v>
      </c>
      <c r="E22" s="3" t="s">
        <v>78</v>
      </c>
      <c r="F22" s="3">
        <v>4</v>
      </c>
      <c r="G22" s="10">
        <v>1</v>
      </c>
      <c r="H22" s="3">
        <v>0</v>
      </c>
      <c r="I22" s="6">
        <v>0.95666666666666667</v>
      </c>
      <c r="J22" s="6">
        <v>0.99</v>
      </c>
      <c r="K22" s="3">
        <v>0</v>
      </c>
      <c r="L22" s="3">
        <v>0</v>
      </c>
      <c r="M22" s="3" t="s">
        <v>79</v>
      </c>
      <c r="N22" s="7" t="str">
        <f t="shared" si="0"/>
        <v>4200974839</v>
      </c>
    </row>
    <row r="23" spans="1:14" x14ac:dyDescent="0.25">
      <c r="A23" s="1">
        <v>42009</v>
      </c>
      <c r="B23" s="3">
        <v>76751</v>
      </c>
      <c r="C23" s="3" t="s">
        <v>56</v>
      </c>
      <c r="D23" s="3" t="s">
        <v>57</v>
      </c>
      <c r="E23" s="3" t="s">
        <v>78</v>
      </c>
      <c r="F23" s="3">
        <v>13</v>
      </c>
      <c r="G23" s="10">
        <v>1.0009999999999999</v>
      </c>
      <c r="H23" s="3">
        <v>0</v>
      </c>
      <c r="I23" s="6">
        <v>0.94333333333333336</v>
      </c>
      <c r="J23" s="6">
        <v>0.96</v>
      </c>
      <c r="K23" s="3">
        <v>0</v>
      </c>
      <c r="L23" s="3">
        <v>0</v>
      </c>
      <c r="M23" s="3" t="s">
        <v>79</v>
      </c>
      <c r="N23" s="7" t="str">
        <f t="shared" si="0"/>
        <v>4200976751</v>
      </c>
    </row>
    <row r="24" spans="1:14" x14ac:dyDescent="0.25">
      <c r="A24" s="1">
        <v>42009</v>
      </c>
      <c r="B24" s="3">
        <v>76750</v>
      </c>
      <c r="C24" s="3" t="s">
        <v>54</v>
      </c>
      <c r="D24" s="3" t="s">
        <v>55</v>
      </c>
      <c r="E24" s="3" t="s">
        <v>78</v>
      </c>
      <c r="F24" s="3">
        <v>13</v>
      </c>
      <c r="G24" s="10">
        <v>1.0009999999999999</v>
      </c>
      <c r="H24" s="3">
        <v>0</v>
      </c>
      <c r="I24" s="6">
        <v>0.95238095238095255</v>
      </c>
      <c r="J24" s="6">
        <v>0.98571428571428577</v>
      </c>
      <c r="K24" s="3">
        <v>0</v>
      </c>
      <c r="L24" s="3">
        <v>0</v>
      </c>
      <c r="M24" s="3" t="s">
        <v>79</v>
      </c>
      <c r="N24" s="7" t="str">
        <f t="shared" si="0"/>
        <v>4200976750</v>
      </c>
    </row>
    <row r="25" spans="1:14" x14ac:dyDescent="0.25">
      <c r="A25" s="1">
        <v>42009</v>
      </c>
      <c r="B25" s="3">
        <v>76932</v>
      </c>
      <c r="C25" s="3" t="s">
        <v>58</v>
      </c>
      <c r="D25" s="3" t="s">
        <v>59</v>
      </c>
      <c r="E25" s="3" t="s">
        <v>78</v>
      </c>
      <c r="F25" s="3">
        <v>13</v>
      </c>
      <c r="G25" s="10">
        <v>1.0009999999999999</v>
      </c>
      <c r="H25" s="3">
        <v>0</v>
      </c>
      <c r="I25" s="6">
        <v>0.95</v>
      </c>
      <c r="J25" s="6">
        <v>1</v>
      </c>
      <c r="K25" s="3">
        <v>0</v>
      </c>
      <c r="L25" s="3">
        <v>0</v>
      </c>
      <c r="M25" s="3" t="s">
        <v>79</v>
      </c>
      <c r="N25" s="7" t="str">
        <f t="shared" si="0"/>
        <v>4200976932</v>
      </c>
    </row>
    <row r="26" spans="1:14" x14ac:dyDescent="0.25">
      <c r="A26" s="1">
        <v>42010</v>
      </c>
      <c r="B26" s="3">
        <v>55863</v>
      </c>
      <c r="C26" s="3" t="s">
        <v>11</v>
      </c>
      <c r="D26" s="3" t="s">
        <v>12</v>
      </c>
      <c r="E26" s="3" t="s">
        <v>78</v>
      </c>
      <c r="F26" s="3">
        <v>17</v>
      </c>
      <c r="G26" s="10">
        <v>1</v>
      </c>
      <c r="H26" s="3">
        <v>0</v>
      </c>
      <c r="I26" s="6" t="s">
        <v>83</v>
      </c>
      <c r="J26" s="6" t="s">
        <v>83</v>
      </c>
      <c r="K26" s="3">
        <v>0</v>
      </c>
      <c r="L26" s="3">
        <v>0</v>
      </c>
      <c r="M26" s="3" t="s">
        <v>79</v>
      </c>
      <c r="N26" s="7" t="str">
        <f t="shared" si="0"/>
        <v>4201055863</v>
      </c>
    </row>
    <row r="27" spans="1:14" x14ac:dyDescent="0.25">
      <c r="A27" s="1">
        <v>42010</v>
      </c>
      <c r="B27" s="3">
        <v>60952</v>
      </c>
      <c r="C27" s="3" t="s">
        <v>80</v>
      </c>
      <c r="D27" s="3" t="s">
        <v>19</v>
      </c>
      <c r="E27" s="3" t="s">
        <v>81</v>
      </c>
      <c r="F27" s="3">
        <v>0</v>
      </c>
      <c r="G27" s="10" t="s">
        <v>83</v>
      </c>
      <c r="H27" s="3">
        <v>0</v>
      </c>
      <c r="I27" s="6" t="s">
        <v>83</v>
      </c>
      <c r="J27" s="6" t="s">
        <v>83</v>
      </c>
      <c r="K27" s="3">
        <v>0</v>
      </c>
      <c r="L27" s="3">
        <v>0</v>
      </c>
      <c r="M27" s="3" t="s">
        <v>85</v>
      </c>
      <c r="N27" s="7" t="str">
        <f t="shared" si="0"/>
        <v>4201060952</v>
      </c>
    </row>
    <row r="28" spans="1:14" x14ac:dyDescent="0.25">
      <c r="A28" s="1">
        <v>42010</v>
      </c>
      <c r="B28" s="3">
        <v>61949</v>
      </c>
      <c r="C28" s="3" t="s">
        <v>82</v>
      </c>
      <c r="D28" s="3" t="s">
        <v>25</v>
      </c>
      <c r="E28" s="3" t="s">
        <v>78</v>
      </c>
      <c r="F28" s="3">
        <v>14</v>
      </c>
      <c r="G28" s="10">
        <v>1.0055714285714283</v>
      </c>
      <c r="H28" s="3">
        <v>0</v>
      </c>
      <c r="I28" s="6">
        <v>0.94999999999999984</v>
      </c>
      <c r="J28" s="6">
        <v>0.96666666666666667</v>
      </c>
      <c r="K28" s="3">
        <v>0</v>
      </c>
      <c r="L28" s="3">
        <v>0</v>
      </c>
      <c r="M28" s="3" t="s">
        <v>79</v>
      </c>
      <c r="N28" s="7" t="str">
        <f t="shared" si="0"/>
        <v>4201061949</v>
      </c>
    </row>
    <row r="29" spans="1:14" x14ac:dyDescent="0.25">
      <c r="A29" s="1">
        <v>42010</v>
      </c>
      <c r="B29" s="3">
        <v>60877</v>
      </c>
      <c r="C29" s="3" t="s">
        <v>84</v>
      </c>
      <c r="D29" s="3" t="s">
        <v>17</v>
      </c>
      <c r="E29" s="3" t="s">
        <v>81</v>
      </c>
      <c r="F29" s="3">
        <v>0</v>
      </c>
      <c r="G29" s="10" t="s">
        <v>83</v>
      </c>
      <c r="H29" s="3">
        <v>0</v>
      </c>
      <c r="I29" s="6">
        <v>0.96055555555555561</v>
      </c>
      <c r="J29" s="6">
        <v>1</v>
      </c>
      <c r="K29" s="3">
        <v>0</v>
      </c>
      <c r="L29" s="3">
        <v>0</v>
      </c>
      <c r="M29" s="3" t="s">
        <v>85</v>
      </c>
      <c r="N29" s="7" t="str">
        <f t="shared" si="0"/>
        <v>4201060877</v>
      </c>
    </row>
    <row r="30" spans="1:14" x14ac:dyDescent="0.25">
      <c r="A30" s="1">
        <v>42010</v>
      </c>
      <c r="B30" s="3">
        <v>61904</v>
      </c>
      <c r="C30" s="3" t="s">
        <v>86</v>
      </c>
      <c r="D30" s="3" t="s">
        <v>23</v>
      </c>
      <c r="E30" s="3" t="s">
        <v>78</v>
      </c>
      <c r="F30" s="3">
        <v>14</v>
      </c>
      <c r="G30" s="10">
        <v>0.99999999999999967</v>
      </c>
      <c r="H30" s="3">
        <v>0</v>
      </c>
      <c r="I30" s="6">
        <v>0.95</v>
      </c>
      <c r="J30" s="6">
        <v>1</v>
      </c>
      <c r="K30" s="3">
        <v>0</v>
      </c>
      <c r="L30" s="3">
        <v>0</v>
      </c>
      <c r="M30" s="3" t="s">
        <v>79</v>
      </c>
      <c r="N30" s="7" t="str">
        <f t="shared" si="0"/>
        <v>4201061904</v>
      </c>
    </row>
    <row r="31" spans="1:14" x14ac:dyDescent="0.25">
      <c r="A31" s="1">
        <v>42010</v>
      </c>
      <c r="B31" s="3">
        <v>56035</v>
      </c>
      <c r="C31" s="3" t="s">
        <v>14</v>
      </c>
      <c r="D31" s="3" t="s">
        <v>15</v>
      </c>
      <c r="E31" s="3" t="s">
        <v>78</v>
      </c>
      <c r="F31" s="3">
        <v>17</v>
      </c>
      <c r="G31" s="10">
        <v>1</v>
      </c>
      <c r="H31" s="3">
        <v>0</v>
      </c>
      <c r="I31" s="6">
        <v>0.95033333333333336</v>
      </c>
      <c r="J31" s="6">
        <v>0.99</v>
      </c>
      <c r="K31" s="3">
        <v>0</v>
      </c>
      <c r="L31" s="3">
        <v>0</v>
      </c>
      <c r="M31" s="3" t="s">
        <v>79</v>
      </c>
      <c r="N31" s="7" t="str">
        <f t="shared" si="0"/>
        <v>4201056035</v>
      </c>
    </row>
    <row r="32" spans="1:14" x14ac:dyDescent="0.25">
      <c r="A32" s="1">
        <v>42010</v>
      </c>
      <c r="B32" s="3">
        <v>62487</v>
      </c>
      <c r="C32" s="3" t="s">
        <v>28</v>
      </c>
      <c r="D32" s="3" t="s">
        <v>29</v>
      </c>
      <c r="E32" s="3" t="s">
        <v>81</v>
      </c>
      <c r="F32" s="3">
        <v>13</v>
      </c>
      <c r="G32" s="10">
        <v>0.99999999999999978</v>
      </c>
      <c r="H32" s="3">
        <v>0</v>
      </c>
      <c r="I32" s="6">
        <v>0.96208333333333329</v>
      </c>
      <c r="J32" s="6">
        <v>0.98750000000000004</v>
      </c>
      <c r="K32" s="3">
        <v>0</v>
      </c>
      <c r="L32" s="3">
        <v>0</v>
      </c>
      <c r="M32" s="3" t="s">
        <v>79</v>
      </c>
      <c r="N32" s="7" t="str">
        <f t="shared" si="0"/>
        <v>4201062487</v>
      </c>
    </row>
    <row r="33" spans="1:14" x14ac:dyDescent="0.25">
      <c r="A33" s="1">
        <v>42010</v>
      </c>
      <c r="B33" s="3">
        <v>62509</v>
      </c>
      <c r="C33" s="3" t="s">
        <v>30</v>
      </c>
      <c r="D33" s="3" t="s">
        <v>31</v>
      </c>
      <c r="E33" s="3" t="s">
        <v>81</v>
      </c>
      <c r="F33" s="3">
        <v>37</v>
      </c>
      <c r="G33" s="10">
        <v>1.0027000000000004</v>
      </c>
      <c r="H33" s="3">
        <v>0</v>
      </c>
      <c r="I33" s="6">
        <v>0.94999999999999973</v>
      </c>
      <c r="J33" s="6">
        <v>1</v>
      </c>
      <c r="K33" s="3">
        <v>0</v>
      </c>
      <c r="L33" s="3">
        <v>0</v>
      </c>
      <c r="M33" s="3" t="s">
        <v>79</v>
      </c>
      <c r="N33" s="7" t="str">
        <f t="shared" si="0"/>
        <v>4201062509</v>
      </c>
    </row>
    <row r="34" spans="1:14" x14ac:dyDescent="0.25">
      <c r="A34" s="1">
        <v>42010</v>
      </c>
      <c r="B34" s="3">
        <v>61454</v>
      </c>
      <c r="C34" s="3" t="s">
        <v>87</v>
      </c>
      <c r="D34" s="3" t="s">
        <v>21</v>
      </c>
      <c r="E34" s="3" t="s">
        <v>78</v>
      </c>
      <c r="F34" s="3">
        <v>17</v>
      </c>
      <c r="G34" s="10">
        <v>1</v>
      </c>
      <c r="H34" s="3">
        <v>0</v>
      </c>
      <c r="I34" s="6" t="s">
        <v>83</v>
      </c>
      <c r="J34" s="6" t="s">
        <v>83</v>
      </c>
      <c r="K34" s="3">
        <v>0</v>
      </c>
      <c r="L34" s="3">
        <v>0</v>
      </c>
      <c r="M34" s="3" t="s">
        <v>79</v>
      </c>
      <c r="N34" s="7" t="str">
        <f t="shared" si="0"/>
        <v>4201061454</v>
      </c>
    </row>
    <row r="35" spans="1:14" x14ac:dyDescent="0.25">
      <c r="A35" s="1">
        <v>42010</v>
      </c>
      <c r="B35" s="3">
        <v>62182</v>
      </c>
      <c r="C35" s="3" t="s">
        <v>88</v>
      </c>
      <c r="D35" s="3" t="s">
        <v>27</v>
      </c>
      <c r="E35" s="3" t="s">
        <v>81</v>
      </c>
      <c r="F35" s="3">
        <v>37</v>
      </c>
      <c r="G35" s="10">
        <v>1.0027000000000004</v>
      </c>
      <c r="H35" s="3">
        <v>0</v>
      </c>
      <c r="I35" s="6">
        <v>0.94930555555555551</v>
      </c>
      <c r="J35" s="6">
        <v>0.98749999999999993</v>
      </c>
      <c r="K35" s="3">
        <v>0</v>
      </c>
      <c r="L35" s="3">
        <v>0</v>
      </c>
      <c r="M35" s="3" t="s">
        <v>79</v>
      </c>
      <c r="N35" s="7" t="str">
        <f t="shared" si="0"/>
        <v>4201062182</v>
      </c>
    </row>
    <row r="36" spans="1:14" x14ac:dyDescent="0.25">
      <c r="A36" s="1">
        <v>42010</v>
      </c>
      <c r="B36" s="3">
        <v>72062</v>
      </c>
      <c r="C36" s="3" t="s">
        <v>32</v>
      </c>
      <c r="D36" s="3" t="s">
        <v>33</v>
      </c>
      <c r="E36" s="3" t="s">
        <v>81</v>
      </c>
      <c r="F36" s="3">
        <v>37</v>
      </c>
      <c r="G36" s="10">
        <v>1.0027000000000004</v>
      </c>
      <c r="H36" s="3">
        <v>0</v>
      </c>
      <c r="I36" s="6">
        <v>0.95199999999999996</v>
      </c>
      <c r="J36" s="6">
        <v>1</v>
      </c>
      <c r="K36" s="3">
        <v>0</v>
      </c>
      <c r="L36" s="3">
        <v>0</v>
      </c>
      <c r="M36" s="3" t="s">
        <v>79</v>
      </c>
      <c r="N36" s="7" t="str">
        <f t="shared" si="0"/>
        <v>4201072062</v>
      </c>
    </row>
    <row r="37" spans="1:14" x14ac:dyDescent="0.25">
      <c r="A37" s="1">
        <v>42010</v>
      </c>
      <c r="B37" s="3">
        <v>72187</v>
      </c>
      <c r="C37" s="3" t="s">
        <v>34</v>
      </c>
      <c r="D37" s="3" t="s">
        <v>35</v>
      </c>
      <c r="E37" s="3" t="s">
        <v>81</v>
      </c>
      <c r="F37" s="3">
        <v>9</v>
      </c>
      <c r="G37" s="10">
        <v>1.05</v>
      </c>
      <c r="H37" s="3">
        <v>0</v>
      </c>
      <c r="I37" s="6">
        <v>0.95</v>
      </c>
      <c r="J37" s="6">
        <v>1</v>
      </c>
      <c r="K37" s="3">
        <v>0</v>
      </c>
      <c r="L37" s="3">
        <v>0</v>
      </c>
      <c r="M37" s="3" t="s">
        <v>79</v>
      </c>
      <c r="N37" s="7" t="str">
        <f t="shared" si="0"/>
        <v>4201072187</v>
      </c>
    </row>
    <row r="38" spans="1:14" x14ac:dyDescent="0.25">
      <c r="A38" s="1">
        <v>42010</v>
      </c>
      <c r="B38" s="3">
        <v>72891</v>
      </c>
      <c r="C38" s="3" t="s">
        <v>36</v>
      </c>
      <c r="D38" s="3" t="s">
        <v>37</v>
      </c>
      <c r="E38" s="3" t="s">
        <v>81</v>
      </c>
      <c r="F38" s="3">
        <v>5</v>
      </c>
      <c r="G38" s="10">
        <v>1</v>
      </c>
      <c r="H38" s="3">
        <v>0</v>
      </c>
      <c r="I38" s="6">
        <v>0.94444444444444431</v>
      </c>
      <c r="J38" s="6">
        <v>1</v>
      </c>
      <c r="K38" s="3">
        <v>0</v>
      </c>
      <c r="L38" s="3">
        <v>0</v>
      </c>
      <c r="M38" s="3" t="s">
        <v>79</v>
      </c>
      <c r="N38" s="7" t="str">
        <f t="shared" si="0"/>
        <v>4201072891</v>
      </c>
    </row>
    <row r="39" spans="1:14" x14ac:dyDescent="0.25">
      <c r="A39" s="1">
        <v>42010</v>
      </c>
      <c r="B39" s="3">
        <v>73343</v>
      </c>
      <c r="C39" s="3" t="s">
        <v>38</v>
      </c>
      <c r="D39" s="3" t="s">
        <v>39</v>
      </c>
      <c r="E39" s="3" t="s">
        <v>78</v>
      </c>
      <c r="F39" s="3">
        <v>4</v>
      </c>
      <c r="G39" s="10">
        <v>1</v>
      </c>
      <c r="H39" s="3">
        <v>0</v>
      </c>
      <c r="I39" s="6" t="s">
        <v>83</v>
      </c>
      <c r="J39" s="6" t="s">
        <v>83</v>
      </c>
      <c r="K39" s="3">
        <v>0</v>
      </c>
      <c r="L39" s="3">
        <v>0</v>
      </c>
      <c r="M39" s="3" t="s">
        <v>79</v>
      </c>
      <c r="N39" s="7" t="str">
        <f t="shared" si="0"/>
        <v>4201073343</v>
      </c>
    </row>
    <row r="40" spans="1:14" x14ac:dyDescent="0.25">
      <c r="A40" s="1">
        <v>42010</v>
      </c>
      <c r="B40" s="3">
        <v>73957</v>
      </c>
      <c r="C40" s="3" t="s">
        <v>42</v>
      </c>
      <c r="D40" s="3" t="s">
        <v>43</v>
      </c>
      <c r="E40" s="3" t="s">
        <v>78</v>
      </c>
      <c r="F40" s="3">
        <v>4</v>
      </c>
      <c r="G40" s="10">
        <v>1</v>
      </c>
      <c r="H40" s="3">
        <v>0</v>
      </c>
      <c r="I40" s="6">
        <v>0.97</v>
      </c>
      <c r="J40" s="6">
        <v>0.7</v>
      </c>
      <c r="K40" s="3">
        <v>0</v>
      </c>
      <c r="L40" s="3">
        <v>0</v>
      </c>
      <c r="M40" s="3" t="s">
        <v>79</v>
      </c>
      <c r="N40" s="7" t="str">
        <f t="shared" si="0"/>
        <v>4201073957</v>
      </c>
    </row>
    <row r="41" spans="1:14" x14ac:dyDescent="0.25">
      <c r="A41" s="1">
        <v>42010</v>
      </c>
      <c r="B41" s="3">
        <v>73858</v>
      </c>
      <c r="C41" s="3" t="s">
        <v>40</v>
      </c>
      <c r="D41" s="3" t="s">
        <v>41</v>
      </c>
      <c r="E41" s="3" t="s">
        <v>78</v>
      </c>
      <c r="F41" s="3">
        <v>0</v>
      </c>
      <c r="G41" s="10" t="s">
        <v>83</v>
      </c>
      <c r="H41" s="3">
        <v>0</v>
      </c>
      <c r="I41" s="6">
        <v>0.95</v>
      </c>
      <c r="J41" s="6">
        <v>0.9</v>
      </c>
      <c r="K41" s="3">
        <v>0</v>
      </c>
      <c r="L41" s="3">
        <v>0</v>
      </c>
      <c r="M41" s="3" t="s">
        <v>85</v>
      </c>
      <c r="N41" s="7" t="str">
        <f t="shared" si="0"/>
        <v>4201073858</v>
      </c>
    </row>
    <row r="42" spans="1:14" x14ac:dyDescent="0.25">
      <c r="A42" s="1">
        <v>42010</v>
      </c>
      <c r="B42" s="3">
        <v>74565</v>
      </c>
      <c r="C42" s="3" t="s">
        <v>44</v>
      </c>
      <c r="D42" s="3" t="s">
        <v>45</v>
      </c>
      <c r="E42" s="3" t="s">
        <v>78</v>
      </c>
      <c r="F42" s="3">
        <v>14</v>
      </c>
      <c r="G42" s="10">
        <v>0.99999999999999967</v>
      </c>
      <c r="H42" s="3">
        <v>0</v>
      </c>
      <c r="I42" s="6">
        <v>0.94999999999999984</v>
      </c>
      <c r="J42" s="6">
        <v>0.96666666666666667</v>
      </c>
      <c r="K42" s="3">
        <v>0</v>
      </c>
      <c r="L42" s="3">
        <v>0</v>
      </c>
      <c r="M42" s="3" t="s">
        <v>79</v>
      </c>
      <c r="N42" s="7" t="str">
        <f t="shared" si="0"/>
        <v>4201074565</v>
      </c>
    </row>
    <row r="43" spans="1:14" x14ac:dyDescent="0.25">
      <c r="A43" s="1">
        <v>42010</v>
      </c>
      <c r="B43" s="3">
        <v>75027</v>
      </c>
      <c r="C43" s="3" t="s">
        <v>50</v>
      </c>
      <c r="D43" s="3" t="s">
        <v>51</v>
      </c>
      <c r="E43" s="3" t="s">
        <v>81</v>
      </c>
      <c r="F43" s="3">
        <v>14</v>
      </c>
      <c r="G43" s="10">
        <v>0.99999999999999967</v>
      </c>
      <c r="H43" s="3">
        <v>0</v>
      </c>
      <c r="I43" s="6">
        <v>0.94375000000000009</v>
      </c>
      <c r="J43" s="6">
        <v>1</v>
      </c>
      <c r="K43" s="3">
        <v>0</v>
      </c>
      <c r="L43" s="3">
        <v>0</v>
      </c>
      <c r="M43" s="3" t="s">
        <v>79</v>
      </c>
      <c r="N43" s="7" t="str">
        <f t="shared" si="0"/>
        <v>4201075027</v>
      </c>
    </row>
    <row r="44" spans="1:14" x14ac:dyDescent="0.25">
      <c r="A44" s="1">
        <v>42010</v>
      </c>
      <c r="B44" s="3">
        <v>75028</v>
      </c>
      <c r="C44" s="3" t="s">
        <v>52</v>
      </c>
      <c r="D44" s="3" t="s">
        <v>53</v>
      </c>
      <c r="E44" s="3" t="s">
        <v>78</v>
      </c>
      <c r="F44" s="3">
        <v>5</v>
      </c>
      <c r="G44" s="10">
        <v>1.1666666666666667</v>
      </c>
      <c r="H44" s="3">
        <v>0</v>
      </c>
      <c r="I44" s="6">
        <v>0.94166666666666665</v>
      </c>
      <c r="J44" s="6">
        <v>0.89999999999999991</v>
      </c>
      <c r="K44" s="3">
        <v>0</v>
      </c>
      <c r="L44" s="3">
        <v>0</v>
      </c>
      <c r="M44" s="3" t="s">
        <v>79</v>
      </c>
      <c r="N44" s="7" t="str">
        <f t="shared" si="0"/>
        <v>4201075028</v>
      </c>
    </row>
    <row r="45" spans="1:14" x14ac:dyDescent="0.25">
      <c r="A45" s="1">
        <v>42010</v>
      </c>
      <c r="B45" s="3">
        <v>75026</v>
      </c>
      <c r="C45" s="3" t="s">
        <v>48</v>
      </c>
      <c r="D45" s="3" t="s">
        <v>49</v>
      </c>
      <c r="E45" s="3" t="s">
        <v>78</v>
      </c>
      <c r="F45" s="3">
        <v>4</v>
      </c>
      <c r="G45" s="10">
        <v>1</v>
      </c>
      <c r="H45" s="3">
        <v>0</v>
      </c>
      <c r="I45" s="6">
        <v>0.9458333333333333</v>
      </c>
      <c r="J45" s="6">
        <v>0.97499999999999998</v>
      </c>
      <c r="K45" s="3">
        <v>0</v>
      </c>
      <c r="L45" s="3">
        <v>0</v>
      </c>
      <c r="M45" s="3" t="s">
        <v>79</v>
      </c>
      <c r="N45" s="7" t="str">
        <f t="shared" si="0"/>
        <v>4201075026</v>
      </c>
    </row>
    <row r="46" spans="1:14" x14ac:dyDescent="0.25">
      <c r="A46" s="1">
        <v>42010</v>
      </c>
      <c r="B46" s="3">
        <v>74839</v>
      </c>
      <c r="C46" s="3" t="s">
        <v>46</v>
      </c>
      <c r="D46" s="3" t="s">
        <v>47</v>
      </c>
      <c r="E46" s="3" t="s">
        <v>78</v>
      </c>
      <c r="F46" s="3">
        <v>4</v>
      </c>
      <c r="G46" s="10">
        <v>1</v>
      </c>
      <c r="H46" s="3">
        <v>0</v>
      </c>
      <c r="I46" s="6">
        <v>0.95</v>
      </c>
      <c r="J46" s="6">
        <v>0.95</v>
      </c>
      <c r="K46" s="3">
        <v>0</v>
      </c>
      <c r="L46" s="3">
        <v>0</v>
      </c>
      <c r="M46" s="3" t="s">
        <v>79</v>
      </c>
      <c r="N46" s="7" t="str">
        <f t="shared" si="0"/>
        <v>4201074839</v>
      </c>
    </row>
    <row r="47" spans="1:14" x14ac:dyDescent="0.25">
      <c r="A47" s="1">
        <v>42010</v>
      </c>
      <c r="B47" s="3">
        <v>76751</v>
      </c>
      <c r="C47" s="3" t="s">
        <v>56</v>
      </c>
      <c r="D47" s="3" t="s">
        <v>57</v>
      </c>
      <c r="E47" s="3" t="s">
        <v>78</v>
      </c>
      <c r="F47" s="3">
        <v>14</v>
      </c>
      <c r="G47" s="10">
        <v>0.99999999999999967</v>
      </c>
      <c r="H47" s="3">
        <v>0</v>
      </c>
      <c r="I47" s="6">
        <v>0.94166666666666665</v>
      </c>
      <c r="J47" s="6">
        <v>0.98750000000000004</v>
      </c>
      <c r="K47" s="3">
        <v>0</v>
      </c>
      <c r="L47" s="3">
        <v>0</v>
      </c>
      <c r="M47" s="3" t="s">
        <v>79</v>
      </c>
      <c r="N47" s="7" t="str">
        <f t="shared" si="0"/>
        <v>4201076751</v>
      </c>
    </row>
    <row r="48" spans="1:14" x14ac:dyDescent="0.25">
      <c r="A48" s="1">
        <v>42010</v>
      </c>
      <c r="B48" s="3">
        <v>76750</v>
      </c>
      <c r="C48" s="3" t="s">
        <v>54</v>
      </c>
      <c r="D48" s="3" t="s">
        <v>55</v>
      </c>
      <c r="E48" s="3" t="s">
        <v>78</v>
      </c>
      <c r="F48" s="3">
        <v>14</v>
      </c>
      <c r="G48" s="10">
        <v>0.99999999999999967</v>
      </c>
      <c r="H48" s="3">
        <v>0</v>
      </c>
      <c r="I48" s="6">
        <v>0.95208333333333317</v>
      </c>
      <c r="J48" s="6">
        <v>0.9375</v>
      </c>
      <c r="K48" s="3">
        <v>0</v>
      </c>
      <c r="L48" s="3">
        <v>0</v>
      </c>
      <c r="M48" s="3" t="s">
        <v>79</v>
      </c>
      <c r="N48" s="7" t="str">
        <f t="shared" si="0"/>
        <v>4201076750</v>
      </c>
    </row>
    <row r="49" spans="1:14" x14ac:dyDescent="0.25">
      <c r="A49" s="1">
        <v>42010</v>
      </c>
      <c r="B49" s="3">
        <v>76932</v>
      </c>
      <c r="C49" s="3" t="s">
        <v>58</v>
      </c>
      <c r="D49" s="3" t="s">
        <v>59</v>
      </c>
      <c r="E49" s="3" t="s">
        <v>78</v>
      </c>
      <c r="F49" s="3">
        <v>14</v>
      </c>
      <c r="G49" s="10">
        <v>0.99999999999999967</v>
      </c>
      <c r="H49" s="3">
        <v>0</v>
      </c>
      <c r="I49" s="6">
        <v>0.95866666666666656</v>
      </c>
      <c r="J49" s="6">
        <v>0.99</v>
      </c>
      <c r="K49" s="3">
        <v>0</v>
      </c>
      <c r="L49" s="3">
        <v>0</v>
      </c>
      <c r="M49" s="3" t="s">
        <v>79</v>
      </c>
      <c r="N49" s="7" t="str">
        <f t="shared" si="0"/>
        <v>4201076932</v>
      </c>
    </row>
    <row r="50" spans="1:14" x14ac:dyDescent="0.25">
      <c r="A50" s="1">
        <v>42011</v>
      </c>
      <c r="B50" s="3">
        <v>55863</v>
      </c>
      <c r="C50" s="3" t="s">
        <v>11</v>
      </c>
      <c r="D50" s="3" t="s">
        <v>12</v>
      </c>
      <c r="E50" s="3" t="s">
        <v>78</v>
      </c>
      <c r="F50" s="3">
        <v>17</v>
      </c>
      <c r="G50" s="10">
        <v>1</v>
      </c>
      <c r="H50" s="3">
        <v>0</v>
      </c>
      <c r="I50" s="6">
        <v>0.95</v>
      </c>
      <c r="J50" s="6">
        <v>0.97</v>
      </c>
      <c r="K50" s="3">
        <v>0</v>
      </c>
      <c r="L50" s="3">
        <v>0</v>
      </c>
      <c r="M50" s="3" t="s">
        <v>79</v>
      </c>
      <c r="N50" s="7" t="str">
        <f t="shared" si="0"/>
        <v>4201155863</v>
      </c>
    </row>
    <row r="51" spans="1:14" x14ac:dyDescent="0.25">
      <c r="A51" s="1">
        <v>42011</v>
      </c>
      <c r="B51" s="3">
        <v>60952</v>
      </c>
      <c r="C51" s="3" t="s">
        <v>80</v>
      </c>
      <c r="D51" s="3" t="s">
        <v>19</v>
      </c>
      <c r="E51" s="3" t="s">
        <v>81</v>
      </c>
      <c r="F51" s="3">
        <v>0</v>
      </c>
      <c r="G51" s="10" t="s">
        <v>83</v>
      </c>
      <c r="H51" s="3">
        <v>0</v>
      </c>
      <c r="I51" s="6" t="s">
        <v>83</v>
      </c>
      <c r="J51" s="6" t="s">
        <v>83</v>
      </c>
      <c r="K51" s="3">
        <v>0</v>
      </c>
      <c r="L51" s="3">
        <v>0</v>
      </c>
      <c r="M51" s="3" t="s">
        <v>85</v>
      </c>
      <c r="N51" s="7" t="str">
        <f t="shared" si="0"/>
        <v>4201160952</v>
      </c>
    </row>
    <row r="52" spans="1:14" x14ac:dyDescent="0.25">
      <c r="A52" s="1">
        <v>42011</v>
      </c>
      <c r="B52" s="3">
        <v>61949</v>
      </c>
      <c r="C52" s="3" t="s">
        <v>82</v>
      </c>
      <c r="D52" s="3" t="s">
        <v>25</v>
      </c>
      <c r="E52" s="3" t="s">
        <v>78</v>
      </c>
      <c r="F52" s="3">
        <v>14</v>
      </c>
      <c r="G52" s="10">
        <v>1.0167142857142855</v>
      </c>
      <c r="H52" s="3">
        <v>0</v>
      </c>
      <c r="I52" s="6">
        <v>0.95</v>
      </c>
      <c r="J52" s="6">
        <v>0.98000000000000009</v>
      </c>
      <c r="K52" s="3">
        <v>0</v>
      </c>
      <c r="L52" s="3">
        <v>0</v>
      </c>
      <c r="M52" s="3" t="s">
        <v>79</v>
      </c>
      <c r="N52" s="7" t="str">
        <f t="shared" si="0"/>
        <v>4201161949</v>
      </c>
    </row>
    <row r="53" spans="1:14" x14ac:dyDescent="0.25">
      <c r="A53" s="1">
        <v>42011</v>
      </c>
      <c r="B53" s="3">
        <v>60877</v>
      </c>
      <c r="C53" s="3" t="s">
        <v>84</v>
      </c>
      <c r="D53" s="3" t="s">
        <v>17</v>
      </c>
      <c r="E53" s="3" t="s">
        <v>81</v>
      </c>
      <c r="F53" s="3">
        <v>0</v>
      </c>
      <c r="G53" s="10" t="s">
        <v>83</v>
      </c>
      <c r="H53" s="3">
        <v>0</v>
      </c>
      <c r="I53" s="6">
        <v>0.96111111111111114</v>
      </c>
      <c r="J53" s="6">
        <v>1</v>
      </c>
      <c r="K53" s="3">
        <v>0</v>
      </c>
      <c r="L53" s="3">
        <v>0</v>
      </c>
      <c r="M53" s="3" t="s">
        <v>85</v>
      </c>
      <c r="N53" s="7" t="str">
        <f t="shared" si="0"/>
        <v>4201160877</v>
      </c>
    </row>
    <row r="54" spans="1:14" x14ac:dyDescent="0.25">
      <c r="A54" s="1">
        <v>42011</v>
      </c>
      <c r="B54" s="3">
        <v>61904</v>
      </c>
      <c r="C54" s="3" t="s">
        <v>86</v>
      </c>
      <c r="D54" s="3" t="s">
        <v>23</v>
      </c>
      <c r="E54" s="3" t="s">
        <v>78</v>
      </c>
      <c r="F54" s="3">
        <v>14</v>
      </c>
      <c r="G54" s="10">
        <v>0.99999999999999967</v>
      </c>
      <c r="H54" s="3">
        <v>0</v>
      </c>
      <c r="I54" s="6">
        <v>0.95366666666666655</v>
      </c>
      <c r="J54" s="6" t="s">
        <v>83</v>
      </c>
      <c r="K54" s="3">
        <v>0</v>
      </c>
      <c r="L54" s="3">
        <v>0</v>
      </c>
      <c r="M54" s="3" t="s">
        <v>79</v>
      </c>
      <c r="N54" s="7" t="str">
        <f t="shared" si="0"/>
        <v>4201161904</v>
      </c>
    </row>
    <row r="55" spans="1:14" x14ac:dyDescent="0.25">
      <c r="A55" s="1">
        <v>42011</v>
      </c>
      <c r="B55" s="3">
        <v>56035</v>
      </c>
      <c r="C55" s="3" t="s">
        <v>14</v>
      </c>
      <c r="D55" s="3" t="s">
        <v>15</v>
      </c>
      <c r="E55" s="3" t="s">
        <v>78</v>
      </c>
      <c r="F55" s="3">
        <v>17</v>
      </c>
      <c r="G55" s="10">
        <v>1</v>
      </c>
      <c r="H55" s="3">
        <v>0</v>
      </c>
      <c r="I55" s="6">
        <v>0.94999999999999984</v>
      </c>
      <c r="J55" s="6">
        <v>1</v>
      </c>
      <c r="K55" s="3">
        <v>0</v>
      </c>
      <c r="L55" s="3">
        <v>0</v>
      </c>
      <c r="M55" s="3" t="s">
        <v>79</v>
      </c>
      <c r="N55" s="7" t="str">
        <f t="shared" si="0"/>
        <v>4201156035</v>
      </c>
    </row>
    <row r="56" spans="1:14" x14ac:dyDescent="0.25">
      <c r="A56" s="1">
        <v>42011</v>
      </c>
      <c r="B56" s="3">
        <v>62487</v>
      </c>
      <c r="C56" s="3" t="s">
        <v>28</v>
      </c>
      <c r="D56" s="3" t="s">
        <v>29</v>
      </c>
      <c r="E56" s="3" t="s">
        <v>81</v>
      </c>
      <c r="F56" s="3">
        <v>13</v>
      </c>
      <c r="G56" s="10">
        <v>0.99999999999999978</v>
      </c>
      <c r="H56" s="3">
        <v>0</v>
      </c>
      <c r="I56" s="6">
        <v>0.96791666666666665</v>
      </c>
      <c r="J56" s="6">
        <v>1</v>
      </c>
      <c r="K56" s="3">
        <v>0</v>
      </c>
      <c r="L56" s="3">
        <v>0</v>
      </c>
      <c r="M56" s="3" t="s">
        <v>79</v>
      </c>
      <c r="N56" s="7" t="str">
        <f t="shared" si="0"/>
        <v>4201162487</v>
      </c>
    </row>
    <row r="57" spans="1:14" x14ac:dyDescent="0.25">
      <c r="A57" s="1">
        <v>42011</v>
      </c>
      <c r="B57" s="3">
        <v>62509</v>
      </c>
      <c r="C57" s="3" t="s">
        <v>30</v>
      </c>
      <c r="D57" s="3" t="s">
        <v>31</v>
      </c>
      <c r="E57" s="3" t="s">
        <v>81</v>
      </c>
      <c r="F57" s="3">
        <v>37</v>
      </c>
      <c r="G57" s="10">
        <v>1.0018000000000005</v>
      </c>
      <c r="H57" s="3">
        <v>0</v>
      </c>
      <c r="I57" s="6">
        <v>0.95</v>
      </c>
      <c r="J57" s="6">
        <v>1</v>
      </c>
      <c r="K57" s="3">
        <v>0</v>
      </c>
      <c r="L57" s="3">
        <v>0</v>
      </c>
      <c r="M57" s="3" t="s">
        <v>79</v>
      </c>
      <c r="N57" s="7" t="str">
        <f t="shared" si="0"/>
        <v>4201162509</v>
      </c>
    </row>
    <row r="58" spans="1:14" x14ac:dyDescent="0.25">
      <c r="A58" s="1">
        <v>42011</v>
      </c>
      <c r="B58" s="3">
        <v>61454</v>
      </c>
      <c r="C58" s="3" t="s">
        <v>87</v>
      </c>
      <c r="D58" s="3" t="s">
        <v>21</v>
      </c>
      <c r="E58" s="3" t="s">
        <v>78</v>
      </c>
      <c r="F58" s="3">
        <v>17</v>
      </c>
      <c r="G58" s="10">
        <v>1</v>
      </c>
      <c r="H58" s="3">
        <v>0</v>
      </c>
      <c r="I58" s="6">
        <v>0.95</v>
      </c>
      <c r="J58" s="6">
        <v>0.97499999999999998</v>
      </c>
      <c r="K58" s="3">
        <v>0</v>
      </c>
      <c r="L58" s="3">
        <v>0</v>
      </c>
      <c r="M58" s="3" t="s">
        <v>79</v>
      </c>
      <c r="N58" s="7" t="str">
        <f t="shared" si="0"/>
        <v>4201161454</v>
      </c>
    </row>
    <row r="59" spans="1:14" x14ac:dyDescent="0.25">
      <c r="A59" s="1">
        <v>42011</v>
      </c>
      <c r="B59" s="3">
        <v>62182</v>
      </c>
      <c r="C59" s="3" t="s">
        <v>88</v>
      </c>
      <c r="D59" s="3" t="s">
        <v>27</v>
      </c>
      <c r="E59" s="3" t="s">
        <v>81</v>
      </c>
      <c r="F59" s="3">
        <v>37</v>
      </c>
      <c r="G59" s="10">
        <v>1.0027000000000004</v>
      </c>
      <c r="H59" s="3">
        <v>0</v>
      </c>
      <c r="I59" s="6">
        <v>0.95</v>
      </c>
      <c r="J59" s="6">
        <v>0.98636363636363644</v>
      </c>
      <c r="K59" s="3">
        <v>0</v>
      </c>
      <c r="L59" s="3">
        <v>0</v>
      </c>
      <c r="M59" s="3" t="s">
        <v>79</v>
      </c>
      <c r="N59" s="7" t="str">
        <f t="shared" si="0"/>
        <v>4201162182</v>
      </c>
    </row>
    <row r="60" spans="1:14" x14ac:dyDescent="0.25">
      <c r="A60" s="1">
        <v>42011</v>
      </c>
      <c r="B60" s="3">
        <v>72062</v>
      </c>
      <c r="C60" s="3" t="s">
        <v>32</v>
      </c>
      <c r="D60" s="3" t="s">
        <v>33</v>
      </c>
      <c r="E60" s="3" t="s">
        <v>81</v>
      </c>
      <c r="F60" s="3">
        <v>13</v>
      </c>
      <c r="G60" s="10">
        <v>0.99999999999999978</v>
      </c>
      <c r="H60" s="3">
        <v>0</v>
      </c>
      <c r="I60" s="6">
        <v>0.94999999999999984</v>
      </c>
      <c r="J60" s="6">
        <v>0.99285714285714277</v>
      </c>
      <c r="K60" s="3">
        <v>0</v>
      </c>
      <c r="L60" s="3">
        <v>0</v>
      </c>
      <c r="M60" s="3" t="s">
        <v>79</v>
      </c>
      <c r="N60" s="7" t="str">
        <f t="shared" si="0"/>
        <v>4201172062</v>
      </c>
    </row>
    <row r="61" spans="1:14" x14ac:dyDescent="0.25">
      <c r="A61" s="1">
        <v>42011</v>
      </c>
      <c r="B61" s="3">
        <v>72187</v>
      </c>
      <c r="C61" s="3" t="s">
        <v>34</v>
      </c>
      <c r="D61" s="3" t="s">
        <v>35</v>
      </c>
      <c r="E61" s="3" t="s">
        <v>81</v>
      </c>
      <c r="F61" s="3">
        <v>5</v>
      </c>
      <c r="G61" s="10">
        <v>1</v>
      </c>
      <c r="H61" s="3">
        <v>0</v>
      </c>
      <c r="I61" s="6">
        <v>0.95</v>
      </c>
      <c r="J61" s="6">
        <v>1</v>
      </c>
      <c r="K61" s="3">
        <v>0</v>
      </c>
      <c r="L61" s="3">
        <v>0</v>
      </c>
      <c r="M61" s="3" t="s">
        <v>79</v>
      </c>
      <c r="N61" s="7" t="str">
        <f t="shared" si="0"/>
        <v>4201172187</v>
      </c>
    </row>
    <row r="62" spans="1:14" x14ac:dyDescent="0.25">
      <c r="A62" s="1">
        <v>42011</v>
      </c>
      <c r="B62" s="3">
        <v>72891</v>
      </c>
      <c r="C62" s="3" t="s">
        <v>36</v>
      </c>
      <c r="D62" s="3" t="s">
        <v>37</v>
      </c>
      <c r="E62" s="3" t="s">
        <v>81</v>
      </c>
      <c r="F62" s="3">
        <v>4</v>
      </c>
      <c r="G62" s="10">
        <v>1</v>
      </c>
      <c r="H62" s="3">
        <v>0</v>
      </c>
      <c r="I62" s="6">
        <v>0.96166666666666667</v>
      </c>
      <c r="J62" s="6">
        <v>1</v>
      </c>
      <c r="K62" s="3">
        <v>0</v>
      </c>
      <c r="L62" s="3">
        <v>0</v>
      </c>
      <c r="M62" s="3" t="s">
        <v>79</v>
      </c>
      <c r="N62" s="7" t="str">
        <f t="shared" si="0"/>
        <v>4201172891</v>
      </c>
    </row>
    <row r="63" spans="1:14" x14ac:dyDescent="0.25">
      <c r="A63" s="1">
        <v>42011</v>
      </c>
      <c r="B63" s="3">
        <v>73343</v>
      </c>
      <c r="C63" s="3" t="s">
        <v>38</v>
      </c>
      <c r="D63" s="3" t="s">
        <v>39</v>
      </c>
      <c r="E63" s="3" t="s">
        <v>78</v>
      </c>
      <c r="F63" s="3">
        <v>4</v>
      </c>
      <c r="G63" s="10">
        <v>1</v>
      </c>
      <c r="H63" s="3">
        <v>0</v>
      </c>
      <c r="I63" s="6">
        <v>0.93333333333333335</v>
      </c>
      <c r="J63" s="6">
        <v>0.95</v>
      </c>
      <c r="K63" s="3">
        <v>0</v>
      </c>
      <c r="L63" s="3">
        <v>0</v>
      </c>
      <c r="M63" s="3" t="s">
        <v>79</v>
      </c>
      <c r="N63" s="7" t="str">
        <f t="shared" si="0"/>
        <v>4201173343</v>
      </c>
    </row>
    <row r="64" spans="1:14" x14ac:dyDescent="0.25">
      <c r="A64" s="1">
        <v>42011</v>
      </c>
      <c r="B64" s="3">
        <v>73957</v>
      </c>
      <c r="C64" s="3" t="s">
        <v>42</v>
      </c>
      <c r="D64" s="3" t="s">
        <v>43</v>
      </c>
      <c r="E64" s="3" t="s">
        <v>78</v>
      </c>
      <c r="F64" s="3">
        <v>4</v>
      </c>
      <c r="G64" s="10">
        <v>1</v>
      </c>
      <c r="H64" s="3">
        <v>0</v>
      </c>
      <c r="I64" s="6" t="s">
        <v>83</v>
      </c>
      <c r="J64" s="6" t="s">
        <v>83</v>
      </c>
      <c r="K64" s="3">
        <v>0</v>
      </c>
      <c r="L64" s="3">
        <v>0</v>
      </c>
      <c r="M64" s="3" t="s">
        <v>79</v>
      </c>
      <c r="N64" s="7" t="str">
        <f t="shared" si="0"/>
        <v>4201173957</v>
      </c>
    </row>
    <row r="65" spans="1:14" x14ac:dyDescent="0.25">
      <c r="A65" s="1">
        <v>42011</v>
      </c>
      <c r="B65" s="3">
        <v>73858</v>
      </c>
      <c r="C65" s="3" t="s">
        <v>40</v>
      </c>
      <c r="D65" s="3" t="s">
        <v>41</v>
      </c>
      <c r="E65" s="3" t="s">
        <v>78</v>
      </c>
      <c r="F65" s="3">
        <v>5</v>
      </c>
      <c r="G65" s="10">
        <v>1.25</v>
      </c>
      <c r="H65" s="3">
        <v>0</v>
      </c>
      <c r="I65" s="6">
        <v>0.95</v>
      </c>
      <c r="J65" s="6">
        <v>1</v>
      </c>
      <c r="K65" s="3">
        <v>0</v>
      </c>
      <c r="L65" s="3">
        <v>0</v>
      </c>
      <c r="M65" s="3" t="s">
        <v>79</v>
      </c>
      <c r="N65" s="7" t="str">
        <f t="shared" si="0"/>
        <v>4201173858</v>
      </c>
    </row>
    <row r="66" spans="1:14" x14ac:dyDescent="0.25">
      <c r="A66" s="1">
        <v>42011</v>
      </c>
      <c r="B66" s="3">
        <v>74565</v>
      </c>
      <c r="C66" s="3" t="s">
        <v>44</v>
      </c>
      <c r="D66" s="3" t="s">
        <v>45</v>
      </c>
      <c r="E66" s="3" t="s">
        <v>78</v>
      </c>
      <c r="F66" s="3">
        <v>14</v>
      </c>
      <c r="G66" s="10">
        <v>0.99999999999999967</v>
      </c>
      <c r="H66" s="3">
        <v>0</v>
      </c>
      <c r="I66" s="6">
        <v>0.95000000000000007</v>
      </c>
      <c r="J66" s="6">
        <v>1</v>
      </c>
      <c r="K66" s="3">
        <v>0</v>
      </c>
      <c r="L66" s="3">
        <v>0</v>
      </c>
      <c r="M66" s="3" t="s">
        <v>79</v>
      </c>
      <c r="N66" s="7" t="str">
        <f t="shared" si="0"/>
        <v>4201174565</v>
      </c>
    </row>
    <row r="67" spans="1:14" x14ac:dyDescent="0.25">
      <c r="A67" s="1">
        <v>42011</v>
      </c>
      <c r="B67" s="3">
        <v>75027</v>
      </c>
      <c r="C67" s="3" t="s">
        <v>50</v>
      </c>
      <c r="D67" s="3" t="s">
        <v>51</v>
      </c>
      <c r="E67" s="3" t="s">
        <v>81</v>
      </c>
      <c r="F67" s="3">
        <v>14</v>
      </c>
      <c r="G67" s="10">
        <v>0.99999999999999967</v>
      </c>
      <c r="H67" s="3">
        <v>0</v>
      </c>
      <c r="I67" s="6">
        <v>0.94666666666666666</v>
      </c>
      <c r="J67" s="6">
        <v>0.98000000000000009</v>
      </c>
      <c r="K67" s="3">
        <v>0</v>
      </c>
      <c r="L67" s="3">
        <v>0</v>
      </c>
      <c r="M67" s="3" t="s">
        <v>79</v>
      </c>
      <c r="N67" s="7" t="str">
        <f t="shared" ref="N67:N130" si="1">A67&amp;B67</f>
        <v>4201175027</v>
      </c>
    </row>
    <row r="68" spans="1:14" x14ac:dyDescent="0.25">
      <c r="A68" s="1">
        <v>42011</v>
      </c>
      <c r="B68" s="3">
        <v>75028</v>
      </c>
      <c r="C68" s="3" t="s">
        <v>52</v>
      </c>
      <c r="D68" s="3" t="s">
        <v>53</v>
      </c>
      <c r="E68" s="3" t="s">
        <v>78</v>
      </c>
      <c r="F68" s="3">
        <v>4</v>
      </c>
      <c r="G68" s="10">
        <v>1</v>
      </c>
      <c r="H68" s="3">
        <v>0</v>
      </c>
      <c r="I68" s="6">
        <v>0.94166666666666665</v>
      </c>
      <c r="J68" s="6">
        <v>1</v>
      </c>
      <c r="K68" s="3">
        <v>0</v>
      </c>
      <c r="L68" s="3">
        <v>0</v>
      </c>
      <c r="M68" s="3" t="s">
        <v>79</v>
      </c>
      <c r="N68" s="7" t="str">
        <f t="shared" si="1"/>
        <v>4201175028</v>
      </c>
    </row>
    <row r="69" spans="1:14" x14ac:dyDescent="0.25">
      <c r="A69" s="1">
        <v>42011</v>
      </c>
      <c r="B69" s="3">
        <v>75026</v>
      </c>
      <c r="C69" s="3" t="s">
        <v>48</v>
      </c>
      <c r="D69" s="3" t="s">
        <v>49</v>
      </c>
      <c r="E69" s="3" t="s">
        <v>78</v>
      </c>
      <c r="F69" s="3">
        <v>4</v>
      </c>
      <c r="G69" s="10">
        <v>1</v>
      </c>
      <c r="H69" s="3">
        <v>0</v>
      </c>
      <c r="I69" s="6">
        <v>0.95333333333333337</v>
      </c>
      <c r="J69" s="6">
        <v>0.92500000000000004</v>
      </c>
      <c r="K69" s="3">
        <v>0</v>
      </c>
      <c r="L69" s="3">
        <v>0</v>
      </c>
      <c r="M69" s="3" t="s">
        <v>79</v>
      </c>
      <c r="N69" s="7" t="str">
        <f t="shared" si="1"/>
        <v>4201175026</v>
      </c>
    </row>
    <row r="70" spans="1:14" x14ac:dyDescent="0.25">
      <c r="A70" s="1">
        <v>42011</v>
      </c>
      <c r="B70" s="3">
        <v>74839</v>
      </c>
      <c r="C70" s="3" t="s">
        <v>46</v>
      </c>
      <c r="D70" s="3" t="s">
        <v>47</v>
      </c>
      <c r="E70" s="3" t="s">
        <v>78</v>
      </c>
      <c r="F70" s="3">
        <v>4</v>
      </c>
      <c r="G70" s="10">
        <v>1</v>
      </c>
      <c r="H70" s="3">
        <v>0</v>
      </c>
      <c r="I70" s="6" t="s">
        <v>83</v>
      </c>
      <c r="J70" s="6" t="s">
        <v>83</v>
      </c>
      <c r="K70" s="3">
        <v>0</v>
      </c>
      <c r="L70" s="3">
        <v>0</v>
      </c>
      <c r="M70" s="3" t="s">
        <v>79</v>
      </c>
      <c r="N70" s="7" t="str">
        <f t="shared" si="1"/>
        <v>4201174839</v>
      </c>
    </row>
    <row r="71" spans="1:14" x14ac:dyDescent="0.25">
      <c r="A71" s="1">
        <v>42011</v>
      </c>
      <c r="B71" s="3">
        <v>76751</v>
      </c>
      <c r="C71" s="3" t="s">
        <v>56</v>
      </c>
      <c r="D71" s="3" t="s">
        <v>57</v>
      </c>
      <c r="E71" s="3" t="s">
        <v>78</v>
      </c>
      <c r="F71" s="3">
        <v>14</v>
      </c>
      <c r="G71" s="10">
        <v>0.99999999999999967</v>
      </c>
      <c r="H71" s="3">
        <v>0</v>
      </c>
      <c r="I71" s="6">
        <v>0.94166666666666665</v>
      </c>
      <c r="J71" s="6">
        <v>0.96250000000000002</v>
      </c>
      <c r="K71" s="3">
        <v>0</v>
      </c>
      <c r="L71" s="3">
        <v>0</v>
      </c>
      <c r="M71" s="3" t="s">
        <v>79</v>
      </c>
      <c r="N71" s="7" t="str">
        <f t="shared" si="1"/>
        <v>4201176751</v>
      </c>
    </row>
    <row r="72" spans="1:14" x14ac:dyDescent="0.25">
      <c r="A72" s="1">
        <v>42011</v>
      </c>
      <c r="B72" s="3">
        <v>76750</v>
      </c>
      <c r="C72" s="3" t="s">
        <v>54</v>
      </c>
      <c r="D72" s="3" t="s">
        <v>55</v>
      </c>
      <c r="E72" s="3" t="s">
        <v>78</v>
      </c>
      <c r="F72" s="3">
        <v>14</v>
      </c>
      <c r="G72" s="10">
        <v>0.99999999999999967</v>
      </c>
      <c r="H72" s="3">
        <v>0</v>
      </c>
      <c r="I72" s="6">
        <v>0.95555555555555538</v>
      </c>
      <c r="J72" s="6">
        <v>0.98333333333333339</v>
      </c>
      <c r="K72" s="3">
        <v>0</v>
      </c>
      <c r="L72" s="3">
        <v>0</v>
      </c>
      <c r="M72" s="3" t="s">
        <v>79</v>
      </c>
      <c r="N72" s="7" t="str">
        <f t="shared" si="1"/>
        <v>4201176750</v>
      </c>
    </row>
    <row r="73" spans="1:14" x14ac:dyDescent="0.25">
      <c r="A73" s="1">
        <v>42011</v>
      </c>
      <c r="B73" s="3">
        <v>76932</v>
      </c>
      <c r="C73" s="3" t="s">
        <v>58</v>
      </c>
      <c r="D73" s="3" t="s">
        <v>59</v>
      </c>
      <c r="E73" s="3" t="s">
        <v>78</v>
      </c>
      <c r="F73" s="3">
        <v>14</v>
      </c>
      <c r="G73" s="10">
        <v>0.99999999999999967</v>
      </c>
      <c r="H73" s="3">
        <v>0</v>
      </c>
      <c r="I73" s="6">
        <v>0.96083333333333332</v>
      </c>
      <c r="J73" s="6">
        <v>1</v>
      </c>
      <c r="K73" s="3">
        <v>0</v>
      </c>
      <c r="L73" s="3">
        <v>0</v>
      </c>
      <c r="M73" s="3" t="s">
        <v>79</v>
      </c>
      <c r="N73" s="7" t="str">
        <f t="shared" si="1"/>
        <v>4201176932</v>
      </c>
    </row>
    <row r="74" spans="1:14" x14ac:dyDescent="0.25">
      <c r="A74" s="1">
        <v>42012</v>
      </c>
      <c r="B74" s="3">
        <v>55863</v>
      </c>
      <c r="C74" s="3" t="s">
        <v>11</v>
      </c>
      <c r="D74" s="3" t="s">
        <v>12</v>
      </c>
      <c r="E74" s="3" t="s">
        <v>78</v>
      </c>
      <c r="F74" s="3">
        <v>17</v>
      </c>
      <c r="G74" s="10">
        <v>1</v>
      </c>
      <c r="H74" s="3">
        <v>0</v>
      </c>
      <c r="I74" s="6">
        <v>0.95000000000000007</v>
      </c>
      <c r="J74" s="6">
        <v>0.97500000000000009</v>
      </c>
      <c r="K74" s="3">
        <v>0</v>
      </c>
      <c r="L74" s="3">
        <v>0</v>
      </c>
      <c r="M74" s="3" t="s">
        <v>79</v>
      </c>
      <c r="N74" s="7" t="str">
        <f t="shared" si="1"/>
        <v>4201255863</v>
      </c>
    </row>
    <row r="75" spans="1:14" x14ac:dyDescent="0.25">
      <c r="A75" s="1">
        <v>42012</v>
      </c>
      <c r="B75" s="3">
        <v>60952</v>
      </c>
      <c r="C75" s="3" t="s">
        <v>80</v>
      </c>
      <c r="D75" s="3" t="s">
        <v>19</v>
      </c>
      <c r="E75" s="3" t="s">
        <v>81</v>
      </c>
      <c r="F75" s="3">
        <v>0</v>
      </c>
      <c r="G75" s="10" t="s">
        <v>83</v>
      </c>
      <c r="H75" s="3">
        <v>0</v>
      </c>
      <c r="I75" s="6" t="s">
        <v>83</v>
      </c>
      <c r="J75" s="6" t="s">
        <v>83</v>
      </c>
      <c r="K75" s="3">
        <v>0</v>
      </c>
      <c r="L75" s="3">
        <v>0</v>
      </c>
      <c r="M75" s="3" t="s">
        <v>85</v>
      </c>
      <c r="N75" s="7" t="str">
        <f t="shared" si="1"/>
        <v>4201260952</v>
      </c>
    </row>
    <row r="76" spans="1:14" x14ac:dyDescent="0.25">
      <c r="A76" s="1">
        <v>42012</v>
      </c>
      <c r="B76" s="3">
        <v>61949</v>
      </c>
      <c r="C76" s="3" t="s">
        <v>82</v>
      </c>
      <c r="D76" s="3" t="s">
        <v>25</v>
      </c>
      <c r="E76" s="3" t="s">
        <v>78</v>
      </c>
      <c r="F76" s="3">
        <v>14</v>
      </c>
      <c r="G76" s="10">
        <v>0.99999999999999967</v>
      </c>
      <c r="H76" s="3">
        <v>0</v>
      </c>
      <c r="I76" s="6">
        <v>0.95000000000000007</v>
      </c>
      <c r="J76" s="6">
        <v>0.97142857142857153</v>
      </c>
      <c r="K76" s="3">
        <v>0</v>
      </c>
      <c r="L76" s="3">
        <v>0</v>
      </c>
      <c r="M76" s="3" t="s">
        <v>79</v>
      </c>
      <c r="N76" s="7" t="str">
        <f t="shared" si="1"/>
        <v>4201261949</v>
      </c>
    </row>
    <row r="77" spans="1:14" x14ac:dyDescent="0.25">
      <c r="A77" s="1">
        <v>42012</v>
      </c>
      <c r="B77" s="3">
        <v>60877</v>
      </c>
      <c r="C77" s="3" t="s">
        <v>84</v>
      </c>
      <c r="D77" s="3" t="s">
        <v>17</v>
      </c>
      <c r="E77" s="3" t="s">
        <v>81</v>
      </c>
      <c r="F77" s="3">
        <v>0</v>
      </c>
      <c r="G77" s="10" t="s">
        <v>83</v>
      </c>
      <c r="H77" s="3">
        <v>0</v>
      </c>
      <c r="I77" s="6">
        <v>0.95916666666666672</v>
      </c>
      <c r="J77" s="6">
        <v>1</v>
      </c>
      <c r="K77" s="3">
        <v>0</v>
      </c>
      <c r="L77" s="3">
        <v>0</v>
      </c>
      <c r="M77" s="3" t="s">
        <v>85</v>
      </c>
      <c r="N77" s="7" t="str">
        <f t="shared" si="1"/>
        <v>4201260877</v>
      </c>
    </row>
    <row r="78" spans="1:14" x14ac:dyDescent="0.25">
      <c r="A78" s="1">
        <v>42012</v>
      </c>
      <c r="B78" s="3">
        <v>61904</v>
      </c>
      <c r="C78" s="3" t="s">
        <v>86</v>
      </c>
      <c r="D78" s="3" t="s">
        <v>23</v>
      </c>
      <c r="E78" s="3" t="s">
        <v>78</v>
      </c>
      <c r="F78" s="3">
        <v>14</v>
      </c>
      <c r="G78" s="10">
        <v>0.99999999999999967</v>
      </c>
      <c r="H78" s="3">
        <v>0</v>
      </c>
      <c r="I78" s="6" t="s">
        <v>83</v>
      </c>
      <c r="J78" s="6" t="s">
        <v>83</v>
      </c>
      <c r="K78" s="3">
        <v>0</v>
      </c>
      <c r="L78" s="3">
        <v>0</v>
      </c>
      <c r="M78" s="3" t="s">
        <v>79</v>
      </c>
      <c r="N78" s="7" t="str">
        <f t="shared" si="1"/>
        <v>4201261904</v>
      </c>
    </row>
    <row r="79" spans="1:14" x14ac:dyDescent="0.25">
      <c r="A79" s="1">
        <v>42012</v>
      </c>
      <c r="B79" s="3">
        <v>56035</v>
      </c>
      <c r="C79" s="3" t="s">
        <v>14</v>
      </c>
      <c r="D79" s="3" t="s">
        <v>15</v>
      </c>
      <c r="E79" s="3" t="s">
        <v>78</v>
      </c>
      <c r="F79" s="3">
        <v>17</v>
      </c>
      <c r="G79" s="10">
        <v>1</v>
      </c>
      <c r="H79" s="3">
        <v>0</v>
      </c>
      <c r="I79" s="6">
        <v>0.9472222222222223</v>
      </c>
      <c r="J79" s="6">
        <v>1</v>
      </c>
      <c r="K79" s="3">
        <v>0</v>
      </c>
      <c r="L79" s="3">
        <v>0</v>
      </c>
      <c r="M79" s="3" t="s">
        <v>79</v>
      </c>
      <c r="N79" s="7" t="str">
        <f t="shared" si="1"/>
        <v>4201256035</v>
      </c>
    </row>
    <row r="80" spans="1:14" x14ac:dyDescent="0.25">
      <c r="A80" s="1">
        <v>42012</v>
      </c>
      <c r="B80" s="3">
        <v>62487</v>
      </c>
      <c r="C80" s="3" t="s">
        <v>28</v>
      </c>
      <c r="D80" s="3" t="s">
        <v>29</v>
      </c>
      <c r="E80" s="3" t="s">
        <v>81</v>
      </c>
      <c r="F80" s="3">
        <v>13</v>
      </c>
      <c r="G80" s="10">
        <v>0.99999999999999978</v>
      </c>
      <c r="H80" s="3">
        <v>0</v>
      </c>
      <c r="I80" s="6">
        <v>0.96416666666666662</v>
      </c>
      <c r="J80" s="6">
        <v>0.98750000000000004</v>
      </c>
      <c r="K80" s="3">
        <v>0</v>
      </c>
      <c r="L80" s="3">
        <v>0</v>
      </c>
      <c r="M80" s="3" t="s">
        <v>79</v>
      </c>
      <c r="N80" s="7" t="str">
        <f t="shared" si="1"/>
        <v>4201262487</v>
      </c>
    </row>
    <row r="81" spans="1:14" x14ac:dyDescent="0.25">
      <c r="A81" s="1">
        <v>42012</v>
      </c>
      <c r="B81" s="3">
        <v>62509</v>
      </c>
      <c r="C81" s="3" t="s">
        <v>30</v>
      </c>
      <c r="D81" s="3" t="s">
        <v>31</v>
      </c>
      <c r="E81" s="3" t="s">
        <v>81</v>
      </c>
      <c r="F81" s="3">
        <v>37</v>
      </c>
      <c r="G81" s="10">
        <v>1.0027000000000004</v>
      </c>
      <c r="H81" s="3">
        <v>0</v>
      </c>
      <c r="I81" s="6">
        <v>0.95</v>
      </c>
      <c r="J81" s="6">
        <v>0.99499999999999988</v>
      </c>
      <c r="K81" s="3">
        <v>0</v>
      </c>
      <c r="L81" s="3">
        <v>0</v>
      </c>
      <c r="M81" s="3" t="s">
        <v>79</v>
      </c>
      <c r="N81" s="7" t="str">
        <f t="shared" si="1"/>
        <v>4201262509</v>
      </c>
    </row>
    <row r="82" spans="1:14" x14ac:dyDescent="0.25">
      <c r="A82" s="1">
        <v>42012</v>
      </c>
      <c r="B82" s="3">
        <v>61454</v>
      </c>
      <c r="C82" s="3" t="s">
        <v>87</v>
      </c>
      <c r="D82" s="3" t="s">
        <v>21</v>
      </c>
      <c r="E82" s="3" t="s">
        <v>78</v>
      </c>
      <c r="F82" s="3">
        <v>17</v>
      </c>
      <c r="G82" s="10">
        <v>1</v>
      </c>
      <c r="H82" s="3">
        <v>0</v>
      </c>
      <c r="I82" s="6">
        <v>0.94999999999999984</v>
      </c>
      <c r="J82" s="6">
        <v>1</v>
      </c>
      <c r="K82" s="3">
        <v>0</v>
      </c>
      <c r="L82" s="3">
        <v>0</v>
      </c>
      <c r="M82" s="3" t="s">
        <v>79</v>
      </c>
      <c r="N82" s="7" t="str">
        <f t="shared" si="1"/>
        <v>4201261454</v>
      </c>
    </row>
    <row r="83" spans="1:14" x14ac:dyDescent="0.25">
      <c r="A83" s="1">
        <v>42012</v>
      </c>
      <c r="B83" s="3">
        <v>62182</v>
      </c>
      <c r="C83" s="3" t="s">
        <v>88</v>
      </c>
      <c r="D83" s="3" t="s">
        <v>27</v>
      </c>
      <c r="E83" s="3" t="s">
        <v>81</v>
      </c>
      <c r="F83" s="3">
        <v>37</v>
      </c>
      <c r="G83" s="10">
        <v>1.0027000000000004</v>
      </c>
      <c r="H83" s="3">
        <v>0</v>
      </c>
      <c r="I83" s="6">
        <v>0.94954545454545458</v>
      </c>
      <c r="J83" s="6">
        <v>0.98636363636363644</v>
      </c>
      <c r="K83" s="3">
        <v>0</v>
      </c>
      <c r="L83" s="3">
        <v>0</v>
      </c>
      <c r="M83" s="3" t="s">
        <v>79</v>
      </c>
      <c r="N83" s="7" t="str">
        <f t="shared" si="1"/>
        <v>4201262182</v>
      </c>
    </row>
    <row r="84" spans="1:14" x14ac:dyDescent="0.25">
      <c r="A84" s="1">
        <v>42012</v>
      </c>
      <c r="B84" s="3">
        <v>72062</v>
      </c>
      <c r="C84" s="3" t="s">
        <v>32</v>
      </c>
      <c r="D84" s="3" t="s">
        <v>33</v>
      </c>
      <c r="E84" s="3" t="s">
        <v>81</v>
      </c>
      <c r="F84" s="3">
        <v>13</v>
      </c>
      <c r="G84" s="10">
        <v>0.99999999999999978</v>
      </c>
      <c r="H84" s="3">
        <v>0</v>
      </c>
      <c r="I84" s="6">
        <v>0.95</v>
      </c>
      <c r="J84" s="6">
        <v>1</v>
      </c>
      <c r="K84" s="3">
        <v>0</v>
      </c>
      <c r="L84" s="3">
        <v>0</v>
      </c>
      <c r="M84" s="3" t="s">
        <v>79</v>
      </c>
      <c r="N84" s="7" t="str">
        <f t="shared" si="1"/>
        <v>4201272062</v>
      </c>
    </row>
    <row r="85" spans="1:14" x14ac:dyDescent="0.25">
      <c r="A85" s="1">
        <v>42012</v>
      </c>
      <c r="B85" s="3">
        <v>72187</v>
      </c>
      <c r="C85" s="3" t="s">
        <v>34</v>
      </c>
      <c r="D85" s="3" t="s">
        <v>35</v>
      </c>
      <c r="E85" s="3" t="s">
        <v>81</v>
      </c>
      <c r="F85" s="3">
        <v>5</v>
      </c>
      <c r="G85" s="10">
        <v>1</v>
      </c>
      <c r="H85" s="3">
        <v>0</v>
      </c>
      <c r="I85" s="6" t="s">
        <v>83</v>
      </c>
      <c r="J85" s="6" t="s">
        <v>83</v>
      </c>
      <c r="K85" s="3">
        <v>0</v>
      </c>
      <c r="L85" s="3">
        <v>0</v>
      </c>
      <c r="M85" s="3" t="s">
        <v>79</v>
      </c>
      <c r="N85" s="7" t="str">
        <f t="shared" si="1"/>
        <v>4201272187</v>
      </c>
    </row>
    <row r="86" spans="1:14" x14ac:dyDescent="0.25">
      <c r="A86" s="1">
        <v>42012</v>
      </c>
      <c r="B86" s="3">
        <v>72891</v>
      </c>
      <c r="C86" s="3" t="s">
        <v>36</v>
      </c>
      <c r="D86" s="3" t="s">
        <v>37</v>
      </c>
      <c r="E86" s="3" t="s">
        <v>81</v>
      </c>
      <c r="F86" s="3">
        <v>5</v>
      </c>
      <c r="G86" s="10">
        <v>1</v>
      </c>
      <c r="H86" s="3">
        <v>0</v>
      </c>
      <c r="I86" s="6">
        <v>0.95666666666666667</v>
      </c>
      <c r="J86" s="6">
        <v>1</v>
      </c>
      <c r="K86" s="3">
        <v>0</v>
      </c>
      <c r="L86" s="3">
        <v>0</v>
      </c>
      <c r="M86" s="3" t="s">
        <v>79</v>
      </c>
      <c r="N86" s="7" t="str">
        <f t="shared" si="1"/>
        <v>4201272891</v>
      </c>
    </row>
    <row r="87" spans="1:14" x14ac:dyDescent="0.25">
      <c r="A87" s="1">
        <v>42012</v>
      </c>
      <c r="B87" s="3">
        <v>73343</v>
      </c>
      <c r="C87" s="3" t="s">
        <v>38</v>
      </c>
      <c r="D87" s="3" t="s">
        <v>39</v>
      </c>
      <c r="E87" s="3" t="s">
        <v>78</v>
      </c>
      <c r="F87" s="3">
        <v>4</v>
      </c>
      <c r="G87" s="10">
        <v>1</v>
      </c>
      <c r="H87" s="3">
        <v>0</v>
      </c>
      <c r="I87" s="6">
        <v>0.93333333333333335</v>
      </c>
      <c r="J87" s="6">
        <v>0.9</v>
      </c>
      <c r="K87" s="3">
        <v>0</v>
      </c>
      <c r="L87" s="3">
        <v>0</v>
      </c>
      <c r="M87" s="3" t="s">
        <v>79</v>
      </c>
      <c r="N87" s="7" t="str">
        <f t="shared" si="1"/>
        <v>4201273343</v>
      </c>
    </row>
    <row r="88" spans="1:14" x14ac:dyDescent="0.25">
      <c r="A88" s="1">
        <v>42012</v>
      </c>
      <c r="B88" s="3">
        <v>73957</v>
      </c>
      <c r="C88" s="3" t="s">
        <v>42</v>
      </c>
      <c r="D88" s="3" t="s">
        <v>43</v>
      </c>
      <c r="E88" s="3" t="s">
        <v>78</v>
      </c>
      <c r="F88" s="3">
        <v>4</v>
      </c>
      <c r="G88" s="10">
        <v>1</v>
      </c>
      <c r="H88" s="3">
        <v>0</v>
      </c>
      <c r="I88" s="6">
        <v>0.95666666666666667</v>
      </c>
      <c r="J88" s="6">
        <v>0.92500000000000004</v>
      </c>
      <c r="K88" s="3">
        <v>0</v>
      </c>
      <c r="L88" s="3">
        <v>0</v>
      </c>
      <c r="M88" s="3" t="s">
        <v>79</v>
      </c>
      <c r="N88" s="7" t="str">
        <f t="shared" si="1"/>
        <v>4201273957</v>
      </c>
    </row>
    <row r="89" spans="1:14" x14ac:dyDescent="0.25">
      <c r="A89" s="1">
        <v>42012</v>
      </c>
      <c r="B89" s="3">
        <v>73858</v>
      </c>
      <c r="C89" s="3" t="s">
        <v>40</v>
      </c>
      <c r="D89" s="3" t="s">
        <v>41</v>
      </c>
      <c r="E89" s="3" t="s">
        <v>78</v>
      </c>
      <c r="F89" s="3">
        <v>4</v>
      </c>
      <c r="G89" s="10">
        <v>1</v>
      </c>
      <c r="H89" s="3">
        <v>0</v>
      </c>
      <c r="I89" s="6">
        <v>0.95</v>
      </c>
      <c r="J89" s="6">
        <v>1</v>
      </c>
      <c r="K89" s="3">
        <v>0</v>
      </c>
      <c r="L89" s="3">
        <v>0</v>
      </c>
      <c r="M89" s="3" t="s">
        <v>79</v>
      </c>
      <c r="N89" s="7" t="str">
        <f t="shared" si="1"/>
        <v>4201273858</v>
      </c>
    </row>
    <row r="90" spans="1:14" x14ac:dyDescent="0.25">
      <c r="A90" s="1">
        <v>42012</v>
      </c>
      <c r="B90" s="3">
        <v>74565</v>
      </c>
      <c r="C90" s="3" t="s">
        <v>44</v>
      </c>
      <c r="D90" s="3" t="s">
        <v>45</v>
      </c>
      <c r="E90" s="3" t="s">
        <v>78</v>
      </c>
      <c r="F90" s="3">
        <v>14</v>
      </c>
      <c r="G90" s="10">
        <v>0.99999999999999967</v>
      </c>
      <c r="H90" s="3">
        <v>0</v>
      </c>
      <c r="I90" s="6">
        <v>0.94666666666666666</v>
      </c>
      <c r="J90" s="6">
        <v>0.95</v>
      </c>
      <c r="K90" s="3">
        <v>0</v>
      </c>
      <c r="L90" s="3">
        <v>0</v>
      </c>
      <c r="M90" s="3" t="s">
        <v>79</v>
      </c>
      <c r="N90" s="7" t="str">
        <f t="shared" si="1"/>
        <v>4201274565</v>
      </c>
    </row>
    <row r="91" spans="1:14" x14ac:dyDescent="0.25">
      <c r="A91" s="1">
        <v>42012</v>
      </c>
      <c r="B91" s="3">
        <v>75027</v>
      </c>
      <c r="C91" s="3" t="s">
        <v>50</v>
      </c>
      <c r="D91" s="3" t="s">
        <v>51</v>
      </c>
      <c r="E91" s="3" t="s">
        <v>81</v>
      </c>
      <c r="F91" s="3">
        <v>14</v>
      </c>
      <c r="G91" s="10">
        <v>0.99999999999999967</v>
      </c>
      <c r="H91" s="3">
        <v>0</v>
      </c>
      <c r="I91" s="6">
        <v>0.95</v>
      </c>
      <c r="J91" s="6">
        <v>1</v>
      </c>
      <c r="K91" s="3">
        <v>0</v>
      </c>
      <c r="L91" s="3">
        <v>0</v>
      </c>
      <c r="M91" s="3" t="s">
        <v>79</v>
      </c>
      <c r="N91" s="7" t="str">
        <f t="shared" si="1"/>
        <v>4201275027</v>
      </c>
    </row>
    <row r="92" spans="1:14" x14ac:dyDescent="0.25">
      <c r="A92" s="1">
        <v>42012</v>
      </c>
      <c r="B92" s="3">
        <v>75028</v>
      </c>
      <c r="C92" s="3" t="s">
        <v>52</v>
      </c>
      <c r="D92" s="3" t="s">
        <v>53</v>
      </c>
      <c r="E92" s="3" t="s">
        <v>78</v>
      </c>
      <c r="F92" s="3">
        <v>4</v>
      </c>
      <c r="G92" s="10">
        <v>1</v>
      </c>
      <c r="H92" s="3">
        <v>0</v>
      </c>
      <c r="I92" s="6">
        <v>0.9458333333333333</v>
      </c>
      <c r="J92" s="6">
        <v>0.85000000000000009</v>
      </c>
      <c r="K92" s="3">
        <v>0</v>
      </c>
      <c r="L92" s="3">
        <v>0</v>
      </c>
      <c r="M92" s="3" t="s">
        <v>79</v>
      </c>
      <c r="N92" s="7" t="str">
        <f t="shared" si="1"/>
        <v>4201275028</v>
      </c>
    </row>
    <row r="93" spans="1:14" x14ac:dyDescent="0.25">
      <c r="A93" s="1">
        <v>42012</v>
      </c>
      <c r="B93" s="3">
        <v>75026</v>
      </c>
      <c r="C93" s="3" t="s">
        <v>48</v>
      </c>
      <c r="D93" s="3" t="s">
        <v>49</v>
      </c>
      <c r="E93" s="3" t="s">
        <v>78</v>
      </c>
      <c r="F93" s="3">
        <v>4</v>
      </c>
      <c r="G93" s="10">
        <v>1</v>
      </c>
      <c r="H93" s="3">
        <v>0</v>
      </c>
      <c r="I93" s="6">
        <v>0.95</v>
      </c>
      <c r="J93" s="6">
        <v>0.95</v>
      </c>
      <c r="K93" s="3">
        <v>0</v>
      </c>
      <c r="L93" s="3">
        <v>0</v>
      </c>
      <c r="M93" s="3" t="s">
        <v>79</v>
      </c>
      <c r="N93" s="7" t="str">
        <f t="shared" si="1"/>
        <v>4201275026</v>
      </c>
    </row>
    <row r="94" spans="1:14" x14ac:dyDescent="0.25">
      <c r="A94" s="1">
        <v>42012</v>
      </c>
      <c r="B94" s="3">
        <v>74839</v>
      </c>
      <c r="C94" s="3" t="s">
        <v>46</v>
      </c>
      <c r="D94" s="3" t="s">
        <v>47</v>
      </c>
      <c r="E94" s="3" t="s">
        <v>78</v>
      </c>
      <c r="F94" s="3">
        <v>4</v>
      </c>
      <c r="G94" s="10">
        <v>1</v>
      </c>
      <c r="H94" s="3">
        <v>0</v>
      </c>
      <c r="I94" s="6">
        <v>0.95</v>
      </c>
      <c r="J94" s="6">
        <v>1</v>
      </c>
      <c r="K94" s="3">
        <v>0</v>
      </c>
      <c r="L94" s="3">
        <v>0</v>
      </c>
      <c r="M94" s="3" t="s">
        <v>79</v>
      </c>
      <c r="N94" s="7" t="str">
        <f t="shared" si="1"/>
        <v>4201274839</v>
      </c>
    </row>
    <row r="95" spans="1:14" x14ac:dyDescent="0.25">
      <c r="A95" s="1">
        <v>42012</v>
      </c>
      <c r="B95" s="3">
        <v>76751</v>
      </c>
      <c r="C95" s="3" t="s">
        <v>56</v>
      </c>
      <c r="D95" s="3" t="s">
        <v>57</v>
      </c>
      <c r="E95" s="3" t="s">
        <v>78</v>
      </c>
      <c r="F95" s="3">
        <v>14</v>
      </c>
      <c r="G95" s="10">
        <v>0.99999999999999967</v>
      </c>
      <c r="H95" s="3">
        <v>0</v>
      </c>
      <c r="I95" s="6">
        <v>0.95</v>
      </c>
      <c r="J95" s="6">
        <v>0.98750000000000004</v>
      </c>
      <c r="K95" s="3">
        <v>0</v>
      </c>
      <c r="L95" s="3">
        <v>0</v>
      </c>
      <c r="M95" s="3" t="s">
        <v>79</v>
      </c>
      <c r="N95" s="7" t="str">
        <f t="shared" si="1"/>
        <v>4201276751</v>
      </c>
    </row>
    <row r="96" spans="1:14" x14ac:dyDescent="0.25">
      <c r="A96" s="1">
        <v>42012</v>
      </c>
      <c r="B96" s="3">
        <v>76750</v>
      </c>
      <c r="C96" s="3" t="s">
        <v>54</v>
      </c>
      <c r="D96" s="3" t="s">
        <v>55</v>
      </c>
      <c r="E96" s="3" t="s">
        <v>78</v>
      </c>
      <c r="F96" s="3">
        <v>14</v>
      </c>
      <c r="G96" s="10">
        <v>0.99999999999999967</v>
      </c>
      <c r="H96" s="3">
        <v>0</v>
      </c>
      <c r="I96" s="6">
        <v>0.95833333333333337</v>
      </c>
      <c r="J96" s="6">
        <v>1</v>
      </c>
      <c r="K96" s="3">
        <v>0</v>
      </c>
      <c r="L96" s="3">
        <v>0</v>
      </c>
      <c r="M96" s="3" t="s">
        <v>79</v>
      </c>
      <c r="N96" s="7" t="str">
        <f t="shared" si="1"/>
        <v>4201276750</v>
      </c>
    </row>
    <row r="97" spans="1:14" x14ac:dyDescent="0.25">
      <c r="A97" s="1">
        <v>42012</v>
      </c>
      <c r="B97" s="3">
        <v>76932</v>
      </c>
      <c r="C97" s="3" t="s">
        <v>58</v>
      </c>
      <c r="D97" s="3" t="s">
        <v>59</v>
      </c>
      <c r="E97" s="3" t="s">
        <v>78</v>
      </c>
      <c r="F97" s="3">
        <v>14</v>
      </c>
      <c r="G97" s="10">
        <v>0.99999999999999967</v>
      </c>
      <c r="H97" s="3">
        <v>0</v>
      </c>
      <c r="I97" s="6">
        <v>0.97444444444444445</v>
      </c>
      <c r="J97" s="6">
        <v>1</v>
      </c>
      <c r="K97" s="3">
        <v>0</v>
      </c>
      <c r="L97" s="3">
        <v>0</v>
      </c>
      <c r="M97" s="3" t="s">
        <v>79</v>
      </c>
      <c r="N97" s="7" t="str">
        <f t="shared" si="1"/>
        <v>4201276932</v>
      </c>
    </row>
    <row r="98" spans="1:14" x14ac:dyDescent="0.25">
      <c r="A98" s="1">
        <v>42013</v>
      </c>
      <c r="B98" s="3">
        <v>55863</v>
      </c>
      <c r="C98" s="3" t="s">
        <v>11</v>
      </c>
      <c r="D98" s="3" t="s">
        <v>12</v>
      </c>
      <c r="E98" s="3" t="s">
        <v>78</v>
      </c>
      <c r="F98" s="3">
        <v>14</v>
      </c>
      <c r="G98" s="10">
        <v>1.03</v>
      </c>
      <c r="H98" s="3">
        <v>0</v>
      </c>
      <c r="I98" s="6">
        <v>0.94861111111111107</v>
      </c>
      <c r="J98" s="6">
        <v>0.9916666666666667</v>
      </c>
      <c r="K98" s="3">
        <v>0</v>
      </c>
      <c r="L98" s="3">
        <v>0</v>
      </c>
      <c r="M98" s="3" t="s">
        <v>79</v>
      </c>
      <c r="N98" s="7" t="str">
        <f t="shared" si="1"/>
        <v>4201355863</v>
      </c>
    </row>
    <row r="99" spans="1:14" x14ac:dyDescent="0.25">
      <c r="A99" s="1">
        <v>42013</v>
      </c>
      <c r="B99" s="3">
        <v>60952</v>
      </c>
      <c r="C99" s="3" t="s">
        <v>80</v>
      </c>
      <c r="D99" s="3" t="s">
        <v>19</v>
      </c>
      <c r="E99" s="3" t="s">
        <v>81</v>
      </c>
      <c r="F99" s="3">
        <v>0</v>
      </c>
      <c r="G99" s="10" t="s">
        <v>83</v>
      </c>
      <c r="H99" s="3">
        <v>0</v>
      </c>
      <c r="I99" s="6" t="s">
        <v>83</v>
      </c>
      <c r="J99" s="6" t="s">
        <v>83</v>
      </c>
      <c r="K99" s="3">
        <v>0</v>
      </c>
      <c r="L99" s="3">
        <v>0</v>
      </c>
      <c r="M99" s="3" t="s">
        <v>85</v>
      </c>
      <c r="N99" s="7" t="str">
        <f t="shared" si="1"/>
        <v>4201360952</v>
      </c>
    </row>
    <row r="100" spans="1:14" x14ac:dyDescent="0.25">
      <c r="A100" s="1">
        <v>42013</v>
      </c>
      <c r="B100" s="3">
        <v>61949</v>
      </c>
      <c r="C100" s="3" t="s">
        <v>82</v>
      </c>
      <c r="D100" s="3" t="s">
        <v>25</v>
      </c>
      <c r="E100" s="3" t="s">
        <v>78</v>
      </c>
      <c r="F100" s="3">
        <v>12</v>
      </c>
      <c r="G100" s="10">
        <v>1.07</v>
      </c>
      <c r="H100" s="3">
        <v>0</v>
      </c>
      <c r="I100" s="6">
        <v>0.94861111111111118</v>
      </c>
      <c r="J100" s="6">
        <v>0.95000000000000007</v>
      </c>
      <c r="K100" s="3">
        <v>0</v>
      </c>
      <c r="L100" s="3">
        <v>0</v>
      </c>
      <c r="M100" s="3" t="s">
        <v>79</v>
      </c>
      <c r="N100" s="7" t="str">
        <f t="shared" si="1"/>
        <v>4201361949</v>
      </c>
    </row>
    <row r="101" spans="1:14" x14ac:dyDescent="0.25">
      <c r="A101" s="1">
        <v>42013</v>
      </c>
      <c r="B101" s="3">
        <v>60877</v>
      </c>
      <c r="C101" s="3" t="s">
        <v>84</v>
      </c>
      <c r="D101" s="3" t="s">
        <v>17</v>
      </c>
      <c r="E101" s="3" t="s">
        <v>81</v>
      </c>
      <c r="F101" s="3">
        <v>0</v>
      </c>
      <c r="G101" s="10" t="s">
        <v>83</v>
      </c>
      <c r="H101" s="3">
        <v>0</v>
      </c>
      <c r="I101" s="6">
        <v>0.95</v>
      </c>
      <c r="J101" s="6">
        <v>1</v>
      </c>
      <c r="K101" s="3">
        <v>0</v>
      </c>
      <c r="L101" s="3">
        <v>0</v>
      </c>
      <c r="M101" s="3" t="s">
        <v>85</v>
      </c>
      <c r="N101" s="7" t="str">
        <f t="shared" si="1"/>
        <v>4201360877</v>
      </c>
    </row>
    <row r="102" spans="1:14" x14ac:dyDescent="0.25">
      <c r="A102" s="1">
        <v>42013</v>
      </c>
      <c r="B102" s="3">
        <v>61904</v>
      </c>
      <c r="C102" s="3" t="s">
        <v>86</v>
      </c>
      <c r="D102" s="3" t="s">
        <v>23</v>
      </c>
      <c r="E102" s="3" t="s">
        <v>78</v>
      </c>
      <c r="F102" s="3">
        <v>12</v>
      </c>
      <c r="G102" s="10">
        <v>1.07</v>
      </c>
      <c r="H102" s="3">
        <v>0</v>
      </c>
      <c r="I102" s="6">
        <v>0.95166666666666677</v>
      </c>
      <c r="J102" s="6">
        <v>1</v>
      </c>
      <c r="K102" s="3">
        <v>0</v>
      </c>
      <c r="L102" s="3">
        <v>0</v>
      </c>
      <c r="M102" s="3" t="s">
        <v>79</v>
      </c>
      <c r="N102" s="7" t="str">
        <f t="shared" si="1"/>
        <v>4201361904</v>
      </c>
    </row>
    <row r="103" spans="1:14" x14ac:dyDescent="0.25">
      <c r="A103" s="1">
        <v>42013</v>
      </c>
      <c r="B103" s="3">
        <v>56035</v>
      </c>
      <c r="C103" s="3" t="s">
        <v>14</v>
      </c>
      <c r="D103" s="3" t="s">
        <v>15</v>
      </c>
      <c r="E103" s="3" t="s">
        <v>78</v>
      </c>
      <c r="F103" s="3">
        <v>14</v>
      </c>
      <c r="G103" s="10">
        <v>1.03</v>
      </c>
      <c r="H103" s="3">
        <v>0</v>
      </c>
      <c r="I103" s="6">
        <v>0.94861111111111118</v>
      </c>
      <c r="J103" s="6">
        <v>0.94166666666666654</v>
      </c>
      <c r="K103" s="3">
        <v>0</v>
      </c>
      <c r="L103" s="3">
        <v>0</v>
      </c>
      <c r="M103" s="3" t="s">
        <v>79</v>
      </c>
      <c r="N103" s="7" t="str">
        <f t="shared" si="1"/>
        <v>4201356035</v>
      </c>
    </row>
    <row r="104" spans="1:14" x14ac:dyDescent="0.25">
      <c r="A104" s="1">
        <v>42013</v>
      </c>
      <c r="B104" s="3">
        <v>62487</v>
      </c>
      <c r="C104" s="3" t="s">
        <v>28</v>
      </c>
      <c r="D104" s="3" t="s">
        <v>29</v>
      </c>
      <c r="E104" s="3" t="s">
        <v>81</v>
      </c>
      <c r="F104" s="3">
        <v>11</v>
      </c>
      <c r="G104" s="10">
        <v>1.06</v>
      </c>
      <c r="H104" s="3">
        <v>0</v>
      </c>
      <c r="I104" s="6">
        <v>0.97333333333333338</v>
      </c>
      <c r="J104" s="6">
        <v>1</v>
      </c>
      <c r="K104" s="3">
        <v>0</v>
      </c>
      <c r="L104" s="3">
        <v>0</v>
      </c>
      <c r="M104" s="3" t="s">
        <v>79</v>
      </c>
      <c r="N104" s="7" t="str">
        <f t="shared" si="1"/>
        <v>4201362487</v>
      </c>
    </row>
    <row r="105" spans="1:14" x14ac:dyDescent="0.25">
      <c r="A105" s="1">
        <v>42013</v>
      </c>
      <c r="B105" s="3">
        <v>62509</v>
      </c>
      <c r="C105" s="3" t="s">
        <v>30</v>
      </c>
      <c r="D105" s="3" t="s">
        <v>31</v>
      </c>
      <c r="E105" s="3" t="s">
        <v>81</v>
      </c>
      <c r="F105" s="3">
        <v>30</v>
      </c>
      <c r="G105" s="10">
        <v>1.01</v>
      </c>
      <c r="H105" s="3">
        <v>0</v>
      </c>
      <c r="I105" s="6">
        <v>0.95000000000000007</v>
      </c>
      <c r="J105" s="6">
        <v>0.98333333333333328</v>
      </c>
      <c r="K105" s="3">
        <v>0</v>
      </c>
      <c r="L105" s="3">
        <v>0</v>
      </c>
      <c r="M105" s="3" t="s">
        <v>79</v>
      </c>
      <c r="N105" s="7" t="str">
        <f t="shared" si="1"/>
        <v>4201362509</v>
      </c>
    </row>
    <row r="106" spans="1:14" x14ac:dyDescent="0.25">
      <c r="A106" s="1">
        <v>42013</v>
      </c>
      <c r="B106" s="3">
        <v>61454</v>
      </c>
      <c r="C106" s="3" t="s">
        <v>87</v>
      </c>
      <c r="D106" s="3" t="s">
        <v>21</v>
      </c>
      <c r="E106" s="3" t="s">
        <v>78</v>
      </c>
      <c r="F106" s="3">
        <v>14</v>
      </c>
      <c r="G106" s="10">
        <v>1.03</v>
      </c>
      <c r="H106" s="3">
        <v>0</v>
      </c>
      <c r="I106" s="6">
        <v>0.94523809523809532</v>
      </c>
      <c r="J106" s="6">
        <v>0.99285714285714288</v>
      </c>
      <c r="K106" s="3">
        <v>0</v>
      </c>
      <c r="L106" s="3">
        <v>0</v>
      </c>
      <c r="M106" s="3" t="s">
        <v>79</v>
      </c>
      <c r="N106" s="7" t="str">
        <f t="shared" si="1"/>
        <v>4201361454</v>
      </c>
    </row>
    <row r="107" spans="1:14" x14ac:dyDescent="0.25">
      <c r="A107" s="1">
        <v>42013</v>
      </c>
      <c r="B107" s="3">
        <v>62182</v>
      </c>
      <c r="C107" s="3" t="s">
        <v>88</v>
      </c>
      <c r="D107" s="3" t="s">
        <v>27</v>
      </c>
      <c r="E107" s="3" t="s">
        <v>81</v>
      </c>
      <c r="F107" s="3">
        <v>30</v>
      </c>
      <c r="G107" s="10">
        <v>1.01</v>
      </c>
      <c r="H107" s="3">
        <v>0</v>
      </c>
      <c r="I107" s="6">
        <v>0.94999999999999984</v>
      </c>
      <c r="J107" s="6">
        <v>0.98749999999999993</v>
      </c>
      <c r="K107" s="3">
        <v>0</v>
      </c>
      <c r="L107" s="3">
        <v>0</v>
      </c>
      <c r="M107" s="3" t="s">
        <v>79</v>
      </c>
      <c r="N107" s="7" t="str">
        <f t="shared" si="1"/>
        <v>4201362182</v>
      </c>
    </row>
    <row r="108" spans="1:14" x14ac:dyDescent="0.25">
      <c r="A108" s="1">
        <v>42013</v>
      </c>
      <c r="B108" s="3">
        <v>72062</v>
      </c>
      <c r="C108" s="3" t="s">
        <v>32</v>
      </c>
      <c r="D108" s="3" t="s">
        <v>33</v>
      </c>
      <c r="E108" s="3" t="s">
        <v>81</v>
      </c>
      <c r="F108" s="3">
        <v>12</v>
      </c>
      <c r="G108" s="10">
        <v>1.0900000000000001</v>
      </c>
      <c r="H108" s="3">
        <v>0</v>
      </c>
      <c r="I108" s="6">
        <v>0.95000000000000007</v>
      </c>
      <c r="J108" s="6">
        <v>0.96666666666666667</v>
      </c>
      <c r="K108" s="3">
        <v>0</v>
      </c>
      <c r="L108" s="3">
        <v>0</v>
      </c>
      <c r="M108" s="3" t="s">
        <v>79</v>
      </c>
      <c r="N108" s="7" t="str">
        <f t="shared" si="1"/>
        <v>4201372062</v>
      </c>
    </row>
    <row r="109" spans="1:14" x14ac:dyDescent="0.25">
      <c r="A109" s="1">
        <v>42013</v>
      </c>
      <c r="B109" s="3">
        <v>72187</v>
      </c>
      <c r="C109" s="3" t="s">
        <v>34</v>
      </c>
      <c r="D109" s="3" t="s">
        <v>35</v>
      </c>
      <c r="E109" s="3" t="s">
        <v>81</v>
      </c>
      <c r="F109" s="3">
        <v>4</v>
      </c>
      <c r="G109" s="10">
        <v>1</v>
      </c>
      <c r="H109" s="3">
        <v>0</v>
      </c>
      <c r="I109" s="6">
        <v>0.95899999999999996</v>
      </c>
      <c r="J109" s="6">
        <v>1</v>
      </c>
      <c r="K109" s="3">
        <v>0</v>
      </c>
      <c r="L109" s="3">
        <v>0</v>
      </c>
      <c r="M109" s="3" t="s">
        <v>79</v>
      </c>
      <c r="N109" s="7" t="str">
        <f t="shared" si="1"/>
        <v>4201372187</v>
      </c>
    </row>
    <row r="110" spans="1:14" x14ac:dyDescent="0.25">
      <c r="A110" s="1">
        <v>42013</v>
      </c>
      <c r="B110" s="3">
        <v>72891</v>
      </c>
      <c r="C110" s="3" t="s">
        <v>36</v>
      </c>
      <c r="D110" s="3" t="s">
        <v>37</v>
      </c>
      <c r="E110" s="3" t="s">
        <v>81</v>
      </c>
      <c r="F110" s="3">
        <v>4</v>
      </c>
      <c r="G110" s="10">
        <v>1</v>
      </c>
      <c r="H110" s="3">
        <v>0</v>
      </c>
      <c r="I110" s="6">
        <v>0.97</v>
      </c>
      <c r="J110" s="6">
        <v>0.97499999999999998</v>
      </c>
      <c r="K110" s="3">
        <v>0</v>
      </c>
      <c r="L110" s="3">
        <v>0</v>
      </c>
      <c r="M110" s="3" t="s">
        <v>79</v>
      </c>
      <c r="N110" s="7" t="str">
        <f t="shared" si="1"/>
        <v>4201372891</v>
      </c>
    </row>
    <row r="111" spans="1:14" x14ac:dyDescent="0.25">
      <c r="A111" s="1">
        <v>42013</v>
      </c>
      <c r="B111" s="3">
        <v>73343</v>
      </c>
      <c r="C111" s="3" t="s">
        <v>38</v>
      </c>
      <c r="D111" s="3" t="s">
        <v>39</v>
      </c>
      <c r="E111" s="3" t="s">
        <v>78</v>
      </c>
      <c r="F111" s="3">
        <v>3</v>
      </c>
      <c r="G111" s="10">
        <v>1</v>
      </c>
      <c r="H111" s="3">
        <v>0</v>
      </c>
      <c r="I111" s="6">
        <v>0.93333333333333335</v>
      </c>
      <c r="J111" s="6">
        <v>1</v>
      </c>
      <c r="K111" s="3">
        <v>0</v>
      </c>
      <c r="L111" s="3">
        <v>0</v>
      </c>
      <c r="M111" s="3" t="s">
        <v>79</v>
      </c>
      <c r="N111" s="7" t="str">
        <f t="shared" si="1"/>
        <v>4201373343</v>
      </c>
    </row>
    <row r="112" spans="1:14" x14ac:dyDescent="0.25">
      <c r="A112" s="1">
        <v>42013</v>
      </c>
      <c r="B112" s="3">
        <v>73957</v>
      </c>
      <c r="C112" s="3" t="s">
        <v>42</v>
      </c>
      <c r="D112" s="3" t="s">
        <v>43</v>
      </c>
      <c r="E112" s="3" t="s">
        <v>78</v>
      </c>
      <c r="F112" s="3">
        <v>4</v>
      </c>
      <c r="G112" s="10">
        <v>1.25</v>
      </c>
      <c r="H112" s="3">
        <v>0</v>
      </c>
      <c r="I112" s="6">
        <v>0.96</v>
      </c>
      <c r="J112" s="6">
        <v>1</v>
      </c>
      <c r="K112" s="3">
        <v>0</v>
      </c>
      <c r="L112" s="3">
        <v>0</v>
      </c>
      <c r="M112" s="3" t="s">
        <v>79</v>
      </c>
      <c r="N112" s="7" t="str">
        <f t="shared" si="1"/>
        <v>4201373957</v>
      </c>
    </row>
    <row r="113" spans="1:14" x14ac:dyDescent="0.25">
      <c r="A113" s="1">
        <v>42013</v>
      </c>
      <c r="B113" s="3">
        <v>73858</v>
      </c>
      <c r="C113" s="3" t="s">
        <v>40</v>
      </c>
      <c r="D113" s="3" t="s">
        <v>41</v>
      </c>
      <c r="E113" s="3" t="s">
        <v>78</v>
      </c>
      <c r="F113" s="3">
        <v>3</v>
      </c>
      <c r="G113" s="10">
        <v>1.25</v>
      </c>
      <c r="H113" s="3">
        <v>0</v>
      </c>
      <c r="I113" s="6">
        <v>0.95</v>
      </c>
      <c r="J113" s="6">
        <v>0.85</v>
      </c>
      <c r="K113" s="3">
        <v>0</v>
      </c>
      <c r="L113" s="3">
        <v>0</v>
      </c>
      <c r="M113" s="3" t="s">
        <v>79</v>
      </c>
      <c r="N113" s="7" t="str">
        <f t="shared" si="1"/>
        <v>4201373858</v>
      </c>
    </row>
    <row r="114" spans="1:14" x14ac:dyDescent="0.25">
      <c r="A114" s="1">
        <v>42013</v>
      </c>
      <c r="B114" s="3">
        <v>74565</v>
      </c>
      <c r="C114" s="3" t="s">
        <v>44</v>
      </c>
      <c r="D114" s="3" t="s">
        <v>45</v>
      </c>
      <c r="E114" s="3" t="s">
        <v>78</v>
      </c>
      <c r="F114" s="3">
        <v>12</v>
      </c>
      <c r="G114" s="10">
        <v>1.07</v>
      </c>
      <c r="H114" s="3">
        <v>0</v>
      </c>
      <c r="I114" s="6">
        <v>0.95433333333333326</v>
      </c>
      <c r="J114" s="6">
        <v>0.88000000000000012</v>
      </c>
      <c r="K114" s="3">
        <v>0</v>
      </c>
      <c r="L114" s="3">
        <v>0</v>
      </c>
      <c r="M114" s="3" t="s">
        <v>79</v>
      </c>
      <c r="N114" s="7" t="str">
        <f t="shared" si="1"/>
        <v>4201374565</v>
      </c>
    </row>
    <row r="115" spans="1:14" x14ac:dyDescent="0.25">
      <c r="A115" s="1">
        <v>42013</v>
      </c>
      <c r="B115" s="3">
        <v>75027</v>
      </c>
      <c r="C115" s="3" t="s">
        <v>50</v>
      </c>
      <c r="D115" s="3" t="s">
        <v>51</v>
      </c>
      <c r="E115" s="3" t="s">
        <v>81</v>
      </c>
      <c r="F115" s="3">
        <v>11</v>
      </c>
      <c r="G115" s="10">
        <v>1</v>
      </c>
      <c r="H115" s="3">
        <v>0</v>
      </c>
      <c r="I115" s="6">
        <v>0.94999999999999984</v>
      </c>
      <c r="J115" s="6">
        <v>0.98333333333333339</v>
      </c>
      <c r="K115" s="3">
        <v>0</v>
      </c>
      <c r="L115" s="3">
        <v>0</v>
      </c>
      <c r="M115" s="3" t="s">
        <v>79</v>
      </c>
      <c r="N115" s="7" t="str">
        <f t="shared" si="1"/>
        <v>4201375027</v>
      </c>
    </row>
    <row r="116" spans="1:14" x14ac:dyDescent="0.25">
      <c r="A116" s="1">
        <v>42013</v>
      </c>
      <c r="B116" s="3">
        <v>75028</v>
      </c>
      <c r="C116" s="3" t="s">
        <v>52</v>
      </c>
      <c r="D116" s="3" t="s">
        <v>53</v>
      </c>
      <c r="E116" s="3" t="s">
        <v>78</v>
      </c>
      <c r="F116" s="3">
        <v>4</v>
      </c>
      <c r="G116" s="10">
        <v>1.25</v>
      </c>
      <c r="H116" s="3">
        <v>0</v>
      </c>
      <c r="I116" s="6">
        <v>0.95</v>
      </c>
      <c r="J116" s="6">
        <v>0.85</v>
      </c>
      <c r="K116" s="3">
        <v>0</v>
      </c>
      <c r="L116" s="3">
        <v>0</v>
      </c>
      <c r="M116" s="3" t="s">
        <v>79</v>
      </c>
      <c r="N116" s="7" t="str">
        <f t="shared" si="1"/>
        <v>4201375028</v>
      </c>
    </row>
    <row r="117" spans="1:14" x14ac:dyDescent="0.25">
      <c r="A117" s="1">
        <v>42013</v>
      </c>
      <c r="B117" s="3">
        <v>75026</v>
      </c>
      <c r="C117" s="3" t="s">
        <v>48</v>
      </c>
      <c r="D117" s="3" t="s">
        <v>49</v>
      </c>
      <c r="E117" s="3" t="s">
        <v>78</v>
      </c>
      <c r="F117" s="3">
        <v>4</v>
      </c>
      <c r="G117" s="10">
        <v>1.25</v>
      </c>
      <c r="H117" s="3">
        <v>0</v>
      </c>
      <c r="I117" s="6">
        <v>0.95</v>
      </c>
      <c r="J117" s="6">
        <v>1</v>
      </c>
      <c r="K117" s="3">
        <v>0</v>
      </c>
      <c r="L117" s="3">
        <v>0</v>
      </c>
      <c r="M117" s="3" t="s">
        <v>79</v>
      </c>
      <c r="N117" s="7" t="str">
        <f t="shared" si="1"/>
        <v>4201375026</v>
      </c>
    </row>
    <row r="118" spans="1:14" x14ac:dyDescent="0.25">
      <c r="A118" s="1">
        <v>42013</v>
      </c>
      <c r="B118" s="3">
        <v>74839</v>
      </c>
      <c r="C118" s="3" t="s">
        <v>46</v>
      </c>
      <c r="D118" s="3" t="s">
        <v>47</v>
      </c>
      <c r="E118" s="3" t="s">
        <v>78</v>
      </c>
      <c r="F118" s="3">
        <v>4</v>
      </c>
      <c r="G118" s="10">
        <v>1.25</v>
      </c>
      <c r="H118" s="3">
        <v>0</v>
      </c>
      <c r="I118" s="6">
        <v>0.95</v>
      </c>
      <c r="J118" s="6">
        <v>0.9</v>
      </c>
      <c r="K118" s="3">
        <v>0</v>
      </c>
      <c r="L118" s="3">
        <v>0</v>
      </c>
      <c r="M118" s="3" t="s">
        <v>79</v>
      </c>
      <c r="N118" s="7" t="str">
        <f t="shared" si="1"/>
        <v>4201374839</v>
      </c>
    </row>
    <row r="119" spans="1:14" x14ac:dyDescent="0.25">
      <c r="A119" s="1">
        <v>42013</v>
      </c>
      <c r="B119" s="3">
        <v>76751</v>
      </c>
      <c r="C119" s="3" t="s">
        <v>56</v>
      </c>
      <c r="D119" s="3" t="s">
        <v>57</v>
      </c>
      <c r="E119" s="3" t="s">
        <v>78</v>
      </c>
      <c r="F119" s="3">
        <v>12</v>
      </c>
      <c r="G119" s="10">
        <v>1.07</v>
      </c>
      <c r="H119" s="3">
        <v>0</v>
      </c>
      <c r="I119" s="6">
        <v>0.94375000000000009</v>
      </c>
      <c r="J119" s="6">
        <v>0.95</v>
      </c>
      <c r="K119" s="3">
        <v>0</v>
      </c>
      <c r="L119" s="3">
        <v>0</v>
      </c>
      <c r="M119" s="3" t="s">
        <v>79</v>
      </c>
      <c r="N119" s="7" t="str">
        <f t="shared" si="1"/>
        <v>4201376751</v>
      </c>
    </row>
    <row r="120" spans="1:14" x14ac:dyDescent="0.25">
      <c r="A120" s="1">
        <v>42013</v>
      </c>
      <c r="B120" s="3">
        <v>76750</v>
      </c>
      <c r="C120" s="3" t="s">
        <v>54</v>
      </c>
      <c r="D120" s="3" t="s">
        <v>55</v>
      </c>
      <c r="E120" s="3" t="s">
        <v>78</v>
      </c>
      <c r="F120" s="3">
        <v>12</v>
      </c>
      <c r="G120" s="10">
        <v>1.07</v>
      </c>
      <c r="H120" s="3">
        <v>0</v>
      </c>
      <c r="I120" s="6">
        <v>0.95866666666666656</v>
      </c>
      <c r="J120" s="6">
        <v>0.99</v>
      </c>
      <c r="K120" s="3">
        <v>0</v>
      </c>
      <c r="L120" s="3">
        <v>0</v>
      </c>
      <c r="M120" s="3" t="s">
        <v>79</v>
      </c>
      <c r="N120" s="7" t="str">
        <f t="shared" si="1"/>
        <v>4201376750</v>
      </c>
    </row>
    <row r="121" spans="1:14" x14ac:dyDescent="0.25">
      <c r="A121" s="1">
        <v>42013</v>
      </c>
      <c r="B121" s="3">
        <v>76932</v>
      </c>
      <c r="C121" s="3" t="s">
        <v>58</v>
      </c>
      <c r="D121" s="3" t="s">
        <v>59</v>
      </c>
      <c r="E121" s="3" t="s">
        <v>78</v>
      </c>
      <c r="F121" s="3">
        <v>12</v>
      </c>
      <c r="G121" s="10">
        <v>1.07</v>
      </c>
      <c r="H121" s="3">
        <v>0</v>
      </c>
      <c r="I121" s="6">
        <v>0.96966666666666668</v>
      </c>
      <c r="J121" s="6">
        <v>0.95</v>
      </c>
      <c r="K121" s="3">
        <v>0</v>
      </c>
      <c r="L121" s="3">
        <v>0</v>
      </c>
      <c r="M121" s="3" t="s">
        <v>79</v>
      </c>
      <c r="N121" s="7" t="str">
        <f t="shared" si="1"/>
        <v>4201376932</v>
      </c>
    </row>
    <row r="122" spans="1:14" x14ac:dyDescent="0.25">
      <c r="A122" s="1">
        <v>42014</v>
      </c>
      <c r="B122" s="3">
        <v>55863</v>
      </c>
      <c r="C122" s="3" t="s">
        <v>11</v>
      </c>
      <c r="D122" s="3" t="s">
        <v>12</v>
      </c>
      <c r="E122" s="3" t="s">
        <v>78</v>
      </c>
      <c r="F122" s="3">
        <v>0</v>
      </c>
      <c r="G122" s="10" t="s">
        <v>83</v>
      </c>
      <c r="H122" s="3">
        <v>0</v>
      </c>
      <c r="I122" s="6" t="s">
        <v>83</v>
      </c>
      <c r="J122" s="6" t="s">
        <v>83</v>
      </c>
      <c r="K122" s="3">
        <v>0</v>
      </c>
      <c r="L122" s="3">
        <v>0</v>
      </c>
      <c r="M122" s="3" t="s">
        <v>89</v>
      </c>
      <c r="N122" s="7" t="str">
        <f t="shared" si="1"/>
        <v>4201455863</v>
      </c>
    </row>
    <row r="123" spans="1:14" x14ac:dyDescent="0.25">
      <c r="A123" s="1">
        <v>42014</v>
      </c>
      <c r="B123" s="3">
        <v>60952</v>
      </c>
      <c r="C123" s="3" t="s">
        <v>80</v>
      </c>
      <c r="D123" s="3" t="s">
        <v>19</v>
      </c>
      <c r="E123" s="3" t="s">
        <v>81</v>
      </c>
      <c r="F123" s="3">
        <v>0</v>
      </c>
      <c r="G123" s="10" t="s">
        <v>83</v>
      </c>
      <c r="H123" s="3">
        <v>0</v>
      </c>
      <c r="I123" s="6" t="s">
        <v>83</v>
      </c>
      <c r="J123" s="6" t="s">
        <v>83</v>
      </c>
      <c r="K123" s="3">
        <v>0</v>
      </c>
      <c r="L123" s="3">
        <v>0</v>
      </c>
      <c r="M123" s="3" t="s">
        <v>89</v>
      </c>
      <c r="N123" s="7" t="str">
        <f t="shared" si="1"/>
        <v>4201460952</v>
      </c>
    </row>
    <row r="124" spans="1:14" x14ac:dyDescent="0.25">
      <c r="A124" s="1">
        <v>42014</v>
      </c>
      <c r="B124" s="3">
        <v>61949</v>
      </c>
      <c r="C124" s="3" t="s">
        <v>82</v>
      </c>
      <c r="D124" s="3" t="s">
        <v>25</v>
      </c>
      <c r="E124" s="3" t="s">
        <v>78</v>
      </c>
      <c r="F124" s="3">
        <v>0</v>
      </c>
      <c r="G124" s="10" t="s">
        <v>83</v>
      </c>
      <c r="H124" s="3">
        <v>0</v>
      </c>
      <c r="I124" s="6" t="s">
        <v>83</v>
      </c>
      <c r="J124" s="6" t="s">
        <v>83</v>
      </c>
      <c r="K124" s="3">
        <v>0</v>
      </c>
      <c r="L124" s="3">
        <v>0</v>
      </c>
      <c r="M124" s="3" t="s">
        <v>89</v>
      </c>
      <c r="N124" s="7" t="str">
        <f t="shared" si="1"/>
        <v>4201461949</v>
      </c>
    </row>
    <row r="125" spans="1:14" x14ac:dyDescent="0.25">
      <c r="A125" s="1">
        <v>42014</v>
      </c>
      <c r="B125" s="3">
        <v>60877</v>
      </c>
      <c r="C125" s="3" t="s">
        <v>84</v>
      </c>
      <c r="D125" s="3" t="s">
        <v>17</v>
      </c>
      <c r="E125" s="3" t="s">
        <v>81</v>
      </c>
      <c r="F125" s="3">
        <v>0</v>
      </c>
      <c r="G125" s="10" t="s">
        <v>83</v>
      </c>
      <c r="H125" s="3">
        <v>0</v>
      </c>
      <c r="I125" s="6" t="s">
        <v>83</v>
      </c>
      <c r="J125" s="6" t="s">
        <v>83</v>
      </c>
      <c r="K125" s="3">
        <v>0</v>
      </c>
      <c r="L125" s="3">
        <v>0</v>
      </c>
      <c r="M125" s="3" t="s">
        <v>89</v>
      </c>
      <c r="N125" s="7" t="str">
        <f t="shared" si="1"/>
        <v>4201460877</v>
      </c>
    </row>
    <row r="126" spans="1:14" x14ac:dyDescent="0.25">
      <c r="A126" s="1">
        <v>42014</v>
      </c>
      <c r="B126" s="3">
        <v>61904</v>
      </c>
      <c r="C126" s="3" t="s">
        <v>86</v>
      </c>
      <c r="D126" s="3" t="s">
        <v>23</v>
      </c>
      <c r="E126" s="3" t="s">
        <v>78</v>
      </c>
      <c r="F126" s="3">
        <v>0</v>
      </c>
      <c r="G126" s="10" t="s">
        <v>83</v>
      </c>
      <c r="H126" s="3">
        <v>0</v>
      </c>
      <c r="I126" s="6" t="s">
        <v>83</v>
      </c>
      <c r="J126" s="6" t="s">
        <v>83</v>
      </c>
      <c r="K126" s="3">
        <v>0</v>
      </c>
      <c r="L126" s="3">
        <v>0</v>
      </c>
      <c r="M126" s="3" t="s">
        <v>89</v>
      </c>
      <c r="N126" s="7" t="str">
        <f t="shared" si="1"/>
        <v>4201461904</v>
      </c>
    </row>
    <row r="127" spans="1:14" x14ac:dyDescent="0.25">
      <c r="A127" s="1">
        <v>42014</v>
      </c>
      <c r="B127" s="3">
        <v>56035</v>
      </c>
      <c r="C127" s="3" t="s">
        <v>14</v>
      </c>
      <c r="D127" s="3" t="s">
        <v>15</v>
      </c>
      <c r="E127" s="3" t="s">
        <v>78</v>
      </c>
      <c r="F127" s="3">
        <v>0</v>
      </c>
      <c r="G127" s="10" t="s">
        <v>83</v>
      </c>
      <c r="H127" s="3">
        <v>0</v>
      </c>
      <c r="I127" s="6" t="s">
        <v>83</v>
      </c>
      <c r="J127" s="6" t="s">
        <v>83</v>
      </c>
      <c r="K127" s="3">
        <v>0</v>
      </c>
      <c r="L127" s="3">
        <v>0</v>
      </c>
      <c r="M127" s="3" t="s">
        <v>89</v>
      </c>
      <c r="N127" s="7" t="str">
        <f t="shared" si="1"/>
        <v>4201456035</v>
      </c>
    </row>
    <row r="128" spans="1:14" x14ac:dyDescent="0.25">
      <c r="A128" s="1">
        <v>42014</v>
      </c>
      <c r="B128" s="3">
        <v>62487</v>
      </c>
      <c r="C128" s="3" t="s">
        <v>28</v>
      </c>
      <c r="D128" s="3" t="s">
        <v>29</v>
      </c>
      <c r="E128" s="3" t="s">
        <v>81</v>
      </c>
      <c r="F128" s="3">
        <v>0</v>
      </c>
      <c r="G128" s="10" t="s">
        <v>83</v>
      </c>
      <c r="H128" s="3">
        <v>0</v>
      </c>
      <c r="I128" s="6" t="s">
        <v>83</v>
      </c>
      <c r="J128" s="6" t="s">
        <v>83</v>
      </c>
      <c r="K128" s="3">
        <v>0</v>
      </c>
      <c r="L128" s="3">
        <v>0</v>
      </c>
      <c r="M128" s="3" t="s">
        <v>89</v>
      </c>
      <c r="N128" s="7" t="str">
        <f t="shared" si="1"/>
        <v>4201462487</v>
      </c>
    </row>
    <row r="129" spans="1:14" x14ac:dyDescent="0.25">
      <c r="A129" s="1">
        <v>42014</v>
      </c>
      <c r="B129" s="3">
        <v>62509</v>
      </c>
      <c r="C129" s="3" t="s">
        <v>30</v>
      </c>
      <c r="D129" s="3" t="s">
        <v>31</v>
      </c>
      <c r="E129" s="3" t="s">
        <v>81</v>
      </c>
      <c r="F129" s="3">
        <v>0</v>
      </c>
      <c r="G129" s="10" t="s">
        <v>83</v>
      </c>
      <c r="H129" s="3">
        <v>0</v>
      </c>
      <c r="I129" s="6" t="s">
        <v>83</v>
      </c>
      <c r="J129" s="6" t="s">
        <v>83</v>
      </c>
      <c r="K129" s="3">
        <v>0</v>
      </c>
      <c r="L129" s="3">
        <v>0</v>
      </c>
      <c r="M129" s="3" t="s">
        <v>89</v>
      </c>
      <c r="N129" s="7" t="str">
        <f t="shared" si="1"/>
        <v>4201462509</v>
      </c>
    </row>
    <row r="130" spans="1:14" x14ac:dyDescent="0.25">
      <c r="A130" s="1">
        <v>42014</v>
      </c>
      <c r="B130" s="3">
        <v>61454</v>
      </c>
      <c r="C130" s="3" t="s">
        <v>87</v>
      </c>
      <c r="D130" s="3" t="s">
        <v>21</v>
      </c>
      <c r="E130" s="3" t="s">
        <v>78</v>
      </c>
      <c r="F130" s="3">
        <v>0</v>
      </c>
      <c r="G130" s="10" t="s">
        <v>83</v>
      </c>
      <c r="H130" s="3">
        <v>0</v>
      </c>
      <c r="I130" s="6" t="s">
        <v>83</v>
      </c>
      <c r="J130" s="6" t="s">
        <v>83</v>
      </c>
      <c r="K130" s="3">
        <v>0</v>
      </c>
      <c r="L130" s="3">
        <v>0</v>
      </c>
      <c r="M130" s="3" t="s">
        <v>89</v>
      </c>
      <c r="N130" s="7" t="str">
        <f t="shared" si="1"/>
        <v>4201461454</v>
      </c>
    </row>
    <row r="131" spans="1:14" x14ac:dyDescent="0.25">
      <c r="A131" s="1">
        <v>42014</v>
      </c>
      <c r="B131" s="3">
        <v>62182</v>
      </c>
      <c r="C131" s="3" t="s">
        <v>88</v>
      </c>
      <c r="D131" s="3" t="s">
        <v>27</v>
      </c>
      <c r="E131" s="3" t="s">
        <v>81</v>
      </c>
      <c r="F131" s="3">
        <v>0</v>
      </c>
      <c r="G131" s="10" t="s">
        <v>83</v>
      </c>
      <c r="H131" s="3">
        <v>0</v>
      </c>
      <c r="I131" s="6" t="s">
        <v>83</v>
      </c>
      <c r="J131" s="6" t="s">
        <v>83</v>
      </c>
      <c r="K131" s="3">
        <v>0</v>
      </c>
      <c r="L131" s="3">
        <v>0</v>
      </c>
      <c r="M131" s="3" t="s">
        <v>89</v>
      </c>
      <c r="N131" s="7" t="str">
        <f t="shared" ref="N131:N194" si="2">A131&amp;B131</f>
        <v>4201462182</v>
      </c>
    </row>
    <row r="132" spans="1:14" x14ac:dyDescent="0.25">
      <c r="A132" s="1">
        <v>42014</v>
      </c>
      <c r="B132" s="3">
        <v>72062</v>
      </c>
      <c r="C132" s="3" t="s">
        <v>32</v>
      </c>
      <c r="D132" s="3" t="s">
        <v>33</v>
      </c>
      <c r="E132" s="3" t="s">
        <v>81</v>
      </c>
      <c r="F132" s="3">
        <v>0</v>
      </c>
      <c r="G132" s="10" t="s">
        <v>83</v>
      </c>
      <c r="H132" s="3">
        <v>0</v>
      </c>
      <c r="I132" s="6" t="s">
        <v>83</v>
      </c>
      <c r="J132" s="6" t="s">
        <v>83</v>
      </c>
      <c r="K132" s="3">
        <v>0</v>
      </c>
      <c r="L132" s="3">
        <v>0</v>
      </c>
      <c r="M132" s="3" t="s">
        <v>89</v>
      </c>
      <c r="N132" s="7" t="str">
        <f t="shared" si="2"/>
        <v>4201472062</v>
      </c>
    </row>
    <row r="133" spans="1:14" x14ac:dyDescent="0.25">
      <c r="A133" s="1">
        <v>42014</v>
      </c>
      <c r="B133" s="3">
        <v>72187</v>
      </c>
      <c r="C133" s="3" t="s">
        <v>34</v>
      </c>
      <c r="D133" s="3" t="s">
        <v>35</v>
      </c>
      <c r="E133" s="3" t="s">
        <v>81</v>
      </c>
      <c r="F133" s="3">
        <v>0</v>
      </c>
      <c r="G133" s="10" t="s">
        <v>83</v>
      </c>
      <c r="H133" s="3">
        <v>0</v>
      </c>
      <c r="I133" s="6" t="s">
        <v>83</v>
      </c>
      <c r="J133" s="6" t="s">
        <v>83</v>
      </c>
      <c r="K133" s="3">
        <v>0</v>
      </c>
      <c r="L133" s="3">
        <v>0</v>
      </c>
      <c r="M133" s="3" t="s">
        <v>89</v>
      </c>
      <c r="N133" s="7" t="str">
        <f t="shared" si="2"/>
        <v>4201472187</v>
      </c>
    </row>
    <row r="134" spans="1:14" x14ac:dyDescent="0.25">
      <c r="A134" s="1">
        <v>42014</v>
      </c>
      <c r="B134" s="3">
        <v>72891</v>
      </c>
      <c r="C134" s="3" t="s">
        <v>36</v>
      </c>
      <c r="D134" s="3" t="s">
        <v>37</v>
      </c>
      <c r="E134" s="3" t="s">
        <v>81</v>
      </c>
      <c r="F134" s="3">
        <v>0</v>
      </c>
      <c r="G134" s="10" t="s">
        <v>83</v>
      </c>
      <c r="H134" s="3">
        <v>0</v>
      </c>
      <c r="I134" s="6" t="s">
        <v>83</v>
      </c>
      <c r="J134" s="6" t="s">
        <v>83</v>
      </c>
      <c r="K134" s="3">
        <v>0</v>
      </c>
      <c r="L134" s="3">
        <v>0</v>
      </c>
      <c r="M134" s="3" t="s">
        <v>89</v>
      </c>
      <c r="N134" s="7" t="str">
        <f t="shared" si="2"/>
        <v>4201472891</v>
      </c>
    </row>
    <row r="135" spans="1:14" x14ac:dyDescent="0.25">
      <c r="A135" s="1">
        <v>42014</v>
      </c>
      <c r="B135" s="3">
        <v>73343</v>
      </c>
      <c r="C135" s="3" t="s">
        <v>38</v>
      </c>
      <c r="D135" s="3" t="s">
        <v>39</v>
      </c>
      <c r="E135" s="3" t="s">
        <v>78</v>
      </c>
      <c r="F135" s="3">
        <v>0</v>
      </c>
      <c r="G135" s="10" t="s">
        <v>83</v>
      </c>
      <c r="H135" s="3">
        <v>0</v>
      </c>
      <c r="I135" s="6" t="s">
        <v>83</v>
      </c>
      <c r="J135" s="6" t="s">
        <v>83</v>
      </c>
      <c r="K135" s="3">
        <v>0</v>
      </c>
      <c r="L135" s="3">
        <v>0</v>
      </c>
      <c r="M135" s="3" t="s">
        <v>89</v>
      </c>
      <c r="N135" s="7" t="str">
        <f t="shared" si="2"/>
        <v>4201473343</v>
      </c>
    </row>
    <row r="136" spans="1:14" x14ac:dyDescent="0.25">
      <c r="A136" s="1">
        <v>42014</v>
      </c>
      <c r="B136" s="3">
        <v>73957</v>
      </c>
      <c r="C136" s="3" t="s">
        <v>42</v>
      </c>
      <c r="D136" s="3" t="s">
        <v>43</v>
      </c>
      <c r="E136" s="3" t="s">
        <v>78</v>
      </c>
      <c r="F136" s="3">
        <v>0</v>
      </c>
      <c r="G136" s="10" t="s">
        <v>83</v>
      </c>
      <c r="H136" s="3">
        <v>0</v>
      </c>
      <c r="I136" s="6" t="s">
        <v>83</v>
      </c>
      <c r="J136" s="6" t="s">
        <v>83</v>
      </c>
      <c r="K136" s="3">
        <v>0</v>
      </c>
      <c r="L136" s="3">
        <v>0</v>
      </c>
      <c r="M136" s="3" t="s">
        <v>89</v>
      </c>
      <c r="N136" s="7" t="str">
        <f t="shared" si="2"/>
        <v>4201473957</v>
      </c>
    </row>
    <row r="137" spans="1:14" x14ac:dyDescent="0.25">
      <c r="A137" s="1">
        <v>42014</v>
      </c>
      <c r="B137" s="3">
        <v>73858</v>
      </c>
      <c r="C137" s="3" t="s">
        <v>40</v>
      </c>
      <c r="D137" s="3" t="s">
        <v>41</v>
      </c>
      <c r="E137" s="3" t="s">
        <v>78</v>
      </c>
      <c r="F137" s="3">
        <v>0</v>
      </c>
      <c r="G137" s="10" t="s">
        <v>83</v>
      </c>
      <c r="H137" s="3">
        <v>0</v>
      </c>
      <c r="I137" s="6" t="s">
        <v>83</v>
      </c>
      <c r="J137" s="6" t="s">
        <v>83</v>
      </c>
      <c r="K137" s="3">
        <v>0</v>
      </c>
      <c r="L137" s="3">
        <v>0</v>
      </c>
      <c r="M137" s="3" t="s">
        <v>89</v>
      </c>
      <c r="N137" s="7" t="str">
        <f t="shared" si="2"/>
        <v>4201473858</v>
      </c>
    </row>
    <row r="138" spans="1:14" x14ac:dyDescent="0.25">
      <c r="A138" s="1">
        <v>42014</v>
      </c>
      <c r="B138" s="3">
        <v>74565</v>
      </c>
      <c r="C138" s="3" t="s">
        <v>44</v>
      </c>
      <c r="D138" s="3" t="s">
        <v>45</v>
      </c>
      <c r="E138" s="3" t="s">
        <v>78</v>
      </c>
      <c r="F138" s="3">
        <v>0</v>
      </c>
      <c r="G138" s="10" t="s">
        <v>83</v>
      </c>
      <c r="H138" s="3">
        <v>0</v>
      </c>
      <c r="I138" s="6" t="s">
        <v>83</v>
      </c>
      <c r="J138" s="6" t="s">
        <v>83</v>
      </c>
      <c r="K138" s="3">
        <v>0</v>
      </c>
      <c r="L138" s="3">
        <v>0</v>
      </c>
      <c r="M138" s="3" t="s">
        <v>89</v>
      </c>
      <c r="N138" s="7" t="str">
        <f t="shared" si="2"/>
        <v>4201474565</v>
      </c>
    </row>
    <row r="139" spans="1:14" x14ac:dyDescent="0.25">
      <c r="A139" s="1">
        <v>42014</v>
      </c>
      <c r="B139" s="3">
        <v>75027</v>
      </c>
      <c r="C139" s="3" t="s">
        <v>50</v>
      </c>
      <c r="D139" s="3" t="s">
        <v>51</v>
      </c>
      <c r="E139" s="3" t="s">
        <v>81</v>
      </c>
      <c r="F139" s="3">
        <v>0</v>
      </c>
      <c r="G139" s="10" t="s">
        <v>83</v>
      </c>
      <c r="H139" s="3">
        <v>0</v>
      </c>
      <c r="I139" s="6" t="s">
        <v>83</v>
      </c>
      <c r="J139" s="6" t="s">
        <v>83</v>
      </c>
      <c r="K139" s="3">
        <v>0</v>
      </c>
      <c r="L139" s="3">
        <v>0</v>
      </c>
      <c r="M139" s="3" t="s">
        <v>89</v>
      </c>
      <c r="N139" s="7" t="str">
        <f t="shared" si="2"/>
        <v>4201475027</v>
      </c>
    </row>
    <row r="140" spans="1:14" x14ac:dyDescent="0.25">
      <c r="A140" s="1">
        <v>42014</v>
      </c>
      <c r="B140" s="3">
        <v>75028</v>
      </c>
      <c r="C140" s="3" t="s">
        <v>52</v>
      </c>
      <c r="D140" s="3" t="s">
        <v>53</v>
      </c>
      <c r="E140" s="3" t="s">
        <v>78</v>
      </c>
      <c r="F140" s="3">
        <v>0</v>
      </c>
      <c r="G140" s="10" t="s">
        <v>83</v>
      </c>
      <c r="H140" s="3">
        <v>0</v>
      </c>
      <c r="I140" s="6" t="s">
        <v>83</v>
      </c>
      <c r="J140" s="6" t="s">
        <v>83</v>
      </c>
      <c r="K140" s="3">
        <v>0</v>
      </c>
      <c r="L140" s="3">
        <v>0</v>
      </c>
      <c r="M140" s="3" t="s">
        <v>89</v>
      </c>
      <c r="N140" s="7" t="str">
        <f t="shared" si="2"/>
        <v>4201475028</v>
      </c>
    </row>
    <row r="141" spans="1:14" x14ac:dyDescent="0.25">
      <c r="A141" s="1">
        <v>42014</v>
      </c>
      <c r="B141" s="3">
        <v>75026</v>
      </c>
      <c r="C141" s="3" t="s">
        <v>48</v>
      </c>
      <c r="D141" s="3" t="s">
        <v>49</v>
      </c>
      <c r="E141" s="3" t="s">
        <v>78</v>
      </c>
      <c r="F141" s="3">
        <v>0</v>
      </c>
      <c r="G141" s="10" t="s">
        <v>83</v>
      </c>
      <c r="H141" s="3">
        <v>0</v>
      </c>
      <c r="I141" s="6" t="s">
        <v>83</v>
      </c>
      <c r="J141" s="6" t="s">
        <v>83</v>
      </c>
      <c r="K141" s="3">
        <v>0</v>
      </c>
      <c r="L141" s="3">
        <v>0</v>
      </c>
      <c r="M141" s="3" t="s">
        <v>89</v>
      </c>
      <c r="N141" s="7" t="str">
        <f t="shared" si="2"/>
        <v>4201475026</v>
      </c>
    </row>
    <row r="142" spans="1:14" x14ac:dyDescent="0.25">
      <c r="A142" s="1">
        <v>42014</v>
      </c>
      <c r="B142" s="3">
        <v>74839</v>
      </c>
      <c r="C142" s="3" t="s">
        <v>46</v>
      </c>
      <c r="D142" s="3" t="s">
        <v>47</v>
      </c>
      <c r="E142" s="3" t="s">
        <v>78</v>
      </c>
      <c r="F142" s="3">
        <v>0</v>
      </c>
      <c r="G142" s="10" t="s">
        <v>83</v>
      </c>
      <c r="H142" s="3">
        <v>0</v>
      </c>
      <c r="I142" s="6" t="s">
        <v>83</v>
      </c>
      <c r="J142" s="6" t="s">
        <v>83</v>
      </c>
      <c r="K142" s="3">
        <v>0</v>
      </c>
      <c r="L142" s="3">
        <v>0</v>
      </c>
      <c r="M142" s="3" t="s">
        <v>89</v>
      </c>
      <c r="N142" s="7" t="str">
        <f t="shared" si="2"/>
        <v>4201474839</v>
      </c>
    </row>
    <row r="143" spans="1:14" x14ac:dyDescent="0.25">
      <c r="A143" s="1">
        <v>42014</v>
      </c>
      <c r="B143" s="3">
        <v>76751</v>
      </c>
      <c r="C143" s="3" t="s">
        <v>56</v>
      </c>
      <c r="D143" s="3" t="s">
        <v>57</v>
      </c>
      <c r="E143" s="3" t="s">
        <v>78</v>
      </c>
      <c r="F143" s="3">
        <v>0</v>
      </c>
      <c r="G143" s="10" t="s">
        <v>83</v>
      </c>
      <c r="H143" s="3">
        <v>0</v>
      </c>
      <c r="I143" s="6" t="s">
        <v>83</v>
      </c>
      <c r="J143" s="6" t="s">
        <v>83</v>
      </c>
      <c r="K143" s="3">
        <v>0</v>
      </c>
      <c r="L143" s="3">
        <v>0</v>
      </c>
      <c r="M143" s="3" t="s">
        <v>89</v>
      </c>
      <c r="N143" s="7" t="str">
        <f t="shared" si="2"/>
        <v>4201476751</v>
      </c>
    </row>
    <row r="144" spans="1:14" x14ac:dyDescent="0.25">
      <c r="A144" s="1">
        <v>42014</v>
      </c>
      <c r="B144" s="3">
        <v>76750</v>
      </c>
      <c r="C144" s="3" t="s">
        <v>54</v>
      </c>
      <c r="D144" s="3" t="s">
        <v>55</v>
      </c>
      <c r="E144" s="3" t="s">
        <v>78</v>
      </c>
      <c r="F144" s="3">
        <v>0</v>
      </c>
      <c r="G144" s="10" t="s">
        <v>83</v>
      </c>
      <c r="H144" s="3">
        <v>0</v>
      </c>
      <c r="I144" s="6" t="s">
        <v>83</v>
      </c>
      <c r="J144" s="6" t="s">
        <v>83</v>
      </c>
      <c r="K144" s="3">
        <v>0</v>
      </c>
      <c r="L144" s="3">
        <v>0</v>
      </c>
      <c r="M144" s="3" t="s">
        <v>89</v>
      </c>
      <c r="N144" s="7" t="str">
        <f t="shared" si="2"/>
        <v>4201476750</v>
      </c>
    </row>
    <row r="145" spans="1:14" x14ac:dyDescent="0.25">
      <c r="A145" s="1">
        <v>42014</v>
      </c>
      <c r="B145" s="3">
        <v>76932</v>
      </c>
      <c r="C145" s="3" t="s">
        <v>58</v>
      </c>
      <c r="D145" s="3" t="s">
        <v>59</v>
      </c>
      <c r="E145" s="3" t="s">
        <v>78</v>
      </c>
      <c r="F145" s="3">
        <v>0</v>
      </c>
      <c r="G145" s="10" t="s">
        <v>83</v>
      </c>
      <c r="H145" s="3">
        <v>0</v>
      </c>
      <c r="I145" s="6" t="s">
        <v>83</v>
      </c>
      <c r="J145" s="6" t="s">
        <v>83</v>
      </c>
      <c r="K145" s="3">
        <v>0</v>
      </c>
      <c r="L145" s="3">
        <v>0</v>
      </c>
      <c r="M145" s="3" t="s">
        <v>89</v>
      </c>
      <c r="N145" s="7" t="str">
        <f t="shared" si="2"/>
        <v>4201476932</v>
      </c>
    </row>
    <row r="146" spans="1:14" x14ac:dyDescent="0.25">
      <c r="A146" s="1">
        <v>42015</v>
      </c>
      <c r="B146" s="3">
        <v>55863</v>
      </c>
      <c r="C146" s="3" t="s">
        <v>11</v>
      </c>
      <c r="D146" s="3" t="s">
        <v>12</v>
      </c>
      <c r="E146" s="3" t="s">
        <v>78</v>
      </c>
      <c r="F146" s="3">
        <v>0</v>
      </c>
      <c r="G146" s="10" t="s">
        <v>83</v>
      </c>
      <c r="H146" s="3">
        <v>0</v>
      </c>
      <c r="I146" s="6" t="s">
        <v>83</v>
      </c>
      <c r="J146" s="6" t="s">
        <v>83</v>
      </c>
      <c r="K146" s="3">
        <v>0</v>
      </c>
      <c r="L146" s="3">
        <v>0</v>
      </c>
      <c r="M146" s="3" t="s">
        <v>89</v>
      </c>
      <c r="N146" s="7" t="str">
        <f t="shared" si="2"/>
        <v>4201555863</v>
      </c>
    </row>
    <row r="147" spans="1:14" x14ac:dyDescent="0.25">
      <c r="A147" s="1">
        <v>42015</v>
      </c>
      <c r="B147" s="3">
        <v>60952</v>
      </c>
      <c r="C147" s="3" t="s">
        <v>80</v>
      </c>
      <c r="D147" s="3" t="s">
        <v>19</v>
      </c>
      <c r="E147" s="3" t="s">
        <v>81</v>
      </c>
      <c r="F147" s="3">
        <v>0</v>
      </c>
      <c r="G147" s="10" t="s">
        <v>83</v>
      </c>
      <c r="H147" s="3">
        <v>0</v>
      </c>
      <c r="I147" s="6" t="s">
        <v>83</v>
      </c>
      <c r="J147" s="6" t="s">
        <v>83</v>
      </c>
      <c r="K147" s="3">
        <v>0</v>
      </c>
      <c r="L147" s="3">
        <v>0</v>
      </c>
      <c r="M147" s="3" t="s">
        <v>89</v>
      </c>
      <c r="N147" s="7" t="str">
        <f t="shared" si="2"/>
        <v>4201560952</v>
      </c>
    </row>
    <row r="148" spans="1:14" x14ac:dyDescent="0.25">
      <c r="A148" s="1">
        <v>42015</v>
      </c>
      <c r="B148" s="3">
        <v>61949</v>
      </c>
      <c r="C148" s="3" t="s">
        <v>82</v>
      </c>
      <c r="D148" s="3" t="s">
        <v>25</v>
      </c>
      <c r="E148" s="3" t="s">
        <v>78</v>
      </c>
      <c r="F148" s="3">
        <v>0</v>
      </c>
      <c r="G148" s="10" t="s">
        <v>83</v>
      </c>
      <c r="H148" s="3">
        <v>0</v>
      </c>
      <c r="I148" s="6" t="s">
        <v>83</v>
      </c>
      <c r="J148" s="6" t="s">
        <v>83</v>
      </c>
      <c r="K148" s="3">
        <v>0</v>
      </c>
      <c r="L148" s="3">
        <v>0</v>
      </c>
      <c r="M148" s="3" t="s">
        <v>89</v>
      </c>
      <c r="N148" s="7" t="str">
        <f t="shared" si="2"/>
        <v>4201561949</v>
      </c>
    </row>
    <row r="149" spans="1:14" x14ac:dyDescent="0.25">
      <c r="A149" s="1">
        <v>42015</v>
      </c>
      <c r="B149" s="3">
        <v>60877</v>
      </c>
      <c r="C149" s="3" t="s">
        <v>84</v>
      </c>
      <c r="D149" s="3" t="s">
        <v>17</v>
      </c>
      <c r="E149" s="3" t="s">
        <v>81</v>
      </c>
      <c r="F149" s="3">
        <v>0</v>
      </c>
      <c r="G149" s="10" t="s">
        <v>83</v>
      </c>
      <c r="H149" s="3">
        <v>0</v>
      </c>
      <c r="I149" s="6" t="s">
        <v>83</v>
      </c>
      <c r="J149" s="6" t="s">
        <v>83</v>
      </c>
      <c r="K149" s="3">
        <v>0</v>
      </c>
      <c r="L149" s="3">
        <v>0</v>
      </c>
      <c r="M149" s="3" t="s">
        <v>89</v>
      </c>
      <c r="N149" s="7" t="str">
        <f t="shared" si="2"/>
        <v>4201560877</v>
      </c>
    </row>
    <row r="150" spans="1:14" x14ac:dyDescent="0.25">
      <c r="A150" s="1">
        <v>42015</v>
      </c>
      <c r="B150" s="3">
        <v>61904</v>
      </c>
      <c r="C150" s="3" t="s">
        <v>86</v>
      </c>
      <c r="D150" s="3" t="s">
        <v>23</v>
      </c>
      <c r="E150" s="3" t="s">
        <v>78</v>
      </c>
      <c r="F150" s="3">
        <v>0</v>
      </c>
      <c r="G150" s="10" t="s">
        <v>83</v>
      </c>
      <c r="H150" s="3">
        <v>0</v>
      </c>
      <c r="I150" s="6" t="s">
        <v>83</v>
      </c>
      <c r="J150" s="6" t="s">
        <v>83</v>
      </c>
      <c r="K150" s="3">
        <v>0</v>
      </c>
      <c r="L150" s="3">
        <v>0</v>
      </c>
      <c r="M150" s="3" t="s">
        <v>89</v>
      </c>
      <c r="N150" s="7" t="str">
        <f t="shared" si="2"/>
        <v>4201561904</v>
      </c>
    </row>
    <row r="151" spans="1:14" x14ac:dyDescent="0.25">
      <c r="A151" s="1">
        <v>42015</v>
      </c>
      <c r="B151" s="3">
        <v>56035</v>
      </c>
      <c r="C151" s="3" t="s">
        <v>14</v>
      </c>
      <c r="D151" s="3" t="s">
        <v>15</v>
      </c>
      <c r="E151" s="3" t="s">
        <v>78</v>
      </c>
      <c r="F151" s="3">
        <v>0</v>
      </c>
      <c r="G151" s="10" t="s">
        <v>83</v>
      </c>
      <c r="H151" s="3">
        <v>0</v>
      </c>
      <c r="I151" s="6" t="s">
        <v>83</v>
      </c>
      <c r="J151" s="6" t="s">
        <v>83</v>
      </c>
      <c r="K151" s="3">
        <v>0</v>
      </c>
      <c r="L151" s="3">
        <v>0</v>
      </c>
      <c r="M151" s="3" t="s">
        <v>89</v>
      </c>
      <c r="N151" s="7" t="str">
        <f t="shared" si="2"/>
        <v>4201556035</v>
      </c>
    </row>
    <row r="152" spans="1:14" x14ac:dyDescent="0.25">
      <c r="A152" s="1">
        <v>42015</v>
      </c>
      <c r="B152" s="3">
        <v>62487</v>
      </c>
      <c r="C152" s="3" t="s">
        <v>28</v>
      </c>
      <c r="D152" s="3" t="s">
        <v>29</v>
      </c>
      <c r="E152" s="3" t="s">
        <v>81</v>
      </c>
      <c r="F152" s="3">
        <v>0</v>
      </c>
      <c r="G152" s="10" t="s">
        <v>83</v>
      </c>
      <c r="H152" s="3">
        <v>0</v>
      </c>
      <c r="I152" s="6" t="s">
        <v>83</v>
      </c>
      <c r="J152" s="6" t="s">
        <v>83</v>
      </c>
      <c r="K152" s="3">
        <v>0</v>
      </c>
      <c r="L152" s="3">
        <v>0</v>
      </c>
      <c r="M152" s="3" t="s">
        <v>89</v>
      </c>
      <c r="N152" s="7" t="str">
        <f t="shared" si="2"/>
        <v>4201562487</v>
      </c>
    </row>
    <row r="153" spans="1:14" x14ac:dyDescent="0.25">
      <c r="A153" s="1">
        <v>42015</v>
      </c>
      <c r="B153" s="3">
        <v>62509</v>
      </c>
      <c r="C153" s="3" t="s">
        <v>30</v>
      </c>
      <c r="D153" s="3" t="s">
        <v>31</v>
      </c>
      <c r="E153" s="3" t="s">
        <v>81</v>
      </c>
      <c r="F153" s="3">
        <v>0</v>
      </c>
      <c r="G153" s="10" t="s">
        <v>83</v>
      </c>
      <c r="H153" s="3">
        <v>0</v>
      </c>
      <c r="I153" s="6" t="s">
        <v>83</v>
      </c>
      <c r="J153" s="6" t="s">
        <v>83</v>
      </c>
      <c r="K153" s="3">
        <v>0</v>
      </c>
      <c r="L153" s="3">
        <v>0</v>
      </c>
      <c r="M153" s="3" t="s">
        <v>89</v>
      </c>
      <c r="N153" s="7" t="str">
        <f t="shared" si="2"/>
        <v>4201562509</v>
      </c>
    </row>
    <row r="154" spans="1:14" x14ac:dyDescent="0.25">
      <c r="A154" s="1">
        <v>42015</v>
      </c>
      <c r="B154" s="3">
        <v>61454</v>
      </c>
      <c r="C154" s="3" t="s">
        <v>87</v>
      </c>
      <c r="D154" s="3" t="s">
        <v>21</v>
      </c>
      <c r="E154" s="3" t="s">
        <v>78</v>
      </c>
      <c r="F154" s="3">
        <v>0</v>
      </c>
      <c r="G154" s="10" t="s">
        <v>83</v>
      </c>
      <c r="H154" s="3">
        <v>0</v>
      </c>
      <c r="I154" s="6" t="s">
        <v>83</v>
      </c>
      <c r="J154" s="6" t="s">
        <v>83</v>
      </c>
      <c r="K154" s="3">
        <v>0</v>
      </c>
      <c r="L154" s="3">
        <v>0</v>
      </c>
      <c r="M154" s="3" t="s">
        <v>89</v>
      </c>
      <c r="N154" s="7" t="str">
        <f t="shared" si="2"/>
        <v>4201561454</v>
      </c>
    </row>
    <row r="155" spans="1:14" x14ac:dyDescent="0.25">
      <c r="A155" s="1">
        <v>42015</v>
      </c>
      <c r="B155" s="3">
        <v>62182</v>
      </c>
      <c r="C155" s="3" t="s">
        <v>88</v>
      </c>
      <c r="D155" s="3" t="s">
        <v>27</v>
      </c>
      <c r="E155" s="3" t="s">
        <v>81</v>
      </c>
      <c r="F155" s="3">
        <v>0</v>
      </c>
      <c r="G155" s="10" t="s">
        <v>83</v>
      </c>
      <c r="H155" s="3">
        <v>0</v>
      </c>
      <c r="I155" s="6" t="s">
        <v>83</v>
      </c>
      <c r="J155" s="6" t="s">
        <v>83</v>
      </c>
      <c r="K155" s="3">
        <v>0</v>
      </c>
      <c r="L155" s="3">
        <v>0</v>
      </c>
      <c r="M155" s="3" t="s">
        <v>89</v>
      </c>
      <c r="N155" s="7" t="str">
        <f t="shared" si="2"/>
        <v>4201562182</v>
      </c>
    </row>
    <row r="156" spans="1:14" x14ac:dyDescent="0.25">
      <c r="A156" s="1">
        <v>42015</v>
      </c>
      <c r="B156" s="3">
        <v>72062</v>
      </c>
      <c r="C156" s="3" t="s">
        <v>32</v>
      </c>
      <c r="D156" s="3" t="s">
        <v>33</v>
      </c>
      <c r="E156" s="3" t="s">
        <v>81</v>
      </c>
      <c r="F156" s="3">
        <v>0</v>
      </c>
      <c r="G156" s="10" t="s">
        <v>83</v>
      </c>
      <c r="H156" s="3">
        <v>0</v>
      </c>
      <c r="I156" s="6" t="s">
        <v>83</v>
      </c>
      <c r="J156" s="6" t="s">
        <v>83</v>
      </c>
      <c r="K156" s="3">
        <v>0</v>
      </c>
      <c r="L156" s="3">
        <v>0</v>
      </c>
      <c r="M156" s="3" t="s">
        <v>89</v>
      </c>
      <c r="N156" s="7" t="str">
        <f t="shared" si="2"/>
        <v>4201572062</v>
      </c>
    </row>
    <row r="157" spans="1:14" x14ac:dyDescent="0.25">
      <c r="A157" s="1">
        <v>42015</v>
      </c>
      <c r="B157" s="3">
        <v>72187</v>
      </c>
      <c r="C157" s="3" t="s">
        <v>34</v>
      </c>
      <c r="D157" s="3" t="s">
        <v>35</v>
      </c>
      <c r="E157" s="3" t="s">
        <v>81</v>
      </c>
      <c r="F157" s="3">
        <v>0</v>
      </c>
      <c r="G157" s="10" t="s">
        <v>83</v>
      </c>
      <c r="H157" s="3">
        <v>0</v>
      </c>
      <c r="I157" s="6" t="s">
        <v>83</v>
      </c>
      <c r="J157" s="6" t="s">
        <v>83</v>
      </c>
      <c r="K157" s="3">
        <v>0</v>
      </c>
      <c r="L157" s="3">
        <v>0</v>
      </c>
      <c r="M157" s="3" t="s">
        <v>89</v>
      </c>
      <c r="N157" s="7" t="str">
        <f t="shared" si="2"/>
        <v>4201572187</v>
      </c>
    </row>
    <row r="158" spans="1:14" x14ac:dyDescent="0.25">
      <c r="A158" s="1">
        <v>42015</v>
      </c>
      <c r="B158" s="3">
        <v>72891</v>
      </c>
      <c r="C158" s="3" t="s">
        <v>36</v>
      </c>
      <c r="D158" s="3" t="s">
        <v>37</v>
      </c>
      <c r="E158" s="3" t="s">
        <v>81</v>
      </c>
      <c r="F158" s="3">
        <v>0</v>
      </c>
      <c r="G158" s="10" t="s">
        <v>83</v>
      </c>
      <c r="H158" s="3">
        <v>0</v>
      </c>
      <c r="I158" s="6" t="s">
        <v>83</v>
      </c>
      <c r="J158" s="6" t="s">
        <v>83</v>
      </c>
      <c r="K158" s="3">
        <v>0</v>
      </c>
      <c r="L158" s="3">
        <v>0</v>
      </c>
      <c r="M158" s="3" t="s">
        <v>89</v>
      </c>
      <c r="N158" s="7" t="str">
        <f t="shared" si="2"/>
        <v>4201572891</v>
      </c>
    </row>
    <row r="159" spans="1:14" x14ac:dyDescent="0.25">
      <c r="A159" s="1">
        <v>42015</v>
      </c>
      <c r="B159" s="3">
        <v>73343</v>
      </c>
      <c r="C159" s="3" t="s">
        <v>38</v>
      </c>
      <c r="D159" s="3" t="s">
        <v>39</v>
      </c>
      <c r="E159" s="3" t="s">
        <v>78</v>
      </c>
      <c r="F159" s="3">
        <v>0</v>
      </c>
      <c r="G159" s="10" t="s">
        <v>83</v>
      </c>
      <c r="H159" s="3">
        <v>0</v>
      </c>
      <c r="I159" s="6" t="s">
        <v>83</v>
      </c>
      <c r="J159" s="6" t="s">
        <v>83</v>
      </c>
      <c r="K159" s="3">
        <v>0</v>
      </c>
      <c r="L159" s="3">
        <v>0</v>
      </c>
      <c r="M159" s="3" t="s">
        <v>89</v>
      </c>
      <c r="N159" s="7" t="str">
        <f t="shared" si="2"/>
        <v>4201573343</v>
      </c>
    </row>
    <row r="160" spans="1:14" x14ac:dyDescent="0.25">
      <c r="A160" s="1">
        <v>42015</v>
      </c>
      <c r="B160" s="3">
        <v>73957</v>
      </c>
      <c r="C160" s="3" t="s">
        <v>42</v>
      </c>
      <c r="D160" s="3" t="s">
        <v>43</v>
      </c>
      <c r="E160" s="3" t="s">
        <v>78</v>
      </c>
      <c r="F160" s="3">
        <v>0</v>
      </c>
      <c r="G160" s="10" t="s">
        <v>83</v>
      </c>
      <c r="H160" s="3">
        <v>0</v>
      </c>
      <c r="I160" s="6" t="s">
        <v>83</v>
      </c>
      <c r="J160" s="6" t="s">
        <v>83</v>
      </c>
      <c r="K160" s="3">
        <v>0</v>
      </c>
      <c r="L160" s="3">
        <v>0</v>
      </c>
      <c r="M160" s="3" t="s">
        <v>89</v>
      </c>
      <c r="N160" s="7" t="str">
        <f t="shared" si="2"/>
        <v>4201573957</v>
      </c>
    </row>
    <row r="161" spans="1:14" x14ac:dyDescent="0.25">
      <c r="A161" s="1">
        <v>42015</v>
      </c>
      <c r="B161" s="3">
        <v>73858</v>
      </c>
      <c r="C161" s="3" t="s">
        <v>40</v>
      </c>
      <c r="D161" s="3" t="s">
        <v>41</v>
      </c>
      <c r="E161" s="3" t="s">
        <v>78</v>
      </c>
      <c r="F161" s="3">
        <v>0</v>
      </c>
      <c r="G161" s="10" t="s">
        <v>83</v>
      </c>
      <c r="H161" s="3">
        <v>0</v>
      </c>
      <c r="I161" s="6" t="s">
        <v>83</v>
      </c>
      <c r="J161" s="6" t="s">
        <v>83</v>
      </c>
      <c r="K161" s="3">
        <v>0</v>
      </c>
      <c r="L161" s="3">
        <v>0</v>
      </c>
      <c r="M161" s="3" t="s">
        <v>89</v>
      </c>
      <c r="N161" s="7" t="str">
        <f t="shared" si="2"/>
        <v>4201573858</v>
      </c>
    </row>
    <row r="162" spans="1:14" x14ac:dyDescent="0.25">
      <c r="A162" s="1">
        <v>42015</v>
      </c>
      <c r="B162" s="3">
        <v>74565</v>
      </c>
      <c r="C162" s="3" t="s">
        <v>44</v>
      </c>
      <c r="D162" s="3" t="s">
        <v>45</v>
      </c>
      <c r="E162" s="3" t="s">
        <v>78</v>
      </c>
      <c r="F162" s="3">
        <v>0</v>
      </c>
      <c r="G162" s="10" t="s">
        <v>83</v>
      </c>
      <c r="H162" s="3">
        <v>0</v>
      </c>
      <c r="I162" s="6" t="s">
        <v>83</v>
      </c>
      <c r="J162" s="6" t="s">
        <v>83</v>
      </c>
      <c r="K162" s="3">
        <v>0</v>
      </c>
      <c r="L162" s="3">
        <v>0</v>
      </c>
      <c r="M162" s="3" t="s">
        <v>89</v>
      </c>
      <c r="N162" s="7" t="str">
        <f t="shared" si="2"/>
        <v>4201574565</v>
      </c>
    </row>
    <row r="163" spans="1:14" x14ac:dyDescent="0.25">
      <c r="A163" s="1">
        <v>42015</v>
      </c>
      <c r="B163" s="3">
        <v>75027</v>
      </c>
      <c r="C163" s="3" t="s">
        <v>50</v>
      </c>
      <c r="D163" s="3" t="s">
        <v>51</v>
      </c>
      <c r="E163" s="3" t="s">
        <v>81</v>
      </c>
      <c r="F163" s="3">
        <v>0</v>
      </c>
      <c r="G163" s="10" t="s">
        <v>83</v>
      </c>
      <c r="H163" s="3">
        <v>0</v>
      </c>
      <c r="I163" s="6" t="s">
        <v>83</v>
      </c>
      <c r="J163" s="6" t="s">
        <v>83</v>
      </c>
      <c r="K163" s="3">
        <v>0</v>
      </c>
      <c r="L163" s="3">
        <v>0</v>
      </c>
      <c r="M163" s="3" t="s">
        <v>89</v>
      </c>
      <c r="N163" s="7" t="str">
        <f t="shared" si="2"/>
        <v>4201575027</v>
      </c>
    </row>
    <row r="164" spans="1:14" x14ac:dyDescent="0.25">
      <c r="A164" s="1">
        <v>42015</v>
      </c>
      <c r="B164" s="3">
        <v>75028</v>
      </c>
      <c r="C164" s="3" t="s">
        <v>52</v>
      </c>
      <c r="D164" s="3" t="s">
        <v>53</v>
      </c>
      <c r="E164" s="3" t="s">
        <v>78</v>
      </c>
      <c r="F164" s="3">
        <v>0</v>
      </c>
      <c r="G164" s="10" t="s">
        <v>83</v>
      </c>
      <c r="H164" s="3">
        <v>0</v>
      </c>
      <c r="I164" s="6" t="s">
        <v>83</v>
      </c>
      <c r="J164" s="6" t="s">
        <v>83</v>
      </c>
      <c r="K164" s="3">
        <v>0</v>
      </c>
      <c r="L164" s="3">
        <v>0</v>
      </c>
      <c r="M164" s="3" t="s">
        <v>89</v>
      </c>
      <c r="N164" s="7" t="str">
        <f t="shared" si="2"/>
        <v>4201575028</v>
      </c>
    </row>
    <row r="165" spans="1:14" x14ac:dyDescent="0.25">
      <c r="A165" s="1">
        <v>42015</v>
      </c>
      <c r="B165" s="3">
        <v>75026</v>
      </c>
      <c r="C165" s="3" t="s">
        <v>48</v>
      </c>
      <c r="D165" s="3" t="s">
        <v>49</v>
      </c>
      <c r="E165" s="3" t="s">
        <v>78</v>
      </c>
      <c r="F165" s="3">
        <v>0</v>
      </c>
      <c r="G165" s="10" t="s">
        <v>83</v>
      </c>
      <c r="H165" s="3">
        <v>0</v>
      </c>
      <c r="I165" s="6" t="s">
        <v>83</v>
      </c>
      <c r="J165" s="6" t="s">
        <v>83</v>
      </c>
      <c r="K165" s="3">
        <v>0</v>
      </c>
      <c r="L165" s="3">
        <v>0</v>
      </c>
      <c r="M165" s="3" t="s">
        <v>89</v>
      </c>
      <c r="N165" s="7" t="str">
        <f t="shared" si="2"/>
        <v>4201575026</v>
      </c>
    </row>
    <row r="166" spans="1:14" x14ac:dyDescent="0.25">
      <c r="A166" s="1">
        <v>42015</v>
      </c>
      <c r="B166" s="3">
        <v>74839</v>
      </c>
      <c r="C166" s="3" t="s">
        <v>46</v>
      </c>
      <c r="D166" s="3" t="s">
        <v>47</v>
      </c>
      <c r="E166" s="3" t="s">
        <v>78</v>
      </c>
      <c r="F166" s="3">
        <v>0</v>
      </c>
      <c r="G166" s="10" t="s">
        <v>83</v>
      </c>
      <c r="H166" s="3">
        <v>0</v>
      </c>
      <c r="I166" s="6" t="s">
        <v>83</v>
      </c>
      <c r="J166" s="6" t="s">
        <v>83</v>
      </c>
      <c r="K166" s="3">
        <v>0</v>
      </c>
      <c r="L166" s="3">
        <v>0</v>
      </c>
      <c r="M166" s="3" t="s">
        <v>89</v>
      </c>
      <c r="N166" s="7" t="str">
        <f t="shared" si="2"/>
        <v>4201574839</v>
      </c>
    </row>
    <row r="167" spans="1:14" x14ac:dyDescent="0.25">
      <c r="A167" s="1">
        <v>42015</v>
      </c>
      <c r="B167" s="3">
        <v>76751</v>
      </c>
      <c r="C167" s="3" t="s">
        <v>56</v>
      </c>
      <c r="D167" s="3" t="s">
        <v>57</v>
      </c>
      <c r="E167" s="3" t="s">
        <v>78</v>
      </c>
      <c r="F167" s="3">
        <v>0</v>
      </c>
      <c r="G167" s="10" t="s">
        <v>83</v>
      </c>
      <c r="H167" s="3">
        <v>0</v>
      </c>
      <c r="I167" s="6" t="s">
        <v>83</v>
      </c>
      <c r="J167" s="6" t="s">
        <v>83</v>
      </c>
      <c r="K167" s="3">
        <v>0</v>
      </c>
      <c r="L167" s="3">
        <v>0</v>
      </c>
      <c r="M167" s="3" t="s">
        <v>89</v>
      </c>
      <c r="N167" s="7" t="str">
        <f t="shared" si="2"/>
        <v>4201576751</v>
      </c>
    </row>
    <row r="168" spans="1:14" x14ac:dyDescent="0.25">
      <c r="A168" s="1">
        <v>42015</v>
      </c>
      <c r="B168" s="3">
        <v>76750</v>
      </c>
      <c r="C168" s="3" t="s">
        <v>54</v>
      </c>
      <c r="D168" s="3" t="s">
        <v>55</v>
      </c>
      <c r="E168" s="3" t="s">
        <v>78</v>
      </c>
      <c r="F168" s="3">
        <v>0</v>
      </c>
      <c r="G168" s="10" t="s">
        <v>83</v>
      </c>
      <c r="H168" s="3">
        <v>0</v>
      </c>
      <c r="I168" s="6" t="s">
        <v>83</v>
      </c>
      <c r="J168" s="6" t="s">
        <v>83</v>
      </c>
      <c r="K168" s="3">
        <v>0</v>
      </c>
      <c r="L168" s="3">
        <v>0</v>
      </c>
      <c r="M168" s="3" t="s">
        <v>89</v>
      </c>
      <c r="N168" s="7" t="str">
        <f t="shared" si="2"/>
        <v>4201576750</v>
      </c>
    </row>
    <row r="169" spans="1:14" x14ac:dyDescent="0.25">
      <c r="A169" s="1">
        <v>42015</v>
      </c>
      <c r="B169" s="3">
        <v>76932</v>
      </c>
      <c r="C169" s="3" t="s">
        <v>58</v>
      </c>
      <c r="D169" s="3" t="s">
        <v>59</v>
      </c>
      <c r="E169" s="3" t="s">
        <v>78</v>
      </c>
      <c r="F169" s="3">
        <v>0</v>
      </c>
      <c r="G169" s="10" t="s">
        <v>83</v>
      </c>
      <c r="H169" s="3">
        <v>0</v>
      </c>
      <c r="I169" s="6" t="s">
        <v>83</v>
      </c>
      <c r="J169" s="6" t="s">
        <v>83</v>
      </c>
      <c r="K169" s="3">
        <v>0</v>
      </c>
      <c r="L169" s="3">
        <v>0</v>
      </c>
      <c r="M169" s="3" t="s">
        <v>89</v>
      </c>
      <c r="N169" s="7" t="str">
        <f t="shared" si="2"/>
        <v>4201576932</v>
      </c>
    </row>
    <row r="170" spans="1:14" x14ac:dyDescent="0.25">
      <c r="A170" s="1">
        <v>42016</v>
      </c>
      <c r="B170" s="3">
        <v>55863</v>
      </c>
      <c r="C170" s="3" t="s">
        <v>11</v>
      </c>
      <c r="D170" s="3" t="s">
        <v>12</v>
      </c>
      <c r="E170" s="3" t="s">
        <v>78</v>
      </c>
      <c r="F170" s="3">
        <v>0</v>
      </c>
      <c r="G170" s="10" t="s">
        <v>83</v>
      </c>
      <c r="H170" s="3">
        <v>0</v>
      </c>
      <c r="I170" s="6">
        <v>0.94833333333333347</v>
      </c>
      <c r="J170" s="6">
        <v>0.98000000000000009</v>
      </c>
      <c r="K170" s="3">
        <v>0</v>
      </c>
      <c r="L170" s="3">
        <v>0</v>
      </c>
      <c r="M170" s="3" t="s">
        <v>85</v>
      </c>
      <c r="N170" s="7" t="str">
        <f t="shared" si="2"/>
        <v>4201655863</v>
      </c>
    </row>
    <row r="171" spans="1:14" x14ac:dyDescent="0.25">
      <c r="A171" s="1">
        <v>42016</v>
      </c>
      <c r="B171" s="3">
        <v>60952</v>
      </c>
      <c r="C171" s="3" t="s">
        <v>80</v>
      </c>
      <c r="D171" s="3" t="s">
        <v>19</v>
      </c>
      <c r="E171" s="3" t="s">
        <v>81</v>
      </c>
      <c r="F171" s="3">
        <v>6</v>
      </c>
      <c r="G171" s="10">
        <v>1.2</v>
      </c>
      <c r="H171" s="3">
        <v>0</v>
      </c>
      <c r="I171" s="6">
        <v>0.9458333333333333</v>
      </c>
      <c r="J171" s="6">
        <v>1</v>
      </c>
      <c r="K171" s="3">
        <v>0</v>
      </c>
      <c r="L171" s="3">
        <v>0</v>
      </c>
      <c r="M171" s="3" t="s">
        <v>79</v>
      </c>
      <c r="N171" s="7" t="str">
        <f t="shared" si="2"/>
        <v>4201660952</v>
      </c>
    </row>
    <row r="172" spans="1:14" x14ac:dyDescent="0.25">
      <c r="A172" s="1">
        <v>42016</v>
      </c>
      <c r="B172" s="3">
        <v>61949</v>
      </c>
      <c r="C172" s="3" t="s">
        <v>82</v>
      </c>
      <c r="D172" s="3" t="s">
        <v>25</v>
      </c>
      <c r="E172" s="3" t="s">
        <v>78</v>
      </c>
      <c r="F172" s="3">
        <v>13</v>
      </c>
      <c r="G172" s="10">
        <v>0.98985714285714266</v>
      </c>
      <c r="H172" s="3">
        <v>0</v>
      </c>
      <c r="I172" s="6">
        <v>0.94791666666666674</v>
      </c>
      <c r="J172" s="6">
        <v>0.95</v>
      </c>
      <c r="K172" s="3">
        <v>0</v>
      </c>
      <c r="L172" s="3">
        <v>0</v>
      </c>
      <c r="M172" s="3" t="s">
        <v>79</v>
      </c>
      <c r="N172" s="7" t="str">
        <f t="shared" si="2"/>
        <v>4201661949</v>
      </c>
    </row>
    <row r="173" spans="1:14" x14ac:dyDescent="0.25">
      <c r="A173" s="1">
        <v>42016</v>
      </c>
      <c r="B173" s="3">
        <v>60877</v>
      </c>
      <c r="C173" s="3" t="s">
        <v>84</v>
      </c>
      <c r="D173" s="3" t="s">
        <v>17</v>
      </c>
      <c r="E173" s="3" t="s">
        <v>81</v>
      </c>
      <c r="F173" s="3">
        <v>5</v>
      </c>
      <c r="G173" s="10">
        <v>1</v>
      </c>
      <c r="H173" s="3">
        <v>0</v>
      </c>
      <c r="I173" s="6" t="s">
        <v>83</v>
      </c>
      <c r="J173" s="6" t="s">
        <v>83</v>
      </c>
      <c r="K173" s="3">
        <v>0</v>
      </c>
      <c r="L173" s="3">
        <v>0</v>
      </c>
      <c r="M173" s="3" t="s">
        <v>79</v>
      </c>
      <c r="N173" s="7" t="str">
        <f t="shared" si="2"/>
        <v>4201660877</v>
      </c>
    </row>
    <row r="174" spans="1:14" x14ac:dyDescent="0.25">
      <c r="A174" s="1">
        <v>42016</v>
      </c>
      <c r="B174" s="3">
        <v>61904</v>
      </c>
      <c r="C174" s="3" t="s">
        <v>86</v>
      </c>
      <c r="D174" s="3" t="s">
        <v>23</v>
      </c>
      <c r="E174" s="3" t="s">
        <v>78</v>
      </c>
      <c r="F174" s="3">
        <v>14</v>
      </c>
      <c r="G174" s="10">
        <v>0.99999999999999967</v>
      </c>
      <c r="H174" s="3">
        <v>0</v>
      </c>
      <c r="I174" s="6">
        <v>0.95222222222222219</v>
      </c>
      <c r="J174" s="6">
        <v>1</v>
      </c>
      <c r="K174" s="3">
        <v>0</v>
      </c>
      <c r="L174" s="3">
        <v>0</v>
      </c>
      <c r="M174" s="3" t="s">
        <v>79</v>
      </c>
      <c r="N174" s="7" t="str">
        <f t="shared" si="2"/>
        <v>4201661904</v>
      </c>
    </row>
    <row r="175" spans="1:14" x14ac:dyDescent="0.25">
      <c r="A175" s="1">
        <v>42016</v>
      </c>
      <c r="B175" s="3">
        <v>56035</v>
      </c>
      <c r="C175" s="3" t="s">
        <v>14</v>
      </c>
      <c r="D175" s="3" t="s">
        <v>15</v>
      </c>
      <c r="E175" s="3" t="s">
        <v>78</v>
      </c>
      <c r="F175" s="3">
        <v>17</v>
      </c>
      <c r="G175" s="10">
        <v>1</v>
      </c>
      <c r="H175" s="3">
        <v>0</v>
      </c>
      <c r="I175" s="6">
        <v>0.95000000000000007</v>
      </c>
      <c r="J175" s="6">
        <v>1</v>
      </c>
      <c r="K175" s="3">
        <v>0</v>
      </c>
      <c r="L175" s="3">
        <v>0</v>
      </c>
      <c r="M175" s="3" t="s">
        <v>79</v>
      </c>
      <c r="N175" s="7" t="str">
        <f t="shared" si="2"/>
        <v>4201656035</v>
      </c>
    </row>
    <row r="176" spans="1:14" x14ac:dyDescent="0.25">
      <c r="A176" s="1">
        <v>42016</v>
      </c>
      <c r="B176" s="3">
        <v>62487</v>
      </c>
      <c r="C176" s="3" t="s">
        <v>28</v>
      </c>
      <c r="D176" s="3" t="s">
        <v>29</v>
      </c>
      <c r="E176" s="3" t="s">
        <v>81</v>
      </c>
      <c r="F176" s="3">
        <v>13</v>
      </c>
      <c r="G176" s="10">
        <v>0.99999999999999978</v>
      </c>
      <c r="H176" s="3">
        <v>0</v>
      </c>
      <c r="I176" s="6">
        <v>0.95466666666666666</v>
      </c>
      <c r="J176" s="6">
        <v>1</v>
      </c>
      <c r="K176" s="3">
        <v>0</v>
      </c>
      <c r="L176" s="3">
        <v>0</v>
      </c>
      <c r="M176" s="3" t="s">
        <v>79</v>
      </c>
      <c r="N176" s="7" t="str">
        <f t="shared" si="2"/>
        <v>4201662487</v>
      </c>
    </row>
    <row r="177" spans="1:14" x14ac:dyDescent="0.25">
      <c r="A177" s="1">
        <v>42016</v>
      </c>
      <c r="B177" s="3">
        <v>62509</v>
      </c>
      <c r="C177" s="3" t="s">
        <v>30</v>
      </c>
      <c r="D177" s="3" t="s">
        <v>31</v>
      </c>
      <c r="E177" s="3" t="s">
        <v>81</v>
      </c>
      <c r="F177" s="3">
        <v>37</v>
      </c>
      <c r="G177" s="10">
        <v>1.0027000000000004</v>
      </c>
      <c r="H177" s="3">
        <v>0</v>
      </c>
      <c r="I177" s="6">
        <v>0.94999999999999973</v>
      </c>
      <c r="J177" s="6">
        <v>0.99062499999999998</v>
      </c>
      <c r="K177" s="3">
        <v>0</v>
      </c>
      <c r="L177" s="3">
        <v>0</v>
      </c>
      <c r="M177" s="3" t="s">
        <v>79</v>
      </c>
      <c r="N177" s="7" t="str">
        <f t="shared" si="2"/>
        <v>4201662509</v>
      </c>
    </row>
    <row r="178" spans="1:14" x14ac:dyDescent="0.25">
      <c r="A178" s="1">
        <v>42016</v>
      </c>
      <c r="B178" s="3">
        <v>61454</v>
      </c>
      <c r="C178" s="3" t="s">
        <v>87</v>
      </c>
      <c r="D178" s="3" t="s">
        <v>21</v>
      </c>
      <c r="E178" s="3" t="s">
        <v>78</v>
      </c>
      <c r="F178" s="3">
        <v>17</v>
      </c>
      <c r="G178" s="10">
        <v>1</v>
      </c>
      <c r="H178" s="3">
        <v>0</v>
      </c>
      <c r="I178" s="6">
        <v>0.95</v>
      </c>
      <c r="J178" s="6">
        <v>0.96250000000000002</v>
      </c>
      <c r="K178" s="3">
        <v>0</v>
      </c>
      <c r="L178" s="3">
        <v>0</v>
      </c>
      <c r="M178" s="3" t="s">
        <v>79</v>
      </c>
      <c r="N178" s="7" t="str">
        <f t="shared" si="2"/>
        <v>4201661454</v>
      </c>
    </row>
    <row r="179" spans="1:14" x14ac:dyDescent="0.25">
      <c r="A179" s="1">
        <v>42016</v>
      </c>
      <c r="B179" s="3">
        <v>62182</v>
      </c>
      <c r="C179" s="3" t="s">
        <v>88</v>
      </c>
      <c r="D179" s="3" t="s">
        <v>27</v>
      </c>
      <c r="E179" s="3" t="s">
        <v>81</v>
      </c>
      <c r="F179" s="3">
        <v>37</v>
      </c>
      <c r="G179" s="10">
        <v>1.0027000000000004</v>
      </c>
      <c r="H179" s="3">
        <v>0</v>
      </c>
      <c r="I179" s="6">
        <v>0.9444444444444442</v>
      </c>
      <c r="J179" s="6">
        <v>0.98888888888888893</v>
      </c>
      <c r="K179" s="3">
        <v>0</v>
      </c>
      <c r="L179" s="3">
        <v>0</v>
      </c>
      <c r="M179" s="3" t="s">
        <v>79</v>
      </c>
      <c r="N179" s="7" t="str">
        <f t="shared" si="2"/>
        <v>4201662182</v>
      </c>
    </row>
    <row r="180" spans="1:14" x14ac:dyDescent="0.25">
      <c r="A180" s="1">
        <v>42016</v>
      </c>
      <c r="B180" s="3">
        <v>72062</v>
      </c>
      <c r="C180" s="3" t="s">
        <v>32</v>
      </c>
      <c r="D180" s="3" t="s">
        <v>33</v>
      </c>
      <c r="E180" s="3" t="s">
        <v>81</v>
      </c>
      <c r="F180" s="3">
        <v>13</v>
      </c>
      <c r="G180" s="10">
        <v>0.99999999999999978</v>
      </c>
      <c r="H180" s="3">
        <v>0</v>
      </c>
      <c r="I180" s="6">
        <v>0.95033333333333336</v>
      </c>
      <c r="J180" s="6">
        <v>0.98000000000000009</v>
      </c>
      <c r="K180" s="3">
        <v>0</v>
      </c>
      <c r="L180" s="3">
        <v>0</v>
      </c>
      <c r="M180" s="3" t="s">
        <v>79</v>
      </c>
      <c r="N180" s="7" t="str">
        <f t="shared" si="2"/>
        <v>4201672062</v>
      </c>
    </row>
    <row r="181" spans="1:14" x14ac:dyDescent="0.25">
      <c r="A181" s="1">
        <v>42016</v>
      </c>
      <c r="B181" s="3">
        <v>72187</v>
      </c>
      <c r="C181" s="3" t="s">
        <v>34</v>
      </c>
      <c r="D181" s="3" t="s">
        <v>35</v>
      </c>
      <c r="E181" s="3" t="s">
        <v>81</v>
      </c>
      <c r="F181" s="3">
        <v>5</v>
      </c>
      <c r="G181" s="10">
        <v>1</v>
      </c>
      <c r="H181" s="3">
        <v>0</v>
      </c>
      <c r="I181" s="6" t="s">
        <v>83</v>
      </c>
      <c r="J181" s="6" t="s">
        <v>83</v>
      </c>
      <c r="K181" s="3">
        <v>0</v>
      </c>
      <c r="L181" s="3">
        <v>0</v>
      </c>
      <c r="M181" s="3" t="s">
        <v>79</v>
      </c>
      <c r="N181" s="7" t="str">
        <f t="shared" si="2"/>
        <v>4201672187</v>
      </c>
    </row>
    <row r="182" spans="1:14" x14ac:dyDescent="0.25">
      <c r="A182" s="1">
        <v>42016</v>
      </c>
      <c r="B182" s="3">
        <v>72891</v>
      </c>
      <c r="C182" s="3" t="s">
        <v>36</v>
      </c>
      <c r="D182" s="3" t="s">
        <v>37</v>
      </c>
      <c r="E182" s="3" t="s">
        <v>81</v>
      </c>
      <c r="F182" s="3">
        <v>5</v>
      </c>
      <c r="G182" s="10">
        <v>1</v>
      </c>
      <c r="H182" s="3">
        <v>0</v>
      </c>
      <c r="I182" s="6">
        <v>0.95250000000000001</v>
      </c>
      <c r="J182" s="6">
        <v>1</v>
      </c>
      <c r="K182" s="3">
        <v>0</v>
      </c>
      <c r="L182" s="3">
        <v>0</v>
      </c>
      <c r="M182" s="3" t="s">
        <v>79</v>
      </c>
      <c r="N182" s="7" t="str">
        <f t="shared" si="2"/>
        <v>4201672891</v>
      </c>
    </row>
    <row r="183" spans="1:14" x14ac:dyDescent="0.25">
      <c r="A183" s="1">
        <v>42016</v>
      </c>
      <c r="B183" s="3">
        <v>73343</v>
      </c>
      <c r="C183" s="3" t="s">
        <v>38</v>
      </c>
      <c r="D183" s="3" t="s">
        <v>39</v>
      </c>
      <c r="E183" s="3" t="s">
        <v>78</v>
      </c>
      <c r="F183" s="3">
        <v>3</v>
      </c>
      <c r="G183" s="10">
        <v>1</v>
      </c>
      <c r="H183" s="3">
        <v>0</v>
      </c>
      <c r="I183" s="6">
        <v>0.9458333333333333</v>
      </c>
      <c r="J183" s="6">
        <v>0.85000000000000009</v>
      </c>
      <c r="K183" s="3">
        <v>0</v>
      </c>
      <c r="L183" s="3">
        <v>0</v>
      </c>
      <c r="M183" s="3" t="s">
        <v>79</v>
      </c>
      <c r="N183" s="7" t="str">
        <f t="shared" si="2"/>
        <v>4201673343</v>
      </c>
    </row>
    <row r="184" spans="1:14" x14ac:dyDescent="0.25">
      <c r="A184" s="1">
        <v>42016</v>
      </c>
      <c r="B184" s="3">
        <v>73957</v>
      </c>
      <c r="C184" s="3" t="s">
        <v>42</v>
      </c>
      <c r="D184" s="3" t="s">
        <v>43</v>
      </c>
      <c r="E184" s="3" t="s">
        <v>78</v>
      </c>
      <c r="F184" s="3">
        <v>0</v>
      </c>
      <c r="G184" s="10" t="s">
        <v>83</v>
      </c>
      <c r="H184" s="3">
        <v>0</v>
      </c>
      <c r="I184" s="6">
        <v>0.94166666666666665</v>
      </c>
      <c r="J184" s="6">
        <v>0.95</v>
      </c>
      <c r="K184" s="3">
        <v>0</v>
      </c>
      <c r="L184" s="3">
        <v>0</v>
      </c>
      <c r="M184" s="3" t="s">
        <v>85</v>
      </c>
      <c r="N184" s="7" t="str">
        <f t="shared" si="2"/>
        <v>4201673957</v>
      </c>
    </row>
    <row r="185" spans="1:14" x14ac:dyDescent="0.25">
      <c r="A185" s="1">
        <v>42016</v>
      </c>
      <c r="B185" s="3">
        <v>73858</v>
      </c>
      <c r="C185" s="3" t="s">
        <v>40</v>
      </c>
      <c r="D185" s="3" t="s">
        <v>41</v>
      </c>
      <c r="E185" s="3" t="s">
        <v>78</v>
      </c>
      <c r="F185" s="3">
        <v>3</v>
      </c>
      <c r="G185" s="10">
        <v>1</v>
      </c>
      <c r="H185" s="3">
        <v>0</v>
      </c>
      <c r="I185" s="6">
        <v>0.95</v>
      </c>
      <c r="J185" s="6">
        <v>1</v>
      </c>
      <c r="K185" s="3">
        <v>0</v>
      </c>
      <c r="L185" s="3">
        <v>0</v>
      </c>
      <c r="M185" s="3" t="s">
        <v>79</v>
      </c>
      <c r="N185" s="7" t="str">
        <f t="shared" si="2"/>
        <v>4201673858</v>
      </c>
    </row>
    <row r="186" spans="1:14" x14ac:dyDescent="0.25">
      <c r="A186" s="1">
        <v>42016</v>
      </c>
      <c r="B186" s="3">
        <v>74565</v>
      </c>
      <c r="C186" s="3" t="s">
        <v>44</v>
      </c>
      <c r="D186" s="3" t="s">
        <v>45</v>
      </c>
      <c r="E186" s="3" t="s">
        <v>78</v>
      </c>
      <c r="F186" s="3">
        <v>14</v>
      </c>
      <c r="G186" s="10">
        <v>0.99999999999999967</v>
      </c>
      <c r="H186" s="3">
        <v>0</v>
      </c>
      <c r="I186" s="6">
        <v>0.94861111111111118</v>
      </c>
      <c r="J186" s="6">
        <v>0.92499999999999993</v>
      </c>
      <c r="K186" s="3">
        <v>0</v>
      </c>
      <c r="L186" s="3">
        <v>0</v>
      </c>
      <c r="M186" s="3" t="s">
        <v>79</v>
      </c>
      <c r="N186" s="7" t="str">
        <f t="shared" si="2"/>
        <v>4201674565</v>
      </c>
    </row>
    <row r="187" spans="1:14" x14ac:dyDescent="0.25">
      <c r="A187" s="1">
        <v>42016</v>
      </c>
      <c r="B187" s="3">
        <v>75027</v>
      </c>
      <c r="C187" s="3" t="s">
        <v>50</v>
      </c>
      <c r="D187" s="3" t="s">
        <v>51</v>
      </c>
      <c r="E187" s="3" t="s">
        <v>81</v>
      </c>
      <c r="F187" s="3">
        <v>14</v>
      </c>
      <c r="G187" s="10">
        <v>0.99999999999999967</v>
      </c>
      <c r="H187" s="3">
        <v>0</v>
      </c>
      <c r="I187" s="6">
        <v>0.94833333333333347</v>
      </c>
      <c r="J187" s="6">
        <v>0.99</v>
      </c>
      <c r="K187" s="3">
        <v>0</v>
      </c>
      <c r="L187" s="3">
        <v>0</v>
      </c>
      <c r="M187" s="3" t="s">
        <v>79</v>
      </c>
      <c r="N187" s="7" t="str">
        <f t="shared" si="2"/>
        <v>4201675027</v>
      </c>
    </row>
    <row r="188" spans="1:14" x14ac:dyDescent="0.25">
      <c r="A188" s="1">
        <v>42016</v>
      </c>
      <c r="B188" s="3">
        <v>75028</v>
      </c>
      <c r="C188" s="3" t="s">
        <v>52</v>
      </c>
      <c r="D188" s="3" t="s">
        <v>53</v>
      </c>
      <c r="E188" s="3" t="s">
        <v>78</v>
      </c>
      <c r="F188" s="3">
        <v>4</v>
      </c>
      <c r="G188" s="10">
        <v>1</v>
      </c>
      <c r="H188" s="3">
        <v>0</v>
      </c>
      <c r="I188" s="6">
        <v>0.95</v>
      </c>
      <c r="J188" s="6">
        <v>1</v>
      </c>
      <c r="K188" s="3">
        <v>0</v>
      </c>
      <c r="L188" s="3">
        <v>0</v>
      </c>
      <c r="M188" s="3" t="s">
        <v>79</v>
      </c>
      <c r="N188" s="7" t="str">
        <f t="shared" si="2"/>
        <v>4201675028</v>
      </c>
    </row>
    <row r="189" spans="1:14" x14ac:dyDescent="0.25">
      <c r="A189" s="1">
        <v>42016</v>
      </c>
      <c r="B189" s="3">
        <v>75026</v>
      </c>
      <c r="C189" s="3" t="s">
        <v>48</v>
      </c>
      <c r="D189" s="3" t="s">
        <v>49</v>
      </c>
      <c r="E189" s="3" t="s">
        <v>78</v>
      </c>
      <c r="F189" s="3">
        <v>3</v>
      </c>
      <c r="G189" s="10">
        <v>1</v>
      </c>
      <c r="H189" s="3">
        <v>0</v>
      </c>
      <c r="I189" s="6">
        <v>0.94166666666666665</v>
      </c>
      <c r="J189" s="6">
        <v>1</v>
      </c>
      <c r="K189" s="3">
        <v>0</v>
      </c>
      <c r="L189" s="3">
        <v>0</v>
      </c>
      <c r="M189" s="3" t="s">
        <v>79</v>
      </c>
      <c r="N189" s="7" t="str">
        <f t="shared" si="2"/>
        <v>4201675026</v>
      </c>
    </row>
    <row r="190" spans="1:14" x14ac:dyDescent="0.25">
      <c r="A190" s="1">
        <v>42016</v>
      </c>
      <c r="B190" s="3">
        <v>74839</v>
      </c>
      <c r="C190" s="3" t="s">
        <v>46</v>
      </c>
      <c r="D190" s="3" t="s">
        <v>47</v>
      </c>
      <c r="E190" s="3" t="s">
        <v>78</v>
      </c>
      <c r="F190" s="3">
        <v>3</v>
      </c>
      <c r="G190" s="10">
        <v>1</v>
      </c>
      <c r="H190" s="3">
        <v>0</v>
      </c>
      <c r="I190" s="6">
        <v>0.96833333333333338</v>
      </c>
      <c r="J190" s="6">
        <v>1</v>
      </c>
      <c r="K190" s="3">
        <v>0</v>
      </c>
      <c r="L190" s="3">
        <v>0</v>
      </c>
      <c r="M190" s="3" t="s">
        <v>79</v>
      </c>
      <c r="N190" s="7" t="str">
        <f t="shared" si="2"/>
        <v>4201674839</v>
      </c>
    </row>
    <row r="191" spans="1:14" x14ac:dyDescent="0.25">
      <c r="A191" s="1">
        <v>42016</v>
      </c>
      <c r="B191" s="3">
        <v>76751</v>
      </c>
      <c r="C191" s="3" t="s">
        <v>56</v>
      </c>
      <c r="D191" s="3" t="s">
        <v>57</v>
      </c>
      <c r="E191" s="3" t="s">
        <v>78</v>
      </c>
      <c r="F191" s="3">
        <v>14</v>
      </c>
      <c r="G191" s="10">
        <v>0.99999999999999967</v>
      </c>
      <c r="H191" s="3">
        <v>0</v>
      </c>
      <c r="I191" s="6">
        <v>0.8569444444444444</v>
      </c>
      <c r="J191" s="6">
        <v>0.94166666666666676</v>
      </c>
      <c r="K191" s="3">
        <v>0</v>
      </c>
      <c r="L191" s="3">
        <v>0</v>
      </c>
      <c r="M191" s="3" t="s">
        <v>79</v>
      </c>
      <c r="N191" s="7" t="str">
        <f t="shared" si="2"/>
        <v>4201676751</v>
      </c>
    </row>
    <row r="192" spans="1:14" x14ac:dyDescent="0.25">
      <c r="A192" s="1">
        <v>42016</v>
      </c>
      <c r="B192" s="3">
        <v>76750</v>
      </c>
      <c r="C192" s="3" t="s">
        <v>54</v>
      </c>
      <c r="D192" s="3" t="s">
        <v>55</v>
      </c>
      <c r="E192" s="3" t="s">
        <v>78</v>
      </c>
      <c r="F192" s="3">
        <v>14</v>
      </c>
      <c r="G192" s="10">
        <v>0.99999999999999967</v>
      </c>
      <c r="H192" s="3">
        <v>0</v>
      </c>
      <c r="I192" s="6">
        <v>0.94861111111111107</v>
      </c>
      <c r="J192" s="6">
        <v>0.97500000000000009</v>
      </c>
      <c r="K192" s="3">
        <v>0</v>
      </c>
      <c r="L192" s="3">
        <v>0</v>
      </c>
      <c r="M192" s="3" t="s">
        <v>79</v>
      </c>
      <c r="N192" s="7" t="str">
        <f t="shared" si="2"/>
        <v>4201676750</v>
      </c>
    </row>
    <row r="193" spans="1:14" x14ac:dyDescent="0.25">
      <c r="A193" s="1">
        <v>42016</v>
      </c>
      <c r="B193" s="3">
        <v>76932</v>
      </c>
      <c r="C193" s="3" t="s">
        <v>58</v>
      </c>
      <c r="D193" s="3" t="s">
        <v>59</v>
      </c>
      <c r="E193" s="3" t="s">
        <v>78</v>
      </c>
      <c r="F193" s="3">
        <v>14</v>
      </c>
      <c r="G193" s="10">
        <v>0.99999999999999967</v>
      </c>
      <c r="H193" s="3">
        <v>0</v>
      </c>
      <c r="I193" s="6">
        <v>0.95333333333333325</v>
      </c>
      <c r="J193" s="6">
        <v>0.94999999999999984</v>
      </c>
      <c r="K193" s="3">
        <v>0</v>
      </c>
      <c r="L193" s="3">
        <v>0</v>
      </c>
      <c r="M193" s="3" t="s">
        <v>79</v>
      </c>
      <c r="N193" s="7" t="str">
        <f t="shared" si="2"/>
        <v>4201676932</v>
      </c>
    </row>
    <row r="194" spans="1:14" x14ac:dyDescent="0.25">
      <c r="A194" s="1">
        <v>42017</v>
      </c>
      <c r="B194" s="3">
        <v>55863</v>
      </c>
      <c r="C194" s="3" t="s">
        <v>11</v>
      </c>
      <c r="D194" s="3" t="s">
        <v>12</v>
      </c>
      <c r="E194" s="3" t="s">
        <v>78</v>
      </c>
      <c r="F194" s="3">
        <v>0</v>
      </c>
      <c r="G194" s="10" t="s">
        <v>83</v>
      </c>
      <c r="H194" s="3">
        <v>0</v>
      </c>
      <c r="I194" s="6">
        <v>0.95</v>
      </c>
      <c r="J194" s="6">
        <v>1</v>
      </c>
      <c r="K194" s="3">
        <v>0</v>
      </c>
      <c r="L194" s="3">
        <v>0</v>
      </c>
      <c r="M194" s="3" t="s">
        <v>85</v>
      </c>
      <c r="N194" s="7" t="str">
        <f t="shared" si="2"/>
        <v>4201755863</v>
      </c>
    </row>
    <row r="195" spans="1:14" x14ac:dyDescent="0.25">
      <c r="A195" s="1">
        <v>42017</v>
      </c>
      <c r="B195" s="3">
        <v>60952</v>
      </c>
      <c r="C195" s="3" t="s">
        <v>80</v>
      </c>
      <c r="D195" s="3" t="s">
        <v>19</v>
      </c>
      <c r="E195" s="3" t="s">
        <v>81</v>
      </c>
      <c r="F195" s="3">
        <v>4</v>
      </c>
      <c r="G195" s="10">
        <v>1</v>
      </c>
      <c r="H195" s="3">
        <v>0</v>
      </c>
      <c r="I195" s="6" t="s">
        <v>83</v>
      </c>
      <c r="J195" s="6" t="s">
        <v>83</v>
      </c>
      <c r="K195" s="3">
        <v>0</v>
      </c>
      <c r="L195" s="3">
        <v>0</v>
      </c>
      <c r="M195" s="3" t="s">
        <v>79</v>
      </c>
      <c r="N195" s="7" t="str">
        <f t="shared" ref="N195:N258" si="3">A195&amp;B195</f>
        <v>4201760952</v>
      </c>
    </row>
    <row r="196" spans="1:14" x14ac:dyDescent="0.25">
      <c r="A196" s="1">
        <v>42017</v>
      </c>
      <c r="B196" s="3">
        <v>61949</v>
      </c>
      <c r="C196" s="3" t="s">
        <v>82</v>
      </c>
      <c r="D196" s="3" t="s">
        <v>25</v>
      </c>
      <c r="E196" s="3" t="s">
        <v>78</v>
      </c>
      <c r="F196" s="3">
        <v>15</v>
      </c>
      <c r="G196" s="10">
        <v>1.0714285714285712</v>
      </c>
      <c r="H196" s="3">
        <v>0</v>
      </c>
      <c r="I196" s="6">
        <v>0.95</v>
      </c>
      <c r="J196" s="6">
        <v>0.96</v>
      </c>
      <c r="K196" s="3">
        <v>0</v>
      </c>
      <c r="L196" s="3">
        <v>0</v>
      </c>
      <c r="M196" s="3" t="s">
        <v>79</v>
      </c>
      <c r="N196" s="7" t="str">
        <f t="shared" si="3"/>
        <v>4201761949</v>
      </c>
    </row>
    <row r="197" spans="1:14" x14ac:dyDescent="0.25">
      <c r="A197" s="1">
        <v>42017</v>
      </c>
      <c r="B197" s="3">
        <v>60877</v>
      </c>
      <c r="C197" s="3" t="s">
        <v>84</v>
      </c>
      <c r="D197" s="3" t="s">
        <v>17</v>
      </c>
      <c r="E197" s="3" t="s">
        <v>81</v>
      </c>
      <c r="F197" s="3">
        <v>4</v>
      </c>
      <c r="G197" s="10">
        <v>1</v>
      </c>
      <c r="H197" s="3">
        <v>0</v>
      </c>
      <c r="I197" s="6" t="s">
        <v>83</v>
      </c>
      <c r="J197" s="6" t="s">
        <v>83</v>
      </c>
      <c r="K197" s="3">
        <v>0</v>
      </c>
      <c r="L197" s="3">
        <v>0</v>
      </c>
      <c r="M197" s="3" t="s">
        <v>79</v>
      </c>
      <c r="N197" s="7" t="str">
        <f t="shared" si="3"/>
        <v>4201760877</v>
      </c>
    </row>
    <row r="198" spans="1:14" x14ac:dyDescent="0.25">
      <c r="A198" s="1">
        <v>42017</v>
      </c>
      <c r="B198" s="3">
        <v>61904</v>
      </c>
      <c r="C198" s="3" t="s">
        <v>86</v>
      </c>
      <c r="D198" s="3" t="s">
        <v>23</v>
      </c>
      <c r="E198" s="3" t="s">
        <v>78</v>
      </c>
      <c r="F198" s="3">
        <v>14</v>
      </c>
      <c r="G198" s="10">
        <v>0.99999999999999967</v>
      </c>
      <c r="H198" s="3">
        <v>0</v>
      </c>
      <c r="I198" s="6">
        <v>0.95333333333333325</v>
      </c>
      <c r="J198" s="6">
        <v>0.9</v>
      </c>
      <c r="K198" s="3">
        <v>0</v>
      </c>
      <c r="L198" s="3">
        <v>0</v>
      </c>
      <c r="M198" s="3" t="s">
        <v>79</v>
      </c>
      <c r="N198" s="7" t="str">
        <f t="shared" si="3"/>
        <v>4201761904</v>
      </c>
    </row>
    <row r="199" spans="1:14" x14ac:dyDescent="0.25">
      <c r="A199" s="1">
        <v>42017</v>
      </c>
      <c r="B199" s="3">
        <v>56035</v>
      </c>
      <c r="C199" s="3" t="s">
        <v>14</v>
      </c>
      <c r="D199" s="3" t="s">
        <v>15</v>
      </c>
      <c r="E199" s="3" t="s">
        <v>78</v>
      </c>
      <c r="F199" s="3">
        <v>17</v>
      </c>
      <c r="G199" s="10">
        <v>1</v>
      </c>
      <c r="H199" s="3">
        <v>0</v>
      </c>
      <c r="I199" s="6">
        <v>0.94499999999999995</v>
      </c>
      <c r="J199" s="6">
        <v>1</v>
      </c>
      <c r="K199" s="3">
        <v>0</v>
      </c>
      <c r="L199" s="3">
        <v>0</v>
      </c>
      <c r="M199" s="3" t="s">
        <v>79</v>
      </c>
      <c r="N199" s="7" t="str">
        <f t="shared" si="3"/>
        <v>4201756035</v>
      </c>
    </row>
    <row r="200" spans="1:14" x14ac:dyDescent="0.25">
      <c r="A200" s="1">
        <v>42017</v>
      </c>
      <c r="B200" s="3">
        <v>62487</v>
      </c>
      <c r="C200" s="3" t="s">
        <v>28</v>
      </c>
      <c r="D200" s="3" t="s">
        <v>29</v>
      </c>
      <c r="E200" s="3" t="s">
        <v>81</v>
      </c>
      <c r="F200" s="3">
        <v>13</v>
      </c>
      <c r="G200" s="10">
        <v>0.99999999999999978</v>
      </c>
      <c r="H200" s="3">
        <v>0</v>
      </c>
      <c r="I200" s="6">
        <v>0.95416666666666661</v>
      </c>
      <c r="J200" s="6">
        <v>0.98750000000000004</v>
      </c>
      <c r="K200" s="3">
        <v>0</v>
      </c>
      <c r="L200" s="3">
        <v>0</v>
      </c>
      <c r="M200" s="3" t="s">
        <v>79</v>
      </c>
      <c r="N200" s="7" t="str">
        <f t="shared" si="3"/>
        <v>4201762487</v>
      </c>
    </row>
    <row r="201" spans="1:14" x14ac:dyDescent="0.25">
      <c r="A201" s="1">
        <v>42017</v>
      </c>
      <c r="B201" s="3">
        <v>62509</v>
      </c>
      <c r="C201" s="3" t="s">
        <v>30</v>
      </c>
      <c r="D201" s="3" t="s">
        <v>31</v>
      </c>
      <c r="E201" s="3" t="s">
        <v>81</v>
      </c>
      <c r="F201" s="3">
        <v>13</v>
      </c>
      <c r="G201" s="10">
        <v>0.99999999999999978</v>
      </c>
      <c r="H201" s="3">
        <v>0</v>
      </c>
      <c r="I201" s="6">
        <v>0.94999999999999973</v>
      </c>
      <c r="J201" s="6">
        <v>0.97666666666666657</v>
      </c>
      <c r="K201" s="3">
        <v>0</v>
      </c>
      <c r="L201" s="3">
        <v>0</v>
      </c>
      <c r="M201" s="3" t="s">
        <v>79</v>
      </c>
      <c r="N201" s="7" t="str">
        <f t="shared" si="3"/>
        <v>4201762509</v>
      </c>
    </row>
    <row r="202" spans="1:14" x14ac:dyDescent="0.25">
      <c r="A202" s="1">
        <v>42017</v>
      </c>
      <c r="B202" s="3">
        <v>61454</v>
      </c>
      <c r="C202" s="3" t="s">
        <v>87</v>
      </c>
      <c r="D202" s="3" t="s">
        <v>21</v>
      </c>
      <c r="E202" s="3" t="s">
        <v>78</v>
      </c>
      <c r="F202" s="3">
        <v>17</v>
      </c>
      <c r="G202" s="10">
        <v>1</v>
      </c>
      <c r="H202" s="3">
        <v>0</v>
      </c>
      <c r="I202" s="6">
        <v>0.95541666666666658</v>
      </c>
      <c r="J202" s="6">
        <v>0.97499999999999998</v>
      </c>
      <c r="K202" s="3">
        <v>0</v>
      </c>
      <c r="L202" s="3">
        <v>0</v>
      </c>
      <c r="M202" s="3" t="s">
        <v>79</v>
      </c>
      <c r="N202" s="7" t="str">
        <f t="shared" si="3"/>
        <v>4201761454</v>
      </c>
    </row>
    <row r="203" spans="1:14" x14ac:dyDescent="0.25">
      <c r="A203" s="1">
        <v>42017</v>
      </c>
      <c r="B203" s="3">
        <v>62182</v>
      </c>
      <c r="C203" s="3" t="s">
        <v>88</v>
      </c>
      <c r="D203" s="3" t="s">
        <v>27</v>
      </c>
      <c r="E203" s="3" t="s">
        <v>81</v>
      </c>
      <c r="F203" s="3">
        <v>13</v>
      </c>
      <c r="G203" s="10">
        <v>0.99999999999999978</v>
      </c>
      <c r="H203" s="3">
        <v>0</v>
      </c>
      <c r="I203" s="6">
        <v>0.94924242424242422</v>
      </c>
      <c r="J203" s="6">
        <v>0.99090909090909096</v>
      </c>
      <c r="K203" s="3">
        <v>0</v>
      </c>
      <c r="L203" s="3">
        <v>0</v>
      </c>
      <c r="M203" s="3" t="s">
        <v>79</v>
      </c>
      <c r="N203" s="7" t="str">
        <f t="shared" si="3"/>
        <v>4201762182</v>
      </c>
    </row>
    <row r="204" spans="1:14" x14ac:dyDescent="0.25">
      <c r="A204" s="1">
        <v>42017</v>
      </c>
      <c r="B204" s="3">
        <v>72062</v>
      </c>
      <c r="C204" s="3" t="s">
        <v>32</v>
      </c>
      <c r="D204" s="3" t="s">
        <v>33</v>
      </c>
      <c r="E204" s="3" t="s">
        <v>81</v>
      </c>
      <c r="F204" s="3">
        <v>14</v>
      </c>
      <c r="G204" s="10">
        <v>1.0270999999999997</v>
      </c>
      <c r="H204" s="3">
        <v>0</v>
      </c>
      <c r="I204" s="6">
        <v>0.95083333333333342</v>
      </c>
      <c r="J204" s="6">
        <v>0.98125000000000007</v>
      </c>
      <c r="K204" s="3">
        <v>0</v>
      </c>
      <c r="L204" s="3">
        <v>0</v>
      </c>
      <c r="M204" s="3" t="s">
        <v>79</v>
      </c>
      <c r="N204" s="7" t="str">
        <f t="shared" si="3"/>
        <v>4201772062</v>
      </c>
    </row>
    <row r="205" spans="1:14" x14ac:dyDescent="0.25">
      <c r="A205" s="1">
        <v>42017</v>
      </c>
      <c r="B205" s="3">
        <v>72187</v>
      </c>
      <c r="C205" s="3" t="s">
        <v>34</v>
      </c>
      <c r="D205" s="3" t="s">
        <v>35</v>
      </c>
      <c r="E205" s="3" t="s">
        <v>81</v>
      </c>
      <c r="F205" s="3">
        <v>5</v>
      </c>
      <c r="G205" s="10">
        <v>1.05</v>
      </c>
      <c r="H205" s="3">
        <v>0</v>
      </c>
      <c r="I205" s="6" t="s">
        <v>83</v>
      </c>
      <c r="J205" s="6" t="s">
        <v>83</v>
      </c>
      <c r="K205" s="3">
        <v>0</v>
      </c>
      <c r="L205" s="3">
        <v>0</v>
      </c>
      <c r="M205" s="3" t="s">
        <v>79</v>
      </c>
      <c r="N205" s="7" t="str">
        <f t="shared" si="3"/>
        <v>4201772187</v>
      </c>
    </row>
    <row r="206" spans="1:14" x14ac:dyDescent="0.25">
      <c r="A206" s="1">
        <v>42017</v>
      </c>
      <c r="B206" s="3">
        <v>72891</v>
      </c>
      <c r="C206" s="3" t="s">
        <v>36</v>
      </c>
      <c r="D206" s="3" t="s">
        <v>37</v>
      </c>
      <c r="E206" s="3" t="s">
        <v>81</v>
      </c>
      <c r="F206" s="3">
        <v>4</v>
      </c>
      <c r="G206" s="10">
        <v>1</v>
      </c>
      <c r="H206" s="3">
        <v>0</v>
      </c>
      <c r="I206" s="6" t="s">
        <v>83</v>
      </c>
      <c r="J206" s="6" t="s">
        <v>83</v>
      </c>
      <c r="K206" s="3">
        <v>0</v>
      </c>
      <c r="L206" s="3">
        <v>0</v>
      </c>
      <c r="M206" s="3" t="s">
        <v>79</v>
      </c>
      <c r="N206" s="7" t="str">
        <f t="shared" si="3"/>
        <v>4201772891</v>
      </c>
    </row>
    <row r="207" spans="1:14" x14ac:dyDescent="0.25">
      <c r="A207" s="1">
        <v>42017</v>
      </c>
      <c r="B207" s="3">
        <v>73343</v>
      </c>
      <c r="C207" s="3" t="s">
        <v>38</v>
      </c>
      <c r="D207" s="3" t="s">
        <v>39</v>
      </c>
      <c r="E207" s="3" t="s">
        <v>78</v>
      </c>
      <c r="F207" s="3">
        <v>3</v>
      </c>
      <c r="G207" s="10">
        <v>1</v>
      </c>
      <c r="H207" s="3">
        <v>0</v>
      </c>
      <c r="I207" s="6">
        <v>0.94166666666666665</v>
      </c>
      <c r="J207" s="6">
        <v>1</v>
      </c>
      <c r="K207" s="3">
        <v>0</v>
      </c>
      <c r="L207" s="3">
        <v>0</v>
      </c>
      <c r="M207" s="3" t="s">
        <v>79</v>
      </c>
      <c r="N207" s="7" t="str">
        <f t="shared" si="3"/>
        <v>4201773343</v>
      </c>
    </row>
    <row r="208" spans="1:14" x14ac:dyDescent="0.25">
      <c r="A208" s="1">
        <v>42017</v>
      </c>
      <c r="B208" s="3">
        <v>73957</v>
      </c>
      <c r="C208" s="3" t="s">
        <v>42</v>
      </c>
      <c r="D208" s="3" t="s">
        <v>43</v>
      </c>
      <c r="E208" s="3" t="s">
        <v>78</v>
      </c>
      <c r="F208" s="3">
        <v>2</v>
      </c>
      <c r="G208" s="10">
        <v>1</v>
      </c>
      <c r="H208" s="3">
        <v>0</v>
      </c>
      <c r="I208" s="6">
        <v>0.94166666666666665</v>
      </c>
      <c r="J208" s="6">
        <v>0.95</v>
      </c>
      <c r="K208" s="3">
        <v>0</v>
      </c>
      <c r="L208" s="3">
        <v>0</v>
      </c>
      <c r="M208" s="3" t="s">
        <v>79</v>
      </c>
      <c r="N208" s="7" t="str">
        <f t="shared" si="3"/>
        <v>4201773957</v>
      </c>
    </row>
    <row r="209" spans="1:14" x14ac:dyDescent="0.25">
      <c r="A209" s="1">
        <v>42017</v>
      </c>
      <c r="B209" s="3">
        <v>73858</v>
      </c>
      <c r="C209" s="3" t="s">
        <v>40</v>
      </c>
      <c r="D209" s="3" t="s">
        <v>41</v>
      </c>
      <c r="E209" s="3" t="s">
        <v>78</v>
      </c>
      <c r="F209" s="3">
        <v>3</v>
      </c>
      <c r="G209" s="10">
        <v>1</v>
      </c>
      <c r="H209" s="3">
        <v>0</v>
      </c>
      <c r="I209" s="6">
        <v>0.95</v>
      </c>
      <c r="J209" s="6">
        <v>0.95</v>
      </c>
      <c r="K209" s="3">
        <v>0</v>
      </c>
      <c r="L209" s="3">
        <v>0</v>
      </c>
      <c r="M209" s="3" t="s">
        <v>79</v>
      </c>
      <c r="N209" s="7" t="str">
        <f t="shared" si="3"/>
        <v>4201773858</v>
      </c>
    </row>
    <row r="210" spans="1:14" x14ac:dyDescent="0.25">
      <c r="A210" s="1">
        <v>42017</v>
      </c>
      <c r="B210" s="3">
        <v>74565</v>
      </c>
      <c r="C210" s="3" t="s">
        <v>44</v>
      </c>
      <c r="D210" s="3" t="s">
        <v>45</v>
      </c>
      <c r="E210" s="3" t="s">
        <v>78</v>
      </c>
      <c r="F210" s="3">
        <v>14</v>
      </c>
      <c r="G210" s="10">
        <v>0.99999999999999967</v>
      </c>
      <c r="H210" s="3">
        <v>0</v>
      </c>
      <c r="I210" s="6">
        <v>0.94833333333333325</v>
      </c>
      <c r="J210" s="6">
        <v>0.90999999999999992</v>
      </c>
      <c r="K210" s="3">
        <v>0</v>
      </c>
      <c r="L210" s="3">
        <v>0</v>
      </c>
      <c r="M210" s="3" t="s">
        <v>79</v>
      </c>
      <c r="N210" s="7" t="str">
        <f t="shared" si="3"/>
        <v>4201774565</v>
      </c>
    </row>
    <row r="211" spans="1:14" x14ac:dyDescent="0.25">
      <c r="A211" s="1">
        <v>42017</v>
      </c>
      <c r="B211" s="3">
        <v>75027</v>
      </c>
      <c r="C211" s="3" t="s">
        <v>50</v>
      </c>
      <c r="D211" s="3" t="s">
        <v>51</v>
      </c>
      <c r="E211" s="3" t="s">
        <v>81</v>
      </c>
      <c r="F211" s="3">
        <v>14</v>
      </c>
      <c r="G211" s="10">
        <v>0.99999999999999967</v>
      </c>
      <c r="H211" s="3">
        <v>0</v>
      </c>
      <c r="I211" s="6">
        <v>0.94166666666666676</v>
      </c>
      <c r="J211" s="6">
        <v>0.95</v>
      </c>
      <c r="K211" s="3">
        <v>0</v>
      </c>
      <c r="L211" s="3">
        <v>0</v>
      </c>
      <c r="M211" s="3" t="s">
        <v>79</v>
      </c>
      <c r="N211" s="7" t="str">
        <f t="shared" si="3"/>
        <v>4201775027</v>
      </c>
    </row>
    <row r="212" spans="1:14" x14ac:dyDescent="0.25">
      <c r="A212" s="1">
        <v>42017</v>
      </c>
      <c r="B212" s="3">
        <v>75028</v>
      </c>
      <c r="C212" s="3" t="s">
        <v>52</v>
      </c>
      <c r="D212" s="3" t="s">
        <v>53</v>
      </c>
      <c r="E212" s="3" t="s">
        <v>78</v>
      </c>
      <c r="F212" s="3">
        <v>3</v>
      </c>
      <c r="G212" s="10">
        <v>1</v>
      </c>
      <c r="H212" s="3">
        <v>0</v>
      </c>
      <c r="I212" s="6">
        <v>0.95833333333333326</v>
      </c>
      <c r="J212" s="6">
        <v>0.9</v>
      </c>
      <c r="K212" s="3">
        <v>0</v>
      </c>
      <c r="L212" s="3">
        <v>0</v>
      </c>
      <c r="M212" s="3" t="s">
        <v>79</v>
      </c>
      <c r="N212" s="7" t="str">
        <f t="shared" si="3"/>
        <v>4201775028</v>
      </c>
    </row>
    <row r="213" spans="1:14" x14ac:dyDescent="0.25">
      <c r="A213" s="1">
        <v>42017</v>
      </c>
      <c r="B213" s="3">
        <v>75026</v>
      </c>
      <c r="C213" s="3" t="s">
        <v>48</v>
      </c>
      <c r="D213" s="3" t="s">
        <v>49</v>
      </c>
      <c r="E213" s="3" t="s">
        <v>78</v>
      </c>
      <c r="F213" s="3">
        <v>3</v>
      </c>
      <c r="G213" s="10">
        <v>1</v>
      </c>
      <c r="H213" s="3">
        <v>0</v>
      </c>
      <c r="I213" s="6">
        <v>0.95</v>
      </c>
      <c r="J213" s="6">
        <v>1</v>
      </c>
      <c r="K213" s="3">
        <v>0</v>
      </c>
      <c r="L213" s="3">
        <v>0</v>
      </c>
      <c r="M213" s="3" t="s">
        <v>79</v>
      </c>
      <c r="N213" s="7" t="str">
        <f t="shared" si="3"/>
        <v>4201775026</v>
      </c>
    </row>
    <row r="214" spans="1:14" x14ac:dyDescent="0.25">
      <c r="A214" s="1">
        <v>42017</v>
      </c>
      <c r="B214" s="3">
        <v>74839</v>
      </c>
      <c r="C214" s="3" t="s">
        <v>46</v>
      </c>
      <c r="D214" s="3" t="s">
        <v>47</v>
      </c>
      <c r="E214" s="3" t="s">
        <v>78</v>
      </c>
      <c r="F214" s="3">
        <v>3</v>
      </c>
      <c r="G214" s="10">
        <v>1</v>
      </c>
      <c r="H214" s="3">
        <v>0</v>
      </c>
      <c r="I214" s="6">
        <v>0.95666666666666667</v>
      </c>
      <c r="J214" s="6">
        <v>1</v>
      </c>
      <c r="K214" s="3">
        <v>0</v>
      </c>
      <c r="L214" s="3">
        <v>0</v>
      </c>
      <c r="M214" s="3" t="s">
        <v>79</v>
      </c>
      <c r="N214" s="7" t="str">
        <f t="shared" si="3"/>
        <v>4201774839</v>
      </c>
    </row>
    <row r="215" spans="1:14" x14ac:dyDescent="0.25">
      <c r="A215" s="1">
        <v>42017</v>
      </c>
      <c r="B215" s="3">
        <v>76751</v>
      </c>
      <c r="C215" s="3" t="s">
        <v>56</v>
      </c>
      <c r="D215" s="3" t="s">
        <v>57</v>
      </c>
      <c r="E215" s="3" t="s">
        <v>78</v>
      </c>
      <c r="F215" s="3">
        <v>14</v>
      </c>
      <c r="G215" s="10">
        <v>0.99999999999999967</v>
      </c>
      <c r="H215" s="3">
        <v>0</v>
      </c>
      <c r="I215" s="6">
        <v>0.93833333333333324</v>
      </c>
      <c r="J215" s="6">
        <v>0.96</v>
      </c>
      <c r="K215" s="3">
        <v>0</v>
      </c>
      <c r="L215" s="3">
        <v>0</v>
      </c>
      <c r="M215" s="3" t="s">
        <v>79</v>
      </c>
      <c r="N215" s="7" t="str">
        <f t="shared" si="3"/>
        <v>4201776751</v>
      </c>
    </row>
    <row r="216" spans="1:14" x14ac:dyDescent="0.25">
      <c r="A216" s="1">
        <v>42017</v>
      </c>
      <c r="B216" s="3">
        <v>76750</v>
      </c>
      <c r="C216" s="3" t="s">
        <v>54</v>
      </c>
      <c r="D216" s="3" t="s">
        <v>55</v>
      </c>
      <c r="E216" s="3" t="s">
        <v>78</v>
      </c>
      <c r="F216" s="3">
        <v>14</v>
      </c>
      <c r="G216" s="10">
        <v>0.99999999999999967</v>
      </c>
      <c r="H216" s="3">
        <v>0</v>
      </c>
      <c r="I216" s="6">
        <v>0.94833333333333347</v>
      </c>
      <c r="J216" s="6">
        <v>1</v>
      </c>
      <c r="K216" s="3">
        <v>0</v>
      </c>
      <c r="L216" s="3">
        <v>0</v>
      </c>
      <c r="M216" s="3" t="s">
        <v>79</v>
      </c>
      <c r="N216" s="7" t="str">
        <f t="shared" si="3"/>
        <v>4201776750</v>
      </c>
    </row>
    <row r="217" spans="1:14" x14ac:dyDescent="0.25">
      <c r="A217" s="1">
        <v>42017</v>
      </c>
      <c r="B217" s="3">
        <v>76932</v>
      </c>
      <c r="C217" s="3" t="s">
        <v>58</v>
      </c>
      <c r="D217" s="3" t="s">
        <v>59</v>
      </c>
      <c r="E217" s="3" t="s">
        <v>78</v>
      </c>
      <c r="F217" s="3">
        <v>14</v>
      </c>
      <c r="G217" s="10">
        <v>0.99999999999999967</v>
      </c>
      <c r="H217" s="3">
        <v>0</v>
      </c>
      <c r="I217" s="6">
        <v>0.95638888888888907</v>
      </c>
      <c r="J217" s="6">
        <v>0.96666666666666667</v>
      </c>
      <c r="K217" s="3">
        <v>0</v>
      </c>
      <c r="L217" s="3">
        <v>0</v>
      </c>
      <c r="M217" s="3" t="s">
        <v>79</v>
      </c>
      <c r="N217" s="7" t="str">
        <f t="shared" si="3"/>
        <v>4201776932</v>
      </c>
    </row>
    <row r="218" spans="1:14" x14ac:dyDescent="0.25">
      <c r="A218" s="1">
        <v>42018</v>
      </c>
      <c r="B218" s="3">
        <v>55863</v>
      </c>
      <c r="C218" s="3" t="s">
        <v>11</v>
      </c>
      <c r="D218" s="3" t="s">
        <v>12</v>
      </c>
      <c r="E218" s="3" t="s">
        <v>78</v>
      </c>
      <c r="F218" s="3">
        <v>0</v>
      </c>
      <c r="G218" s="10" t="s">
        <v>83</v>
      </c>
      <c r="H218" s="3">
        <v>0</v>
      </c>
      <c r="I218" s="6" t="s">
        <v>83</v>
      </c>
      <c r="J218" s="6" t="s">
        <v>83</v>
      </c>
      <c r="K218" s="3">
        <v>0</v>
      </c>
      <c r="L218" s="3">
        <v>0</v>
      </c>
      <c r="M218" s="3" t="s">
        <v>85</v>
      </c>
      <c r="N218" s="7" t="str">
        <f t="shared" si="3"/>
        <v>4201855863</v>
      </c>
    </row>
    <row r="219" spans="1:14" x14ac:dyDescent="0.25">
      <c r="A219" s="1">
        <v>42018</v>
      </c>
      <c r="B219" s="3">
        <v>60952</v>
      </c>
      <c r="C219" s="3" t="s">
        <v>80</v>
      </c>
      <c r="D219" s="3" t="s">
        <v>19</v>
      </c>
      <c r="E219" s="3" t="s">
        <v>81</v>
      </c>
      <c r="F219" s="3">
        <v>5</v>
      </c>
      <c r="G219" s="10">
        <v>1</v>
      </c>
      <c r="H219" s="3">
        <v>0</v>
      </c>
      <c r="I219" s="6" t="s">
        <v>83</v>
      </c>
      <c r="J219" s="6" t="s">
        <v>83</v>
      </c>
      <c r="K219" s="3">
        <v>0</v>
      </c>
      <c r="L219" s="3">
        <v>0</v>
      </c>
      <c r="M219" s="3" t="s">
        <v>79</v>
      </c>
      <c r="N219" s="7" t="str">
        <f t="shared" si="3"/>
        <v>4201860952</v>
      </c>
    </row>
    <row r="220" spans="1:14" x14ac:dyDescent="0.25">
      <c r="A220" s="1">
        <v>42018</v>
      </c>
      <c r="B220" s="3">
        <v>61949</v>
      </c>
      <c r="C220" s="3" t="s">
        <v>82</v>
      </c>
      <c r="D220" s="3" t="s">
        <v>25</v>
      </c>
      <c r="E220" s="3" t="s">
        <v>78</v>
      </c>
      <c r="F220" s="3">
        <v>22</v>
      </c>
      <c r="G220" s="10">
        <v>0.99999999999999967</v>
      </c>
      <c r="H220" s="3">
        <v>0</v>
      </c>
      <c r="I220" s="6">
        <v>0.95000000000000007</v>
      </c>
      <c r="J220" s="6">
        <v>1</v>
      </c>
      <c r="K220" s="3">
        <v>0</v>
      </c>
      <c r="L220" s="3">
        <v>0</v>
      </c>
      <c r="M220" s="3" t="s">
        <v>79</v>
      </c>
      <c r="N220" s="7" t="str">
        <f t="shared" si="3"/>
        <v>4201861949</v>
      </c>
    </row>
    <row r="221" spans="1:14" x14ac:dyDescent="0.25">
      <c r="A221" s="1">
        <v>42018</v>
      </c>
      <c r="B221" s="3">
        <v>60877</v>
      </c>
      <c r="C221" s="3" t="s">
        <v>84</v>
      </c>
      <c r="D221" s="3" t="s">
        <v>17</v>
      </c>
      <c r="E221" s="3" t="s">
        <v>81</v>
      </c>
      <c r="F221" s="3">
        <v>5</v>
      </c>
      <c r="G221" s="10">
        <v>1.05</v>
      </c>
      <c r="H221" s="3">
        <v>0</v>
      </c>
      <c r="I221" s="6" t="s">
        <v>83</v>
      </c>
      <c r="J221" s="6" t="s">
        <v>83</v>
      </c>
      <c r="K221" s="3">
        <v>0</v>
      </c>
      <c r="L221" s="3">
        <v>0</v>
      </c>
      <c r="M221" s="3" t="s">
        <v>79</v>
      </c>
      <c r="N221" s="7" t="str">
        <f t="shared" si="3"/>
        <v>4201860877</v>
      </c>
    </row>
    <row r="222" spans="1:14" x14ac:dyDescent="0.25">
      <c r="A222" s="1">
        <v>42018</v>
      </c>
      <c r="B222" s="3">
        <v>61904</v>
      </c>
      <c r="C222" s="3" t="s">
        <v>86</v>
      </c>
      <c r="D222" s="3" t="s">
        <v>23</v>
      </c>
      <c r="E222" s="3" t="s">
        <v>78</v>
      </c>
      <c r="F222" s="3">
        <v>14</v>
      </c>
      <c r="G222" s="10">
        <v>0.99999999999999967</v>
      </c>
      <c r="H222" s="3">
        <v>0</v>
      </c>
      <c r="I222" s="6">
        <v>0.95125000000000004</v>
      </c>
      <c r="J222" s="6">
        <v>0.96250000000000002</v>
      </c>
      <c r="K222" s="3">
        <v>0</v>
      </c>
      <c r="L222" s="3">
        <v>0</v>
      </c>
      <c r="M222" s="3" t="s">
        <v>79</v>
      </c>
      <c r="N222" s="7" t="str">
        <f t="shared" si="3"/>
        <v>4201861904</v>
      </c>
    </row>
    <row r="223" spans="1:14" x14ac:dyDescent="0.25">
      <c r="A223" s="1">
        <v>42018</v>
      </c>
      <c r="B223" s="3">
        <v>56035</v>
      </c>
      <c r="C223" s="3" t="s">
        <v>14</v>
      </c>
      <c r="D223" s="3" t="s">
        <v>15</v>
      </c>
      <c r="E223" s="3" t="s">
        <v>78</v>
      </c>
      <c r="F223" s="3">
        <v>17</v>
      </c>
      <c r="G223" s="10">
        <v>1</v>
      </c>
      <c r="H223" s="3">
        <v>0</v>
      </c>
      <c r="I223" s="6">
        <v>0.94583333333333341</v>
      </c>
      <c r="J223" s="6">
        <v>0.98750000000000004</v>
      </c>
      <c r="K223" s="3">
        <v>0</v>
      </c>
      <c r="L223" s="3">
        <v>0</v>
      </c>
      <c r="M223" s="3" t="s">
        <v>79</v>
      </c>
      <c r="N223" s="7" t="str">
        <f t="shared" si="3"/>
        <v>4201856035</v>
      </c>
    </row>
    <row r="224" spans="1:14" x14ac:dyDescent="0.25">
      <c r="A224" s="1">
        <v>42018</v>
      </c>
      <c r="B224" s="3">
        <v>62487</v>
      </c>
      <c r="C224" s="3" t="s">
        <v>28</v>
      </c>
      <c r="D224" s="3" t="s">
        <v>29</v>
      </c>
      <c r="E224" s="3" t="s">
        <v>81</v>
      </c>
      <c r="F224" s="3">
        <v>13</v>
      </c>
      <c r="G224" s="10">
        <v>0.99999999999999978</v>
      </c>
      <c r="H224" s="3">
        <v>0</v>
      </c>
      <c r="I224" s="6">
        <v>0.96166666666666656</v>
      </c>
      <c r="J224" s="6">
        <v>1</v>
      </c>
      <c r="K224" s="3">
        <v>0</v>
      </c>
      <c r="L224" s="3">
        <v>0</v>
      </c>
      <c r="M224" s="3" t="s">
        <v>79</v>
      </c>
      <c r="N224" s="7" t="str">
        <f t="shared" si="3"/>
        <v>4201862487</v>
      </c>
    </row>
    <row r="225" spans="1:14" x14ac:dyDescent="0.25">
      <c r="A225" s="1">
        <v>42018</v>
      </c>
      <c r="B225" s="3">
        <v>62509</v>
      </c>
      <c r="C225" s="3" t="s">
        <v>30</v>
      </c>
      <c r="D225" s="3" t="s">
        <v>31</v>
      </c>
      <c r="E225" s="3" t="s">
        <v>81</v>
      </c>
      <c r="F225" s="3">
        <v>13</v>
      </c>
      <c r="G225" s="10">
        <v>0.99999999999999978</v>
      </c>
      <c r="H225" s="3">
        <v>0</v>
      </c>
      <c r="I225" s="6">
        <v>0.95</v>
      </c>
      <c r="J225" s="6">
        <v>0.96</v>
      </c>
      <c r="K225" s="3">
        <v>0</v>
      </c>
      <c r="L225" s="3">
        <v>0</v>
      </c>
      <c r="M225" s="3" t="s">
        <v>79</v>
      </c>
      <c r="N225" s="7" t="str">
        <f t="shared" si="3"/>
        <v>4201862509</v>
      </c>
    </row>
    <row r="226" spans="1:14" x14ac:dyDescent="0.25">
      <c r="A226" s="1">
        <v>42018</v>
      </c>
      <c r="B226" s="3">
        <v>61454</v>
      </c>
      <c r="C226" s="3" t="s">
        <v>87</v>
      </c>
      <c r="D226" s="3" t="s">
        <v>21</v>
      </c>
      <c r="E226" s="3" t="s">
        <v>78</v>
      </c>
      <c r="F226" s="3">
        <v>17</v>
      </c>
      <c r="G226" s="10">
        <v>1</v>
      </c>
      <c r="H226" s="3">
        <v>0</v>
      </c>
      <c r="I226" s="6">
        <v>0.95000000000000007</v>
      </c>
      <c r="J226" s="6">
        <v>0.97777777777777786</v>
      </c>
      <c r="K226" s="3">
        <v>0</v>
      </c>
      <c r="L226" s="3">
        <v>0</v>
      </c>
      <c r="M226" s="3" t="s">
        <v>79</v>
      </c>
      <c r="N226" s="7" t="str">
        <f t="shared" si="3"/>
        <v>4201861454</v>
      </c>
    </row>
    <row r="227" spans="1:14" x14ac:dyDescent="0.25">
      <c r="A227" s="1">
        <v>42018</v>
      </c>
      <c r="B227" s="3">
        <v>62182</v>
      </c>
      <c r="C227" s="3" t="s">
        <v>88</v>
      </c>
      <c r="D227" s="3" t="s">
        <v>27</v>
      </c>
      <c r="E227" s="3" t="s">
        <v>81</v>
      </c>
      <c r="F227" s="3">
        <v>13</v>
      </c>
      <c r="G227" s="10">
        <v>0.99999999999999978</v>
      </c>
      <c r="H227" s="3">
        <v>0</v>
      </c>
      <c r="I227" s="6">
        <v>0.95000000000000007</v>
      </c>
      <c r="J227" s="6">
        <v>0.98750000000000004</v>
      </c>
      <c r="K227" s="3">
        <v>0</v>
      </c>
      <c r="L227" s="3">
        <v>0</v>
      </c>
      <c r="M227" s="3" t="s">
        <v>79</v>
      </c>
      <c r="N227" s="7" t="str">
        <f t="shared" si="3"/>
        <v>4201862182</v>
      </c>
    </row>
    <row r="228" spans="1:14" x14ac:dyDescent="0.25">
      <c r="A228" s="1">
        <v>42018</v>
      </c>
      <c r="B228" s="3">
        <v>72062</v>
      </c>
      <c r="C228" s="3" t="s">
        <v>32</v>
      </c>
      <c r="D228" s="3" t="s">
        <v>33</v>
      </c>
      <c r="E228" s="3" t="s">
        <v>81</v>
      </c>
      <c r="F228" s="3">
        <v>13</v>
      </c>
      <c r="G228" s="10">
        <v>0.99999999999999978</v>
      </c>
      <c r="H228" s="3">
        <v>0</v>
      </c>
      <c r="I228" s="6">
        <v>0.95000000000000007</v>
      </c>
      <c r="J228" s="6">
        <v>0.99285714285714288</v>
      </c>
      <c r="K228" s="3">
        <v>0</v>
      </c>
      <c r="L228" s="3">
        <v>0</v>
      </c>
      <c r="M228" s="3" t="s">
        <v>79</v>
      </c>
      <c r="N228" s="7" t="str">
        <f t="shared" si="3"/>
        <v>4201872062</v>
      </c>
    </row>
    <row r="229" spans="1:14" x14ac:dyDescent="0.25">
      <c r="A229" s="1">
        <v>42018</v>
      </c>
      <c r="B229" s="3">
        <v>72187</v>
      </c>
      <c r="C229" s="3" t="s">
        <v>34</v>
      </c>
      <c r="D229" s="3" t="s">
        <v>35</v>
      </c>
      <c r="E229" s="3" t="s">
        <v>81</v>
      </c>
      <c r="F229" s="3">
        <v>4</v>
      </c>
      <c r="G229" s="10">
        <v>1</v>
      </c>
      <c r="H229" s="3">
        <v>0</v>
      </c>
      <c r="I229" s="6">
        <v>0.91666666666666663</v>
      </c>
      <c r="J229" s="6">
        <v>1</v>
      </c>
      <c r="K229" s="3">
        <v>0</v>
      </c>
      <c r="L229" s="3">
        <v>0</v>
      </c>
      <c r="M229" s="3" t="s">
        <v>79</v>
      </c>
      <c r="N229" s="7" t="str">
        <f t="shared" si="3"/>
        <v>4201872187</v>
      </c>
    </row>
    <row r="230" spans="1:14" x14ac:dyDescent="0.25">
      <c r="A230" s="1">
        <v>42018</v>
      </c>
      <c r="B230" s="3">
        <v>72891</v>
      </c>
      <c r="C230" s="3" t="s">
        <v>36</v>
      </c>
      <c r="D230" s="3" t="s">
        <v>37</v>
      </c>
      <c r="E230" s="3" t="s">
        <v>81</v>
      </c>
      <c r="F230" s="3">
        <v>4</v>
      </c>
      <c r="G230" s="10">
        <v>1</v>
      </c>
      <c r="H230" s="3">
        <v>0</v>
      </c>
      <c r="I230" s="6">
        <v>0.95</v>
      </c>
      <c r="J230" s="6">
        <v>1</v>
      </c>
      <c r="K230" s="3">
        <v>0</v>
      </c>
      <c r="L230" s="3">
        <v>0</v>
      </c>
      <c r="M230" s="3" t="s">
        <v>79</v>
      </c>
      <c r="N230" s="7" t="str">
        <f t="shared" si="3"/>
        <v>4201872891</v>
      </c>
    </row>
    <row r="231" spans="1:14" x14ac:dyDescent="0.25">
      <c r="A231" s="1">
        <v>42018</v>
      </c>
      <c r="B231" s="3">
        <v>73343</v>
      </c>
      <c r="C231" s="3" t="s">
        <v>38</v>
      </c>
      <c r="D231" s="3" t="s">
        <v>39</v>
      </c>
      <c r="E231" s="3" t="s">
        <v>78</v>
      </c>
      <c r="F231" s="3">
        <v>5</v>
      </c>
      <c r="G231" s="10">
        <v>1.25</v>
      </c>
      <c r="H231" s="3">
        <v>0</v>
      </c>
      <c r="I231" s="6" t="s">
        <v>83</v>
      </c>
      <c r="J231" s="6" t="s">
        <v>83</v>
      </c>
      <c r="K231" s="3">
        <v>0</v>
      </c>
      <c r="L231" s="3">
        <v>0</v>
      </c>
      <c r="M231" s="3" t="s">
        <v>79</v>
      </c>
      <c r="N231" s="7" t="str">
        <f t="shared" si="3"/>
        <v>4201873343</v>
      </c>
    </row>
    <row r="232" spans="1:14" x14ac:dyDescent="0.25">
      <c r="A232" s="1">
        <v>42018</v>
      </c>
      <c r="B232" s="3">
        <v>73957</v>
      </c>
      <c r="C232" s="3" t="s">
        <v>42</v>
      </c>
      <c r="D232" s="3" t="s">
        <v>43</v>
      </c>
      <c r="E232" s="3" t="s">
        <v>78</v>
      </c>
      <c r="F232" s="3">
        <v>12</v>
      </c>
      <c r="G232" s="10">
        <v>1</v>
      </c>
      <c r="H232" s="3">
        <v>0</v>
      </c>
      <c r="I232" s="6">
        <v>0.94166666666666665</v>
      </c>
      <c r="J232" s="6">
        <v>0.95</v>
      </c>
      <c r="K232" s="3">
        <v>0</v>
      </c>
      <c r="L232" s="3">
        <v>0</v>
      </c>
      <c r="M232" s="3" t="s">
        <v>79</v>
      </c>
      <c r="N232" s="7" t="str">
        <f t="shared" si="3"/>
        <v>4201873957</v>
      </c>
    </row>
    <row r="233" spans="1:14" x14ac:dyDescent="0.25">
      <c r="A233" s="1">
        <v>42018</v>
      </c>
      <c r="B233" s="3">
        <v>73858</v>
      </c>
      <c r="C233" s="3" t="s">
        <v>40</v>
      </c>
      <c r="D233" s="3" t="s">
        <v>41</v>
      </c>
      <c r="E233" s="3" t="s">
        <v>78</v>
      </c>
      <c r="F233" s="3">
        <v>4</v>
      </c>
      <c r="G233" s="10">
        <v>1</v>
      </c>
      <c r="H233" s="3">
        <v>0</v>
      </c>
      <c r="I233" s="6">
        <v>0.94166666666666665</v>
      </c>
      <c r="J233" s="6">
        <v>1</v>
      </c>
      <c r="K233" s="3">
        <v>0</v>
      </c>
      <c r="L233" s="3">
        <v>0</v>
      </c>
      <c r="M233" s="3" t="s">
        <v>79</v>
      </c>
      <c r="N233" s="7" t="str">
        <f t="shared" si="3"/>
        <v>4201873858</v>
      </c>
    </row>
    <row r="234" spans="1:14" x14ac:dyDescent="0.25">
      <c r="A234" s="1">
        <v>42018</v>
      </c>
      <c r="B234" s="3">
        <v>74565</v>
      </c>
      <c r="C234" s="3" t="s">
        <v>44</v>
      </c>
      <c r="D234" s="3" t="s">
        <v>45</v>
      </c>
      <c r="E234" s="3" t="s">
        <v>78</v>
      </c>
      <c r="F234" s="3">
        <v>14</v>
      </c>
      <c r="G234" s="10">
        <v>0.99999999999999967</v>
      </c>
      <c r="H234" s="3">
        <v>0</v>
      </c>
      <c r="I234" s="6">
        <v>0.9472222222222223</v>
      </c>
      <c r="J234" s="6">
        <v>0.99444444444444435</v>
      </c>
      <c r="K234" s="3">
        <v>0</v>
      </c>
      <c r="L234" s="3">
        <v>0</v>
      </c>
      <c r="M234" s="3" t="s">
        <v>79</v>
      </c>
      <c r="N234" s="7" t="str">
        <f t="shared" si="3"/>
        <v>4201874565</v>
      </c>
    </row>
    <row r="235" spans="1:14" x14ac:dyDescent="0.25">
      <c r="A235" s="1">
        <v>42018</v>
      </c>
      <c r="B235" s="3">
        <v>75027</v>
      </c>
      <c r="C235" s="3" t="s">
        <v>50</v>
      </c>
      <c r="D235" s="3" t="s">
        <v>51</v>
      </c>
      <c r="E235" s="3" t="s">
        <v>81</v>
      </c>
      <c r="F235" s="3">
        <v>14</v>
      </c>
      <c r="G235" s="10">
        <v>0.99999999999999967</v>
      </c>
      <c r="H235" s="3">
        <v>0</v>
      </c>
      <c r="I235" s="6">
        <v>0.94833333333333347</v>
      </c>
      <c r="J235" s="6">
        <v>0.99</v>
      </c>
      <c r="K235" s="3">
        <v>0</v>
      </c>
      <c r="L235" s="3">
        <v>0</v>
      </c>
      <c r="M235" s="3" t="s">
        <v>79</v>
      </c>
      <c r="N235" s="7" t="str">
        <f t="shared" si="3"/>
        <v>4201875027</v>
      </c>
    </row>
    <row r="236" spans="1:14" x14ac:dyDescent="0.25">
      <c r="A236" s="1">
        <v>42018</v>
      </c>
      <c r="B236" s="3">
        <v>75028</v>
      </c>
      <c r="C236" s="3" t="s">
        <v>52</v>
      </c>
      <c r="D236" s="3" t="s">
        <v>53</v>
      </c>
      <c r="E236" s="3" t="s">
        <v>78</v>
      </c>
      <c r="F236" s="3">
        <v>0</v>
      </c>
      <c r="G236" s="10" t="s">
        <v>83</v>
      </c>
      <c r="H236" s="3">
        <v>0</v>
      </c>
      <c r="I236" s="6">
        <v>0.95</v>
      </c>
      <c r="J236" s="6">
        <v>0.8</v>
      </c>
      <c r="K236" s="3">
        <v>0</v>
      </c>
      <c r="L236" s="3">
        <v>0</v>
      </c>
      <c r="M236" s="3" t="s">
        <v>85</v>
      </c>
      <c r="N236" s="7" t="str">
        <f t="shared" si="3"/>
        <v>4201875028</v>
      </c>
    </row>
    <row r="237" spans="1:14" x14ac:dyDescent="0.25">
      <c r="A237" s="1">
        <v>42018</v>
      </c>
      <c r="B237" s="3">
        <v>75026</v>
      </c>
      <c r="C237" s="3" t="s">
        <v>48</v>
      </c>
      <c r="D237" s="3" t="s">
        <v>49</v>
      </c>
      <c r="E237" s="3" t="s">
        <v>78</v>
      </c>
      <c r="F237" s="3">
        <v>4</v>
      </c>
      <c r="G237" s="10">
        <v>1</v>
      </c>
      <c r="H237" s="3">
        <v>0</v>
      </c>
      <c r="I237" s="6">
        <v>0.9458333333333333</v>
      </c>
      <c r="J237" s="6">
        <v>0.97499999999999998</v>
      </c>
      <c r="K237" s="3">
        <v>0</v>
      </c>
      <c r="L237" s="3">
        <v>0</v>
      </c>
      <c r="M237" s="3" t="s">
        <v>79</v>
      </c>
      <c r="N237" s="7" t="str">
        <f t="shared" si="3"/>
        <v>4201875026</v>
      </c>
    </row>
    <row r="238" spans="1:14" x14ac:dyDescent="0.25">
      <c r="A238" s="1">
        <v>42018</v>
      </c>
      <c r="B238" s="3">
        <v>74839</v>
      </c>
      <c r="C238" s="3" t="s">
        <v>46</v>
      </c>
      <c r="D238" s="3" t="s">
        <v>47</v>
      </c>
      <c r="E238" s="3" t="s">
        <v>78</v>
      </c>
      <c r="F238" s="3">
        <v>4</v>
      </c>
      <c r="G238" s="10">
        <v>1</v>
      </c>
      <c r="H238" s="3">
        <v>0</v>
      </c>
      <c r="I238" s="6">
        <v>0.95</v>
      </c>
      <c r="J238" s="6">
        <v>0.95</v>
      </c>
      <c r="K238" s="3">
        <v>0</v>
      </c>
      <c r="L238" s="3">
        <v>0</v>
      </c>
      <c r="M238" s="3" t="s">
        <v>79</v>
      </c>
      <c r="N238" s="7" t="str">
        <f t="shared" si="3"/>
        <v>4201874839</v>
      </c>
    </row>
    <row r="239" spans="1:14" x14ac:dyDescent="0.25">
      <c r="A239" s="1">
        <v>42018</v>
      </c>
      <c r="B239" s="3">
        <v>76751</v>
      </c>
      <c r="C239" s="3" t="s">
        <v>56</v>
      </c>
      <c r="D239" s="3" t="s">
        <v>57</v>
      </c>
      <c r="E239" s="3" t="s">
        <v>78</v>
      </c>
      <c r="F239" s="3">
        <v>14</v>
      </c>
      <c r="G239" s="10">
        <v>0.99999999999999967</v>
      </c>
      <c r="H239" s="3">
        <v>0</v>
      </c>
      <c r="I239" s="6">
        <v>0.86666666666666659</v>
      </c>
      <c r="J239" s="6">
        <v>0.95</v>
      </c>
      <c r="K239" s="3">
        <v>0</v>
      </c>
      <c r="L239" s="3">
        <v>0</v>
      </c>
      <c r="M239" s="3" t="s">
        <v>79</v>
      </c>
      <c r="N239" s="7" t="str">
        <f t="shared" si="3"/>
        <v>4201876751</v>
      </c>
    </row>
    <row r="240" spans="1:14" x14ac:dyDescent="0.25">
      <c r="A240" s="1">
        <v>42018</v>
      </c>
      <c r="B240" s="3">
        <v>76750</v>
      </c>
      <c r="C240" s="3" t="s">
        <v>54</v>
      </c>
      <c r="D240" s="3" t="s">
        <v>55</v>
      </c>
      <c r="E240" s="3" t="s">
        <v>78</v>
      </c>
      <c r="F240" s="3">
        <v>14</v>
      </c>
      <c r="G240" s="10">
        <v>0.99999999999999967</v>
      </c>
      <c r="H240" s="3">
        <v>0</v>
      </c>
      <c r="I240" s="6">
        <v>0.95</v>
      </c>
      <c r="J240" s="6">
        <v>0.97499999999999998</v>
      </c>
      <c r="K240" s="3">
        <v>0</v>
      </c>
      <c r="L240" s="3">
        <v>0</v>
      </c>
      <c r="M240" s="3" t="s">
        <v>79</v>
      </c>
      <c r="N240" s="7" t="str">
        <f t="shared" si="3"/>
        <v>4201876750</v>
      </c>
    </row>
    <row r="241" spans="1:14" x14ac:dyDescent="0.25">
      <c r="A241" s="1">
        <v>42018</v>
      </c>
      <c r="B241" s="3">
        <v>76932</v>
      </c>
      <c r="C241" s="3" t="s">
        <v>58</v>
      </c>
      <c r="D241" s="3" t="s">
        <v>59</v>
      </c>
      <c r="E241" s="3" t="s">
        <v>78</v>
      </c>
      <c r="F241" s="3">
        <v>14</v>
      </c>
      <c r="G241" s="10">
        <v>0.99999999999999967</v>
      </c>
      <c r="H241" s="3">
        <v>0</v>
      </c>
      <c r="I241" s="6">
        <v>0.95000000000000007</v>
      </c>
      <c r="J241" s="6">
        <v>0.98333333333333339</v>
      </c>
      <c r="K241" s="3">
        <v>0</v>
      </c>
      <c r="L241" s="3">
        <v>0</v>
      </c>
      <c r="M241" s="3" t="s">
        <v>79</v>
      </c>
      <c r="N241" s="7" t="str">
        <f t="shared" si="3"/>
        <v>4201876932</v>
      </c>
    </row>
    <row r="242" spans="1:14" x14ac:dyDescent="0.25">
      <c r="A242" s="1">
        <v>42019</v>
      </c>
      <c r="B242" s="3">
        <v>55863</v>
      </c>
      <c r="C242" s="3" t="s">
        <v>11</v>
      </c>
      <c r="D242" s="3" t="s">
        <v>12</v>
      </c>
      <c r="E242" s="3" t="s">
        <v>78</v>
      </c>
      <c r="F242" s="3">
        <v>0</v>
      </c>
      <c r="G242" s="10" t="s">
        <v>83</v>
      </c>
      <c r="H242" s="3">
        <v>0</v>
      </c>
      <c r="I242" s="6" t="s">
        <v>83</v>
      </c>
      <c r="J242" s="6" t="s">
        <v>83</v>
      </c>
      <c r="K242" s="3">
        <v>0</v>
      </c>
      <c r="L242" s="3">
        <v>0</v>
      </c>
      <c r="M242" s="3" t="s">
        <v>85</v>
      </c>
      <c r="N242" s="7" t="str">
        <f t="shared" si="3"/>
        <v>4201955863</v>
      </c>
    </row>
    <row r="243" spans="1:14" x14ac:dyDescent="0.25">
      <c r="A243" s="1">
        <v>42019</v>
      </c>
      <c r="B243" s="3">
        <v>60952</v>
      </c>
      <c r="C243" s="3" t="s">
        <v>80</v>
      </c>
      <c r="D243" s="3" t="s">
        <v>19</v>
      </c>
      <c r="E243" s="3" t="s">
        <v>81</v>
      </c>
      <c r="F243" s="3">
        <v>5</v>
      </c>
      <c r="G243" s="10">
        <v>1.1000000000000001</v>
      </c>
      <c r="H243" s="3">
        <v>0</v>
      </c>
      <c r="I243" s="6" t="s">
        <v>83</v>
      </c>
      <c r="J243" s="6" t="s">
        <v>83</v>
      </c>
      <c r="K243" s="3">
        <v>0</v>
      </c>
      <c r="L243" s="3">
        <v>0</v>
      </c>
      <c r="M243" s="3" t="s">
        <v>79</v>
      </c>
      <c r="N243" s="7" t="str">
        <f t="shared" si="3"/>
        <v>4201960952</v>
      </c>
    </row>
    <row r="244" spans="1:14" x14ac:dyDescent="0.25">
      <c r="A244" s="1">
        <v>42019</v>
      </c>
      <c r="B244" s="3">
        <v>61949</v>
      </c>
      <c r="C244" s="3" t="s">
        <v>82</v>
      </c>
      <c r="D244" s="3" t="s">
        <v>25</v>
      </c>
      <c r="E244" s="3" t="s">
        <v>78</v>
      </c>
      <c r="F244" s="3">
        <v>22</v>
      </c>
      <c r="G244" s="10">
        <v>0.99999999999999967</v>
      </c>
      <c r="H244" s="3">
        <v>0</v>
      </c>
      <c r="I244" s="6">
        <v>0.95083333333333342</v>
      </c>
      <c r="J244" s="6">
        <v>1</v>
      </c>
      <c r="K244" s="3">
        <v>0</v>
      </c>
      <c r="L244" s="3">
        <v>0</v>
      </c>
      <c r="M244" s="3" t="s">
        <v>79</v>
      </c>
      <c r="N244" s="7" t="str">
        <f t="shared" si="3"/>
        <v>4201961949</v>
      </c>
    </row>
    <row r="245" spans="1:14" x14ac:dyDescent="0.25">
      <c r="A245" s="1">
        <v>42019</v>
      </c>
      <c r="B245" s="3">
        <v>60877</v>
      </c>
      <c r="C245" s="3" t="s">
        <v>84</v>
      </c>
      <c r="D245" s="3" t="s">
        <v>17</v>
      </c>
      <c r="E245" s="3" t="s">
        <v>81</v>
      </c>
      <c r="F245" s="3">
        <v>4</v>
      </c>
      <c r="G245" s="10">
        <v>1</v>
      </c>
      <c r="H245" s="3">
        <v>0</v>
      </c>
      <c r="I245" s="6">
        <v>0.97</v>
      </c>
      <c r="J245" s="6">
        <v>1</v>
      </c>
      <c r="K245" s="3">
        <v>0</v>
      </c>
      <c r="L245" s="3">
        <v>0</v>
      </c>
      <c r="M245" s="3" t="s">
        <v>79</v>
      </c>
      <c r="N245" s="7" t="str">
        <f t="shared" si="3"/>
        <v>4201960877</v>
      </c>
    </row>
    <row r="246" spans="1:14" x14ac:dyDescent="0.25">
      <c r="A246" s="1">
        <v>42019</v>
      </c>
      <c r="B246" s="3">
        <v>61904</v>
      </c>
      <c r="C246" s="3" t="s">
        <v>86</v>
      </c>
      <c r="D246" s="3" t="s">
        <v>23</v>
      </c>
      <c r="E246" s="3" t="s">
        <v>78</v>
      </c>
      <c r="F246" s="3">
        <v>14</v>
      </c>
      <c r="G246" s="10">
        <v>0.99999999999999967</v>
      </c>
      <c r="H246" s="3">
        <v>0</v>
      </c>
      <c r="I246" s="6">
        <v>0.94833333333333325</v>
      </c>
      <c r="J246" s="6">
        <v>0.90999999999999992</v>
      </c>
      <c r="K246" s="3">
        <v>0</v>
      </c>
      <c r="L246" s="3">
        <v>0</v>
      </c>
      <c r="M246" s="3" t="s">
        <v>79</v>
      </c>
      <c r="N246" s="7" t="str">
        <f t="shared" si="3"/>
        <v>4201961904</v>
      </c>
    </row>
    <row r="247" spans="1:14" x14ac:dyDescent="0.25">
      <c r="A247" s="1">
        <v>42019</v>
      </c>
      <c r="B247" s="3">
        <v>56035</v>
      </c>
      <c r="C247" s="3" t="s">
        <v>14</v>
      </c>
      <c r="D247" s="3" t="s">
        <v>15</v>
      </c>
      <c r="E247" s="3" t="s">
        <v>78</v>
      </c>
      <c r="F247" s="3">
        <v>17</v>
      </c>
      <c r="G247" s="10">
        <v>1</v>
      </c>
      <c r="H247" s="3">
        <v>0</v>
      </c>
      <c r="I247" s="6">
        <v>0.94166666666666676</v>
      </c>
      <c r="J247" s="6">
        <v>0.98571428571428577</v>
      </c>
      <c r="K247" s="3">
        <v>0</v>
      </c>
      <c r="L247" s="3">
        <v>0</v>
      </c>
      <c r="M247" s="3" t="s">
        <v>79</v>
      </c>
      <c r="N247" s="7" t="str">
        <f t="shared" si="3"/>
        <v>4201956035</v>
      </c>
    </row>
    <row r="248" spans="1:14" x14ac:dyDescent="0.25">
      <c r="A248" s="1">
        <v>42019</v>
      </c>
      <c r="B248" s="3">
        <v>62487</v>
      </c>
      <c r="C248" s="3" t="s">
        <v>28</v>
      </c>
      <c r="D248" s="3" t="s">
        <v>29</v>
      </c>
      <c r="E248" s="3" t="s">
        <v>81</v>
      </c>
      <c r="F248" s="3">
        <v>13</v>
      </c>
      <c r="G248" s="10">
        <v>0.99999999999999978</v>
      </c>
      <c r="H248" s="3">
        <v>0</v>
      </c>
      <c r="I248" s="6">
        <v>0.9622222222222222</v>
      </c>
      <c r="J248" s="6">
        <v>0.9916666666666667</v>
      </c>
      <c r="K248" s="3">
        <v>0</v>
      </c>
      <c r="L248" s="3">
        <v>0</v>
      </c>
      <c r="M248" s="3" t="s">
        <v>79</v>
      </c>
      <c r="N248" s="7" t="str">
        <f t="shared" si="3"/>
        <v>4201962487</v>
      </c>
    </row>
    <row r="249" spans="1:14" x14ac:dyDescent="0.25">
      <c r="A249" s="1">
        <v>42019</v>
      </c>
      <c r="B249" s="3">
        <v>62509</v>
      </c>
      <c r="C249" s="3" t="s">
        <v>30</v>
      </c>
      <c r="D249" s="3" t="s">
        <v>31</v>
      </c>
      <c r="E249" s="3" t="s">
        <v>81</v>
      </c>
      <c r="F249" s="3">
        <v>0</v>
      </c>
      <c r="G249" s="10" t="s">
        <v>83</v>
      </c>
      <c r="H249" s="3">
        <v>0</v>
      </c>
      <c r="I249" s="6">
        <v>0.95000000000000007</v>
      </c>
      <c r="J249" s="6">
        <v>0.96249999999999991</v>
      </c>
      <c r="K249" s="3">
        <v>0</v>
      </c>
      <c r="L249" s="3">
        <v>0</v>
      </c>
      <c r="M249" s="3" t="s">
        <v>85</v>
      </c>
      <c r="N249" s="7" t="str">
        <f t="shared" si="3"/>
        <v>4201962509</v>
      </c>
    </row>
    <row r="250" spans="1:14" x14ac:dyDescent="0.25">
      <c r="A250" s="1">
        <v>42019</v>
      </c>
      <c r="B250" s="3">
        <v>61454</v>
      </c>
      <c r="C250" s="3" t="s">
        <v>87</v>
      </c>
      <c r="D250" s="3" t="s">
        <v>21</v>
      </c>
      <c r="E250" s="3" t="s">
        <v>78</v>
      </c>
      <c r="F250" s="3">
        <v>0</v>
      </c>
      <c r="G250" s="10" t="s">
        <v>83</v>
      </c>
      <c r="H250" s="3">
        <v>0</v>
      </c>
      <c r="I250" s="6">
        <v>0.9514285714285714</v>
      </c>
      <c r="J250" s="6">
        <v>0.97857142857142854</v>
      </c>
      <c r="K250" s="3">
        <v>0</v>
      </c>
      <c r="L250" s="3">
        <v>0</v>
      </c>
      <c r="M250" s="3" t="s">
        <v>85</v>
      </c>
      <c r="N250" s="7" t="str">
        <f t="shared" si="3"/>
        <v>4201961454</v>
      </c>
    </row>
    <row r="251" spans="1:14" x14ac:dyDescent="0.25">
      <c r="A251" s="1">
        <v>42019</v>
      </c>
      <c r="B251" s="3">
        <v>62182</v>
      </c>
      <c r="C251" s="3" t="s">
        <v>88</v>
      </c>
      <c r="D251" s="3" t="s">
        <v>27</v>
      </c>
      <c r="E251" s="3" t="s">
        <v>81</v>
      </c>
      <c r="F251" s="3">
        <v>13</v>
      </c>
      <c r="G251" s="10">
        <v>0.99999999999999978</v>
      </c>
      <c r="H251" s="3">
        <v>0</v>
      </c>
      <c r="I251" s="6">
        <v>0.95000000000000007</v>
      </c>
      <c r="J251" s="6">
        <v>0.97499999999999998</v>
      </c>
      <c r="K251" s="3">
        <v>0</v>
      </c>
      <c r="L251" s="3">
        <v>0</v>
      </c>
      <c r="M251" s="3" t="s">
        <v>79</v>
      </c>
      <c r="N251" s="7" t="str">
        <f t="shared" si="3"/>
        <v>4201962182</v>
      </c>
    </row>
    <row r="252" spans="1:14" x14ac:dyDescent="0.25">
      <c r="A252" s="1">
        <v>42019</v>
      </c>
      <c r="B252" s="3">
        <v>72062</v>
      </c>
      <c r="C252" s="3" t="s">
        <v>32</v>
      </c>
      <c r="D252" s="3" t="s">
        <v>33</v>
      </c>
      <c r="E252" s="3" t="s">
        <v>81</v>
      </c>
      <c r="F252" s="3">
        <v>13</v>
      </c>
      <c r="G252" s="10">
        <v>0.99999999999999978</v>
      </c>
      <c r="H252" s="3">
        <v>0</v>
      </c>
      <c r="I252" s="6">
        <v>0.95</v>
      </c>
      <c r="J252" s="6">
        <v>1</v>
      </c>
      <c r="K252" s="3">
        <v>0</v>
      </c>
      <c r="L252" s="3">
        <v>0</v>
      </c>
      <c r="M252" s="3" t="s">
        <v>79</v>
      </c>
      <c r="N252" s="7" t="str">
        <f t="shared" si="3"/>
        <v>4201972062</v>
      </c>
    </row>
    <row r="253" spans="1:14" x14ac:dyDescent="0.25">
      <c r="A253" s="1">
        <v>42019</v>
      </c>
      <c r="B253" s="3">
        <v>72187</v>
      </c>
      <c r="C253" s="3" t="s">
        <v>34</v>
      </c>
      <c r="D253" s="3" t="s">
        <v>35</v>
      </c>
      <c r="E253" s="3" t="s">
        <v>81</v>
      </c>
      <c r="F253" s="3">
        <v>4</v>
      </c>
      <c r="G253" s="10">
        <v>1</v>
      </c>
      <c r="H253" s="3">
        <v>0</v>
      </c>
      <c r="I253" s="6">
        <v>0.93166666666666664</v>
      </c>
      <c r="J253" s="6">
        <v>0.91666666666666663</v>
      </c>
      <c r="K253" s="3">
        <v>0</v>
      </c>
      <c r="L253" s="3">
        <v>0</v>
      </c>
      <c r="M253" s="3" t="s">
        <v>79</v>
      </c>
      <c r="N253" s="7" t="str">
        <f t="shared" si="3"/>
        <v>4201972187</v>
      </c>
    </row>
    <row r="254" spans="1:14" x14ac:dyDescent="0.25">
      <c r="A254" s="1">
        <v>42019</v>
      </c>
      <c r="B254" s="3">
        <v>72891</v>
      </c>
      <c r="C254" s="3" t="s">
        <v>36</v>
      </c>
      <c r="D254" s="3" t="s">
        <v>37</v>
      </c>
      <c r="E254" s="3" t="s">
        <v>81</v>
      </c>
      <c r="F254" s="3">
        <v>4</v>
      </c>
      <c r="G254" s="10">
        <v>1</v>
      </c>
      <c r="H254" s="3">
        <v>0</v>
      </c>
      <c r="I254" s="6">
        <v>0.97166666666666668</v>
      </c>
      <c r="J254" s="6">
        <v>0.85</v>
      </c>
      <c r="K254" s="3">
        <v>0</v>
      </c>
      <c r="L254" s="3">
        <v>0</v>
      </c>
      <c r="M254" s="3" t="s">
        <v>79</v>
      </c>
      <c r="N254" s="7" t="str">
        <f t="shared" si="3"/>
        <v>4201972891</v>
      </c>
    </row>
    <row r="255" spans="1:14" x14ac:dyDescent="0.25">
      <c r="A255" s="1">
        <v>42019</v>
      </c>
      <c r="B255" s="3">
        <v>73343</v>
      </c>
      <c r="C255" s="3" t="s">
        <v>38</v>
      </c>
      <c r="D255" s="3" t="s">
        <v>39</v>
      </c>
      <c r="E255" s="3" t="s">
        <v>78</v>
      </c>
      <c r="F255" s="3">
        <v>4</v>
      </c>
      <c r="G255" s="10">
        <v>1</v>
      </c>
      <c r="H255" s="3">
        <v>0</v>
      </c>
      <c r="I255" s="6">
        <v>0.94166666666666665</v>
      </c>
      <c r="J255" s="6">
        <v>0.95</v>
      </c>
      <c r="K255" s="3">
        <v>0</v>
      </c>
      <c r="L255" s="3">
        <v>0</v>
      </c>
      <c r="M255" s="3" t="s">
        <v>79</v>
      </c>
      <c r="N255" s="7" t="str">
        <f t="shared" si="3"/>
        <v>4201973343</v>
      </c>
    </row>
    <row r="256" spans="1:14" x14ac:dyDescent="0.25">
      <c r="A256" s="1">
        <v>42019</v>
      </c>
      <c r="B256" s="3">
        <v>73957</v>
      </c>
      <c r="C256" s="3" t="s">
        <v>42</v>
      </c>
      <c r="D256" s="3" t="s">
        <v>43</v>
      </c>
      <c r="E256" s="3" t="s">
        <v>78</v>
      </c>
      <c r="F256" s="3">
        <v>7</v>
      </c>
      <c r="G256" s="10">
        <v>1.0833333333333333</v>
      </c>
      <c r="H256" s="3">
        <v>0</v>
      </c>
      <c r="I256" s="6">
        <v>0.95166666666666666</v>
      </c>
      <c r="J256" s="6">
        <v>0.98333333333333339</v>
      </c>
      <c r="K256" s="3">
        <v>0</v>
      </c>
      <c r="L256" s="3">
        <v>0</v>
      </c>
      <c r="M256" s="3" t="s">
        <v>79</v>
      </c>
      <c r="N256" s="7" t="str">
        <f t="shared" si="3"/>
        <v>4201973957</v>
      </c>
    </row>
    <row r="257" spans="1:14" x14ac:dyDescent="0.25">
      <c r="A257" s="1">
        <v>42019</v>
      </c>
      <c r="B257" s="3">
        <v>73858</v>
      </c>
      <c r="C257" s="3" t="s">
        <v>40</v>
      </c>
      <c r="D257" s="3" t="s">
        <v>41</v>
      </c>
      <c r="E257" s="3" t="s">
        <v>78</v>
      </c>
      <c r="F257" s="3">
        <v>4</v>
      </c>
      <c r="G257" s="10">
        <v>1</v>
      </c>
      <c r="H257" s="3">
        <v>0</v>
      </c>
      <c r="I257" s="6">
        <v>0.95</v>
      </c>
      <c r="J257" s="6">
        <v>1</v>
      </c>
      <c r="K257" s="3">
        <v>0</v>
      </c>
      <c r="L257" s="3">
        <v>0</v>
      </c>
      <c r="M257" s="3" t="s">
        <v>79</v>
      </c>
      <c r="N257" s="7" t="str">
        <f t="shared" si="3"/>
        <v>4201973858</v>
      </c>
    </row>
    <row r="258" spans="1:14" x14ac:dyDescent="0.25">
      <c r="A258" s="1">
        <v>42019</v>
      </c>
      <c r="B258" s="3">
        <v>74565</v>
      </c>
      <c r="C258" s="3" t="s">
        <v>44</v>
      </c>
      <c r="D258" s="3" t="s">
        <v>45</v>
      </c>
      <c r="E258" s="3" t="s">
        <v>78</v>
      </c>
      <c r="F258" s="3">
        <v>14</v>
      </c>
      <c r="G258" s="10">
        <v>0.99999999999999967</v>
      </c>
      <c r="H258" s="3">
        <v>0</v>
      </c>
      <c r="I258" s="6" t="s">
        <v>83</v>
      </c>
      <c r="J258" s="6" t="s">
        <v>83</v>
      </c>
      <c r="K258" s="3">
        <v>0</v>
      </c>
      <c r="L258" s="3">
        <v>0</v>
      </c>
      <c r="M258" s="3" t="s">
        <v>79</v>
      </c>
      <c r="N258" s="7" t="str">
        <f t="shared" si="3"/>
        <v>4201974565</v>
      </c>
    </row>
    <row r="259" spans="1:14" x14ac:dyDescent="0.25">
      <c r="A259" s="1">
        <v>42019</v>
      </c>
      <c r="B259" s="3">
        <v>75027</v>
      </c>
      <c r="C259" s="3" t="s">
        <v>50</v>
      </c>
      <c r="D259" s="3" t="s">
        <v>51</v>
      </c>
      <c r="E259" s="3" t="s">
        <v>81</v>
      </c>
      <c r="F259" s="3">
        <v>14</v>
      </c>
      <c r="G259" s="10">
        <v>0.99999999999999967</v>
      </c>
      <c r="H259" s="3">
        <v>0</v>
      </c>
      <c r="I259" s="6">
        <v>0.95</v>
      </c>
      <c r="J259" s="6">
        <v>1</v>
      </c>
      <c r="K259" s="3">
        <v>0</v>
      </c>
      <c r="L259" s="3">
        <v>0</v>
      </c>
      <c r="M259" s="3" t="s">
        <v>79</v>
      </c>
      <c r="N259" s="7" t="str">
        <f t="shared" ref="N259:N322" si="4">A259&amp;B259</f>
        <v>4201975027</v>
      </c>
    </row>
    <row r="260" spans="1:14" x14ac:dyDescent="0.25">
      <c r="A260" s="1">
        <v>42019</v>
      </c>
      <c r="B260" s="3">
        <v>75028</v>
      </c>
      <c r="C260" s="3" t="s">
        <v>52</v>
      </c>
      <c r="D260" s="3" t="s">
        <v>53</v>
      </c>
      <c r="E260" s="3" t="s">
        <v>78</v>
      </c>
      <c r="F260" s="3">
        <v>5</v>
      </c>
      <c r="G260" s="10">
        <v>1.25</v>
      </c>
      <c r="H260" s="3">
        <v>0</v>
      </c>
      <c r="I260" s="6" t="s">
        <v>83</v>
      </c>
      <c r="J260" s="6" t="s">
        <v>83</v>
      </c>
      <c r="K260" s="3">
        <v>0</v>
      </c>
      <c r="L260" s="3">
        <v>0</v>
      </c>
      <c r="M260" s="3" t="s">
        <v>79</v>
      </c>
      <c r="N260" s="7" t="str">
        <f t="shared" si="4"/>
        <v>4201975028</v>
      </c>
    </row>
    <row r="261" spans="1:14" x14ac:dyDescent="0.25">
      <c r="A261" s="1">
        <v>42019</v>
      </c>
      <c r="B261" s="3">
        <v>75026</v>
      </c>
      <c r="C261" s="3" t="s">
        <v>48</v>
      </c>
      <c r="D261" s="3" t="s">
        <v>49</v>
      </c>
      <c r="E261" s="3" t="s">
        <v>78</v>
      </c>
      <c r="F261" s="3">
        <v>4</v>
      </c>
      <c r="G261" s="10">
        <v>1</v>
      </c>
      <c r="H261" s="3">
        <v>0</v>
      </c>
      <c r="I261" s="6">
        <v>0.94999999999999984</v>
      </c>
      <c r="J261" s="6">
        <v>0.98333333333333339</v>
      </c>
      <c r="K261" s="3">
        <v>0</v>
      </c>
      <c r="L261" s="3">
        <v>0</v>
      </c>
      <c r="M261" s="3" t="s">
        <v>79</v>
      </c>
      <c r="N261" s="7" t="str">
        <f t="shared" si="4"/>
        <v>4201975026</v>
      </c>
    </row>
    <row r="262" spans="1:14" x14ac:dyDescent="0.25">
      <c r="A262" s="1">
        <v>42019</v>
      </c>
      <c r="B262" s="3">
        <v>74839</v>
      </c>
      <c r="C262" s="3" t="s">
        <v>46</v>
      </c>
      <c r="D262" s="3" t="s">
        <v>47</v>
      </c>
      <c r="E262" s="3" t="s">
        <v>78</v>
      </c>
      <c r="F262" s="3">
        <v>4</v>
      </c>
      <c r="G262" s="10">
        <v>1</v>
      </c>
      <c r="H262" s="3">
        <v>0</v>
      </c>
      <c r="I262" s="6">
        <v>0.95</v>
      </c>
      <c r="J262" s="6">
        <v>0.95</v>
      </c>
      <c r="K262" s="3">
        <v>0</v>
      </c>
      <c r="L262" s="3">
        <v>0</v>
      </c>
      <c r="M262" s="3" t="s">
        <v>79</v>
      </c>
      <c r="N262" s="7" t="str">
        <f t="shared" si="4"/>
        <v>4201974839</v>
      </c>
    </row>
    <row r="263" spans="1:14" x14ac:dyDescent="0.25">
      <c r="A263" s="1">
        <v>42019</v>
      </c>
      <c r="B263" s="3">
        <v>76751</v>
      </c>
      <c r="C263" s="3" t="s">
        <v>56</v>
      </c>
      <c r="D263" s="3" t="s">
        <v>57</v>
      </c>
      <c r="E263" s="3" t="s">
        <v>78</v>
      </c>
      <c r="F263" s="3">
        <v>14</v>
      </c>
      <c r="G263" s="10">
        <v>0.99999999999999967</v>
      </c>
      <c r="H263" s="3">
        <v>0</v>
      </c>
      <c r="I263" s="6">
        <v>0.94166666666666676</v>
      </c>
      <c r="J263" s="6">
        <v>0.98333333333333339</v>
      </c>
      <c r="K263" s="3">
        <v>0</v>
      </c>
      <c r="L263" s="3">
        <v>0</v>
      </c>
      <c r="M263" s="3" t="s">
        <v>79</v>
      </c>
      <c r="N263" s="7" t="str">
        <f t="shared" si="4"/>
        <v>4201976751</v>
      </c>
    </row>
    <row r="264" spans="1:14" x14ac:dyDescent="0.25">
      <c r="A264" s="1">
        <v>42019</v>
      </c>
      <c r="B264" s="3">
        <v>76750</v>
      </c>
      <c r="C264" s="3" t="s">
        <v>54</v>
      </c>
      <c r="D264" s="3" t="s">
        <v>55</v>
      </c>
      <c r="E264" s="3" t="s">
        <v>78</v>
      </c>
      <c r="F264" s="3">
        <v>14</v>
      </c>
      <c r="G264" s="10">
        <v>0.99999999999999967</v>
      </c>
      <c r="H264" s="3">
        <v>0</v>
      </c>
      <c r="I264" s="6">
        <v>0.9472222222222223</v>
      </c>
      <c r="J264" s="6">
        <v>0.98333333333333339</v>
      </c>
      <c r="K264" s="3">
        <v>0</v>
      </c>
      <c r="L264" s="3">
        <v>0</v>
      </c>
      <c r="M264" s="3" t="s">
        <v>79</v>
      </c>
      <c r="N264" s="7" t="str">
        <f t="shared" si="4"/>
        <v>4201976750</v>
      </c>
    </row>
    <row r="265" spans="1:14" x14ac:dyDescent="0.25">
      <c r="A265" s="1">
        <v>42019</v>
      </c>
      <c r="B265" s="3">
        <v>76932</v>
      </c>
      <c r="C265" s="3" t="s">
        <v>58</v>
      </c>
      <c r="D265" s="3" t="s">
        <v>59</v>
      </c>
      <c r="E265" s="3" t="s">
        <v>78</v>
      </c>
      <c r="F265" s="3">
        <v>14</v>
      </c>
      <c r="G265" s="10">
        <v>0.99999999999999967</v>
      </c>
      <c r="H265" s="3">
        <v>0</v>
      </c>
      <c r="I265" s="6">
        <v>0.95000000000000007</v>
      </c>
      <c r="J265" s="6">
        <v>0.98888888888888893</v>
      </c>
      <c r="K265" s="3">
        <v>0</v>
      </c>
      <c r="L265" s="3">
        <v>0</v>
      </c>
      <c r="M265" s="3" t="s">
        <v>79</v>
      </c>
      <c r="N265" s="7" t="str">
        <f t="shared" si="4"/>
        <v>4201976932</v>
      </c>
    </row>
    <row r="266" spans="1:14" x14ac:dyDescent="0.25">
      <c r="A266" s="1">
        <v>42020</v>
      </c>
      <c r="B266" s="3">
        <v>55863</v>
      </c>
      <c r="C266" s="3" t="s">
        <v>11</v>
      </c>
      <c r="D266" s="3" t="s">
        <v>12</v>
      </c>
      <c r="E266" s="3" t="s">
        <v>78</v>
      </c>
      <c r="F266" s="3">
        <v>0</v>
      </c>
      <c r="G266" s="10" t="s">
        <v>83</v>
      </c>
      <c r="H266" s="3">
        <v>0</v>
      </c>
      <c r="I266" s="6" t="s">
        <v>83</v>
      </c>
      <c r="J266" s="6" t="s">
        <v>83</v>
      </c>
      <c r="K266" s="3">
        <v>0</v>
      </c>
      <c r="L266" s="3">
        <v>0</v>
      </c>
      <c r="M266" s="3" t="s">
        <v>85</v>
      </c>
      <c r="N266" s="7" t="str">
        <f t="shared" si="4"/>
        <v>4202055863</v>
      </c>
    </row>
    <row r="267" spans="1:14" x14ac:dyDescent="0.25">
      <c r="A267" s="1">
        <v>42020</v>
      </c>
      <c r="B267" s="3">
        <v>60952</v>
      </c>
      <c r="C267" s="3" t="s">
        <v>80</v>
      </c>
      <c r="D267" s="3" t="s">
        <v>19</v>
      </c>
      <c r="E267" s="3" t="s">
        <v>81</v>
      </c>
      <c r="F267" s="3">
        <v>5</v>
      </c>
      <c r="G267" s="10">
        <v>1</v>
      </c>
      <c r="H267" s="3">
        <v>0</v>
      </c>
      <c r="I267" s="6">
        <v>0.95000000000000007</v>
      </c>
      <c r="J267" s="6">
        <v>0.98333333333333339</v>
      </c>
      <c r="K267" s="3">
        <v>0</v>
      </c>
      <c r="L267" s="3">
        <v>0</v>
      </c>
      <c r="M267" s="3" t="s">
        <v>79</v>
      </c>
      <c r="N267" s="7" t="str">
        <f t="shared" si="4"/>
        <v>4202060952</v>
      </c>
    </row>
    <row r="268" spans="1:14" x14ac:dyDescent="0.25">
      <c r="A268" s="1">
        <v>42020</v>
      </c>
      <c r="B268" s="3">
        <v>61949</v>
      </c>
      <c r="C268" s="3" t="s">
        <v>82</v>
      </c>
      <c r="D268" s="3" t="s">
        <v>25</v>
      </c>
      <c r="E268" s="3" t="s">
        <v>78</v>
      </c>
      <c r="F268" s="3">
        <v>22</v>
      </c>
      <c r="G268" s="10">
        <v>0.99999999999999967</v>
      </c>
      <c r="H268" s="3">
        <v>0</v>
      </c>
      <c r="I268" s="6">
        <v>0.94999999999999984</v>
      </c>
      <c r="J268" s="6">
        <v>0.97500000000000009</v>
      </c>
      <c r="K268" s="3">
        <v>0</v>
      </c>
      <c r="L268" s="3">
        <v>0</v>
      </c>
      <c r="M268" s="3" t="s">
        <v>79</v>
      </c>
      <c r="N268" s="7" t="str">
        <f t="shared" si="4"/>
        <v>4202061949</v>
      </c>
    </row>
    <row r="269" spans="1:14" x14ac:dyDescent="0.25">
      <c r="A269" s="1">
        <v>42020</v>
      </c>
      <c r="B269" s="3">
        <v>60877</v>
      </c>
      <c r="C269" s="3" t="s">
        <v>84</v>
      </c>
      <c r="D269" s="3" t="s">
        <v>17</v>
      </c>
      <c r="E269" s="3" t="s">
        <v>81</v>
      </c>
      <c r="F269" s="3">
        <v>5</v>
      </c>
      <c r="G269" s="10">
        <v>1</v>
      </c>
      <c r="H269" s="3">
        <v>0</v>
      </c>
      <c r="I269" s="6">
        <v>0.96666666666666667</v>
      </c>
      <c r="J269" s="6">
        <v>1</v>
      </c>
      <c r="K269" s="3">
        <v>0</v>
      </c>
      <c r="L269" s="3">
        <v>0</v>
      </c>
      <c r="M269" s="3" t="s">
        <v>79</v>
      </c>
      <c r="N269" s="7" t="str">
        <f t="shared" si="4"/>
        <v>4202060877</v>
      </c>
    </row>
    <row r="270" spans="1:14" x14ac:dyDescent="0.25">
      <c r="A270" s="1">
        <v>42020</v>
      </c>
      <c r="B270" s="3">
        <v>61904</v>
      </c>
      <c r="C270" s="3" t="s">
        <v>86</v>
      </c>
      <c r="D270" s="3" t="s">
        <v>23</v>
      </c>
      <c r="E270" s="3" t="s">
        <v>78</v>
      </c>
      <c r="F270" s="3">
        <v>14</v>
      </c>
      <c r="G270" s="10">
        <v>0.99999999999999967</v>
      </c>
      <c r="H270" s="3">
        <v>0</v>
      </c>
      <c r="I270" s="6">
        <v>0.95000000000000007</v>
      </c>
      <c r="J270" s="6">
        <v>0.97777777777777786</v>
      </c>
      <c r="K270" s="3">
        <v>0</v>
      </c>
      <c r="L270" s="3">
        <v>0</v>
      </c>
      <c r="M270" s="3" t="s">
        <v>79</v>
      </c>
      <c r="N270" s="7" t="str">
        <f t="shared" si="4"/>
        <v>4202061904</v>
      </c>
    </row>
    <row r="271" spans="1:14" x14ac:dyDescent="0.25">
      <c r="A271" s="1">
        <v>42020</v>
      </c>
      <c r="B271" s="3">
        <v>56035</v>
      </c>
      <c r="C271" s="3" t="s">
        <v>14</v>
      </c>
      <c r="D271" s="3" t="s">
        <v>15</v>
      </c>
      <c r="E271" s="3" t="s">
        <v>78</v>
      </c>
      <c r="F271" s="3">
        <v>17</v>
      </c>
      <c r="G271" s="10">
        <v>1</v>
      </c>
      <c r="H271" s="3">
        <v>0</v>
      </c>
      <c r="I271" s="6">
        <v>0.95166666666666666</v>
      </c>
      <c r="J271" s="6">
        <v>0.98750000000000004</v>
      </c>
      <c r="K271" s="3">
        <v>0</v>
      </c>
      <c r="L271" s="3">
        <v>0</v>
      </c>
      <c r="M271" s="3" t="s">
        <v>79</v>
      </c>
      <c r="N271" s="7" t="str">
        <f t="shared" si="4"/>
        <v>4202056035</v>
      </c>
    </row>
    <row r="272" spans="1:14" x14ac:dyDescent="0.25">
      <c r="A272" s="1">
        <v>42020</v>
      </c>
      <c r="B272" s="3">
        <v>62487</v>
      </c>
      <c r="C272" s="3" t="s">
        <v>28</v>
      </c>
      <c r="D272" s="3" t="s">
        <v>29</v>
      </c>
      <c r="E272" s="3" t="s">
        <v>81</v>
      </c>
      <c r="F272" s="3">
        <v>13</v>
      </c>
      <c r="G272" s="10">
        <v>0.99999999999999978</v>
      </c>
      <c r="H272" s="3">
        <v>0</v>
      </c>
      <c r="I272" s="6">
        <v>0.95</v>
      </c>
      <c r="J272" s="6">
        <v>1</v>
      </c>
      <c r="K272" s="3">
        <v>0</v>
      </c>
      <c r="L272" s="3">
        <v>0</v>
      </c>
      <c r="M272" s="3" t="s">
        <v>79</v>
      </c>
      <c r="N272" s="7" t="str">
        <f t="shared" si="4"/>
        <v>4202062487</v>
      </c>
    </row>
    <row r="273" spans="1:14" x14ac:dyDescent="0.25">
      <c r="A273" s="1">
        <v>42020</v>
      </c>
      <c r="B273" s="3">
        <v>62509</v>
      </c>
      <c r="C273" s="3" t="s">
        <v>30</v>
      </c>
      <c r="D273" s="3" t="s">
        <v>31</v>
      </c>
      <c r="E273" s="3" t="s">
        <v>81</v>
      </c>
      <c r="F273" s="3">
        <v>0</v>
      </c>
      <c r="G273" s="10" t="s">
        <v>83</v>
      </c>
      <c r="H273" s="3">
        <v>0</v>
      </c>
      <c r="I273" s="6">
        <v>0.95</v>
      </c>
      <c r="J273" s="6">
        <v>0.92999999999999994</v>
      </c>
      <c r="K273" s="3">
        <v>0</v>
      </c>
      <c r="L273" s="3">
        <v>0</v>
      </c>
      <c r="M273" s="3" t="s">
        <v>85</v>
      </c>
      <c r="N273" s="7" t="str">
        <f t="shared" si="4"/>
        <v>4202062509</v>
      </c>
    </row>
    <row r="274" spans="1:14" x14ac:dyDescent="0.25">
      <c r="A274" s="1">
        <v>42020</v>
      </c>
      <c r="B274" s="3">
        <v>61454</v>
      </c>
      <c r="C274" s="3" t="s">
        <v>87</v>
      </c>
      <c r="D274" s="3" t="s">
        <v>21</v>
      </c>
      <c r="E274" s="3" t="s">
        <v>78</v>
      </c>
      <c r="F274" s="3">
        <v>0</v>
      </c>
      <c r="G274" s="10" t="s">
        <v>83</v>
      </c>
      <c r="H274" s="3">
        <v>0</v>
      </c>
      <c r="I274" s="6" t="s">
        <v>83</v>
      </c>
      <c r="J274" s="6" t="s">
        <v>83</v>
      </c>
      <c r="K274" s="3">
        <v>0</v>
      </c>
      <c r="L274" s="3">
        <v>0</v>
      </c>
      <c r="M274" s="3" t="s">
        <v>90</v>
      </c>
      <c r="N274" s="7" t="str">
        <f t="shared" si="4"/>
        <v>4202061454</v>
      </c>
    </row>
    <row r="275" spans="1:14" x14ac:dyDescent="0.25">
      <c r="A275" s="1">
        <v>42020</v>
      </c>
      <c r="B275" s="3">
        <v>62182</v>
      </c>
      <c r="C275" s="3" t="s">
        <v>88</v>
      </c>
      <c r="D275" s="3" t="s">
        <v>27</v>
      </c>
      <c r="E275" s="3" t="s">
        <v>81</v>
      </c>
      <c r="F275" s="3">
        <v>13</v>
      </c>
      <c r="G275" s="10">
        <v>0.99999999999999978</v>
      </c>
      <c r="H275" s="3">
        <v>0</v>
      </c>
      <c r="I275" s="6" t="s">
        <v>83</v>
      </c>
      <c r="J275" s="6" t="s">
        <v>83</v>
      </c>
      <c r="K275" s="3">
        <v>0</v>
      </c>
      <c r="L275" s="3">
        <v>0</v>
      </c>
      <c r="M275" s="3" t="s">
        <v>79</v>
      </c>
      <c r="N275" s="7" t="str">
        <f t="shared" si="4"/>
        <v>4202062182</v>
      </c>
    </row>
    <row r="276" spans="1:14" x14ac:dyDescent="0.25">
      <c r="A276" s="1">
        <v>42020</v>
      </c>
      <c r="B276" s="3">
        <v>72062</v>
      </c>
      <c r="C276" s="3" t="s">
        <v>32</v>
      </c>
      <c r="D276" s="3" t="s">
        <v>33</v>
      </c>
      <c r="E276" s="3" t="s">
        <v>81</v>
      </c>
      <c r="F276" s="3">
        <v>13</v>
      </c>
      <c r="G276" s="10">
        <v>0.99999999999999978</v>
      </c>
      <c r="H276" s="3">
        <v>0</v>
      </c>
      <c r="I276" s="6">
        <v>0.95354166666666662</v>
      </c>
      <c r="J276" s="6">
        <v>0.99375000000000002</v>
      </c>
      <c r="K276" s="3">
        <v>0</v>
      </c>
      <c r="L276" s="3">
        <v>0</v>
      </c>
      <c r="M276" s="3" t="s">
        <v>79</v>
      </c>
      <c r="N276" s="7" t="str">
        <f t="shared" si="4"/>
        <v>4202072062</v>
      </c>
    </row>
    <row r="277" spans="1:14" x14ac:dyDescent="0.25">
      <c r="A277" s="1">
        <v>42020</v>
      </c>
      <c r="B277" s="3">
        <v>72187</v>
      </c>
      <c r="C277" s="3" t="s">
        <v>34</v>
      </c>
      <c r="D277" s="3" t="s">
        <v>35</v>
      </c>
      <c r="E277" s="3" t="s">
        <v>81</v>
      </c>
      <c r="F277" s="3">
        <v>2</v>
      </c>
      <c r="G277" s="10">
        <v>1</v>
      </c>
      <c r="H277" s="3">
        <v>0</v>
      </c>
      <c r="I277" s="6">
        <v>0.96416666666666662</v>
      </c>
      <c r="J277" s="6">
        <v>1</v>
      </c>
      <c r="K277" s="3">
        <v>0</v>
      </c>
      <c r="L277" s="3">
        <v>0</v>
      </c>
      <c r="M277" s="3" t="s">
        <v>79</v>
      </c>
      <c r="N277" s="7" t="str">
        <f t="shared" si="4"/>
        <v>4202072187</v>
      </c>
    </row>
    <row r="278" spans="1:14" x14ac:dyDescent="0.25">
      <c r="A278" s="1">
        <v>42020</v>
      </c>
      <c r="B278" s="3">
        <v>72891</v>
      </c>
      <c r="C278" s="3" t="s">
        <v>36</v>
      </c>
      <c r="D278" s="3" t="s">
        <v>37</v>
      </c>
      <c r="E278" s="3" t="s">
        <v>81</v>
      </c>
      <c r="F278" s="3">
        <v>6</v>
      </c>
      <c r="G278" s="10">
        <v>1.2</v>
      </c>
      <c r="H278" s="3">
        <v>0</v>
      </c>
      <c r="I278" s="6" t="s">
        <v>83</v>
      </c>
      <c r="J278" s="6" t="s">
        <v>83</v>
      </c>
      <c r="K278" s="3">
        <v>0</v>
      </c>
      <c r="L278" s="3">
        <v>0</v>
      </c>
      <c r="M278" s="3" t="s">
        <v>79</v>
      </c>
      <c r="N278" s="7" t="str">
        <f t="shared" si="4"/>
        <v>4202072891</v>
      </c>
    </row>
    <row r="279" spans="1:14" x14ac:dyDescent="0.25">
      <c r="A279" s="1">
        <v>42020</v>
      </c>
      <c r="B279" s="3">
        <v>73343</v>
      </c>
      <c r="C279" s="3" t="s">
        <v>38</v>
      </c>
      <c r="D279" s="3" t="s">
        <v>39</v>
      </c>
      <c r="E279" s="3" t="s">
        <v>78</v>
      </c>
      <c r="F279" s="3">
        <v>4</v>
      </c>
      <c r="G279" s="10">
        <v>1</v>
      </c>
      <c r="H279" s="3">
        <v>0</v>
      </c>
      <c r="I279" s="6">
        <v>0.95</v>
      </c>
      <c r="J279" s="6">
        <v>1</v>
      </c>
      <c r="K279" s="3">
        <v>0</v>
      </c>
      <c r="L279" s="3">
        <v>0</v>
      </c>
      <c r="M279" s="3" t="s">
        <v>79</v>
      </c>
      <c r="N279" s="7" t="str">
        <f t="shared" si="4"/>
        <v>4202073343</v>
      </c>
    </row>
    <row r="280" spans="1:14" x14ac:dyDescent="0.25">
      <c r="A280" s="1">
        <v>42020</v>
      </c>
      <c r="B280" s="3">
        <v>73957</v>
      </c>
      <c r="C280" s="3" t="s">
        <v>42</v>
      </c>
      <c r="D280" s="3" t="s">
        <v>43</v>
      </c>
      <c r="E280" s="3" t="s">
        <v>78</v>
      </c>
      <c r="F280" s="3">
        <v>4</v>
      </c>
      <c r="G280" s="10">
        <v>1</v>
      </c>
      <c r="H280" s="3">
        <v>0</v>
      </c>
      <c r="I280" s="6">
        <v>0.94874999999999998</v>
      </c>
      <c r="J280" s="6">
        <v>0.96249999999999991</v>
      </c>
      <c r="K280" s="3">
        <v>0</v>
      </c>
      <c r="L280" s="3">
        <v>0</v>
      </c>
      <c r="M280" s="3" t="s">
        <v>79</v>
      </c>
      <c r="N280" s="7" t="str">
        <f t="shared" si="4"/>
        <v>4202073957</v>
      </c>
    </row>
    <row r="281" spans="1:14" x14ac:dyDescent="0.25">
      <c r="A281" s="1">
        <v>42020</v>
      </c>
      <c r="B281" s="3">
        <v>73858</v>
      </c>
      <c r="C281" s="3" t="s">
        <v>40</v>
      </c>
      <c r="D281" s="3" t="s">
        <v>41</v>
      </c>
      <c r="E281" s="3" t="s">
        <v>78</v>
      </c>
      <c r="F281" s="3">
        <v>4</v>
      </c>
      <c r="G281" s="10">
        <v>1</v>
      </c>
      <c r="H281" s="3">
        <v>0</v>
      </c>
      <c r="I281" s="6">
        <v>0.95333333333333337</v>
      </c>
      <c r="J281" s="6">
        <v>0.85</v>
      </c>
      <c r="K281" s="3">
        <v>0</v>
      </c>
      <c r="L281" s="3">
        <v>0</v>
      </c>
      <c r="M281" s="3" t="s">
        <v>79</v>
      </c>
      <c r="N281" s="7" t="str">
        <f t="shared" si="4"/>
        <v>4202073858</v>
      </c>
    </row>
    <row r="282" spans="1:14" x14ac:dyDescent="0.25">
      <c r="A282" s="1">
        <v>42020</v>
      </c>
      <c r="B282" s="3">
        <v>74565</v>
      </c>
      <c r="C282" s="3" t="s">
        <v>44</v>
      </c>
      <c r="D282" s="3" t="s">
        <v>45</v>
      </c>
      <c r="E282" s="3" t="s">
        <v>78</v>
      </c>
      <c r="F282" s="3">
        <v>14</v>
      </c>
      <c r="G282" s="10">
        <v>0.99999999999999967</v>
      </c>
      <c r="H282" s="3">
        <v>0</v>
      </c>
      <c r="I282" s="6">
        <v>0.94450000000000001</v>
      </c>
      <c r="J282" s="6">
        <v>0.95</v>
      </c>
      <c r="K282" s="3">
        <v>0</v>
      </c>
      <c r="L282" s="3">
        <v>0</v>
      </c>
      <c r="M282" s="3" t="s">
        <v>79</v>
      </c>
      <c r="N282" s="7" t="str">
        <f t="shared" si="4"/>
        <v>4202074565</v>
      </c>
    </row>
    <row r="283" spans="1:14" x14ac:dyDescent="0.25">
      <c r="A283" s="1">
        <v>42020</v>
      </c>
      <c r="B283" s="3">
        <v>75027</v>
      </c>
      <c r="C283" s="3" t="s">
        <v>50</v>
      </c>
      <c r="D283" s="3" t="s">
        <v>51</v>
      </c>
      <c r="E283" s="3" t="s">
        <v>81</v>
      </c>
      <c r="F283" s="3">
        <v>14</v>
      </c>
      <c r="G283" s="10">
        <v>0.99999999999999967</v>
      </c>
      <c r="H283" s="3">
        <v>0</v>
      </c>
      <c r="I283" s="6">
        <v>0.95000000000000007</v>
      </c>
      <c r="J283" s="6">
        <v>1</v>
      </c>
      <c r="K283" s="3">
        <v>0</v>
      </c>
      <c r="L283" s="3">
        <v>0</v>
      </c>
      <c r="M283" s="3" t="s">
        <v>79</v>
      </c>
      <c r="N283" s="7" t="str">
        <f t="shared" si="4"/>
        <v>4202075027</v>
      </c>
    </row>
    <row r="284" spans="1:14" x14ac:dyDescent="0.25">
      <c r="A284" s="1">
        <v>42020</v>
      </c>
      <c r="B284" s="3">
        <v>75028</v>
      </c>
      <c r="C284" s="3" t="s">
        <v>52</v>
      </c>
      <c r="D284" s="3" t="s">
        <v>53</v>
      </c>
      <c r="E284" s="3" t="s">
        <v>78</v>
      </c>
      <c r="F284" s="3">
        <v>4</v>
      </c>
      <c r="G284" s="10">
        <v>1</v>
      </c>
      <c r="H284" s="3">
        <v>0</v>
      </c>
      <c r="I284" s="6">
        <v>0.96</v>
      </c>
      <c r="J284" s="6">
        <v>0.875</v>
      </c>
      <c r="K284" s="3">
        <v>0</v>
      </c>
      <c r="L284" s="3">
        <v>0</v>
      </c>
      <c r="M284" s="3" t="s">
        <v>79</v>
      </c>
      <c r="N284" s="7" t="str">
        <f t="shared" si="4"/>
        <v>4202075028</v>
      </c>
    </row>
    <row r="285" spans="1:14" x14ac:dyDescent="0.25">
      <c r="A285" s="1">
        <v>42020</v>
      </c>
      <c r="B285" s="3">
        <v>75026</v>
      </c>
      <c r="C285" s="3" t="s">
        <v>48</v>
      </c>
      <c r="D285" s="3" t="s">
        <v>49</v>
      </c>
      <c r="E285" s="3" t="s">
        <v>78</v>
      </c>
      <c r="F285" s="3">
        <v>4</v>
      </c>
      <c r="G285" s="10">
        <v>1</v>
      </c>
      <c r="H285" s="3">
        <v>0</v>
      </c>
      <c r="I285" s="6">
        <v>0.94999999999999984</v>
      </c>
      <c r="J285" s="6">
        <v>0.96666666666666667</v>
      </c>
      <c r="K285" s="3">
        <v>0</v>
      </c>
      <c r="L285" s="3">
        <v>0</v>
      </c>
      <c r="M285" s="3" t="s">
        <v>79</v>
      </c>
      <c r="N285" s="7" t="str">
        <f t="shared" si="4"/>
        <v>4202075026</v>
      </c>
    </row>
    <row r="286" spans="1:14" x14ac:dyDescent="0.25">
      <c r="A286" s="1">
        <v>42020</v>
      </c>
      <c r="B286" s="3">
        <v>74839</v>
      </c>
      <c r="C286" s="3" t="s">
        <v>46</v>
      </c>
      <c r="D286" s="3" t="s">
        <v>47</v>
      </c>
      <c r="E286" s="3" t="s">
        <v>78</v>
      </c>
      <c r="F286" s="3">
        <v>6</v>
      </c>
      <c r="G286" s="10">
        <v>1.5</v>
      </c>
      <c r="H286" s="3">
        <v>0</v>
      </c>
      <c r="I286" s="6" t="s">
        <v>83</v>
      </c>
      <c r="J286" s="6" t="s">
        <v>83</v>
      </c>
      <c r="K286" s="3">
        <v>0</v>
      </c>
      <c r="L286" s="3">
        <v>0</v>
      </c>
      <c r="M286" s="3" t="s">
        <v>79</v>
      </c>
      <c r="N286" s="7" t="str">
        <f t="shared" si="4"/>
        <v>4202074839</v>
      </c>
    </row>
    <row r="287" spans="1:14" x14ac:dyDescent="0.25">
      <c r="A287" s="1">
        <v>42020</v>
      </c>
      <c r="B287" s="3">
        <v>76751</v>
      </c>
      <c r="C287" s="3" t="s">
        <v>56</v>
      </c>
      <c r="D287" s="3" t="s">
        <v>57</v>
      </c>
      <c r="E287" s="3" t="s">
        <v>78</v>
      </c>
      <c r="F287" s="3">
        <v>14</v>
      </c>
      <c r="G287" s="10">
        <v>0.99999999999999967</v>
      </c>
      <c r="H287" s="3">
        <v>0</v>
      </c>
      <c r="I287" s="6">
        <v>0.95000000000000007</v>
      </c>
      <c r="J287" s="6">
        <v>0.90833333333333355</v>
      </c>
      <c r="K287" s="3">
        <v>0</v>
      </c>
      <c r="L287" s="3">
        <v>0</v>
      </c>
      <c r="M287" s="3" t="s">
        <v>79</v>
      </c>
      <c r="N287" s="7" t="str">
        <f t="shared" si="4"/>
        <v>4202076751</v>
      </c>
    </row>
    <row r="288" spans="1:14" x14ac:dyDescent="0.25">
      <c r="A288" s="1">
        <v>42020</v>
      </c>
      <c r="B288" s="3">
        <v>76750</v>
      </c>
      <c r="C288" s="3" t="s">
        <v>54</v>
      </c>
      <c r="D288" s="3" t="s">
        <v>55</v>
      </c>
      <c r="E288" s="3" t="s">
        <v>78</v>
      </c>
      <c r="F288" s="3">
        <v>14</v>
      </c>
      <c r="G288" s="10">
        <v>0.99999999999999967</v>
      </c>
      <c r="H288" s="3">
        <v>0</v>
      </c>
      <c r="I288" s="6">
        <v>0.95074074074074078</v>
      </c>
      <c r="J288" s="6">
        <v>0.99444444444444435</v>
      </c>
      <c r="K288" s="3">
        <v>0</v>
      </c>
      <c r="L288" s="3">
        <v>0</v>
      </c>
      <c r="M288" s="3" t="s">
        <v>79</v>
      </c>
      <c r="N288" s="7" t="str">
        <f t="shared" si="4"/>
        <v>4202076750</v>
      </c>
    </row>
    <row r="289" spans="1:14" x14ac:dyDescent="0.25">
      <c r="A289" s="1">
        <v>42020</v>
      </c>
      <c r="B289" s="3">
        <v>76932</v>
      </c>
      <c r="C289" s="3" t="s">
        <v>58</v>
      </c>
      <c r="D289" s="3" t="s">
        <v>59</v>
      </c>
      <c r="E289" s="3" t="s">
        <v>78</v>
      </c>
      <c r="F289" s="3">
        <v>14</v>
      </c>
      <c r="G289" s="10">
        <v>0.99999999999999967</v>
      </c>
      <c r="H289" s="3">
        <v>0</v>
      </c>
      <c r="I289" s="6" t="s">
        <v>83</v>
      </c>
      <c r="J289" s="6" t="s">
        <v>83</v>
      </c>
      <c r="K289" s="3">
        <v>0</v>
      </c>
      <c r="L289" s="3">
        <v>0</v>
      </c>
      <c r="M289" s="3" t="s">
        <v>79</v>
      </c>
      <c r="N289" s="7" t="str">
        <f t="shared" si="4"/>
        <v>4202076932</v>
      </c>
    </row>
    <row r="290" spans="1:14" x14ac:dyDescent="0.25">
      <c r="A290" s="1">
        <v>42021</v>
      </c>
      <c r="B290" s="3">
        <v>55863</v>
      </c>
      <c r="C290" s="3" t="s">
        <v>11</v>
      </c>
      <c r="D290" s="3" t="s">
        <v>12</v>
      </c>
      <c r="E290" s="3" t="s">
        <v>78</v>
      </c>
      <c r="F290" s="3">
        <v>0</v>
      </c>
      <c r="G290" s="10" t="s">
        <v>83</v>
      </c>
      <c r="H290" s="3">
        <v>0</v>
      </c>
      <c r="I290" s="6" t="s">
        <v>83</v>
      </c>
      <c r="J290" s="6" t="s">
        <v>83</v>
      </c>
      <c r="K290" s="3">
        <v>0</v>
      </c>
      <c r="L290" s="3">
        <v>0</v>
      </c>
      <c r="M290" s="3" t="s">
        <v>89</v>
      </c>
      <c r="N290" s="7" t="str">
        <f t="shared" si="4"/>
        <v>4202155863</v>
      </c>
    </row>
    <row r="291" spans="1:14" x14ac:dyDescent="0.25">
      <c r="A291" s="1">
        <v>42021</v>
      </c>
      <c r="B291" s="3">
        <v>60952</v>
      </c>
      <c r="C291" s="3" t="s">
        <v>80</v>
      </c>
      <c r="D291" s="3" t="s">
        <v>19</v>
      </c>
      <c r="E291" s="3" t="s">
        <v>81</v>
      </c>
      <c r="F291" s="3">
        <v>0</v>
      </c>
      <c r="G291" s="10" t="s">
        <v>83</v>
      </c>
      <c r="H291" s="3">
        <v>0</v>
      </c>
      <c r="I291" s="6" t="s">
        <v>83</v>
      </c>
      <c r="J291" s="6" t="s">
        <v>83</v>
      </c>
      <c r="K291" s="3">
        <v>0</v>
      </c>
      <c r="L291" s="3">
        <v>0</v>
      </c>
      <c r="M291" s="3" t="s">
        <v>89</v>
      </c>
      <c r="N291" s="7" t="str">
        <f t="shared" si="4"/>
        <v>4202160952</v>
      </c>
    </row>
    <row r="292" spans="1:14" x14ac:dyDescent="0.25">
      <c r="A292" s="1">
        <v>42021</v>
      </c>
      <c r="B292" s="3">
        <v>61949</v>
      </c>
      <c r="C292" s="3" t="s">
        <v>82</v>
      </c>
      <c r="D292" s="3" t="s">
        <v>25</v>
      </c>
      <c r="E292" s="3" t="s">
        <v>78</v>
      </c>
      <c r="F292" s="3">
        <v>0</v>
      </c>
      <c r="G292" s="10" t="s">
        <v>83</v>
      </c>
      <c r="H292" s="3">
        <v>0</v>
      </c>
      <c r="I292" s="6" t="s">
        <v>83</v>
      </c>
      <c r="J292" s="6" t="s">
        <v>83</v>
      </c>
      <c r="K292" s="3">
        <v>0</v>
      </c>
      <c r="L292" s="3">
        <v>0</v>
      </c>
      <c r="M292" s="3" t="s">
        <v>89</v>
      </c>
      <c r="N292" s="7" t="str">
        <f t="shared" si="4"/>
        <v>4202161949</v>
      </c>
    </row>
    <row r="293" spans="1:14" x14ac:dyDescent="0.25">
      <c r="A293" s="1">
        <v>42021</v>
      </c>
      <c r="B293" s="3">
        <v>60877</v>
      </c>
      <c r="C293" s="3" t="s">
        <v>84</v>
      </c>
      <c r="D293" s="3" t="s">
        <v>17</v>
      </c>
      <c r="E293" s="3" t="s">
        <v>81</v>
      </c>
      <c r="F293" s="3">
        <v>0</v>
      </c>
      <c r="G293" s="10" t="s">
        <v>83</v>
      </c>
      <c r="H293" s="3">
        <v>0</v>
      </c>
      <c r="I293" s="6" t="s">
        <v>83</v>
      </c>
      <c r="J293" s="6" t="s">
        <v>83</v>
      </c>
      <c r="K293" s="3">
        <v>0</v>
      </c>
      <c r="L293" s="3">
        <v>0</v>
      </c>
      <c r="M293" s="3" t="s">
        <v>89</v>
      </c>
      <c r="N293" s="7" t="str">
        <f t="shared" si="4"/>
        <v>4202160877</v>
      </c>
    </row>
    <row r="294" spans="1:14" x14ac:dyDescent="0.25">
      <c r="A294" s="1">
        <v>42021</v>
      </c>
      <c r="B294" s="3">
        <v>61904</v>
      </c>
      <c r="C294" s="3" t="s">
        <v>86</v>
      </c>
      <c r="D294" s="3" t="s">
        <v>23</v>
      </c>
      <c r="E294" s="3" t="s">
        <v>78</v>
      </c>
      <c r="F294" s="3">
        <v>0</v>
      </c>
      <c r="G294" s="10" t="s">
        <v>83</v>
      </c>
      <c r="H294" s="3">
        <v>0</v>
      </c>
      <c r="I294" s="6" t="s">
        <v>83</v>
      </c>
      <c r="J294" s="6" t="s">
        <v>83</v>
      </c>
      <c r="K294" s="3">
        <v>0</v>
      </c>
      <c r="L294" s="3">
        <v>0</v>
      </c>
      <c r="M294" s="3" t="s">
        <v>89</v>
      </c>
      <c r="N294" s="7" t="str">
        <f t="shared" si="4"/>
        <v>4202161904</v>
      </c>
    </row>
    <row r="295" spans="1:14" x14ac:dyDescent="0.25">
      <c r="A295" s="1">
        <v>42021</v>
      </c>
      <c r="B295" s="3">
        <v>56035</v>
      </c>
      <c r="C295" s="3" t="s">
        <v>14</v>
      </c>
      <c r="D295" s="3" t="s">
        <v>15</v>
      </c>
      <c r="E295" s="3" t="s">
        <v>78</v>
      </c>
      <c r="F295" s="3">
        <v>0</v>
      </c>
      <c r="G295" s="10" t="s">
        <v>83</v>
      </c>
      <c r="H295" s="3">
        <v>0</v>
      </c>
      <c r="I295" s="6" t="s">
        <v>83</v>
      </c>
      <c r="J295" s="6" t="s">
        <v>83</v>
      </c>
      <c r="K295" s="3">
        <v>0</v>
      </c>
      <c r="L295" s="3">
        <v>0</v>
      </c>
      <c r="M295" s="3" t="s">
        <v>89</v>
      </c>
      <c r="N295" s="7" t="str">
        <f t="shared" si="4"/>
        <v>4202156035</v>
      </c>
    </row>
    <row r="296" spans="1:14" x14ac:dyDescent="0.25">
      <c r="A296" s="1">
        <v>42021</v>
      </c>
      <c r="B296" s="3">
        <v>62487</v>
      </c>
      <c r="C296" s="3" t="s">
        <v>28</v>
      </c>
      <c r="D296" s="3" t="s">
        <v>29</v>
      </c>
      <c r="E296" s="3" t="s">
        <v>81</v>
      </c>
      <c r="F296" s="3">
        <v>0</v>
      </c>
      <c r="G296" s="10" t="s">
        <v>83</v>
      </c>
      <c r="H296" s="3">
        <v>0</v>
      </c>
      <c r="I296" s="6" t="s">
        <v>83</v>
      </c>
      <c r="J296" s="6" t="s">
        <v>83</v>
      </c>
      <c r="K296" s="3">
        <v>0</v>
      </c>
      <c r="L296" s="3">
        <v>0</v>
      </c>
      <c r="M296" s="3" t="s">
        <v>89</v>
      </c>
      <c r="N296" s="7" t="str">
        <f t="shared" si="4"/>
        <v>4202162487</v>
      </c>
    </row>
    <row r="297" spans="1:14" x14ac:dyDescent="0.25">
      <c r="A297" s="1">
        <v>42021</v>
      </c>
      <c r="B297" s="3">
        <v>62509</v>
      </c>
      <c r="C297" s="3" t="s">
        <v>30</v>
      </c>
      <c r="D297" s="3" t="s">
        <v>31</v>
      </c>
      <c r="E297" s="3" t="s">
        <v>81</v>
      </c>
      <c r="F297" s="3">
        <v>0</v>
      </c>
      <c r="G297" s="10" t="s">
        <v>83</v>
      </c>
      <c r="H297" s="3">
        <v>0</v>
      </c>
      <c r="I297" s="6" t="s">
        <v>83</v>
      </c>
      <c r="J297" s="6" t="s">
        <v>83</v>
      </c>
      <c r="K297" s="3">
        <v>0</v>
      </c>
      <c r="L297" s="3">
        <v>0</v>
      </c>
      <c r="M297" s="3" t="s">
        <v>89</v>
      </c>
      <c r="N297" s="7" t="str">
        <f t="shared" si="4"/>
        <v>4202162509</v>
      </c>
    </row>
    <row r="298" spans="1:14" x14ac:dyDescent="0.25">
      <c r="A298" s="1">
        <v>42021</v>
      </c>
      <c r="B298" s="3">
        <v>61454</v>
      </c>
      <c r="C298" s="3" t="s">
        <v>87</v>
      </c>
      <c r="D298" s="3" t="s">
        <v>21</v>
      </c>
      <c r="E298" s="3" t="s">
        <v>78</v>
      </c>
      <c r="F298" s="3">
        <v>0</v>
      </c>
      <c r="G298" s="10" t="s">
        <v>83</v>
      </c>
      <c r="H298" s="3">
        <v>0</v>
      </c>
      <c r="I298" s="6" t="s">
        <v>83</v>
      </c>
      <c r="J298" s="6" t="s">
        <v>83</v>
      </c>
      <c r="K298" s="3">
        <v>0</v>
      </c>
      <c r="L298" s="3">
        <v>0</v>
      </c>
      <c r="M298" s="3" t="s">
        <v>89</v>
      </c>
      <c r="N298" s="7" t="str">
        <f t="shared" si="4"/>
        <v>4202161454</v>
      </c>
    </row>
    <row r="299" spans="1:14" x14ac:dyDescent="0.25">
      <c r="A299" s="1">
        <v>42021</v>
      </c>
      <c r="B299" s="3">
        <v>62182</v>
      </c>
      <c r="C299" s="3" t="s">
        <v>88</v>
      </c>
      <c r="D299" s="3" t="s">
        <v>27</v>
      </c>
      <c r="E299" s="3" t="s">
        <v>81</v>
      </c>
      <c r="F299" s="3">
        <v>0</v>
      </c>
      <c r="G299" s="10" t="s">
        <v>83</v>
      </c>
      <c r="H299" s="3">
        <v>0</v>
      </c>
      <c r="I299" s="6" t="s">
        <v>83</v>
      </c>
      <c r="J299" s="6" t="s">
        <v>83</v>
      </c>
      <c r="K299" s="3">
        <v>0</v>
      </c>
      <c r="L299" s="3">
        <v>0</v>
      </c>
      <c r="M299" s="3" t="s">
        <v>89</v>
      </c>
      <c r="N299" s="7" t="str">
        <f t="shared" si="4"/>
        <v>4202162182</v>
      </c>
    </row>
    <row r="300" spans="1:14" x14ac:dyDescent="0.25">
      <c r="A300" s="1">
        <v>42021</v>
      </c>
      <c r="B300" s="3">
        <v>72062</v>
      </c>
      <c r="C300" s="3" t="s">
        <v>32</v>
      </c>
      <c r="D300" s="3" t="s">
        <v>33</v>
      </c>
      <c r="E300" s="3" t="s">
        <v>81</v>
      </c>
      <c r="F300" s="3">
        <v>0</v>
      </c>
      <c r="G300" s="10" t="s">
        <v>83</v>
      </c>
      <c r="H300" s="3">
        <v>0</v>
      </c>
      <c r="I300" s="6" t="s">
        <v>83</v>
      </c>
      <c r="J300" s="6" t="s">
        <v>83</v>
      </c>
      <c r="K300" s="3">
        <v>0</v>
      </c>
      <c r="L300" s="3">
        <v>0</v>
      </c>
      <c r="M300" s="3" t="s">
        <v>89</v>
      </c>
      <c r="N300" s="7" t="str">
        <f t="shared" si="4"/>
        <v>4202172062</v>
      </c>
    </row>
    <row r="301" spans="1:14" x14ac:dyDescent="0.25">
      <c r="A301" s="1">
        <v>42021</v>
      </c>
      <c r="B301" s="3">
        <v>72187</v>
      </c>
      <c r="C301" s="3" t="s">
        <v>34</v>
      </c>
      <c r="D301" s="3" t="s">
        <v>35</v>
      </c>
      <c r="E301" s="3" t="s">
        <v>81</v>
      </c>
      <c r="F301" s="3">
        <v>0</v>
      </c>
      <c r="G301" s="10" t="s">
        <v>83</v>
      </c>
      <c r="H301" s="3">
        <v>0</v>
      </c>
      <c r="I301" s="6" t="s">
        <v>83</v>
      </c>
      <c r="J301" s="6" t="s">
        <v>83</v>
      </c>
      <c r="K301" s="3">
        <v>0</v>
      </c>
      <c r="L301" s="3">
        <v>0</v>
      </c>
      <c r="M301" s="3" t="s">
        <v>89</v>
      </c>
      <c r="N301" s="7" t="str">
        <f t="shared" si="4"/>
        <v>4202172187</v>
      </c>
    </row>
    <row r="302" spans="1:14" x14ac:dyDescent="0.25">
      <c r="A302" s="1">
        <v>42021</v>
      </c>
      <c r="B302" s="3">
        <v>72891</v>
      </c>
      <c r="C302" s="3" t="s">
        <v>36</v>
      </c>
      <c r="D302" s="3" t="s">
        <v>37</v>
      </c>
      <c r="E302" s="3" t="s">
        <v>81</v>
      </c>
      <c r="F302" s="3">
        <v>0</v>
      </c>
      <c r="G302" s="10" t="s">
        <v>83</v>
      </c>
      <c r="H302" s="3">
        <v>0</v>
      </c>
      <c r="I302" s="6" t="s">
        <v>83</v>
      </c>
      <c r="J302" s="6" t="s">
        <v>83</v>
      </c>
      <c r="K302" s="3">
        <v>0</v>
      </c>
      <c r="L302" s="3">
        <v>0</v>
      </c>
      <c r="M302" s="3" t="s">
        <v>89</v>
      </c>
      <c r="N302" s="7" t="str">
        <f t="shared" si="4"/>
        <v>4202172891</v>
      </c>
    </row>
    <row r="303" spans="1:14" x14ac:dyDescent="0.25">
      <c r="A303" s="1">
        <v>42021</v>
      </c>
      <c r="B303" s="3">
        <v>73343</v>
      </c>
      <c r="C303" s="3" t="s">
        <v>38</v>
      </c>
      <c r="D303" s="3" t="s">
        <v>39</v>
      </c>
      <c r="E303" s="3" t="s">
        <v>78</v>
      </c>
      <c r="F303" s="3">
        <v>0</v>
      </c>
      <c r="G303" s="10" t="s">
        <v>83</v>
      </c>
      <c r="H303" s="3">
        <v>0</v>
      </c>
      <c r="I303" s="6" t="s">
        <v>83</v>
      </c>
      <c r="J303" s="6" t="s">
        <v>83</v>
      </c>
      <c r="K303" s="3">
        <v>0</v>
      </c>
      <c r="L303" s="3">
        <v>0</v>
      </c>
      <c r="M303" s="3" t="s">
        <v>89</v>
      </c>
      <c r="N303" s="7" t="str">
        <f t="shared" si="4"/>
        <v>4202173343</v>
      </c>
    </row>
    <row r="304" spans="1:14" x14ac:dyDescent="0.25">
      <c r="A304" s="1">
        <v>42021</v>
      </c>
      <c r="B304" s="3">
        <v>73957</v>
      </c>
      <c r="C304" s="3" t="s">
        <v>42</v>
      </c>
      <c r="D304" s="3" t="s">
        <v>43</v>
      </c>
      <c r="E304" s="3" t="s">
        <v>78</v>
      </c>
      <c r="F304" s="3">
        <v>0</v>
      </c>
      <c r="G304" s="10" t="s">
        <v>83</v>
      </c>
      <c r="H304" s="3">
        <v>0</v>
      </c>
      <c r="I304" s="6" t="s">
        <v>83</v>
      </c>
      <c r="J304" s="6" t="s">
        <v>83</v>
      </c>
      <c r="K304" s="3">
        <v>0</v>
      </c>
      <c r="L304" s="3">
        <v>0</v>
      </c>
      <c r="M304" s="3" t="s">
        <v>89</v>
      </c>
      <c r="N304" s="7" t="str">
        <f t="shared" si="4"/>
        <v>4202173957</v>
      </c>
    </row>
    <row r="305" spans="1:14" x14ac:dyDescent="0.25">
      <c r="A305" s="1">
        <v>42021</v>
      </c>
      <c r="B305" s="3">
        <v>73858</v>
      </c>
      <c r="C305" s="3" t="s">
        <v>40</v>
      </c>
      <c r="D305" s="3" t="s">
        <v>41</v>
      </c>
      <c r="E305" s="3" t="s">
        <v>78</v>
      </c>
      <c r="F305" s="3">
        <v>0</v>
      </c>
      <c r="G305" s="10" t="s">
        <v>83</v>
      </c>
      <c r="H305" s="3">
        <v>0</v>
      </c>
      <c r="I305" s="6" t="s">
        <v>83</v>
      </c>
      <c r="J305" s="6" t="s">
        <v>83</v>
      </c>
      <c r="K305" s="3">
        <v>0</v>
      </c>
      <c r="L305" s="3">
        <v>0</v>
      </c>
      <c r="M305" s="3" t="s">
        <v>89</v>
      </c>
      <c r="N305" s="7" t="str">
        <f t="shared" si="4"/>
        <v>4202173858</v>
      </c>
    </row>
    <row r="306" spans="1:14" x14ac:dyDescent="0.25">
      <c r="A306" s="1">
        <v>42021</v>
      </c>
      <c r="B306" s="3">
        <v>74565</v>
      </c>
      <c r="C306" s="3" t="s">
        <v>44</v>
      </c>
      <c r="D306" s="3" t="s">
        <v>45</v>
      </c>
      <c r="E306" s="3" t="s">
        <v>78</v>
      </c>
      <c r="F306" s="3">
        <v>0</v>
      </c>
      <c r="G306" s="10" t="s">
        <v>83</v>
      </c>
      <c r="H306" s="3">
        <v>0</v>
      </c>
      <c r="I306" s="6" t="s">
        <v>83</v>
      </c>
      <c r="J306" s="6" t="s">
        <v>83</v>
      </c>
      <c r="K306" s="3">
        <v>0</v>
      </c>
      <c r="L306" s="3">
        <v>0</v>
      </c>
      <c r="M306" s="3" t="s">
        <v>89</v>
      </c>
      <c r="N306" s="7" t="str">
        <f t="shared" si="4"/>
        <v>4202174565</v>
      </c>
    </row>
    <row r="307" spans="1:14" x14ac:dyDescent="0.25">
      <c r="A307" s="1">
        <v>42021</v>
      </c>
      <c r="B307" s="3">
        <v>75027</v>
      </c>
      <c r="C307" s="3" t="s">
        <v>50</v>
      </c>
      <c r="D307" s="3" t="s">
        <v>51</v>
      </c>
      <c r="E307" s="3" t="s">
        <v>81</v>
      </c>
      <c r="F307" s="3">
        <v>0</v>
      </c>
      <c r="G307" s="10" t="s">
        <v>83</v>
      </c>
      <c r="H307" s="3">
        <v>0</v>
      </c>
      <c r="I307" s="6" t="s">
        <v>83</v>
      </c>
      <c r="J307" s="6" t="s">
        <v>83</v>
      </c>
      <c r="K307" s="3">
        <v>0</v>
      </c>
      <c r="L307" s="3">
        <v>0</v>
      </c>
      <c r="M307" s="3" t="s">
        <v>89</v>
      </c>
      <c r="N307" s="7" t="str">
        <f t="shared" si="4"/>
        <v>4202175027</v>
      </c>
    </row>
    <row r="308" spans="1:14" x14ac:dyDescent="0.25">
      <c r="A308" s="1">
        <v>42021</v>
      </c>
      <c r="B308" s="3">
        <v>75028</v>
      </c>
      <c r="C308" s="3" t="s">
        <v>52</v>
      </c>
      <c r="D308" s="3" t="s">
        <v>53</v>
      </c>
      <c r="E308" s="3" t="s">
        <v>78</v>
      </c>
      <c r="F308" s="3">
        <v>0</v>
      </c>
      <c r="G308" s="10" t="s">
        <v>83</v>
      </c>
      <c r="H308" s="3">
        <v>0</v>
      </c>
      <c r="I308" s="6" t="s">
        <v>83</v>
      </c>
      <c r="J308" s="6" t="s">
        <v>83</v>
      </c>
      <c r="K308" s="3">
        <v>0</v>
      </c>
      <c r="L308" s="3">
        <v>0</v>
      </c>
      <c r="M308" s="3" t="s">
        <v>89</v>
      </c>
      <c r="N308" s="7" t="str">
        <f t="shared" si="4"/>
        <v>4202175028</v>
      </c>
    </row>
    <row r="309" spans="1:14" x14ac:dyDescent="0.25">
      <c r="A309" s="1">
        <v>42021</v>
      </c>
      <c r="B309" s="3">
        <v>75026</v>
      </c>
      <c r="C309" s="3" t="s">
        <v>48</v>
      </c>
      <c r="D309" s="3" t="s">
        <v>49</v>
      </c>
      <c r="E309" s="3" t="s">
        <v>78</v>
      </c>
      <c r="F309" s="3">
        <v>0</v>
      </c>
      <c r="G309" s="10" t="s">
        <v>83</v>
      </c>
      <c r="H309" s="3">
        <v>0</v>
      </c>
      <c r="I309" s="6" t="s">
        <v>83</v>
      </c>
      <c r="J309" s="6" t="s">
        <v>83</v>
      </c>
      <c r="K309" s="3">
        <v>0</v>
      </c>
      <c r="L309" s="3">
        <v>0</v>
      </c>
      <c r="M309" s="3" t="s">
        <v>89</v>
      </c>
      <c r="N309" s="7" t="str">
        <f t="shared" si="4"/>
        <v>4202175026</v>
      </c>
    </row>
    <row r="310" spans="1:14" x14ac:dyDescent="0.25">
      <c r="A310" s="1">
        <v>42021</v>
      </c>
      <c r="B310" s="3">
        <v>74839</v>
      </c>
      <c r="C310" s="3" t="s">
        <v>46</v>
      </c>
      <c r="D310" s="3" t="s">
        <v>47</v>
      </c>
      <c r="E310" s="3" t="s">
        <v>78</v>
      </c>
      <c r="F310" s="3">
        <v>0</v>
      </c>
      <c r="G310" s="10" t="s">
        <v>83</v>
      </c>
      <c r="H310" s="3">
        <v>0</v>
      </c>
      <c r="I310" s="6" t="s">
        <v>83</v>
      </c>
      <c r="J310" s="6" t="s">
        <v>83</v>
      </c>
      <c r="K310" s="3">
        <v>0</v>
      </c>
      <c r="L310" s="3">
        <v>0</v>
      </c>
      <c r="M310" s="3" t="s">
        <v>89</v>
      </c>
      <c r="N310" s="7" t="str">
        <f t="shared" si="4"/>
        <v>4202174839</v>
      </c>
    </row>
    <row r="311" spans="1:14" x14ac:dyDescent="0.25">
      <c r="A311" s="1">
        <v>42021</v>
      </c>
      <c r="B311" s="3">
        <v>76751</v>
      </c>
      <c r="C311" s="3" t="s">
        <v>56</v>
      </c>
      <c r="D311" s="3" t="s">
        <v>57</v>
      </c>
      <c r="E311" s="3" t="s">
        <v>78</v>
      </c>
      <c r="F311" s="3">
        <v>0</v>
      </c>
      <c r="G311" s="10" t="s">
        <v>83</v>
      </c>
      <c r="H311" s="3">
        <v>0</v>
      </c>
      <c r="I311" s="6" t="s">
        <v>83</v>
      </c>
      <c r="J311" s="6" t="s">
        <v>83</v>
      </c>
      <c r="K311" s="3">
        <v>0</v>
      </c>
      <c r="L311" s="3">
        <v>0</v>
      </c>
      <c r="M311" s="3" t="s">
        <v>89</v>
      </c>
      <c r="N311" s="7" t="str">
        <f t="shared" si="4"/>
        <v>4202176751</v>
      </c>
    </row>
    <row r="312" spans="1:14" x14ac:dyDescent="0.25">
      <c r="A312" s="1">
        <v>42021</v>
      </c>
      <c r="B312" s="3">
        <v>76750</v>
      </c>
      <c r="C312" s="3" t="s">
        <v>54</v>
      </c>
      <c r="D312" s="3" t="s">
        <v>55</v>
      </c>
      <c r="E312" s="3" t="s">
        <v>78</v>
      </c>
      <c r="F312" s="3">
        <v>0</v>
      </c>
      <c r="G312" s="10" t="s">
        <v>83</v>
      </c>
      <c r="H312" s="3">
        <v>0</v>
      </c>
      <c r="I312" s="6" t="s">
        <v>83</v>
      </c>
      <c r="J312" s="6" t="s">
        <v>83</v>
      </c>
      <c r="K312" s="3">
        <v>0</v>
      </c>
      <c r="L312" s="3">
        <v>0</v>
      </c>
      <c r="M312" s="3" t="s">
        <v>89</v>
      </c>
      <c r="N312" s="7" t="str">
        <f t="shared" si="4"/>
        <v>4202176750</v>
      </c>
    </row>
    <row r="313" spans="1:14" x14ac:dyDescent="0.25">
      <c r="A313" s="1">
        <v>42021</v>
      </c>
      <c r="B313" s="3">
        <v>76932</v>
      </c>
      <c r="C313" s="3" t="s">
        <v>58</v>
      </c>
      <c r="D313" s="3" t="s">
        <v>59</v>
      </c>
      <c r="E313" s="3" t="s">
        <v>78</v>
      </c>
      <c r="F313" s="3">
        <v>0</v>
      </c>
      <c r="G313" s="10" t="s">
        <v>83</v>
      </c>
      <c r="H313" s="3">
        <v>0</v>
      </c>
      <c r="I313" s="6" t="s">
        <v>83</v>
      </c>
      <c r="J313" s="6" t="s">
        <v>83</v>
      </c>
      <c r="K313" s="3">
        <v>0</v>
      </c>
      <c r="L313" s="3">
        <v>0</v>
      </c>
      <c r="M313" s="3" t="s">
        <v>89</v>
      </c>
      <c r="N313" s="7" t="str">
        <f t="shared" si="4"/>
        <v>4202176932</v>
      </c>
    </row>
    <row r="314" spans="1:14" x14ac:dyDescent="0.25">
      <c r="A314" s="1">
        <v>42022</v>
      </c>
      <c r="B314" s="3">
        <v>55863</v>
      </c>
      <c r="C314" s="3" t="s">
        <v>11</v>
      </c>
      <c r="D314" s="3" t="s">
        <v>12</v>
      </c>
      <c r="E314" s="3" t="s">
        <v>78</v>
      </c>
      <c r="F314" s="3">
        <v>0</v>
      </c>
      <c r="G314" s="10" t="s">
        <v>83</v>
      </c>
      <c r="H314" s="3">
        <v>0</v>
      </c>
      <c r="I314" s="6" t="s">
        <v>83</v>
      </c>
      <c r="J314" s="6" t="s">
        <v>83</v>
      </c>
      <c r="K314" s="3">
        <v>0</v>
      </c>
      <c r="L314" s="3">
        <v>0</v>
      </c>
      <c r="M314" s="3" t="s">
        <v>89</v>
      </c>
      <c r="N314" s="7" t="str">
        <f t="shared" si="4"/>
        <v>4202255863</v>
      </c>
    </row>
    <row r="315" spans="1:14" x14ac:dyDescent="0.25">
      <c r="A315" s="1">
        <v>42022</v>
      </c>
      <c r="B315" s="3">
        <v>60952</v>
      </c>
      <c r="C315" s="3" t="s">
        <v>80</v>
      </c>
      <c r="D315" s="3" t="s">
        <v>19</v>
      </c>
      <c r="E315" s="3" t="s">
        <v>81</v>
      </c>
      <c r="F315" s="3">
        <v>0</v>
      </c>
      <c r="G315" s="10" t="s">
        <v>83</v>
      </c>
      <c r="H315" s="3">
        <v>0</v>
      </c>
      <c r="I315" s="6" t="s">
        <v>83</v>
      </c>
      <c r="J315" s="6" t="s">
        <v>83</v>
      </c>
      <c r="K315" s="3">
        <v>0</v>
      </c>
      <c r="L315" s="3">
        <v>0</v>
      </c>
      <c r="M315" s="3" t="s">
        <v>89</v>
      </c>
      <c r="N315" s="7" t="str">
        <f t="shared" si="4"/>
        <v>4202260952</v>
      </c>
    </row>
    <row r="316" spans="1:14" x14ac:dyDescent="0.25">
      <c r="A316" s="1">
        <v>42022</v>
      </c>
      <c r="B316" s="3">
        <v>61949</v>
      </c>
      <c r="C316" s="3" t="s">
        <v>82</v>
      </c>
      <c r="D316" s="3" t="s">
        <v>25</v>
      </c>
      <c r="E316" s="3" t="s">
        <v>78</v>
      </c>
      <c r="F316" s="3">
        <v>0</v>
      </c>
      <c r="G316" s="10" t="s">
        <v>83</v>
      </c>
      <c r="H316" s="3">
        <v>0</v>
      </c>
      <c r="I316" s="6" t="s">
        <v>83</v>
      </c>
      <c r="J316" s="6" t="s">
        <v>83</v>
      </c>
      <c r="K316" s="3">
        <v>0</v>
      </c>
      <c r="L316" s="3">
        <v>0</v>
      </c>
      <c r="M316" s="3" t="s">
        <v>89</v>
      </c>
      <c r="N316" s="7" t="str">
        <f t="shared" si="4"/>
        <v>4202261949</v>
      </c>
    </row>
    <row r="317" spans="1:14" x14ac:dyDescent="0.25">
      <c r="A317" s="1">
        <v>42022</v>
      </c>
      <c r="B317" s="3">
        <v>60877</v>
      </c>
      <c r="C317" s="3" t="s">
        <v>84</v>
      </c>
      <c r="D317" s="3" t="s">
        <v>17</v>
      </c>
      <c r="E317" s="3" t="s">
        <v>81</v>
      </c>
      <c r="F317" s="3">
        <v>0</v>
      </c>
      <c r="G317" s="10" t="s">
        <v>83</v>
      </c>
      <c r="H317" s="3">
        <v>0</v>
      </c>
      <c r="I317" s="6" t="s">
        <v>83</v>
      </c>
      <c r="J317" s="6" t="s">
        <v>83</v>
      </c>
      <c r="K317" s="3">
        <v>0</v>
      </c>
      <c r="L317" s="3">
        <v>0</v>
      </c>
      <c r="M317" s="3" t="s">
        <v>89</v>
      </c>
      <c r="N317" s="7" t="str">
        <f t="shared" si="4"/>
        <v>4202260877</v>
      </c>
    </row>
    <row r="318" spans="1:14" x14ac:dyDescent="0.25">
      <c r="A318" s="1">
        <v>42022</v>
      </c>
      <c r="B318" s="3">
        <v>61904</v>
      </c>
      <c r="C318" s="3" t="s">
        <v>86</v>
      </c>
      <c r="D318" s="3" t="s">
        <v>23</v>
      </c>
      <c r="E318" s="3" t="s">
        <v>78</v>
      </c>
      <c r="F318" s="3">
        <v>0</v>
      </c>
      <c r="G318" s="10" t="s">
        <v>83</v>
      </c>
      <c r="H318" s="3">
        <v>0</v>
      </c>
      <c r="I318" s="6" t="s">
        <v>83</v>
      </c>
      <c r="J318" s="6" t="s">
        <v>83</v>
      </c>
      <c r="K318" s="3">
        <v>0</v>
      </c>
      <c r="L318" s="3">
        <v>0</v>
      </c>
      <c r="M318" s="3" t="s">
        <v>89</v>
      </c>
      <c r="N318" s="7" t="str">
        <f t="shared" si="4"/>
        <v>4202261904</v>
      </c>
    </row>
    <row r="319" spans="1:14" x14ac:dyDescent="0.25">
      <c r="A319" s="1">
        <v>42022</v>
      </c>
      <c r="B319" s="3">
        <v>56035</v>
      </c>
      <c r="C319" s="3" t="s">
        <v>14</v>
      </c>
      <c r="D319" s="3" t="s">
        <v>15</v>
      </c>
      <c r="E319" s="3" t="s">
        <v>78</v>
      </c>
      <c r="F319" s="3">
        <v>0</v>
      </c>
      <c r="G319" s="10" t="s">
        <v>83</v>
      </c>
      <c r="H319" s="3">
        <v>0</v>
      </c>
      <c r="I319" s="6" t="s">
        <v>83</v>
      </c>
      <c r="J319" s="6" t="s">
        <v>83</v>
      </c>
      <c r="K319" s="3">
        <v>0</v>
      </c>
      <c r="L319" s="3">
        <v>0</v>
      </c>
      <c r="M319" s="3" t="s">
        <v>89</v>
      </c>
      <c r="N319" s="7" t="str">
        <f t="shared" si="4"/>
        <v>4202256035</v>
      </c>
    </row>
    <row r="320" spans="1:14" x14ac:dyDescent="0.25">
      <c r="A320" s="1">
        <v>42022</v>
      </c>
      <c r="B320" s="3">
        <v>62487</v>
      </c>
      <c r="C320" s="3" t="s">
        <v>28</v>
      </c>
      <c r="D320" s="3" t="s">
        <v>29</v>
      </c>
      <c r="E320" s="3" t="s">
        <v>81</v>
      </c>
      <c r="F320" s="3">
        <v>0</v>
      </c>
      <c r="G320" s="10" t="s">
        <v>83</v>
      </c>
      <c r="H320" s="3">
        <v>0</v>
      </c>
      <c r="I320" s="6" t="s">
        <v>83</v>
      </c>
      <c r="J320" s="6" t="s">
        <v>83</v>
      </c>
      <c r="K320" s="3">
        <v>0</v>
      </c>
      <c r="L320" s="3">
        <v>0</v>
      </c>
      <c r="M320" s="3" t="s">
        <v>89</v>
      </c>
      <c r="N320" s="7" t="str">
        <f t="shared" si="4"/>
        <v>4202262487</v>
      </c>
    </row>
    <row r="321" spans="1:14" x14ac:dyDescent="0.25">
      <c r="A321" s="1">
        <v>42022</v>
      </c>
      <c r="B321" s="3">
        <v>62509</v>
      </c>
      <c r="C321" s="3" t="s">
        <v>30</v>
      </c>
      <c r="D321" s="3" t="s">
        <v>31</v>
      </c>
      <c r="E321" s="3" t="s">
        <v>81</v>
      </c>
      <c r="F321" s="3">
        <v>0</v>
      </c>
      <c r="G321" s="10" t="s">
        <v>83</v>
      </c>
      <c r="H321" s="3">
        <v>0</v>
      </c>
      <c r="I321" s="6" t="s">
        <v>83</v>
      </c>
      <c r="J321" s="6" t="s">
        <v>83</v>
      </c>
      <c r="K321" s="3">
        <v>0</v>
      </c>
      <c r="L321" s="3">
        <v>0</v>
      </c>
      <c r="M321" s="3" t="s">
        <v>89</v>
      </c>
      <c r="N321" s="7" t="str">
        <f t="shared" si="4"/>
        <v>4202262509</v>
      </c>
    </row>
    <row r="322" spans="1:14" x14ac:dyDescent="0.25">
      <c r="A322" s="1">
        <v>42022</v>
      </c>
      <c r="B322" s="3">
        <v>61454</v>
      </c>
      <c r="C322" s="3" t="s">
        <v>87</v>
      </c>
      <c r="D322" s="3" t="s">
        <v>21</v>
      </c>
      <c r="E322" s="3" t="s">
        <v>78</v>
      </c>
      <c r="F322" s="3">
        <v>0</v>
      </c>
      <c r="G322" s="10" t="s">
        <v>83</v>
      </c>
      <c r="H322" s="3">
        <v>0</v>
      </c>
      <c r="I322" s="6" t="s">
        <v>83</v>
      </c>
      <c r="J322" s="6" t="s">
        <v>83</v>
      </c>
      <c r="K322" s="3">
        <v>0</v>
      </c>
      <c r="L322" s="3">
        <v>0</v>
      </c>
      <c r="M322" s="3" t="s">
        <v>89</v>
      </c>
      <c r="N322" s="7" t="str">
        <f t="shared" si="4"/>
        <v>4202261454</v>
      </c>
    </row>
    <row r="323" spans="1:14" x14ac:dyDescent="0.25">
      <c r="A323" s="1">
        <v>42022</v>
      </c>
      <c r="B323" s="3">
        <v>62182</v>
      </c>
      <c r="C323" s="3" t="s">
        <v>88</v>
      </c>
      <c r="D323" s="3" t="s">
        <v>27</v>
      </c>
      <c r="E323" s="3" t="s">
        <v>81</v>
      </c>
      <c r="F323" s="3">
        <v>0</v>
      </c>
      <c r="G323" s="10" t="s">
        <v>83</v>
      </c>
      <c r="H323" s="3">
        <v>0</v>
      </c>
      <c r="I323" s="6" t="s">
        <v>83</v>
      </c>
      <c r="J323" s="6" t="s">
        <v>83</v>
      </c>
      <c r="K323" s="3">
        <v>0</v>
      </c>
      <c r="L323" s="3">
        <v>0</v>
      </c>
      <c r="M323" s="3" t="s">
        <v>89</v>
      </c>
      <c r="N323" s="7" t="str">
        <f t="shared" ref="N323:N386" si="5">A323&amp;B323</f>
        <v>4202262182</v>
      </c>
    </row>
    <row r="324" spans="1:14" x14ac:dyDescent="0.25">
      <c r="A324" s="1">
        <v>42022</v>
      </c>
      <c r="B324" s="3">
        <v>72062</v>
      </c>
      <c r="C324" s="3" t="s">
        <v>32</v>
      </c>
      <c r="D324" s="3" t="s">
        <v>33</v>
      </c>
      <c r="E324" s="3" t="s">
        <v>81</v>
      </c>
      <c r="F324" s="3">
        <v>0</v>
      </c>
      <c r="G324" s="10" t="s">
        <v>83</v>
      </c>
      <c r="H324" s="3">
        <v>0</v>
      </c>
      <c r="I324" s="6" t="s">
        <v>83</v>
      </c>
      <c r="J324" s="6" t="s">
        <v>83</v>
      </c>
      <c r="K324" s="3">
        <v>0</v>
      </c>
      <c r="L324" s="3">
        <v>0</v>
      </c>
      <c r="M324" s="3" t="s">
        <v>89</v>
      </c>
      <c r="N324" s="7" t="str">
        <f t="shared" si="5"/>
        <v>4202272062</v>
      </c>
    </row>
    <row r="325" spans="1:14" x14ac:dyDescent="0.25">
      <c r="A325" s="1">
        <v>42022</v>
      </c>
      <c r="B325" s="3">
        <v>72187</v>
      </c>
      <c r="C325" s="3" t="s">
        <v>34</v>
      </c>
      <c r="D325" s="3" t="s">
        <v>35</v>
      </c>
      <c r="E325" s="3" t="s">
        <v>81</v>
      </c>
      <c r="F325" s="3">
        <v>0</v>
      </c>
      <c r="G325" s="10" t="s">
        <v>83</v>
      </c>
      <c r="H325" s="3">
        <v>0</v>
      </c>
      <c r="I325" s="6" t="s">
        <v>83</v>
      </c>
      <c r="J325" s="6" t="s">
        <v>83</v>
      </c>
      <c r="K325" s="3">
        <v>0</v>
      </c>
      <c r="L325" s="3">
        <v>0</v>
      </c>
      <c r="M325" s="3" t="s">
        <v>89</v>
      </c>
      <c r="N325" s="7" t="str">
        <f t="shared" si="5"/>
        <v>4202272187</v>
      </c>
    </row>
    <row r="326" spans="1:14" x14ac:dyDescent="0.25">
      <c r="A326" s="1">
        <v>42022</v>
      </c>
      <c r="B326" s="3">
        <v>72891</v>
      </c>
      <c r="C326" s="3" t="s">
        <v>36</v>
      </c>
      <c r="D326" s="3" t="s">
        <v>37</v>
      </c>
      <c r="E326" s="3" t="s">
        <v>81</v>
      </c>
      <c r="F326" s="3">
        <v>0</v>
      </c>
      <c r="G326" s="10" t="s">
        <v>83</v>
      </c>
      <c r="H326" s="3">
        <v>0</v>
      </c>
      <c r="I326" s="6" t="s">
        <v>83</v>
      </c>
      <c r="J326" s="6" t="s">
        <v>83</v>
      </c>
      <c r="K326" s="3">
        <v>0</v>
      </c>
      <c r="L326" s="3">
        <v>0</v>
      </c>
      <c r="M326" s="3" t="s">
        <v>89</v>
      </c>
      <c r="N326" s="7" t="str">
        <f t="shared" si="5"/>
        <v>4202272891</v>
      </c>
    </row>
    <row r="327" spans="1:14" x14ac:dyDescent="0.25">
      <c r="A327" s="1">
        <v>42022</v>
      </c>
      <c r="B327" s="3">
        <v>73343</v>
      </c>
      <c r="C327" s="3" t="s">
        <v>38</v>
      </c>
      <c r="D327" s="3" t="s">
        <v>39</v>
      </c>
      <c r="E327" s="3" t="s">
        <v>78</v>
      </c>
      <c r="F327" s="3">
        <v>0</v>
      </c>
      <c r="G327" s="10" t="s">
        <v>83</v>
      </c>
      <c r="H327" s="3">
        <v>0</v>
      </c>
      <c r="I327" s="6" t="s">
        <v>83</v>
      </c>
      <c r="J327" s="6" t="s">
        <v>83</v>
      </c>
      <c r="K327" s="3">
        <v>0</v>
      </c>
      <c r="L327" s="3">
        <v>0</v>
      </c>
      <c r="M327" s="3" t="s">
        <v>89</v>
      </c>
      <c r="N327" s="7" t="str">
        <f t="shared" si="5"/>
        <v>4202273343</v>
      </c>
    </row>
    <row r="328" spans="1:14" x14ac:dyDescent="0.25">
      <c r="A328" s="1">
        <v>42022</v>
      </c>
      <c r="B328" s="3">
        <v>73957</v>
      </c>
      <c r="C328" s="3" t="s">
        <v>42</v>
      </c>
      <c r="D328" s="3" t="s">
        <v>43</v>
      </c>
      <c r="E328" s="3" t="s">
        <v>78</v>
      </c>
      <c r="F328" s="3">
        <v>0</v>
      </c>
      <c r="G328" s="10" t="s">
        <v>83</v>
      </c>
      <c r="H328" s="3">
        <v>0</v>
      </c>
      <c r="I328" s="6" t="s">
        <v>83</v>
      </c>
      <c r="J328" s="6" t="s">
        <v>83</v>
      </c>
      <c r="K328" s="3">
        <v>0</v>
      </c>
      <c r="L328" s="3">
        <v>0</v>
      </c>
      <c r="M328" s="3" t="s">
        <v>89</v>
      </c>
      <c r="N328" s="7" t="str">
        <f t="shared" si="5"/>
        <v>4202273957</v>
      </c>
    </row>
    <row r="329" spans="1:14" x14ac:dyDescent="0.25">
      <c r="A329" s="1">
        <v>42022</v>
      </c>
      <c r="B329" s="3">
        <v>73858</v>
      </c>
      <c r="C329" s="3" t="s">
        <v>40</v>
      </c>
      <c r="D329" s="3" t="s">
        <v>41</v>
      </c>
      <c r="E329" s="3" t="s">
        <v>78</v>
      </c>
      <c r="F329" s="3">
        <v>0</v>
      </c>
      <c r="G329" s="10" t="s">
        <v>83</v>
      </c>
      <c r="H329" s="3">
        <v>0</v>
      </c>
      <c r="I329" s="6" t="s">
        <v>83</v>
      </c>
      <c r="J329" s="6" t="s">
        <v>83</v>
      </c>
      <c r="K329" s="3">
        <v>0</v>
      </c>
      <c r="L329" s="3">
        <v>0</v>
      </c>
      <c r="M329" s="3" t="s">
        <v>89</v>
      </c>
      <c r="N329" s="7" t="str">
        <f t="shared" si="5"/>
        <v>4202273858</v>
      </c>
    </row>
    <row r="330" spans="1:14" x14ac:dyDescent="0.25">
      <c r="A330" s="1">
        <v>42022</v>
      </c>
      <c r="B330" s="3">
        <v>74565</v>
      </c>
      <c r="C330" s="3" t="s">
        <v>44</v>
      </c>
      <c r="D330" s="3" t="s">
        <v>45</v>
      </c>
      <c r="E330" s="3" t="s">
        <v>78</v>
      </c>
      <c r="F330" s="3">
        <v>0</v>
      </c>
      <c r="G330" s="10" t="s">
        <v>83</v>
      </c>
      <c r="H330" s="3">
        <v>0</v>
      </c>
      <c r="I330" s="6" t="s">
        <v>83</v>
      </c>
      <c r="J330" s="6" t="s">
        <v>83</v>
      </c>
      <c r="K330" s="3">
        <v>0</v>
      </c>
      <c r="L330" s="3">
        <v>0</v>
      </c>
      <c r="M330" s="3" t="s">
        <v>89</v>
      </c>
      <c r="N330" s="7" t="str">
        <f t="shared" si="5"/>
        <v>4202274565</v>
      </c>
    </row>
    <row r="331" spans="1:14" x14ac:dyDescent="0.25">
      <c r="A331" s="1">
        <v>42022</v>
      </c>
      <c r="B331" s="3">
        <v>75027</v>
      </c>
      <c r="C331" s="3" t="s">
        <v>50</v>
      </c>
      <c r="D331" s="3" t="s">
        <v>51</v>
      </c>
      <c r="E331" s="3" t="s">
        <v>81</v>
      </c>
      <c r="F331" s="3">
        <v>0</v>
      </c>
      <c r="G331" s="10" t="s">
        <v>83</v>
      </c>
      <c r="H331" s="3">
        <v>0</v>
      </c>
      <c r="I331" s="6" t="s">
        <v>83</v>
      </c>
      <c r="J331" s="6" t="s">
        <v>83</v>
      </c>
      <c r="K331" s="3">
        <v>0</v>
      </c>
      <c r="L331" s="3">
        <v>0</v>
      </c>
      <c r="M331" s="3" t="s">
        <v>89</v>
      </c>
      <c r="N331" s="7" t="str">
        <f t="shared" si="5"/>
        <v>4202275027</v>
      </c>
    </row>
    <row r="332" spans="1:14" x14ac:dyDescent="0.25">
      <c r="A332" s="1">
        <v>42022</v>
      </c>
      <c r="B332" s="3">
        <v>75028</v>
      </c>
      <c r="C332" s="3" t="s">
        <v>52</v>
      </c>
      <c r="D332" s="3" t="s">
        <v>53</v>
      </c>
      <c r="E332" s="3" t="s">
        <v>78</v>
      </c>
      <c r="F332" s="3">
        <v>0</v>
      </c>
      <c r="G332" s="10" t="s">
        <v>83</v>
      </c>
      <c r="H332" s="3">
        <v>0</v>
      </c>
      <c r="I332" s="6" t="s">
        <v>83</v>
      </c>
      <c r="J332" s="6" t="s">
        <v>83</v>
      </c>
      <c r="K332" s="3">
        <v>0</v>
      </c>
      <c r="L332" s="3">
        <v>0</v>
      </c>
      <c r="M332" s="3" t="s">
        <v>89</v>
      </c>
      <c r="N332" s="7" t="str">
        <f t="shared" si="5"/>
        <v>4202275028</v>
      </c>
    </row>
    <row r="333" spans="1:14" x14ac:dyDescent="0.25">
      <c r="A333" s="1">
        <v>42022</v>
      </c>
      <c r="B333" s="3">
        <v>75026</v>
      </c>
      <c r="C333" s="3" t="s">
        <v>48</v>
      </c>
      <c r="D333" s="3" t="s">
        <v>49</v>
      </c>
      <c r="E333" s="3" t="s">
        <v>78</v>
      </c>
      <c r="F333" s="3">
        <v>0</v>
      </c>
      <c r="G333" s="10" t="s">
        <v>83</v>
      </c>
      <c r="H333" s="3">
        <v>0</v>
      </c>
      <c r="I333" s="6" t="s">
        <v>83</v>
      </c>
      <c r="J333" s="6" t="s">
        <v>83</v>
      </c>
      <c r="K333" s="3">
        <v>0</v>
      </c>
      <c r="L333" s="3">
        <v>0</v>
      </c>
      <c r="M333" s="3" t="s">
        <v>89</v>
      </c>
      <c r="N333" s="7" t="str">
        <f t="shared" si="5"/>
        <v>4202275026</v>
      </c>
    </row>
    <row r="334" spans="1:14" x14ac:dyDescent="0.25">
      <c r="A334" s="1">
        <v>42022</v>
      </c>
      <c r="B334" s="3">
        <v>74839</v>
      </c>
      <c r="C334" s="3" t="s">
        <v>46</v>
      </c>
      <c r="D334" s="3" t="s">
        <v>47</v>
      </c>
      <c r="E334" s="3" t="s">
        <v>78</v>
      </c>
      <c r="F334" s="3">
        <v>0</v>
      </c>
      <c r="G334" s="10" t="s">
        <v>83</v>
      </c>
      <c r="H334" s="3">
        <v>0</v>
      </c>
      <c r="I334" s="6" t="s">
        <v>83</v>
      </c>
      <c r="J334" s="6" t="s">
        <v>83</v>
      </c>
      <c r="K334" s="3">
        <v>0</v>
      </c>
      <c r="L334" s="3">
        <v>0</v>
      </c>
      <c r="M334" s="3" t="s">
        <v>89</v>
      </c>
      <c r="N334" s="7" t="str">
        <f t="shared" si="5"/>
        <v>4202274839</v>
      </c>
    </row>
    <row r="335" spans="1:14" x14ac:dyDescent="0.25">
      <c r="A335" s="1">
        <v>42022</v>
      </c>
      <c r="B335" s="3">
        <v>76751</v>
      </c>
      <c r="C335" s="3" t="s">
        <v>56</v>
      </c>
      <c r="D335" s="3" t="s">
        <v>57</v>
      </c>
      <c r="E335" s="3" t="s">
        <v>78</v>
      </c>
      <c r="F335" s="3">
        <v>0</v>
      </c>
      <c r="G335" s="10" t="s">
        <v>83</v>
      </c>
      <c r="H335" s="3">
        <v>0</v>
      </c>
      <c r="I335" s="6" t="s">
        <v>83</v>
      </c>
      <c r="J335" s="6" t="s">
        <v>83</v>
      </c>
      <c r="K335" s="3">
        <v>0</v>
      </c>
      <c r="L335" s="3">
        <v>0</v>
      </c>
      <c r="M335" s="3" t="s">
        <v>89</v>
      </c>
      <c r="N335" s="7" t="str">
        <f t="shared" si="5"/>
        <v>4202276751</v>
      </c>
    </row>
    <row r="336" spans="1:14" x14ac:dyDescent="0.25">
      <c r="A336" s="1">
        <v>42022</v>
      </c>
      <c r="B336" s="3">
        <v>76750</v>
      </c>
      <c r="C336" s="3" t="s">
        <v>54</v>
      </c>
      <c r="D336" s="3" t="s">
        <v>55</v>
      </c>
      <c r="E336" s="3" t="s">
        <v>78</v>
      </c>
      <c r="F336" s="3">
        <v>0</v>
      </c>
      <c r="G336" s="10" t="s">
        <v>83</v>
      </c>
      <c r="H336" s="3">
        <v>0</v>
      </c>
      <c r="I336" s="6" t="s">
        <v>83</v>
      </c>
      <c r="J336" s="6" t="s">
        <v>83</v>
      </c>
      <c r="K336" s="3">
        <v>0</v>
      </c>
      <c r="L336" s="3">
        <v>0</v>
      </c>
      <c r="M336" s="3" t="s">
        <v>89</v>
      </c>
      <c r="N336" s="7" t="str">
        <f t="shared" si="5"/>
        <v>4202276750</v>
      </c>
    </row>
    <row r="337" spans="1:14" x14ac:dyDescent="0.25">
      <c r="A337" s="1">
        <v>42022</v>
      </c>
      <c r="B337" s="3">
        <v>76932</v>
      </c>
      <c r="C337" s="3" t="s">
        <v>58</v>
      </c>
      <c r="D337" s="3" t="s">
        <v>59</v>
      </c>
      <c r="E337" s="3" t="s">
        <v>78</v>
      </c>
      <c r="F337" s="3">
        <v>0</v>
      </c>
      <c r="G337" s="10" t="s">
        <v>83</v>
      </c>
      <c r="H337" s="3">
        <v>0</v>
      </c>
      <c r="I337" s="6" t="s">
        <v>83</v>
      </c>
      <c r="J337" s="6" t="s">
        <v>83</v>
      </c>
      <c r="K337" s="3">
        <v>0</v>
      </c>
      <c r="L337" s="3">
        <v>0</v>
      </c>
      <c r="M337" s="3" t="s">
        <v>89</v>
      </c>
      <c r="N337" s="7" t="str">
        <f t="shared" si="5"/>
        <v>4202276932</v>
      </c>
    </row>
    <row r="338" spans="1:14" x14ac:dyDescent="0.25">
      <c r="A338" s="1">
        <v>42023</v>
      </c>
      <c r="B338" s="3">
        <v>55863</v>
      </c>
      <c r="C338" s="3" t="s">
        <v>11</v>
      </c>
      <c r="D338" s="3" t="s">
        <v>12</v>
      </c>
      <c r="E338" s="3" t="s">
        <v>78</v>
      </c>
      <c r="F338" s="3">
        <v>0</v>
      </c>
      <c r="G338" s="10" t="s">
        <v>83</v>
      </c>
      <c r="H338" s="3">
        <v>0</v>
      </c>
      <c r="I338" s="6" t="s">
        <v>83</v>
      </c>
      <c r="J338" s="6" t="s">
        <v>83</v>
      </c>
      <c r="K338" s="3">
        <v>0</v>
      </c>
      <c r="L338" s="3">
        <v>0</v>
      </c>
      <c r="M338" s="3" t="s">
        <v>85</v>
      </c>
      <c r="N338" s="7" t="str">
        <f t="shared" si="5"/>
        <v>4202355863</v>
      </c>
    </row>
    <row r="339" spans="1:14" x14ac:dyDescent="0.25">
      <c r="A339" s="1">
        <v>42023</v>
      </c>
      <c r="B339" s="3">
        <v>60952</v>
      </c>
      <c r="C339" s="3" t="s">
        <v>80</v>
      </c>
      <c r="D339" s="3" t="s">
        <v>19</v>
      </c>
      <c r="E339" s="3" t="s">
        <v>81</v>
      </c>
      <c r="F339" s="3">
        <v>0</v>
      </c>
      <c r="G339" s="10" t="s">
        <v>83</v>
      </c>
      <c r="H339" s="3">
        <v>0</v>
      </c>
      <c r="I339" s="6" t="s">
        <v>83</v>
      </c>
      <c r="J339" s="6" t="s">
        <v>83</v>
      </c>
      <c r="K339" s="3">
        <v>0</v>
      </c>
      <c r="L339" s="3">
        <v>0</v>
      </c>
      <c r="M339" s="3" t="s">
        <v>85</v>
      </c>
      <c r="N339" s="7" t="str">
        <f t="shared" si="5"/>
        <v>4202360952</v>
      </c>
    </row>
    <row r="340" spans="1:14" x14ac:dyDescent="0.25">
      <c r="A340" s="1">
        <v>42023</v>
      </c>
      <c r="B340" s="3">
        <v>61949</v>
      </c>
      <c r="C340" s="3" t="s">
        <v>82</v>
      </c>
      <c r="D340" s="3" t="s">
        <v>25</v>
      </c>
      <c r="E340" s="3" t="s">
        <v>78</v>
      </c>
      <c r="F340" s="3">
        <v>22</v>
      </c>
      <c r="G340" s="10">
        <v>0.99999999999999967</v>
      </c>
      <c r="H340" s="3">
        <v>0</v>
      </c>
      <c r="I340" s="6">
        <v>0.95</v>
      </c>
      <c r="J340" s="6">
        <v>0.98000000000000009</v>
      </c>
      <c r="K340" s="3">
        <v>0</v>
      </c>
      <c r="L340" s="3">
        <v>0</v>
      </c>
      <c r="M340" s="3" t="s">
        <v>79</v>
      </c>
      <c r="N340" s="7" t="str">
        <f t="shared" si="5"/>
        <v>4202361949</v>
      </c>
    </row>
    <row r="341" spans="1:14" x14ac:dyDescent="0.25">
      <c r="A341" s="1">
        <v>42023</v>
      </c>
      <c r="B341" s="3">
        <v>60877</v>
      </c>
      <c r="C341" s="3" t="s">
        <v>84</v>
      </c>
      <c r="D341" s="3" t="s">
        <v>17</v>
      </c>
      <c r="E341" s="3" t="s">
        <v>81</v>
      </c>
      <c r="F341" s="3">
        <v>6</v>
      </c>
      <c r="G341" s="10">
        <v>0.95</v>
      </c>
      <c r="H341" s="3">
        <v>0</v>
      </c>
      <c r="I341" s="6">
        <v>0.96</v>
      </c>
      <c r="J341" s="6">
        <v>1</v>
      </c>
      <c r="K341" s="3">
        <v>0</v>
      </c>
      <c r="L341" s="3">
        <v>0</v>
      </c>
      <c r="M341" s="3" t="s">
        <v>79</v>
      </c>
      <c r="N341" s="7" t="str">
        <f t="shared" si="5"/>
        <v>4202360877</v>
      </c>
    </row>
    <row r="342" spans="1:14" x14ac:dyDescent="0.25">
      <c r="A342" s="1">
        <v>42023</v>
      </c>
      <c r="B342" s="3">
        <v>61904</v>
      </c>
      <c r="C342" s="3" t="s">
        <v>86</v>
      </c>
      <c r="D342" s="3" t="s">
        <v>23</v>
      </c>
      <c r="E342" s="3" t="s">
        <v>78</v>
      </c>
      <c r="F342" s="3">
        <v>8</v>
      </c>
      <c r="G342" s="10">
        <v>1</v>
      </c>
      <c r="H342" s="3">
        <v>0</v>
      </c>
      <c r="I342" s="6">
        <v>0.93888888888888877</v>
      </c>
      <c r="J342" s="6">
        <v>0.96666666666666667</v>
      </c>
      <c r="K342" s="3">
        <v>0</v>
      </c>
      <c r="L342" s="3">
        <v>0</v>
      </c>
      <c r="M342" s="3" t="s">
        <v>79</v>
      </c>
      <c r="N342" s="7" t="str">
        <f t="shared" si="5"/>
        <v>4202361904</v>
      </c>
    </row>
    <row r="343" spans="1:14" x14ac:dyDescent="0.25">
      <c r="A343" s="1">
        <v>42023</v>
      </c>
      <c r="B343" s="3">
        <v>56035</v>
      </c>
      <c r="C343" s="3" t="s">
        <v>14</v>
      </c>
      <c r="D343" s="3" t="s">
        <v>15</v>
      </c>
      <c r="E343" s="3" t="s">
        <v>78</v>
      </c>
      <c r="F343" s="3">
        <v>0</v>
      </c>
      <c r="G343" s="10" t="s">
        <v>83</v>
      </c>
      <c r="H343" s="3">
        <v>0</v>
      </c>
      <c r="I343" s="6">
        <v>0.95</v>
      </c>
      <c r="J343" s="6">
        <v>0.95</v>
      </c>
      <c r="K343" s="3">
        <v>0</v>
      </c>
      <c r="L343" s="3">
        <v>0</v>
      </c>
      <c r="M343" s="3" t="s">
        <v>85</v>
      </c>
      <c r="N343" s="7" t="str">
        <f t="shared" si="5"/>
        <v>4202356035</v>
      </c>
    </row>
    <row r="344" spans="1:14" x14ac:dyDescent="0.25">
      <c r="A344" s="1">
        <v>42023</v>
      </c>
      <c r="B344" s="3">
        <v>62487</v>
      </c>
      <c r="C344" s="3" t="s">
        <v>28</v>
      </c>
      <c r="D344" s="3" t="s">
        <v>29</v>
      </c>
      <c r="E344" s="3" t="s">
        <v>81</v>
      </c>
      <c r="F344" s="3">
        <v>0</v>
      </c>
      <c r="G344" s="10" t="s">
        <v>83</v>
      </c>
      <c r="H344" s="3">
        <v>0</v>
      </c>
      <c r="I344" s="6">
        <v>0.9568181818181819</v>
      </c>
      <c r="J344" s="6">
        <v>0.99090909090909096</v>
      </c>
      <c r="K344" s="3">
        <v>0</v>
      </c>
      <c r="L344" s="3">
        <v>0</v>
      </c>
      <c r="M344" s="3" t="s">
        <v>85</v>
      </c>
      <c r="N344" s="7" t="str">
        <f t="shared" si="5"/>
        <v>4202362487</v>
      </c>
    </row>
    <row r="345" spans="1:14" x14ac:dyDescent="0.25">
      <c r="A345" s="1">
        <v>42023</v>
      </c>
      <c r="B345" s="3">
        <v>62509</v>
      </c>
      <c r="C345" s="3" t="s">
        <v>30</v>
      </c>
      <c r="D345" s="3" t="s">
        <v>31</v>
      </c>
      <c r="E345" s="3" t="s">
        <v>81</v>
      </c>
      <c r="F345" s="3">
        <v>13</v>
      </c>
      <c r="G345" s="10">
        <v>0.99999999999999978</v>
      </c>
      <c r="H345" s="3">
        <v>0</v>
      </c>
      <c r="I345" s="6" t="s">
        <v>83</v>
      </c>
      <c r="J345" s="6" t="s">
        <v>83</v>
      </c>
      <c r="K345" s="3">
        <v>0</v>
      </c>
      <c r="L345" s="3">
        <v>0</v>
      </c>
      <c r="M345" s="3" t="s">
        <v>79</v>
      </c>
      <c r="N345" s="7" t="str">
        <f t="shared" si="5"/>
        <v>4202362509</v>
      </c>
    </row>
    <row r="346" spans="1:14" x14ac:dyDescent="0.25">
      <c r="A346" s="1">
        <v>42023</v>
      </c>
      <c r="B346" s="3">
        <v>61454</v>
      </c>
      <c r="C346" s="3" t="s">
        <v>87</v>
      </c>
      <c r="D346" s="3" t="s">
        <v>21</v>
      </c>
      <c r="E346" s="3" t="s">
        <v>78</v>
      </c>
      <c r="F346" s="3">
        <v>0</v>
      </c>
      <c r="G346" s="10" t="s">
        <v>83</v>
      </c>
      <c r="H346" s="3">
        <v>0</v>
      </c>
      <c r="I346" s="6" t="s">
        <v>83</v>
      </c>
      <c r="J346" s="6" t="s">
        <v>83</v>
      </c>
      <c r="K346" s="3">
        <v>0</v>
      </c>
      <c r="L346" s="3">
        <v>0</v>
      </c>
      <c r="M346" s="3" t="s">
        <v>85</v>
      </c>
      <c r="N346" s="7" t="str">
        <f t="shared" si="5"/>
        <v>4202361454</v>
      </c>
    </row>
    <row r="347" spans="1:14" x14ac:dyDescent="0.25">
      <c r="A347" s="1">
        <v>42023</v>
      </c>
      <c r="B347" s="3">
        <v>62182</v>
      </c>
      <c r="C347" s="3" t="s">
        <v>88</v>
      </c>
      <c r="D347" s="3" t="s">
        <v>27</v>
      </c>
      <c r="E347" s="3" t="s">
        <v>81</v>
      </c>
      <c r="F347" s="3">
        <v>0</v>
      </c>
      <c r="G347" s="10">
        <v>0</v>
      </c>
      <c r="H347" s="3">
        <v>0</v>
      </c>
      <c r="I347" s="6">
        <v>0.95027777777777767</v>
      </c>
      <c r="J347" s="6">
        <v>0.96666666666666645</v>
      </c>
      <c r="K347" s="3">
        <v>0</v>
      </c>
      <c r="L347" s="3">
        <v>0</v>
      </c>
      <c r="M347" s="3" t="s">
        <v>79</v>
      </c>
      <c r="N347" s="7" t="str">
        <f t="shared" si="5"/>
        <v>4202362182</v>
      </c>
    </row>
    <row r="348" spans="1:14" x14ac:dyDescent="0.25">
      <c r="A348" s="1">
        <v>42023</v>
      </c>
      <c r="B348" s="3">
        <v>72062</v>
      </c>
      <c r="C348" s="3" t="s">
        <v>32</v>
      </c>
      <c r="D348" s="3" t="s">
        <v>33</v>
      </c>
      <c r="E348" s="3" t="s">
        <v>81</v>
      </c>
      <c r="F348" s="3">
        <v>13</v>
      </c>
      <c r="G348" s="10">
        <v>0.99999999999999978</v>
      </c>
      <c r="H348" s="3">
        <v>0</v>
      </c>
      <c r="I348" s="6">
        <v>0.95111111111111113</v>
      </c>
      <c r="J348" s="6">
        <v>0.98333333333333339</v>
      </c>
      <c r="K348" s="3">
        <v>0</v>
      </c>
      <c r="L348" s="3">
        <v>0</v>
      </c>
      <c r="M348" s="3" t="s">
        <v>79</v>
      </c>
      <c r="N348" s="7" t="str">
        <f t="shared" si="5"/>
        <v>4202372062</v>
      </c>
    </row>
    <row r="349" spans="1:14" x14ac:dyDescent="0.25">
      <c r="A349" s="1">
        <v>42023</v>
      </c>
      <c r="B349" s="3">
        <v>72187</v>
      </c>
      <c r="C349" s="3" t="s">
        <v>34</v>
      </c>
      <c r="D349" s="3" t="s">
        <v>35</v>
      </c>
      <c r="E349" s="3" t="s">
        <v>81</v>
      </c>
      <c r="F349" s="3">
        <v>7</v>
      </c>
      <c r="G349" s="10">
        <v>1</v>
      </c>
      <c r="H349" s="3">
        <v>0</v>
      </c>
      <c r="I349" s="6">
        <v>0.97</v>
      </c>
      <c r="J349" s="6">
        <v>1</v>
      </c>
      <c r="K349" s="3">
        <v>0</v>
      </c>
      <c r="L349" s="3">
        <v>0</v>
      </c>
      <c r="M349" s="3" t="s">
        <v>79</v>
      </c>
      <c r="N349" s="7" t="str">
        <f t="shared" si="5"/>
        <v>4202372187</v>
      </c>
    </row>
    <row r="350" spans="1:14" x14ac:dyDescent="0.25">
      <c r="A350" s="1">
        <v>42023</v>
      </c>
      <c r="B350" s="3">
        <v>72891</v>
      </c>
      <c r="C350" s="3" t="s">
        <v>36</v>
      </c>
      <c r="D350" s="3" t="s">
        <v>37</v>
      </c>
      <c r="E350" s="3" t="s">
        <v>81</v>
      </c>
      <c r="F350" s="3">
        <v>3</v>
      </c>
      <c r="G350" s="10">
        <v>1</v>
      </c>
      <c r="H350" s="3">
        <v>0</v>
      </c>
      <c r="I350" s="6">
        <v>0.97</v>
      </c>
      <c r="J350" s="6">
        <v>0.95</v>
      </c>
      <c r="K350" s="3">
        <v>0</v>
      </c>
      <c r="L350" s="3">
        <v>0</v>
      </c>
      <c r="M350" s="3" t="s">
        <v>79</v>
      </c>
      <c r="N350" s="7" t="str">
        <f t="shared" si="5"/>
        <v>4202372891</v>
      </c>
    </row>
    <row r="351" spans="1:14" x14ac:dyDescent="0.25">
      <c r="A351" s="1">
        <v>42023</v>
      </c>
      <c r="B351" s="3">
        <v>73343</v>
      </c>
      <c r="C351" s="3" t="s">
        <v>38</v>
      </c>
      <c r="D351" s="3" t="s">
        <v>39</v>
      </c>
      <c r="E351" s="3" t="s">
        <v>78</v>
      </c>
      <c r="F351" s="3">
        <v>4</v>
      </c>
      <c r="G351" s="10">
        <v>1</v>
      </c>
      <c r="H351" s="3">
        <v>0</v>
      </c>
      <c r="I351" s="6">
        <v>0.94999999999999984</v>
      </c>
      <c r="J351" s="6">
        <v>0.98333333333333339</v>
      </c>
      <c r="K351" s="3">
        <v>0</v>
      </c>
      <c r="L351" s="3">
        <v>0</v>
      </c>
      <c r="M351" s="3" t="s">
        <v>79</v>
      </c>
      <c r="N351" s="7" t="str">
        <f t="shared" si="5"/>
        <v>4202373343</v>
      </c>
    </row>
    <row r="352" spans="1:14" x14ac:dyDescent="0.25">
      <c r="A352" s="1">
        <v>42023</v>
      </c>
      <c r="B352" s="3">
        <v>73957</v>
      </c>
      <c r="C352" s="3" t="s">
        <v>42</v>
      </c>
      <c r="D352" s="3" t="s">
        <v>43</v>
      </c>
      <c r="E352" s="3" t="s">
        <v>78</v>
      </c>
      <c r="F352" s="3">
        <v>4</v>
      </c>
      <c r="G352" s="10">
        <v>1</v>
      </c>
      <c r="H352" s="3">
        <v>0</v>
      </c>
      <c r="I352" s="6" t="s">
        <v>83</v>
      </c>
      <c r="J352" s="6" t="s">
        <v>83</v>
      </c>
      <c r="K352" s="3">
        <v>0</v>
      </c>
      <c r="L352" s="3">
        <v>0</v>
      </c>
      <c r="M352" s="3" t="s">
        <v>79</v>
      </c>
      <c r="N352" s="7" t="str">
        <f t="shared" si="5"/>
        <v>4202373957</v>
      </c>
    </row>
    <row r="353" spans="1:14" x14ac:dyDescent="0.25">
      <c r="A353" s="1">
        <v>42023</v>
      </c>
      <c r="B353" s="3">
        <v>73858</v>
      </c>
      <c r="C353" s="3" t="s">
        <v>40</v>
      </c>
      <c r="D353" s="3" t="s">
        <v>41</v>
      </c>
      <c r="E353" s="3" t="s">
        <v>78</v>
      </c>
      <c r="F353" s="3">
        <v>4</v>
      </c>
      <c r="G353" s="10">
        <v>1</v>
      </c>
      <c r="H353" s="3">
        <v>0</v>
      </c>
      <c r="I353" s="6">
        <v>0.94166666666666665</v>
      </c>
      <c r="J353" s="6">
        <v>0.8</v>
      </c>
      <c r="K353" s="3">
        <v>0</v>
      </c>
      <c r="L353" s="3">
        <v>0</v>
      </c>
      <c r="M353" s="3" t="s">
        <v>79</v>
      </c>
      <c r="N353" s="7" t="str">
        <f t="shared" si="5"/>
        <v>4202373858</v>
      </c>
    </row>
    <row r="354" spans="1:14" x14ac:dyDescent="0.25">
      <c r="A354" s="1">
        <v>42023</v>
      </c>
      <c r="B354" s="3">
        <v>74565</v>
      </c>
      <c r="C354" s="3" t="s">
        <v>44</v>
      </c>
      <c r="D354" s="3" t="s">
        <v>45</v>
      </c>
      <c r="E354" s="3" t="s">
        <v>78</v>
      </c>
      <c r="F354" s="3">
        <v>8</v>
      </c>
      <c r="G354" s="10" t="s">
        <v>83</v>
      </c>
      <c r="H354" s="3">
        <v>0</v>
      </c>
      <c r="I354" s="6">
        <v>0.95000000000000007</v>
      </c>
      <c r="J354" s="6">
        <v>0.94166666666666676</v>
      </c>
      <c r="K354" s="3">
        <v>0</v>
      </c>
      <c r="L354" s="3">
        <v>0</v>
      </c>
      <c r="M354" s="3" t="s">
        <v>85</v>
      </c>
      <c r="N354" s="7" t="str">
        <f t="shared" si="5"/>
        <v>4202374565</v>
      </c>
    </row>
    <row r="355" spans="1:14" x14ac:dyDescent="0.25">
      <c r="A355" s="1">
        <v>42023</v>
      </c>
      <c r="B355" s="3">
        <v>75027</v>
      </c>
      <c r="C355" s="3" t="s">
        <v>50</v>
      </c>
      <c r="D355" s="3" t="s">
        <v>51</v>
      </c>
      <c r="E355" s="3" t="s">
        <v>81</v>
      </c>
      <c r="F355" s="3">
        <v>8</v>
      </c>
      <c r="G355" s="10" t="s">
        <v>83</v>
      </c>
      <c r="H355" s="3">
        <v>0</v>
      </c>
      <c r="I355" s="6">
        <v>0.94999999999999984</v>
      </c>
      <c r="J355" s="6">
        <v>0.9653846153846154</v>
      </c>
      <c r="K355" s="3">
        <v>0</v>
      </c>
      <c r="L355" s="3">
        <v>0</v>
      </c>
      <c r="M355" s="3" t="s">
        <v>85</v>
      </c>
      <c r="N355" s="7" t="str">
        <f t="shared" si="5"/>
        <v>4202375027</v>
      </c>
    </row>
    <row r="356" spans="1:14" x14ac:dyDescent="0.25">
      <c r="A356" s="1">
        <v>42023</v>
      </c>
      <c r="B356" s="3">
        <v>75028</v>
      </c>
      <c r="C356" s="3" t="s">
        <v>52</v>
      </c>
      <c r="D356" s="3" t="s">
        <v>53</v>
      </c>
      <c r="E356" s="3" t="s">
        <v>78</v>
      </c>
      <c r="F356" s="3">
        <v>4</v>
      </c>
      <c r="G356" s="10">
        <v>1</v>
      </c>
      <c r="H356" s="3">
        <v>0</v>
      </c>
      <c r="I356" s="6">
        <v>0.94166666666666665</v>
      </c>
      <c r="J356" s="6">
        <v>0.9</v>
      </c>
      <c r="K356" s="3">
        <v>0</v>
      </c>
      <c r="L356" s="3">
        <v>0</v>
      </c>
      <c r="M356" s="3" t="s">
        <v>79</v>
      </c>
      <c r="N356" s="7" t="str">
        <f t="shared" si="5"/>
        <v>4202375028</v>
      </c>
    </row>
    <row r="357" spans="1:14" x14ac:dyDescent="0.25">
      <c r="A357" s="1">
        <v>42023</v>
      </c>
      <c r="B357" s="3">
        <v>75026</v>
      </c>
      <c r="C357" s="3" t="s">
        <v>48</v>
      </c>
      <c r="D357" s="3" t="s">
        <v>49</v>
      </c>
      <c r="E357" s="3" t="s">
        <v>78</v>
      </c>
      <c r="F357" s="3">
        <v>4</v>
      </c>
      <c r="G357" s="10">
        <v>1</v>
      </c>
      <c r="H357" s="3">
        <v>0</v>
      </c>
      <c r="I357" s="6">
        <v>0.95666666666666667</v>
      </c>
      <c r="J357" s="6">
        <v>1</v>
      </c>
      <c r="K357" s="3">
        <v>0</v>
      </c>
      <c r="L357" s="3">
        <v>0</v>
      </c>
      <c r="M357" s="3" t="s">
        <v>79</v>
      </c>
      <c r="N357" s="7" t="str">
        <f t="shared" si="5"/>
        <v>4202375026</v>
      </c>
    </row>
    <row r="358" spans="1:14" x14ac:dyDescent="0.25">
      <c r="A358" s="1">
        <v>42023</v>
      </c>
      <c r="B358" s="3">
        <v>74839</v>
      </c>
      <c r="C358" s="3" t="s">
        <v>46</v>
      </c>
      <c r="D358" s="3" t="s">
        <v>47</v>
      </c>
      <c r="E358" s="3" t="s">
        <v>78</v>
      </c>
      <c r="F358" s="3">
        <v>4</v>
      </c>
      <c r="G358" s="10">
        <v>1</v>
      </c>
      <c r="H358" s="3">
        <v>0</v>
      </c>
      <c r="I358" s="6">
        <v>0.94944444444444454</v>
      </c>
      <c r="J358" s="6">
        <v>0.94999999999999984</v>
      </c>
      <c r="K358" s="3">
        <v>0</v>
      </c>
      <c r="L358" s="3">
        <v>0</v>
      </c>
      <c r="M358" s="3" t="s">
        <v>79</v>
      </c>
      <c r="N358" s="7" t="str">
        <f t="shared" si="5"/>
        <v>4202374839</v>
      </c>
    </row>
    <row r="359" spans="1:14" x14ac:dyDescent="0.25">
      <c r="A359" s="1">
        <v>42023</v>
      </c>
      <c r="B359" s="3">
        <v>76751</v>
      </c>
      <c r="C359" s="3" t="s">
        <v>56</v>
      </c>
      <c r="D359" s="3" t="s">
        <v>57</v>
      </c>
      <c r="E359" s="3" t="s">
        <v>78</v>
      </c>
      <c r="F359" s="3">
        <v>8</v>
      </c>
      <c r="G359" s="10">
        <v>1</v>
      </c>
      <c r="H359" s="3">
        <v>0</v>
      </c>
      <c r="I359" s="6">
        <v>0.94809523809523799</v>
      </c>
      <c r="J359" s="6">
        <v>0.95</v>
      </c>
      <c r="K359" s="3">
        <v>0</v>
      </c>
      <c r="L359" s="3">
        <v>0</v>
      </c>
      <c r="M359" s="3" t="s">
        <v>79</v>
      </c>
      <c r="N359" s="7" t="str">
        <f t="shared" si="5"/>
        <v>4202376751</v>
      </c>
    </row>
    <row r="360" spans="1:14" x14ac:dyDescent="0.25">
      <c r="A360" s="1">
        <v>42023</v>
      </c>
      <c r="B360" s="3">
        <v>76750</v>
      </c>
      <c r="C360" s="3" t="s">
        <v>54</v>
      </c>
      <c r="D360" s="3" t="s">
        <v>55</v>
      </c>
      <c r="E360" s="3" t="s">
        <v>78</v>
      </c>
      <c r="F360" s="3">
        <v>10</v>
      </c>
      <c r="G360" s="10">
        <v>1.24</v>
      </c>
      <c r="H360" s="3">
        <v>0</v>
      </c>
      <c r="I360" s="6">
        <v>0.95416666666666661</v>
      </c>
      <c r="J360" s="6">
        <v>0.96250000000000002</v>
      </c>
      <c r="K360" s="3">
        <v>0</v>
      </c>
      <c r="L360" s="3">
        <v>0</v>
      </c>
      <c r="M360" s="3" t="s">
        <v>79</v>
      </c>
      <c r="N360" s="7" t="str">
        <f t="shared" si="5"/>
        <v>4202376750</v>
      </c>
    </row>
    <row r="361" spans="1:14" x14ac:dyDescent="0.25">
      <c r="A361" s="1">
        <v>42023</v>
      </c>
      <c r="B361" s="3">
        <v>76932</v>
      </c>
      <c r="C361" s="3" t="s">
        <v>58</v>
      </c>
      <c r="D361" s="3" t="s">
        <v>59</v>
      </c>
      <c r="E361" s="3" t="s">
        <v>78</v>
      </c>
      <c r="F361" s="3">
        <v>8</v>
      </c>
      <c r="G361" s="10">
        <v>1</v>
      </c>
      <c r="H361" s="3">
        <v>0</v>
      </c>
      <c r="I361" s="6">
        <v>0.95138888888888873</v>
      </c>
      <c r="J361" s="6">
        <v>0.96250000000000002</v>
      </c>
      <c r="K361" s="3">
        <v>0</v>
      </c>
      <c r="L361" s="3">
        <v>0</v>
      </c>
      <c r="M361" s="3" t="s">
        <v>79</v>
      </c>
      <c r="N361" s="7" t="str">
        <f t="shared" si="5"/>
        <v>4202376932</v>
      </c>
    </row>
    <row r="362" spans="1:14" x14ac:dyDescent="0.25">
      <c r="A362" s="1">
        <v>42024</v>
      </c>
      <c r="B362" s="3">
        <v>55863</v>
      </c>
      <c r="C362" s="3" t="s">
        <v>11</v>
      </c>
      <c r="D362" s="3" t="s">
        <v>12</v>
      </c>
      <c r="E362" s="3" t="s">
        <v>78</v>
      </c>
      <c r="F362" s="3">
        <v>0</v>
      </c>
      <c r="G362" s="10" t="s">
        <v>83</v>
      </c>
      <c r="H362" s="3">
        <v>0</v>
      </c>
      <c r="I362" s="6">
        <v>0.95333333333333337</v>
      </c>
      <c r="J362" s="6">
        <v>1</v>
      </c>
      <c r="K362" s="3">
        <v>0</v>
      </c>
      <c r="L362" s="3">
        <v>0</v>
      </c>
      <c r="M362" s="3" t="s">
        <v>85</v>
      </c>
      <c r="N362" s="7" t="str">
        <f t="shared" si="5"/>
        <v>4202455863</v>
      </c>
    </row>
    <row r="363" spans="1:14" x14ac:dyDescent="0.25">
      <c r="A363" s="1">
        <v>42024</v>
      </c>
      <c r="B363" s="3">
        <v>60952</v>
      </c>
      <c r="C363" s="3" t="s">
        <v>80</v>
      </c>
      <c r="D363" s="3" t="s">
        <v>19</v>
      </c>
      <c r="E363" s="3" t="s">
        <v>81</v>
      </c>
      <c r="F363" s="3">
        <v>5</v>
      </c>
      <c r="G363" s="10">
        <v>1</v>
      </c>
      <c r="H363" s="3">
        <v>0</v>
      </c>
      <c r="I363" s="6">
        <v>0.95</v>
      </c>
      <c r="J363" s="6">
        <v>1</v>
      </c>
      <c r="K363" s="3">
        <v>0</v>
      </c>
      <c r="L363" s="3">
        <v>0</v>
      </c>
      <c r="M363" s="3" t="s">
        <v>79</v>
      </c>
      <c r="N363" s="7" t="str">
        <f t="shared" si="5"/>
        <v>4202460952</v>
      </c>
    </row>
    <row r="364" spans="1:14" x14ac:dyDescent="0.25">
      <c r="A364" s="1">
        <v>42024</v>
      </c>
      <c r="B364" s="3">
        <v>61949</v>
      </c>
      <c r="C364" s="3" t="s">
        <v>82</v>
      </c>
      <c r="D364" s="3" t="s">
        <v>25</v>
      </c>
      <c r="E364" s="3" t="s">
        <v>78</v>
      </c>
      <c r="F364" s="3">
        <v>22</v>
      </c>
      <c r="G364" s="10">
        <v>0.99999999999999967</v>
      </c>
      <c r="H364" s="3">
        <v>0</v>
      </c>
      <c r="I364" s="6">
        <v>0.94895833333333335</v>
      </c>
      <c r="J364" s="6">
        <v>0.96250000000000002</v>
      </c>
      <c r="K364" s="3">
        <v>0</v>
      </c>
      <c r="L364" s="3">
        <v>0</v>
      </c>
      <c r="M364" s="3" t="s">
        <v>79</v>
      </c>
      <c r="N364" s="7" t="str">
        <f t="shared" si="5"/>
        <v>4202461949</v>
      </c>
    </row>
    <row r="365" spans="1:14" x14ac:dyDescent="0.25">
      <c r="A365" s="1">
        <v>42024</v>
      </c>
      <c r="B365" s="3">
        <v>60877</v>
      </c>
      <c r="C365" s="3" t="s">
        <v>84</v>
      </c>
      <c r="D365" s="3" t="s">
        <v>17</v>
      </c>
      <c r="E365" s="3" t="s">
        <v>81</v>
      </c>
      <c r="F365" s="3">
        <v>5</v>
      </c>
      <c r="G365" s="10">
        <v>1.4</v>
      </c>
      <c r="H365" s="3">
        <v>0</v>
      </c>
      <c r="I365" s="6" t="s">
        <v>83</v>
      </c>
      <c r="J365" s="6" t="s">
        <v>83</v>
      </c>
      <c r="K365" s="3">
        <v>0</v>
      </c>
      <c r="L365" s="3">
        <v>0</v>
      </c>
      <c r="M365" s="3" t="s">
        <v>79</v>
      </c>
      <c r="N365" s="7" t="str">
        <f t="shared" si="5"/>
        <v>4202460877</v>
      </c>
    </row>
    <row r="366" spans="1:14" x14ac:dyDescent="0.25">
      <c r="A366" s="1">
        <v>42024</v>
      </c>
      <c r="B366" s="3">
        <v>61904</v>
      </c>
      <c r="C366" s="3" t="s">
        <v>86</v>
      </c>
      <c r="D366" s="3" t="s">
        <v>23</v>
      </c>
      <c r="E366" s="3" t="s">
        <v>78</v>
      </c>
      <c r="F366" s="3">
        <v>13</v>
      </c>
      <c r="G366" s="10">
        <v>1.0009999999999999</v>
      </c>
      <c r="H366" s="3">
        <v>0</v>
      </c>
      <c r="I366" s="6">
        <v>0.94266666666666676</v>
      </c>
      <c r="J366" s="6">
        <v>0.99</v>
      </c>
      <c r="K366" s="3">
        <v>0</v>
      </c>
      <c r="L366" s="3">
        <v>0</v>
      </c>
      <c r="M366" s="3" t="s">
        <v>79</v>
      </c>
      <c r="N366" s="7" t="str">
        <f t="shared" si="5"/>
        <v>4202461904</v>
      </c>
    </row>
    <row r="367" spans="1:14" x14ac:dyDescent="0.25">
      <c r="A367" s="1">
        <v>42024</v>
      </c>
      <c r="B367" s="3">
        <v>56035</v>
      </c>
      <c r="C367" s="3" t="s">
        <v>14</v>
      </c>
      <c r="D367" s="3" t="s">
        <v>15</v>
      </c>
      <c r="E367" s="3" t="s">
        <v>78</v>
      </c>
      <c r="F367" s="3">
        <v>17</v>
      </c>
      <c r="G367" s="10">
        <v>1</v>
      </c>
      <c r="H367" s="3">
        <v>0</v>
      </c>
      <c r="I367" s="6">
        <v>0.95000000000000007</v>
      </c>
      <c r="J367" s="6">
        <v>1</v>
      </c>
      <c r="K367" s="3">
        <v>0</v>
      </c>
      <c r="L367" s="3">
        <v>0</v>
      </c>
      <c r="M367" s="3" t="s">
        <v>79</v>
      </c>
      <c r="N367" s="7" t="str">
        <f t="shared" si="5"/>
        <v>4202456035</v>
      </c>
    </row>
    <row r="368" spans="1:14" x14ac:dyDescent="0.25">
      <c r="A368" s="1">
        <v>42024</v>
      </c>
      <c r="B368" s="3">
        <v>62487</v>
      </c>
      <c r="C368" s="3" t="s">
        <v>28</v>
      </c>
      <c r="D368" s="3" t="s">
        <v>29</v>
      </c>
      <c r="E368" s="3" t="s">
        <v>81</v>
      </c>
      <c r="F368" s="3">
        <v>0</v>
      </c>
      <c r="G368" s="10" t="s">
        <v>83</v>
      </c>
      <c r="H368" s="3">
        <v>0</v>
      </c>
      <c r="I368" s="6">
        <v>0.96041666666666659</v>
      </c>
      <c r="J368" s="6">
        <v>1</v>
      </c>
      <c r="K368" s="3">
        <v>0</v>
      </c>
      <c r="L368" s="3">
        <v>0</v>
      </c>
      <c r="M368" s="3" t="s">
        <v>85</v>
      </c>
      <c r="N368" s="7" t="str">
        <f t="shared" si="5"/>
        <v>4202462487</v>
      </c>
    </row>
    <row r="369" spans="1:14" x14ac:dyDescent="0.25">
      <c r="A369" s="1">
        <v>42024</v>
      </c>
      <c r="B369" s="3">
        <v>62509</v>
      </c>
      <c r="C369" s="3" t="s">
        <v>30</v>
      </c>
      <c r="D369" s="3" t="s">
        <v>31</v>
      </c>
      <c r="E369" s="3" t="s">
        <v>81</v>
      </c>
      <c r="F369" s="3">
        <v>13</v>
      </c>
      <c r="G369" s="10">
        <v>0.99999999999999978</v>
      </c>
      <c r="H369" s="3">
        <v>0</v>
      </c>
      <c r="I369" s="6">
        <v>0.94999999999999984</v>
      </c>
      <c r="J369" s="6">
        <v>0.98333333333333339</v>
      </c>
      <c r="K369" s="3">
        <v>0</v>
      </c>
      <c r="L369" s="3">
        <v>0</v>
      </c>
      <c r="M369" s="3" t="s">
        <v>79</v>
      </c>
      <c r="N369" s="7" t="str">
        <f t="shared" si="5"/>
        <v>4202462509</v>
      </c>
    </row>
    <row r="370" spans="1:14" x14ac:dyDescent="0.25">
      <c r="A370" s="1">
        <v>42024</v>
      </c>
      <c r="B370" s="3">
        <v>61454</v>
      </c>
      <c r="C370" s="3" t="s">
        <v>87</v>
      </c>
      <c r="D370" s="3" t="s">
        <v>21</v>
      </c>
      <c r="E370" s="3" t="s">
        <v>78</v>
      </c>
      <c r="F370" s="3">
        <v>0</v>
      </c>
      <c r="G370" s="10" t="s">
        <v>83</v>
      </c>
      <c r="H370" s="3">
        <v>0</v>
      </c>
      <c r="I370" s="6" t="s">
        <v>83</v>
      </c>
      <c r="J370" s="6" t="s">
        <v>83</v>
      </c>
      <c r="K370" s="3">
        <v>0</v>
      </c>
      <c r="L370" s="3">
        <v>0</v>
      </c>
      <c r="M370" s="3" t="s">
        <v>85</v>
      </c>
      <c r="N370" s="7" t="str">
        <f t="shared" si="5"/>
        <v>4202461454</v>
      </c>
    </row>
    <row r="371" spans="1:14" x14ac:dyDescent="0.25">
      <c r="A371" s="1">
        <v>42024</v>
      </c>
      <c r="B371" s="3">
        <v>62182</v>
      </c>
      <c r="C371" s="3" t="s">
        <v>88</v>
      </c>
      <c r="D371" s="3" t="s">
        <v>27</v>
      </c>
      <c r="E371" s="3" t="s">
        <v>81</v>
      </c>
      <c r="F371" s="3">
        <v>20</v>
      </c>
      <c r="G371" s="10">
        <v>1.5384615384615379</v>
      </c>
      <c r="H371" s="3">
        <v>0</v>
      </c>
      <c r="I371" s="6">
        <v>0.95000000000000007</v>
      </c>
      <c r="J371" s="6">
        <v>0.98333333333333339</v>
      </c>
      <c r="K371" s="3">
        <v>0</v>
      </c>
      <c r="L371" s="3">
        <v>0</v>
      </c>
      <c r="M371" s="3" t="s">
        <v>79</v>
      </c>
      <c r="N371" s="7" t="str">
        <f t="shared" si="5"/>
        <v>4202462182</v>
      </c>
    </row>
    <row r="372" spans="1:14" x14ac:dyDescent="0.25">
      <c r="A372" s="1">
        <v>42024</v>
      </c>
      <c r="B372" s="3">
        <v>72062</v>
      </c>
      <c r="C372" s="3" t="s">
        <v>32</v>
      </c>
      <c r="D372" s="3" t="s">
        <v>33</v>
      </c>
      <c r="E372" s="3" t="s">
        <v>81</v>
      </c>
      <c r="F372" s="3">
        <v>0</v>
      </c>
      <c r="G372" s="10" t="s">
        <v>83</v>
      </c>
      <c r="H372" s="3">
        <v>0</v>
      </c>
      <c r="I372" s="6">
        <v>0.9514285714285714</v>
      </c>
      <c r="J372" s="6">
        <v>0.97142857142857142</v>
      </c>
      <c r="K372" s="3">
        <v>0</v>
      </c>
      <c r="L372" s="3">
        <v>0</v>
      </c>
      <c r="M372" s="3" t="s">
        <v>85</v>
      </c>
      <c r="N372" s="7" t="str">
        <f t="shared" si="5"/>
        <v>4202472062</v>
      </c>
    </row>
    <row r="373" spans="1:14" x14ac:dyDescent="0.25">
      <c r="A373" s="1">
        <v>42024</v>
      </c>
      <c r="B373" s="3">
        <v>72187</v>
      </c>
      <c r="C373" s="3" t="s">
        <v>34</v>
      </c>
      <c r="D373" s="3" t="s">
        <v>35</v>
      </c>
      <c r="E373" s="3" t="s">
        <v>81</v>
      </c>
      <c r="F373" s="3">
        <v>4</v>
      </c>
      <c r="G373" s="10">
        <v>0.98333333333333339</v>
      </c>
      <c r="H373" s="3">
        <v>0</v>
      </c>
      <c r="I373" s="6" t="s">
        <v>83</v>
      </c>
      <c r="J373" s="6" t="s">
        <v>83</v>
      </c>
      <c r="K373" s="3">
        <v>0</v>
      </c>
      <c r="L373" s="3">
        <v>0</v>
      </c>
      <c r="M373" s="3" t="s">
        <v>79</v>
      </c>
      <c r="N373" s="7" t="str">
        <f t="shared" si="5"/>
        <v>4202472187</v>
      </c>
    </row>
    <row r="374" spans="1:14" x14ac:dyDescent="0.25">
      <c r="A374" s="1">
        <v>42024</v>
      </c>
      <c r="B374" s="3">
        <v>72891</v>
      </c>
      <c r="C374" s="3" t="s">
        <v>36</v>
      </c>
      <c r="D374" s="3" t="s">
        <v>37</v>
      </c>
      <c r="E374" s="3" t="s">
        <v>81</v>
      </c>
      <c r="F374" s="3">
        <v>3</v>
      </c>
      <c r="G374" s="10">
        <v>1</v>
      </c>
      <c r="H374" s="3">
        <v>0</v>
      </c>
      <c r="I374" s="6">
        <v>0.95</v>
      </c>
      <c r="J374" s="6">
        <v>0.9</v>
      </c>
      <c r="K374" s="3">
        <v>0</v>
      </c>
      <c r="L374" s="3">
        <v>0</v>
      </c>
      <c r="M374" s="3" t="s">
        <v>79</v>
      </c>
      <c r="N374" s="7" t="str">
        <f t="shared" si="5"/>
        <v>4202472891</v>
      </c>
    </row>
    <row r="375" spans="1:14" x14ac:dyDescent="0.25">
      <c r="A375" s="1">
        <v>42024</v>
      </c>
      <c r="B375" s="3">
        <v>73343</v>
      </c>
      <c r="C375" s="3" t="s">
        <v>38</v>
      </c>
      <c r="D375" s="3" t="s">
        <v>39</v>
      </c>
      <c r="E375" s="3" t="s">
        <v>78</v>
      </c>
      <c r="F375" s="3">
        <v>4</v>
      </c>
      <c r="G375" s="10">
        <v>1</v>
      </c>
      <c r="H375" s="3">
        <v>0</v>
      </c>
      <c r="I375" s="6">
        <v>0.94166666666666665</v>
      </c>
      <c r="J375" s="6">
        <v>0.97499999999999998</v>
      </c>
      <c r="K375" s="3">
        <v>0</v>
      </c>
      <c r="L375" s="3">
        <v>0</v>
      </c>
      <c r="M375" s="3" t="s">
        <v>79</v>
      </c>
      <c r="N375" s="7" t="str">
        <f t="shared" si="5"/>
        <v>4202473343</v>
      </c>
    </row>
    <row r="376" spans="1:14" x14ac:dyDescent="0.25">
      <c r="A376" s="1">
        <v>42024</v>
      </c>
      <c r="B376" s="3">
        <v>73957</v>
      </c>
      <c r="C376" s="3" t="s">
        <v>42</v>
      </c>
      <c r="D376" s="3" t="s">
        <v>43</v>
      </c>
      <c r="E376" s="3" t="s">
        <v>78</v>
      </c>
      <c r="F376" s="3">
        <v>4</v>
      </c>
      <c r="G376" s="10">
        <v>1</v>
      </c>
      <c r="H376" s="3">
        <v>0</v>
      </c>
      <c r="I376" s="6" t="s">
        <v>83</v>
      </c>
      <c r="J376" s="6" t="s">
        <v>83</v>
      </c>
      <c r="K376" s="3">
        <v>0</v>
      </c>
      <c r="L376" s="3">
        <v>0</v>
      </c>
      <c r="M376" s="3" t="s">
        <v>79</v>
      </c>
      <c r="N376" s="7" t="str">
        <f t="shared" si="5"/>
        <v>4202473957</v>
      </c>
    </row>
    <row r="377" spans="1:14" x14ac:dyDescent="0.25">
      <c r="A377" s="1">
        <v>42024</v>
      </c>
      <c r="B377" s="3">
        <v>73858</v>
      </c>
      <c r="C377" s="3" t="s">
        <v>40</v>
      </c>
      <c r="D377" s="3" t="s">
        <v>41</v>
      </c>
      <c r="E377" s="3" t="s">
        <v>78</v>
      </c>
      <c r="F377" s="3">
        <v>4</v>
      </c>
      <c r="G377" s="10">
        <v>1</v>
      </c>
      <c r="H377" s="3">
        <v>0</v>
      </c>
      <c r="I377" s="6">
        <v>0.95</v>
      </c>
      <c r="J377" s="6">
        <v>0.875</v>
      </c>
      <c r="K377" s="3">
        <v>0</v>
      </c>
      <c r="L377" s="3">
        <v>0</v>
      </c>
      <c r="M377" s="3" t="s">
        <v>79</v>
      </c>
      <c r="N377" s="7" t="str">
        <f t="shared" si="5"/>
        <v>4202473858</v>
      </c>
    </row>
    <row r="378" spans="1:14" x14ac:dyDescent="0.25">
      <c r="A378" s="1">
        <v>42024</v>
      </c>
      <c r="B378" s="3">
        <v>74565</v>
      </c>
      <c r="C378" s="3" t="s">
        <v>44</v>
      </c>
      <c r="D378" s="3" t="s">
        <v>45</v>
      </c>
      <c r="E378" s="3" t="s">
        <v>78</v>
      </c>
      <c r="F378" s="3">
        <v>13</v>
      </c>
      <c r="G378" s="10">
        <v>1.0009999999999999</v>
      </c>
      <c r="H378" s="3">
        <v>0</v>
      </c>
      <c r="I378" s="6">
        <v>0.95</v>
      </c>
      <c r="J378" s="6">
        <v>0.93</v>
      </c>
      <c r="K378" s="3">
        <v>0</v>
      </c>
      <c r="L378" s="3">
        <v>0</v>
      </c>
      <c r="M378" s="3" t="s">
        <v>79</v>
      </c>
      <c r="N378" s="7" t="str">
        <f t="shared" si="5"/>
        <v>4202474565</v>
      </c>
    </row>
    <row r="379" spans="1:14" x14ac:dyDescent="0.25">
      <c r="A379" s="1">
        <v>42024</v>
      </c>
      <c r="B379" s="3">
        <v>75027</v>
      </c>
      <c r="C379" s="3" t="s">
        <v>50</v>
      </c>
      <c r="D379" s="3" t="s">
        <v>51</v>
      </c>
      <c r="E379" s="3" t="s">
        <v>81</v>
      </c>
      <c r="F379" s="3">
        <v>13</v>
      </c>
      <c r="G379" s="10">
        <v>1.0009999999999999</v>
      </c>
      <c r="H379" s="3">
        <v>0</v>
      </c>
      <c r="I379" s="6">
        <v>0.95645833333333341</v>
      </c>
      <c r="J379" s="6">
        <v>0.98750000000000004</v>
      </c>
      <c r="K379" s="3">
        <v>0</v>
      </c>
      <c r="L379" s="3">
        <v>0</v>
      </c>
      <c r="M379" s="3" t="s">
        <v>79</v>
      </c>
      <c r="N379" s="7" t="str">
        <f t="shared" si="5"/>
        <v>4202475027</v>
      </c>
    </row>
    <row r="380" spans="1:14" x14ac:dyDescent="0.25">
      <c r="A380" s="1">
        <v>42024</v>
      </c>
      <c r="B380" s="3">
        <v>75028</v>
      </c>
      <c r="C380" s="3" t="s">
        <v>52</v>
      </c>
      <c r="D380" s="3" t="s">
        <v>53</v>
      </c>
      <c r="E380" s="3" t="s">
        <v>78</v>
      </c>
      <c r="F380" s="3">
        <v>4</v>
      </c>
      <c r="G380" s="10">
        <v>1</v>
      </c>
      <c r="H380" s="3">
        <v>0</v>
      </c>
      <c r="I380" s="6">
        <v>0.94166666666666665</v>
      </c>
      <c r="J380" s="6">
        <v>0.97499999999999998</v>
      </c>
      <c r="K380" s="3">
        <v>0</v>
      </c>
      <c r="L380" s="3">
        <v>0</v>
      </c>
      <c r="M380" s="3" t="s">
        <v>79</v>
      </c>
      <c r="N380" s="7" t="str">
        <f t="shared" si="5"/>
        <v>4202475028</v>
      </c>
    </row>
    <row r="381" spans="1:14" x14ac:dyDescent="0.25">
      <c r="A381" s="1">
        <v>42024</v>
      </c>
      <c r="B381" s="3">
        <v>75026</v>
      </c>
      <c r="C381" s="3" t="s">
        <v>48</v>
      </c>
      <c r="D381" s="3" t="s">
        <v>49</v>
      </c>
      <c r="E381" s="3" t="s">
        <v>78</v>
      </c>
      <c r="F381" s="3">
        <v>4</v>
      </c>
      <c r="G381" s="10">
        <v>1</v>
      </c>
      <c r="H381" s="3">
        <v>0</v>
      </c>
      <c r="I381" s="6">
        <v>0.95250000000000001</v>
      </c>
      <c r="J381" s="6">
        <v>1</v>
      </c>
      <c r="K381" s="3">
        <v>0</v>
      </c>
      <c r="L381" s="3">
        <v>0</v>
      </c>
      <c r="M381" s="3" t="s">
        <v>79</v>
      </c>
      <c r="N381" s="7" t="str">
        <f t="shared" si="5"/>
        <v>4202475026</v>
      </c>
    </row>
    <row r="382" spans="1:14" x14ac:dyDescent="0.25">
      <c r="A382" s="1">
        <v>42024</v>
      </c>
      <c r="B382" s="3">
        <v>74839</v>
      </c>
      <c r="C382" s="3" t="s">
        <v>46</v>
      </c>
      <c r="D382" s="3" t="s">
        <v>47</v>
      </c>
      <c r="E382" s="3" t="s">
        <v>78</v>
      </c>
      <c r="F382" s="3">
        <v>4</v>
      </c>
      <c r="G382" s="10">
        <v>1</v>
      </c>
      <c r="H382" s="3">
        <v>0</v>
      </c>
      <c r="I382" s="6" t="s">
        <v>83</v>
      </c>
      <c r="J382" s="6" t="s">
        <v>83</v>
      </c>
      <c r="K382" s="3">
        <v>0</v>
      </c>
      <c r="L382" s="3">
        <v>0</v>
      </c>
      <c r="M382" s="3" t="s">
        <v>79</v>
      </c>
      <c r="N382" s="7" t="str">
        <f t="shared" si="5"/>
        <v>4202474839</v>
      </c>
    </row>
    <row r="383" spans="1:14" x14ac:dyDescent="0.25">
      <c r="A383" s="1">
        <v>42024</v>
      </c>
      <c r="B383" s="3">
        <v>76751</v>
      </c>
      <c r="C383" s="3" t="s">
        <v>56</v>
      </c>
      <c r="D383" s="3" t="s">
        <v>57</v>
      </c>
      <c r="E383" s="3" t="s">
        <v>78</v>
      </c>
      <c r="F383" s="3">
        <v>13</v>
      </c>
      <c r="G383" s="10">
        <v>1.0009999999999999</v>
      </c>
      <c r="H383" s="3">
        <v>0</v>
      </c>
      <c r="I383" s="6" t="s">
        <v>83</v>
      </c>
      <c r="J383" s="6" t="s">
        <v>83</v>
      </c>
      <c r="K383" s="3">
        <v>0</v>
      </c>
      <c r="L383" s="3">
        <v>0</v>
      </c>
      <c r="M383" s="3" t="s">
        <v>79</v>
      </c>
      <c r="N383" s="7" t="str">
        <f t="shared" si="5"/>
        <v>4202476751</v>
      </c>
    </row>
    <row r="384" spans="1:14" x14ac:dyDescent="0.25">
      <c r="A384" s="1">
        <v>42024</v>
      </c>
      <c r="B384" s="3">
        <v>76750</v>
      </c>
      <c r="C384" s="3" t="s">
        <v>54</v>
      </c>
      <c r="D384" s="3" t="s">
        <v>55</v>
      </c>
      <c r="E384" s="3" t="s">
        <v>78</v>
      </c>
      <c r="F384" s="3">
        <v>13</v>
      </c>
      <c r="G384" s="10">
        <v>1.0009999999999999</v>
      </c>
      <c r="H384" s="3">
        <v>0</v>
      </c>
      <c r="I384" s="6">
        <v>0.95361111111111108</v>
      </c>
      <c r="J384" s="6">
        <v>0.98333333333333339</v>
      </c>
      <c r="K384" s="3">
        <v>0</v>
      </c>
      <c r="L384" s="3">
        <v>0</v>
      </c>
      <c r="M384" s="3" t="s">
        <v>79</v>
      </c>
      <c r="N384" s="7" t="str">
        <f t="shared" si="5"/>
        <v>4202476750</v>
      </c>
    </row>
    <row r="385" spans="1:14" x14ac:dyDescent="0.25">
      <c r="A385" s="1">
        <v>42024</v>
      </c>
      <c r="B385" s="3">
        <v>76932</v>
      </c>
      <c r="C385" s="3" t="s">
        <v>58</v>
      </c>
      <c r="D385" s="3" t="s">
        <v>59</v>
      </c>
      <c r="E385" s="3" t="s">
        <v>78</v>
      </c>
      <c r="F385" s="3">
        <v>13</v>
      </c>
      <c r="G385" s="10">
        <v>1.0009999999999999</v>
      </c>
      <c r="H385" s="3">
        <v>0</v>
      </c>
      <c r="I385" s="6">
        <v>0.95</v>
      </c>
      <c r="J385" s="6">
        <v>0.93636363636363629</v>
      </c>
      <c r="K385" s="3">
        <v>0</v>
      </c>
      <c r="L385" s="3">
        <v>0</v>
      </c>
      <c r="M385" s="3" t="s">
        <v>79</v>
      </c>
      <c r="N385" s="7" t="str">
        <f t="shared" si="5"/>
        <v>4202476932</v>
      </c>
    </row>
    <row r="386" spans="1:14" x14ac:dyDescent="0.25">
      <c r="A386" s="1">
        <v>42025</v>
      </c>
      <c r="B386" s="3">
        <v>55863</v>
      </c>
      <c r="C386" s="3" t="s">
        <v>11</v>
      </c>
      <c r="D386" s="3" t="s">
        <v>12</v>
      </c>
      <c r="E386" s="3" t="s">
        <v>78</v>
      </c>
      <c r="F386" s="3">
        <v>0</v>
      </c>
      <c r="G386" s="10" t="s">
        <v>83</v>
      </c>
      <c r="H386" s="3">
        <v>0</v>
      </c>
      <c r="I386" s="6">
        <v>0.9458333333333333</v>
      </c>
      <c r="J386" s="6">
        <v>1</v>
      </c>
      <c r="K386" s="3">
        <v>0</v>
      </c>
      <c r="L386" s="3">
        <v>0</v>
      </c>
      <c r="M386" s="3" t="s">
        <v>85</v>
      </c>
      <c r="N386" s="7" t="str">
        <f t="shared" si="5"/>
        <v>4202555863</v>
      </c>
    </row>
    <row r="387" spans="1:14" x14ac:dyDescent="0.25">
      <c r="A387" s="1">
        <v>42025</v>
      </c>
      <c r="B387" s="3">
        <v>60952</v>
      </c>
      <c r="C387" s="3" t="s">
        <v>80</v>
      </c>
      <c r="D387" s="3" t="s">
        <v>19</v>
      </c>
      <c r="E387" s="3" t="s">
        <v>81</v>
      </c>
      <c r="F387" s="3">
        <v>4</v>
      </c>
      <c r="G387" s="10">
        <v>1.3333333333333333</v>
      </c>
      <c r="H387" s="3">
        <v>0</v>
      </c>
      <c r="I387" s="6">
        <v>0.96</v>
      </c>
      <c r="J387" s="6">
        <v>1</v>
      </c>
      <c r="K387" s="3">
        <v>0</v>
      </c>
      <c r="L387" s="3">
        <v>0</v>
      </c>
      <c r="M387" s="3" t="s">
        <v>79</v>
      </c>
      <c r="N387" s="7" t="str">
        <f t="shared" ref="N387:N450" si="6">A387&amp;B387</f>
        <v>4202560952</v>
      </c>
    </row>
    <row r="388" spans="1:14" x14ac:dyDescent="0.25">
      <c r="A388" s="1">
        <v>42025</v>
      </c>
      <c r="B388" s="3">
        <v>61949</v>
      </c>
      <c r="C388" s="3" t="s">
        <v>82</v>
      </c>
      <c r="D388" s="3" t="s">
        <v>25</v>
      </c>
      <c r="E388" s="3" t="s">
        <v>78</v>
      </c>
      <c r="F388" s="3">
        <v>22</v>
      </c>
      <c r="G388" s="10">
        <v>0.99999999999999967</v>
      </c>
      <c r="H388" s="3">
        <v>0</v>
      </c>
      <c r="I388" s="6">
        <v>0.94880952380952388</v>
      </c>
      <c r="J388" s="6">
        <v>1</v>
      </c>
      <c r="K388" s="3">
        <v>0</v>
      </c>
      <c r="L388" s="3">
        <v>0</v>
      </c>
      <c r="M388" s="3" t="s">
        <v>79</v>
      </c>
      <c r="N388" s="7" t="str">
        <f t="shared" si="6"/>
        <v>4202561949</v>
      </c>
    </row>
    <row r="389" spans="1:14" x14ac:dyDescent="0.25">
      <c r="A389" s="1">
        <v>42025</v>
      </c>
      <c r="B389" s="3">
        <v>60877</v>
      </c>
      <c r="C389" s="3" t="s">
        <v>84</v>
      </c>
      <c r="D389" s="3" t="s">
        <v>17</v>
      </c>
      <c r="E389" s="3" t="s">
        <v>81</v>
      </c>
      <c r="F389" s="3">
        <v>5</v>
      </c>
      <c r="G389" s="10">
        <v>1.1333333333333333</v>
      </c>
      <c r="H389" s="3">
        <v>0</v>
      </c>
      <c r="I389" s="6">
        <v>0.96</v>
      </c>
      <c r="J389" s="6">
        <v>1</v>
      </c>
      <c r="K389" s="3">
        <v>0</v>
      </c>
      <c r="L389" s="3">
        <v>0</v>
      </c>
      <c r="M389" s="3" t="s">
        <v>79</v>
      </c>
      <c r="N389" s="7" t="str">
        <f t="shared" si="6"/>
        <v>4202560877</v>
      </c>
    </row>
    <row r="390" spans="1:14" x14ac:dyDescent="0.25">
      <c r="A390" s="1">
        <v>42025</v>
      </c>
      <c r="B390" s="3">
        <v>61904</v>
      </c>
      <c r="C390" s="3" t="s">
        <v>86</v>
      </c>
      <c r="D390" s="3" t="s">
        <v>23</v>
      </c>
      <c r="E390" s="3" t="s">
        <v>78</v>
      </c>
      <c r="F390" s="3">
        <v>7</v>
      </c>
      <c r="G390" s="10">
        <v>1</v>
      </c>
      <c r="H390" s="3">
        <v>0</v>
      </c>
      <c r="I390" s="6">
        <v>0.9472222222222223</v>
      </c>
      <c r="J390" s="6">
        <v>1</v>
      </c>
      <c r="K390" s="3">
        <v>0</v>
      </c>
      <c r="L390" s="3">
        <v>0</v>
      </c>
      <c r="M390" s="3" t="s">
        <v>79</v>
      </c>
      <c r="N390" s="7" t="str">
        <f t="shared" si="6"/>
        <v>4202561904</v>
      </c>
    </row>
    <row r="391" spans="1:14" x14ac:dyDescent="0.25">
      <c r="A391" s="1">
        <v>42025</v>
      </c>
      <c r="B391" s="3">
        <v>56035</v>
      </c>
      <c r="C391" s="3" t="s">
        <v>14</v>
      </c>
      <c r="D391" s="3" t="s">
        <v>15</v>
      </c>
      <c r="E391" s="3" t="s">
        <v>78</v>
      </c>
      <c r="F391" s="3">
        <v>9</v>
      </c>
      <c r="G391" s="10">
        <v>1</v>
      </c>
      <c r="H391" s="3">
        <v>0</v>
      </c>
      <c r="I391" s="6">
        <v>0.94930555555555551</v>
      </c>
      <c r="J391" s="6">
        <v>0.99583333333333324</v>
      </c>
      <c r="K391" s="3">
        <v>0</v>
      </c>
      <c r="L391" s="3">
        <v>0</v>
      </c>
      <c r="M391" s="3" t="s">
        <v>79</v>
      </c>
      <c r="N391" s="7" t="str">
        <f t="shared" si="6"/>
        <v>4202556035</v>
      </c>
    </row>
    <row r="392" spans="1:14" x14ac:dyDescent="0.25">
      <c r="A392" s="1">
        <v>42025</v>
      </c>
      <c r="B392" s="3">
        <v>62487</v>
      </c>
      <c r="C392" s="3" t="s">
        <v>28</v>
      </c>
      <c r="D392" s="3" t="s">
        <v>29</v>
      </c>
      <c r="E392" s="3" t="s">
        <v>81</v>
      </c>
      <c r="F392" s="3">
        <v>0</v>
      </c>
      <c r="G392" s="10" t="s">
        <v>83</v>
      </c>
      <c r="H392" s="3">
        <v>0</v>
      </c>
      <c r="I392" s="6">
        <v>0.98333333333333328</v>
      </c>
      <c r="J392" s="6">
        <v>1</v>
      </c>
      <c r="K392" s="3">
        <v>0</v>
      </c>
      <c r="L392" s="3">
        <v>0</v>
      </c>
      <c r="M392" s="3" t="s">
        <v>91</v>
      </c>
      <c r="N392" s="7" t="str">
        <f t="shared" si="6"/>
        <v>4202562487</v>
      </c>
    </row>
    <row r="393" spans="1:14" x14ac:dyDescent="0.25">
      <c r="A393" s="1">
        <v>42025</v>
      </c>
      <c r="B393" s="3">
        <v>62509</v>
      </c>
      <c r="C393" s="3" t="s">
        <v>30</v>
      </c>
      <c r="D393" s="3" t="s">
        <v>31</v>
      </c>
      <c r="E393" s="3" t="s">
        <v>81</v>
      </c>
      <c r="F393" s="3">
        <v>0</v>
      </c>
      <c r="G393" s="10">
        <v>0</v>
      </c>
      <c r="H393" s="3">
        <v>0</v>
      </c>
      <c r="I393" s="6">
        <v>0.95</v>
      </c>
      <c r="J393" s="6">
        <v>0.96249999999999991</v>
      </c>
      <c r="K393" s="3">
        <v>0</v>
      </c>
      <c r="L393" s="3">
        <v>0</v>
      </c>
      <c r="M393" s="3" t="s">
        <v>79</v>
      </c>
      <c r="N393" s="7" t="str">
        <f t="shared" si="6"/>
        <v>4202562509</v>
      </c>
    </row>
    <row r="394" spans="1:14" x14ac:dyDescent="0.25">
      <c r="A394" s="1">
        <v>42025</v>
      </c>
      <c r="B394" s="3">
        <v>61454</v>
      </c>
      <c r="C394" s="3" t="s">
        <v>87</v>
      </c>
      <c r="D394" s="3" t="s">
        <v>21</v>
      </c>
      <c r="E394" s="3" t="s">
        <v>78</v>
      </c>
      <c r="F394" s="3">
        <v>0</v>
      </c>
      <c r="G394" s="10" t="s">
        <v>83</v>
      </c>
      <c r="H394" s="3">
        <v>0</v>
      </c>
      <c r="I394" s="6" t="s">
        <v>83</v>
      </c>
      <c r="J394" s="6" t="s">
        <v>83</v>
      </c>
      <c r="K394" s="3">
        <v>0</v>
      </c>
      <c r="L394" s="3">
        <v>0</v>
      </c>
      <c r="M394" s="3" t="s">
        <v>91</v>
      </c>
      <c r="N394" s="7" t="str">
        <f t="shared" si="6"/>
        <v>4202561454</v>
      </c>
    </row>
    <row r="395" spans="1:14" x14ac:dyDescent="0.25">
      <c r="A395" s="1">
        <v>42025</v>
      </c>
      <c r="B395" s="3">
        <v>62182</v>
      </c>
      <c r="C395" s="3" t="s">
        <v>88</v>
      </c>
      <c r="D395" s="3" t="s">
        <v>27</v>
      </c>
      <c r="E395" s="3" t="s">
        <v>81</v>
      </c>
      <c r="F395" s="3">
        <v>13</v>
      </c>
      <c r="G395" s="10">
        <v>0.99999999999999978</v>
      </c>
      <c r="H395" s="3">
        <v>0</v>
      </c>
      <c r="I395" s="6">
        <v>0.94861111111111118</v>
      </c>
      <c r="J395" s="6">
        <v>0.98333333333333339</v>
      </c>
      <c r="K395" s="3">
        <v>0</v>
      </c>
      <c r="L395" s="3">
        <v>0</v>
      </c>
      <c r="M395" s="3" t="s">
        <v>79</v>
      </c>
      <c r="N395" s="7" t="str">
        <f t="shared" si="6"/>
        <v>4202562182</v>
      </c>
    </row>
    <row r="396" spans="1:14" x14ac:dyDescent="0.25">
      <c r="A396" s="1">
        <v>42025</v>
      </c>
      <c r="B396" s="3">
        <v>72062</v>
      </c>
      <c r="C396" s="3" t="s">
        <v>32</v>
      </c>
      <c r="D396" s="3" t="s">
        <v>33</v>
      </c>
      <c r="E396" s="3" t="s">
        <v>81</v>
      </c>
      <c r="F396" s="3">
        <v>0</v>
      </c>
      <c r="G396" s="10" t="s">
        <v>83</v>
      </c>
      <c r="H396" s="3">
        <v>0</v>
      </c>
      <c r="I396" s="6">
        <v>0.95416666666666661</v>
      </c>
      <c r="J396" s="6">
        <v>1</v>
      </c>
      <c r="K396" s="3">
        <v>0</v>
      </c>
      <c r="L396" s="3">
        <v>0</v>
      </c>
      <c r="M396" s="3" t="s">
        <v>91</v>
      </c>
      <c r="N396" s="7" t="str">
        <f t="shared" si="6"/>
        <v>4202572062</v>
      </c>
    </row>
    <row r="397" spans="1:14" x14ac:dyDescent="0.25">
      <c r="A397" s="1">
        <v>42025</v>
      </c>
      <c r="B397" s="3">
        <v>72187</v>
      </c>
      <c r="C397" s="3" t="s">
        <v>34</v>
      </c>
      <c r="D397" s="3" t="s">
        <v>35</v>
      </c>
      <c r="E397" s="3" t="s">
        <v>81</v>
      </c>
      <c r="F397" s="3">
        <v>5</v>
      </c>
      <c r="G397" s="10">
        <v>1.0666666666666667</v>
      </c>
      <c r="H397" s="3">
        <v>0</v>
      </c>
      <c r="I397" s="6">
        <v>0.96400000000000008</v>
      </c>
      <c r="J397" s="6">
        <v>1</v>
      </c>
      <c r="K397" s="3">
        <v>0</v>
      </c>
      <c r="L397" s="3">
        <v>0</v>
      </c>
      <c r="M397" s="3" t="s">
        <v>79</v>
      </c>
      <c r="N397" s="7" t="str">
        <f t="shared" si="6"/>
        <v>4202572187</v>
      </c>
    </row>
    <row r="398" spans="1:14" x14ac:dyDescent="0.25">
      <c r="A398" s="1">
        <v>42025</v>
      </c>
      <c r="B398" s="3">
        <v>72891</v>
      </c>
      <c r="C398" s="3" t="s">
        <v>36</v>
      </c>
      <c r="D398" s="3" t="s">
        <v>37</v>
      </c>
      <c r="E398" s="3" t="s">
        <v>81</v>
      </c>
      <c r="F398" s="3">
        <v>0</v>
      </c>
      <c r="G398" s="10" t="s">
        <v>83</v>
      </c>
      <c r="H398" s="3">
        <v>0</v>
      </c>
      <c r="I398" s="6">
        <v>0.94833333333333336</v>
      </c>
      <c r="J398" s="6">
        <v>0.9</v>
      </c>
      <c r="K398" s="3">
        <v>0</v>
      </c>
      <c r="L398" s="3">
        <v>0</v>
      </c>
      <c r="M398" s="3" t="s">
        <v>85</v>
      </c>
      <c r="N398" s="7" t="str">
        <f t="shared" si="6"/>
        <v>4202572891</v>
      </c>
    </row>
    <row r="399" spans="1:14" x14ac:dyDescent="0.25">
      <c r="A399" s="1">
        <v>42025</v>
      </c>
      <c r="B399" s="3">
        <v>73343</v>
      </c>
      <c r="C399" s="3" t="s">
        <v>38</v>
      </c>
      <c r="D399" s="3" t="s">
        <v>39</v>
      </c>
      <c r="E399" s="3" t="s">
        <v>78</v>
      </c>
      <c r="F399" s="3">
        <v>2</v>
      </c>
      <c r="G399" s="10">
        <v>1</v>
      </c>
      <c r="H399" s="3">
        <v>0</v>
      </c>
      <c r="I399" s="6">
        <v>0.94166666666666665</v>
      </c>
      <c r="J399" s="6">
        <v>0.85</v>
      </c>
      <c r="K399" s="3">
        <v>0</v>
      </c>
      <c r="L399" s="3">
        <v>0</v>
      </c>
      <c r="M399" s="3" t="s">
        <v>79</v>
      </c>
      <c r="N399" s="7" t="str">
        <f t="shared" si="6"/>
        <v>4202573343</v>
      </c>
    </row>
    <row r="400" spans="1:14" x14ac:dyDescent="0.25">
      <c r="A400" s="1">
        <v>42025</v>
      </c>
      <c r="B400" s="3">
        <v>73957</v>
      </c>
      <c r="C400" s="3" t="s">
        <v>42</v>
      </c>
      <c r="D400" s="3" t="s">
        <v>43</v>
      </c>
      <c r="E400" s="3" t="s">
        <v>78</v>
      </c>
      <c r="F400" s="3">
        <v>4</v>
      </c>
      <c r="G400" s="10">
        <v>1</v>
      </c>
      <c r="H400" s="3">
        <v>0</v>
      </c>
      <c r="I400" s="6">
        <v>0.94166666666666665</v>
      </c>
      <c r="J400" s="6">
        <v>0.85</v>
      </c>
      <c r="K400" s="3">
        <v>0</v>
      </c>
      <c r="L400" s="3">
        <v>0</v>
      </c>
      <c r="M400" s="3" t="s">
        <v>79</v>
      </c>
      <c r="N400" s="7" t="str">
        <f t="shared" si="6"/>
        <v>4202573957</v>
      </c>
    </row>
    <row r="401" spans="1:14" x14ac:dyDescent="0.25">
      <c r="A401" s="1">
        <v>42025</v>
      </c>
      <c r="B401" s="3">
        <v>73858</v>
      </c>
      <c r="C401" s="3" t="s">
        <v>40</v>
      </c>
      <c r="D401" s="3" t="s">
        <v>41</v>
      </c>
      <c r="E401" s="3" t="s">
        <v>78</v>
      </c>
      <c r="F401" s="3">
        <v>2</v>
      </c>
      <c r="G401" s="10">
        <v>1</v>
      </c>
      <c r="H401" s="3">
        <v>0</v>
      </c>
      <c r="I401" s="6">
        <v>0.95</v>
      </c>
      <c r="J401" s="6">
        <v>0.875</v>
      </c>
      <c r="K401" s="3">
        <v>0</v>
      </c>
      <c r="L401" s="3">
        <v>0</v>
      </c>
      <c r="M401" s="3" t="s">
        <v>79</v>
      </c>
      <c r="N401" s="7" t="str">
        <f t="shared" si="6"/>
        <v>4202573858</v>
      </c>
    </row>
    <row r="402" spans="1:14" x14ac:dyDescent="0.25">
      <c r="A402" s="1">
        <v>42025</v>
      </c>
      <c r="B402" s="3">
        <v>74565</v>
      </c>
      <c r="C402" s="3" t="s">
        <v>44</v>
      </c>
      <c r="D402" s="3" t="s">
        <v>45</v>
      </c>
      <c r="E402" s="3" t="s">
        <v>78</v>
      </c>
      <c r="F402" s="3">
        <v>9</v>
      </c>
      <c r="G402" s="10">
        <v>1</v>
      </c>
      <c r="H402" s="3">
        <v>0</v>
      </c>
      <c r="I402" s="6">
        <v>0.95071428571428573</v>
      </c>
      <c r="J402" s="6">
        <v>1</v>
      </c>
      <c r="K402" s="3">
        <v>0</v>
      </c>
      <c r="L402" s="3">
        <v>0</v>
      </c>
      <c r="M402" s="3" t="s">
        <v>79</v>
      </c>
      <c r="N402" s="7" t="str">
        <f t="shared" si="6"/>
        <v>4202574565</v>
      </c>
    </row>
    <row r="403" spans="1:14" x14ac:dyDescent="0.25">
      <c r="A403" s="1">
        <v>42025</v>
      </c>
      <c r="B403" s="3">
        <v>75027</v>
      </c>
      <c r="C403" s="3" t="s">
        <v>50</v>
      </c>
      <c r="D403" s="3" t="s">
        <v>51</v>
      </c>
      <c r="E403" s="3" t="s">
        <v>81</v>
      </c>
      <c r="F403" s="3">
        <v>6</v>
      </c>
      <c r="G403" s="10">
        <v>1</v>
      </c>
      <c r="H403" s="3">
        <v>0</v>
      </c>
      <c r="I403" s="6">
        <v>0.95000000000000007</v>
      </c>
      <c r="J403" s="6">
        <v>0.98750000000000004</v>
      </c>
      <c r="K403" s="3">
        <v>0</v>
      </c>
      <c r="L403" s="3">
        <v>0</v>
      </c>
      <c r="M403" s="3" t="s">
        <v>79</v>
      </c>
      <c r="N403" s="7" t="str">
        <f t="shared" si="6"/>
        <v>4202575027</v>
      </c>
    </row>
    <row r="404" spans="1:14" x14ac:dyDescent="0.25">
      <c r="A404" s="1">
        <v>42025</v>
      </c>
      <c r="B404" s="3">
        <v>75028</v>
      </c>
      <c r="C404" s="3" t="s">
        <v>52</v>
      </c>
      <c r="D404" s="3" t="s">
        <v>53</v>
      </c>
      <c r="E404" s="3" t="s">
        <v>78</v>
      </c>
      <c r="F404" s="3">
        <v>2</v>
      </c>
      <c r="G404" s="10">
        <v>1</v>
      </c>
      <c r="H404" s="3">
        <v>0</v>
      </c>
      <c r="I404" s="6">
        <v>0.47083333333333333</v>
      </c>
      <c r="J404" s="6">
        <v>0.47499999999999998</v>
      </c>
      <c r="K404" s="3">
        <v>0</v>
      </c>
      <c r="L404" s="3">
        <v>0</v>
      </c>
      <c r="M404" s="3" t="s">
        <v>79</v>
      </c>
      <c r="N404" s="7" t="str">
        <f t="shared" si="6"/>
        <v>4202575028</v>
      </c>
    </row>
    <row r="405" spans="1:14" x14ac:dyDescent="0.25">
      <c r="A405" s="1">
        <v>42025</v>
      </c>
      <c r="B405" s="3">
        <v>75026</v>
      </c>
      <c r="C405" s="3" t="s">
        <v>48</v>
      </c>
      <c r="D405" s="3" t="s">
        <v>49</v>
      </c>
      <c r="E405" s="3" t="s">
        <v>78</v>
      </c>
      <c r="F405" s="3">
        <v>4</v>
      </c>
      <c r="G405" s="10">
        <v>1</v>
      </c>
      <c r="H405" s="3">
        <v>0</v>
      </c>
      <c r="I405" s="6">
        <v>0.95333333333333337</v>
      </c>
      <c r="J405" s="6">
        <v>0.95</v>
      </c>
      <c r="K405" s="3">
        <v>0</v>
      </c>
      <c r="L405" s="3">
        <v>0</v>
      </c>
      <c r="M405" s="3" t="s">
        <v>79</v>
      </c>
      <c r="N405" s="7" t="str">
        <f t="shared" si="6"/>
        <v>4202575026</v>
      </c>
    </row>
    <row r="406" spans="1:14" x14ac:dyDescent="0.25">
      <c r="A406" s="1">
        <v>42025</v>
      </c>
      <c r="B406" s="3">
        <v>74839</v>
      </c>
      <c r="C406" s="3" t="s">
        <v>46</v>
      </c>
      <c r="D406" s="3" t="s">
        <v>47</v>
      </c>
      <c r="E406" s="3" t="s">
        <v>78</v>
      </c>
      <c r="F406" s="3">
        <v>2</v>
      </c>
      <c r="G406" s="10">
        <v>1</v>
      </c>
      <c r="H406" s="3">
        <v>0</v>
      </c>
      <c r="I406" s="6">
        <v>0.9472222222222223</v>
      </c>
      <c r="J406" s="6">
        <v>1</v>
      </c>
      <c r="K406" s="3">
        <v>0</v>
      </c>
      <c r="L406" s="3">
        <v>0</v>
      </c>
      <c r="M406" s="3" t="s">
        <v>79</v>
      </c>
      <c r="N406" s="7" t="str">
        <f t="shared" si="6"/>
        <v>4202574839</v>
      </c>
    </row>
    <row r="407" spans="1:14" x14ac:dyDescent="0.25">
      <c r="A407" s="1">
        <v>42025</v>
      </c>
      <c r="B407" s="3">
        <v>76751</v>
      </c>
      <c r="C407" s="3" t="s">
        <v>56</v>
      </c>
      <c r="D407" s="3" t="s">
        <v>57</v>
      </c>
      <c r="E407" s="3" t="s">
        <v>78</v>
      </c>
      <c r="F407" s="3">
        <v>7</v>
      </c>
      <c r="G407" s="10">
        <v>1</v>
      </c>
      <c r="H407" s="3">
        <v>0</v>
      </c>
      <c r="I407" s="6">
        <v>0.93611111111111123</v>
      </c>
      <c r="J407" s="6">
        <v>0.95833333333333337</v>
      </c>
      <c r="K407" s="3">
        <v>0</v>
      </c>
      <c r="L407" s="3">
        <v>0</v>
      </c>
      <c r="M407" s="3" t="s">
        <v>79</v>
      </c>
      <c r="N407" s="7" t="str">
        <f t="shared" si="6"/>
        <v>4202576751</v>
      </c>
    </row>
    <row r="408" spans="1:14" x14ac:dyDescent="0.25">
      <c r="A408" s="1">
        <v>42025</v>
      </c>
      <c r="B408" s="3">
        <v>76750</v>
      </c>
      <c r="C408" s="3" t="s">
        <v>54</v>
      </c>
      <c r="D408" s="3" t="s">
        <v>55</v>
      </c>
      <c r="E408" s="3" t="s">
        <v>78</v>
      </c>
      <c r="F408" s="3">
        <v>6</v>
      </c>
      <c r="G408" s="10">
        <v>1</v>
      </c>
      <c r="H408" s="3">
        <v>0</v>
      </c>
      <c r="I408" s="6">
        <v>0.95000000000000007</v>
      </c>
      <c r="J408" s="6">
        <v>0.94285714285714284</v>
      </c>
      <c r="K408" s="3">
        <v>0</v>
      </c>
      <c r="L408" s="3">
        <v>0</v>
      </c>
      <c r="M408" s="3" t="s">
        <v>79</v>
      </c>
      <c r="N408" s="7" t="str">
        <f t="shared" si="6"/>
        <v>4202576750</v>
      </c>
    </row>
    <row r="409" spans="1:14" x14ac:dyDescent="0.25">
      <c r="A409" s="1">
        <v>42025</v>
      </c>
      <c r="B409" s="3">
        <v>76932</v>
      </c>
      <c r="C409" s="3" t="s">
        <v>58</v>
      </c>
      <c r="D409" s="3" t="s">
        <v>59</v>
      </c>
      <c r="E409" s="3" t="s">
        <v>78</v>
      </c>
      <c r="F409" s="3">
        <v>7</v>
      </c>
      <c r="G409" s="10">
        <v>1</v>
      </c>
      <c r="H409" s="3">
        <v>0</v>
      </c>
      <c r="I409" s="6">
        <v>0.95</v>
      </c>
      <c r="J409" s="6">
        <v>0.99545454545454537</v>
      </c>
      <c r="K409" s="3">
        <v>0</v>
      </c>
      <c r="L409" s="3">
        <v>0</v>
      </c>
      <c r="M409" s="3" t="s">
        <v>79</v>
      </c>
      <c r="N409" s="7" t="str">
        <f t="shared" si="6"/>
        <v>4202576932</v>
      </c>
    </row>
    <row r="410" spans="1:14" x14ac:dyDescent="0.25">
      <c r="A410" s="1">
        <v>42026</v>
      </c>
      <c r="B410" s="3">
        <v>55863</v>
      </c>
      <c r="C410" s="3" t="s">
        <v>11</v>
      </c>
      <c r="D410" s="3" t="s">
        <v>12</v>
      </c>
      <c r="E410" s="3" t="s">
        <v>78</v>
      </c>
      <c r="F410" s="3">
        <v>17</v>
      </c>
      <c r="G410" s="10">
        <v>1</v>
      </c>
      <c r="H410" s="3">
        <v>0</v>
      </c>
      <c r="I410" s="6">
        <v>0.95</v>
      </c>
      <c r="J410" s="6">
        <v>1</v>
      </c>
      <c r="K410" s="3">
        <v>0</v>
      </c>
      <c r="L410" s="3">
        <v>0</v>
      </c>
      <c r="M410" s="3" t="s">
        <v>79</v>
      </c>
      <c r="N410" s="7" t="str">
        <f t="shared" si="6"/>
        <v>4202655863</v>
      </c>
    </row>
    <row r="411" spans="1:14" x14ac:dyDescent="0.25">
      <c r="A411" s="1">
        <v>42026</v>
      </c>
      <c r="B411" s="3">
        <v>60952</v>
      </c>
      <c r="C411" s="3" t="s">
        <v>80</v>
      </c>
      <c r="D411" s="3" t="s">
        <v>19</v>
      </c>
      <c r="E411" s="3" t="s">
        <v>81</v>
      </c>
      <c r="F411" s="3">
        <v>4</v>
      </c>
      <c r="G411" s="10">
        <v>1</v>
      </c>
      <c r="H411" s="3">
        <v>0</v>
      </c>
      <c r="I411" s="6">
        <v>0.97111111111111104</v>
      </c>
      <c r="J411" s="6">
        <v>1</v>
      </c>
      <c r="K411" s="3">
        <v>0</v>
      </c>
      <c r="L411" s="3">
        <v>0</v>
      </c>
      <c r="M411" s="3" t="s">
        <v>79</v>
      </c>
      <c r="N411" s="7" t="str">
        <f t="shared" si="6"/>
        <v>4202660952</v>
      </c>
    </row>
    <row r="412" spans="1:14" x14ac:dyDescent="0.25">
      <c r="A412" s="1">
        <v>42026</v>
      </c>
      <c r="B412" s="3">
        <v>61949</v>
      </c>
      <c r="C412" s="3" t="s">
        <v>82</v>
      </c>
      <c r="D412" s="3" t="s">
        <v>25</v>
      </c>
      <c r="E412" s="3" t="s">
        <v>78</v>
      </c>
      <c r="F412" s="3">
        <v>22</v>
      </c>
      <c r="G412" s="10">
        <v>0.99999999999999967</v>
      </c>
      <c r="H412" s="3">
        <v>0</v>
      </c>
      <c r="I412" s="6">
        <v>0.94696969696969691</v>
      </c>
      <c r="J412" s="6">
        <v>0.98181818181818192</v>
      </c>
      <c r="K412" s="3">
        <v>0</v>
      </c>
      <c r="L412" s="3">
        <v>0</v>
      </c>
      <c r="M412" s="3" t="s">
        <v>79</v>
      </c>
      <c r="N412" s="7" t="str">
        <f t="shared" si="6"/>
        <v>4202661949</v>
      </c>
    </row>
    <row r="413" spans="1:14" x14ac:dyDescent="0.25">
      <c r="A413" s="1">
        <v>42026</v>
      </c>
      <c r="B413" s="3">
        <v>60877</v>
      </c>
      <c r="C413" s="3" t="s">
        <v>84</v>
      </c>
      <c r="D413" s="3" t="s">
        <v>17</v>
      </c>
      <c r="E413" s="3" t="s">
        <v>81</v>
      </c>
      <c r="F413" s="3">
        <v>0</v>
      </c>
      <c r="G413" s="10" t="s">
        <v>83</v>
      </c>
      <c r="H413" s="3">
        <v>0</v>
      </c>
      <c r="I413" s="6" t="s">
        <v>83</v>
      </c>
      <c r="J413" s="6" t="s">
        <v>83</v>
      </c>
      <c r="K413" s="3">
        <v>0</v>
      </c>
      <c r="L413" s="3">
        <v>0</v>
      </c>
      <c r="M413" s="3" t="s">
        <v>85</v>
      </c>
      <c r="N413" s="7" t="str">
        <f t="shared" si="6"/>
        <v>4202660877</v>
      </c>
    </row>
    <row r="414" spans="1:14" x14ac:dyDescent="0.25">
      <c r="A414" s="1">
        <v>42026</v>
      </c>
      <c r="B414" s="3">
        <v>61904</v>
      </c>
      <c r="C414" s="3" t="s">
        <v>86</v>
      </c>
      <c r="D414" s="3" t="s">
        <v>23</v>
      </c>
      <c r="E414" s="3" t="s">
        <v>78</v>
      </c>
      <c r="F414" s="3">
        <v>17</v>
      </c>
      <c r="G414" s="10">
        <v>1</v>
      </c>
      <c r="H414" s="3">
        <v>0</v>
      </c>
      <c r="I414" s="6">
        <v>0.9458333333333333</v>
      </c>
      <c r="J414" s="6">
        <v>0.97500000000000009</v>
      </c>
      <c r="K414" s="3">
        <v>0</v>
      </c>
      <c r="L414" s="3">
        <v>0</v>
      </c>
      <c r="M414" s="3" t="s">
        <v>79</v>
      </c>
      <c r="N414" s="7" t="str">
        <f t="shared" si="6"/>
        <v>4202661904</v>
      </c>
    </row>
    <row r="415" spans="1:14" x14ac:dyDescent="0.25">
      <c r="A415" s="1">
        <v>42026</v>
      </c>
      <c r="B415" s="3">
        <v>56035</v>
      </c>
      <c r="C415" s="3" t="s">
        <v>14</v>
      </c>
      <c r="D415" s="3" t="s">
        <v>15</v>
      </c>
      <c r="E415" s="3" t="s">
        <v>78</v>
      </c>
      <c r="F415" s="3">
        <v>17</v>
      </c>
      <c r="G415" s="10">
        <v>1</v>
      </c>
      <c r="H415" s="3">
        <v>0</v>
      </c>
      <c r="I415" s="6">
        <v>0.94907407407407418</v>
      </c>
      <c r="J415" s="6">
        <v>0.99444444444444435</v>
      </c>
      <c r="K415" s="3">
        <v>0</v>
      </c>
      <c r="L415" s="3">
        <v>0</v>
      </c>
      <c r="M415" s="3" t="s">
        <v>79</v>
      </c>
      <c r="N415" s="7" t="str">
        <f t="shared" si="6"/>
        <v>4202656035</v>
      </c>
    </row>
    <row r="416" spans="1:14" x14ac:dyDescent="0.25">
      <c r="A416" s="1">
        <v>42026</v>
      </c>
      <c r="B416" s="3">
        <v>62487</v>
      </c>
      <c r="C416" s="3" t="s">
        <v>28</v>
      </c>
      <c r="D416" s="3" t="s">
        <v>29</v>
      </c>
      <c r="E416" s="3" t="s">
        <v>81</v>
      </c>
      <c r="F416" s="3">
        <v>0</v>
      </c>
      <c r="G416" s="10" t="s">
        <v>83</v>
      </c>
      <c r="H416" s="3">
        <v>0</v>
      </c>
      <c r="I416" s="6">
        <v>0.96333333333333326</v>
      </c>
      <c r="J416" s="6">
        <v>1</v>
      </c>
      <c r="K416" s="3">
        <v>0</v>
      </c>
      <c r="L416" s="3">
        <v>0</v>
      </c>
      <c r="M416" s="3" t="s">
        <v>85</v>
      </c>
      <c r="N416" s="7" t="str">
        <f t="shared" si="6"/>
        <v>4202662487</v>
      </c>
    </row>
    <row r="417" spans="1:14" x14ac:dyDescent="0.25">
      <c r="A417" s="1">
        <v>42026</v>
      </c>
      <c r="B417" s="3">
        <v>62509</v>
      </c>
      <c r="C417" s="3" t="s">
        <v>30</v>
      </c>
      <c r="D417" s="3" t="s">
        <v>31</v>
      </c>
      <c r="E417" s="3" t="s">
        <v>81</v>
      </c>
      <c r="F417" s="3">
        <v>20</v>
      </c>
      <c r="G417" s="10">
        <v>1.5384615384615379</v>
      </c>
      <c r="H417" s="3">
        <v>0</v>
      </c>
      <c r="I417" s="6" t="s">
        <v>83</v>
      </c>
      <c r="J417" s="6" t="s">
        <v>83</v>
      </c>
      <c r="K417" s="3">
        <v>0</v>
      </c>
      <c r="L417" s="3">
        <v>0</v>
      </c>
      <c r="M417" s="3" t="s">
        <v>79</v>
      </c>
      <c r="N417" s="7" t="str">
        <f t="shared" si="6"/>
        <v>4202662509</v>
      </c>
    </row>
    <row r="418" spans="1:14" x14ac:dyDescent="0.25">
      <c r="A418" s="1">
        <v>42026</v>
      </c>
      <c r="B418" s="3">
        <v>61454</v>
      </c>
      <c r="C418" s="3" t="s">
        <v>87</v>
      </c>
      <c r="D418" s="3" t="s">
        <v>21</v>
      </c>
      <c r="E418" s="3" t="s">
        <v>78</v>
      </c>
      <c r="F418" s="3">
        <v>0</v>
      </c>
      <c r="G418" s="10" t="s">
        <v>83</v>
      </c>
      <c r="H418" s="3">
        <v>0</v>
      </c>
      <c r="I418" s="6" t="s">
        <v>83</v>
      </c>
      <c r="J418" s="6" t="s">
        <v>83</v>
      </c>
      <c r="K418" s="3">
        <v>0</v>
      </c>
      <c r="L418" s="3">
        <v>0</v>
      </c>
      <c r="M418" s="3" t="s">
        <v>85</v>
      </c>
      <c r="N418" s="7" t="str">
        <f t="shared" si="6"/>
        <v>4202661454</v>
      </c>
    </row>
    <row r="419" spans="1:14" x14ac:dyDescent="0.25">
      <c r="A419" s="1">
        <v>42026</v>
      </c>
      <c r="B419" s="3">
        <v>62182</v>
      </c>
      <c r="C419" s="3" t="s">
        <v>88</v>
      </c>
      <c r="D419" s="3" t="s">
        <v>27</v>
      </c>
      <c r="E419" s="3" t="s">
        <v>81</v>
      </c>
      <c r="F419" s="3">
        <v>13</v>
      </c>
      <c r="G419" s="10">
        <v>0.99999999999999978</v>
      </c>
      <c r="H419" s="3">
        <v>0</v>
      </c>
      <c r="I419" s="6">
        <v>0.95000000000000007</v>
      </c>
      <c r="J419" s="6">
        <v>0.96250000000000002</v>
      </c>
      <c r="K419" s="3">
        <v>0</v>
      </c>
      <c r="L419" s="3">
        <v>0</v>
      </c>
      <c r="M419" s="3" t="s">
        <v>79</v>
      </c>
      <c r="N419" s="7" t="str">
        <f t="shared" si="6"/>
        <v>4202662182</v>
      </c>
    </row>
    <row r="420" spans="1:14" x14ac:dyDescent="0.25">
      <c r="A420" s="1">
        <v>42026</v>
      </c>
      <c r="B420" s="3">
        <v>72062</v>
      </c>
      <c r="C420" s="3" t="s">
        <v>32</v>
      </c>
      <c r="D420" s="3" t="s">
        <v>33</v>
      </c>
      <c r="E420" s="3" t="s">
        <v>81</v>
      </c>
      <c r="F420" s="3">
        <v>0</v>
      </c>
      <c r="G420" s="10" t="s">
        <v>83</v>
      </c>
      <c r="H420" s="3">
        <v>0</v>
      </c>
      <c r="I420" s="6">
        <v>0.95</v>
      </c>
      <c r="J420" s="6">
        <v>0.97499999999999998</v>
      </c>
      <c r="K420" s="3">
        <v>0</v>
      </c>
      <c r="L420" s="3">
        <v>0</v>
      </c>
      <c r="M420" s="3" t="s">
        <v>85</v>
      </c>
      <c r="N420" s="7" t="str">
        <f t="shared" si="6"/>
        <v>4202672062</v>
      </c>
    </row>
    <row r="421" spans="1:14" x14ac:dyDescent="0.25">
      <c r="A421" s="1">
        <v>42026</v>
      </c>
      <c r="B421" s="3">
        <v>72187</v>
      </c>
      <c r="C421" s="3" t="s">
        <v>34</v>
      </c>
      <c r="D421" s="3" t="s">
        <v>35</v>
      </c>
      <c r="E421" s="3" t="s">
        <v>81</v>
      </c>
      <c r="F421" s="3">
        <v>4</v>
      </c>
      <c r="G421" s="10">
        <v>1.2499999999999998</v>
      </c>
      <c r="H421" s="3">
        <v>0</v>
      </c>
      <c r="I421" s="6">
        <v>0.95</v>
      </c>
      <c r="J421" s="6">
        <v>1</v>
      </c>
      <c r="K421" s="3">
        <v>0</v>
      </c>
      <c r="L421" s="3">
        <v>0</v>
      </c>
      <c r="M421" s="3" t="s">
        <v>79</v>
      </c>
      <c r="N421" s="7" t="str">
        <f t="shared" si="6"/>
        <v>4202672187</v>
      </c>
    </row>
    <row r="422" spans="1:14" x14ac:dyDescent="0.25">
      <c r="A422" s="1">
        <v>42026</v>
      </c>
      <c r="B422" s="3">
        <v>72891</v>
      </c>
      <c r="C422" s="3" t="s">
        <v>36</v>
      </c>
      <c r="D422" s="3" t="s">
        <v>37</v>
      </c>
      <c r="E422" s="3" t="s">
        <v>81</v>
      </c>
      <c r="F422" s="3">
        <v>0</v>
      </c>
      <c r="G422" s="10" t="s">
        <v>83</v>
      </c>
      <c r="H422" s="3">
        <v>0</v>
      </c>
      <c r="I422" s="6">
        <v>0.94999999999999984</v>
      </c>
      <c r="J422" s="6">
        <v>1</v>
      </c>
      <c r="K422" s="3">
        <v>0</v>
      </c>
      <c r="L422" s="3">
        <v>0</v>
      </c>
      <c r="M422" s="3" t="s">
        <v>85</v>
      </c>
      <c r="N422" s="7" t="str">
        <f t="shared" si="6"/>
        <v>4202672891</v>
      </c>
    </row>
    <row r="423" spans="1:14" x14ac:dyDescent="0.25">
      <c r="A423" s="1">
        <v>42026</v>
      </c>
      <c r="B423" s="3">
        <v>73343</v>
      </c>
      <c r="C423" s="3" t="s">
        <v>38</v>
      </c>
      <c r="D423" s="3" t="s">
        <v>39</v>
      </c>
      <c r="E423" s="3" t="s">
        <v>78</v>
      </c>
      <c r="F423" s="3">
        <v>17</v>
      </c>
      <c r="G423" s="10">
        <v>1</v>
      </c>
      <c r="H423" s="3">
        <v>0</v>
      </c>
      <c r="I423" s="6">
        <v>0.95166666666666666</v>
      </c>
      <c r="J423" s="6">
        <v>0.95</v>
      </c>
      <c r="K423" s="3">
        <v>0</v>
      </c>
      <c r="L423" s="3">
        <v>0</v>
      </c>
      <c r="M423" s="3" t="s">
        <v>79</v>
      </c>
      <c r="N423" s="7" t="str">
        <f t="shared" si="6"/>
        <v>4202673343</v>
      </c>
    </row>
    <row r="424" spans="1:14" x14ac:dyDescent="0.25">
      <c r="A424" s="1">
        <v>42026</v>
      </c>
      <c r="B424" s="3">
        <v>73957</v>
      </c>
      <c r="C424" s="3" t="s">
        <v>42</v>
      </c>
      <c r="D424" s="3" t="s">
        <v>43</v>
      </c>
      <c r="E424" s="3" t="s">
        <v>78</v>
      </c>
      <c r="F424" s="3">
        <v>0</v>
      </c>
      <c r="G424" s="10" t="s">
        <v>83</v>
      </c>
      <c r="H424" s="3">
        <v>0</v>
      </c>
      <c r="I424" s="6" t="s">
        <v>83</v>
      </c>
      <c r="J424" s="6" t="s">
        <v>83</v>
      </c>
      <c r="K424" s="3">
        <v>0</v>
      </c>
      <c r="L424" s="3">
        <v>0</v>
      </c>
      <c r="M424" s="3" t="s">
        <v>85</v>
      </c>
      <c r="N424" s="7" t="str">
        <f t="shared" si="6"/>
        <v>4202673957</v>
      </c>
    </row>
    <row r="425" spans="1:14" x14ac:dyDescent="0.25">
      <c r="A425" s="1">
        <v>42026</v>
      </c>
      <c r="B425" s="3">
        <v>73858</v>
      </c>
      <c r="C425" s="3" t="s">
        <v>40</v>
      </c>
      <c r="D425" s="3" t="s">
        <v>41</v>
      </c>
      <c r="E425" s="3" t="s">
        <v>78</v>
      </c>
      <c r="F425" s="3">
        <v>17</v>
      </c>
      <c r="G425" s="10">
        <v>1</v>
      </c>
      <c r="H425" s="3">
        <v>0</v>
      </c>
      <c r="I425" s="6">
        <v>0.94166666666666665</v>
      </c>
      <c r="J425" s="6">
        <v>0.9</v>
      </c>
      <c r="K425" s="3">
        <v>0</v>
      </c>
      <c r="L425" s="3">
        <v>0</v>
      </c>
      <c r="M425" s="3" t="s">
        <v>79</v>
      </c>
      <c r="N425" s="7" t="str">
        <f t="shared" si="6"/>
        <v>4202673858</v>
      </c>
    </row>
    <row r="426" spans="1:14" x14ac:dyDescent="0.25">
      <c r="A426" s="1">
        <v>42026</v>
      </c>
      <c r="B426" s="3">
        <v>74565</v>
      </c>
      <c r="C426" s="3" t="s">
        <v>44</v>
      </c>
      <c r="D426" s="3" t="s">
        <v>45</v>
      </c>
      <c r="E426" s="3" t="s">
        <v>78</v>
      </c>
      <c r="F426" s="3">
        <v>17</v>
      </c>
      <c r="G426" s="10">
        <v>1</v>
      </c>
      <c r="H426" s="3">
        <v>0</v>
      </c>
      <c r="I426" s="6">
        <v>0.94895833333333335</v>
      </c>
      <c r="J426" s="6">
        <v>0.95</v>
      </c>
      <c r="K426" s="3">
        <v>0</v>
      </c>
      <c r="L426" s="3">
        <v>0</v>
      </c>
      <c r="M426" s="3" t="s">
        <v>79</v>
      </c>
      <c r="N426" s="7" t="str">
        <f t="shared" si="6"/>
        <v>4202674565</v>
      </c>
    </row>
    <row r="427" spans="1:14" x14ac:dyDescent="0.25">
      <c r="A427" s="1">
        <v>42026</v>
      </c>
      <c r="B427" s="3">
        <v>75027</v>
      </c>
      <c r="C427" s="3" t="s">
        <v>50</v>
      </c>
      <c r="D427" s="3" t="s">
        <v>51</v>
      </c>
      <c r="E427" s="3" t="s">
        <v>81</v>
      </c>
      <c r="F427" s="3">
        <v>17</v>
      </c>
      <c r="G427" s="10">
        <v>1</v>
      </c>
      <c r="H427" s="3">
        <v>0</v>
      </c>
      <c r="I427" s="6">
        <v>0.95125000000000004</v>
      </c>
      <c r="J427" s="6">
        <v>0.97500000000000009</v>
      </c>
      <c r="K427" s="3">
        <v>0</v>
      </c>
      <c r="L427" s="3">
        <v>0</v>
      </c>
      <c r="M427" s="3" t="s">
        <v>79</v>
      </c>
      <c r="N427" s="7" t="str">
        <f t="shared" si="6"/>
        <v>4202675027</v>
      </c>
    </row>
    <row r="428" spans="1:14" x14ac:dyDescent="0.25">
      <c r="A428" s="1">
        <v>42026</v>
      </c>
      <c r="B428" s="3">
        <v>75028</v>
      </c>
      <c r="C428" s="3" t="s">
        <v>52</v>
      </c>
      <c r="D428" s="3" t="s">
        <v>53</v>
      </c>
      <c r="E428" s="3" t="s">
        <v>78</v>
      </c>
      <c r="F428" s="3">
        <v>17</v>
      </c>
      <c r="G428" s="10">
        <v>1</v>
      </c>
      <c r="H428" s="3">
        <v>0</v>
      </c>
      <c r="I428" s="6">
        <v>0.95</v>
      </c>
      <c r="J428" s="6">
        <v>1</v>
      </c>
      <c r="K428" s="3">
        <v>0</v>
      </c>
      <c r="L428" s="3">
        <v>0</v>
      </c>
      <c r="M428" s="3" t="s">
        <v>79</v>
      </c>
      <c r="N428" s="7" t="str">
        <f t="shared" si="6"/>
        <v>4202675028</v>
      </c>
    </row>
    <row r="429" spans="1:14" x14ac:dyDescent="0.25">
      <c r="A429" s="1">
        <v>42026</v>
      </c>
      <c r="B429" s="3">
        <v>75026</v>
      </c>
      <c r="C429" s="3" t="s">
        <v>48</v>
      </c>
      <c r="D429" s="3" t="s">
        <v>49</v>
      </c>
      <c r="E429" s="3" t="s">
        <v>78</v>
      </c>
      <c r="F429" s="3">
        <v>4</v>
      </c>
      <c r="G429" s="10">
        <v>1</v>
      </c>
      <c r="H429" s="3">
        <v>0</v>
      </c>
      <c r="I429" s="6" t="s">
        <v>83</v>
      </c>
      <c r="J429" s="6" t="s">
        <v>83</v>
      </c>
      <c r="K429" s="3">
        <v>0</v>
      </c>
      <c r="L429" s="3">
        <v>0</v>
      </c>
      <c r="M429" s="3" t="s">
        <v>79</v>
      </c>
      <c r="N429" s="7" t="str">
        <f t="shared" si="6"/>
        <v>4202675026</v>
      </c>
    </row>
    <row r="430" spans="1:14" x14ac:dyDescent="0.25">
      <c r="A430" s="1">
        <v>42026</v>
      </c>
      <c r="B430" s="3">
        <v>74839</v>
      </c>
      <c r="C430" s="3" t="s">
        <v>46</v>
      </c>
      <c r="D430" s="3" t="s">
        <v>47</v>
      </c>
      <c r="E430" s="3" t="s">
        <v>78</v>
      </c>
      <c r="F430" s="3">
        <v>17</v>
      </c>
      <c r="G430" s="10">
        <v>1</v>
      </c>
      <c r="H430" s="3">
        <v>0</v>
      </c>
      <c r="I430" s="6" t="s">
        <v>83</v>
      </c>
      <c r="J430" s="6" t="s">
        <v>83</v>
      </c>
      <c r="K430" s="3">
        <v>0</v>
      </c>
      <c r="L430" s="3">
        <v>0</v>
      </c>
      <c r="M430" s="3" t="s">
        <v>79</v>
      </c>
      <c r="N430" s="7" t="str">
        <f t="shared" si="6"/>
        <v>4202674839</v>
      </c>
    </row>
    <row r="431" spans="1:14" x14ac:dyDescent="0.25">
      <c r="A431" s="1">
        <v>42026</v>
      </c>
      <c r="B431" s="3">
        <v>76751</v>
      </c>
      <c r="C431" s="3" t="s">
        <v>56</v>
      </c>
      <c r="D431" s="3" t="s">
        <v>57</v>
      </c>
      <c r="E431" s="3" t="s">
        <v>78</v>
      </c>
      <c r="F431" s="3">
        <v>17</v>
      </c>
      <c r="G431" s="10">
        <v>1</v>
      </c>
      <c r="H431" s="3">
        <v>0</v>
      </c>
      <c r="I431" s="6" t="s">
        <v>83</v>
      </c>
      <c r="J431" s="6" t="s">
        <v>83</v>
      </c>
      <c r="K431" s="3">
        <v>0</v>
      </c>
      <c r="L431" s="3">
        <v>0</v>
      </c>
      <c r="M431" s="3" t="s">
        <v>79</v>
      </c>
      <c r="N431" s="7" t="str">
        <f t="shared" si="6"/>
        <v>4202676751</v>
      </c>
    </row>
    <row r="432" spans="1:14" x14ac:dyDescent="0.25">
      <c r="A432" s="1">
        <v>42026</v>
      </c>
      <c r="B432" s="3">
        <v>76750</v>
      </c>
      <c r="C432" s="3" t="s">
        <v>54</v>
      </c>
      <c r="D432" s="3" t="s">
        <v>55</v>
      </c>
      <c r="E432" s="3" t="s">
        <v>78</v>
      </c>
      <c r="F432" s="3">
        <v>17</v>
      </c>
      <c r="G432" s="10">
        <v>1</v>
      </c>
      <c r="H432" s="3">
        <v>0</v>
      </c>
      <c r="I432" s="6">
        <v>0.95000000000000007</v>
      </c>
      <c r="J432" s="6">
        <v>0.95000000000000007</v>
      </c>
      <c r="K432" s="3">
        <v>0</v>
      </c>
      <c r="L432" s="3">
        <v>0</v>
      </c>
      <c r="M432" s="3" t="s">
        <v>79</v>
      </c>
      <c r="N432" s="7" t="str">
        <f t="shared" si="6"/>
        <v>4202676750</v>
      </c>
    </row>
    <row r="433" spans="1:14" x14ac:dyDescent="0.25">
      <c r="A433" s="1">
        <v>42026</v>
      </c>
      <c r="B433" s="3">
        <v>76932</v>
      </c>
      <c r="C433" s="3" t="s">
        <v>58</v>
      </c>
      <c r="D433" s="3" t="s">
        <v>59</v>
      </c>
      <c r="E433" s="3" t="s">
        <v>78</v>
      </c>
      <c r="F433" s="3">
        <v>17</v>
      </c>
      <c r="G433" s="10">
        <v>1</v>
      </c>
      <c r="H433" s="3">
        <v>0</v>
      </c>
      <c r="I433" s="6">
        <v>0.95000000000000007</v>
      </c>
      <c r="J433" s="6">
        <v>0.98750000000000004</v>
      </c>
      <c r="K433" s="3">
        <v>0</v>
      </c>
      <c r="L433" s="3">
        <v>0</v>
      </c>
      <c r="M433" s="3" t="s">
        <v>79</v>
      </c>
      <c r="N433" s="7" t="str">
        <f t="shared" si="6"/>
        <v>4202676932</v>
      </c>
    </row>
    <row r="434" spans="1:14" x14ac:dyDescent="0.25">
      <c r="A434" s="1">
        <v>42027</v>
      </c>
      <c r="B434" s="3">
        <v>55863</v>
      </c>
      <c r="C434" s="3" t="s">
        <v>11</v>
      </c>
      <c r="D434" s="3" t="s">
        <v>12</v>
      </c>
      <c r="E434" s="3" t="s">
        <v>78</v>
      </c>
      <c r="F434" s="3">
        <v>17</v>
      </c>
      <c r="G434" s="10">
        <v>1</v>
      </c>
      <c r="H434" s="3">
        <v>0</v>
      </c>
      <c r="I434" s="6" t="s">
        <v>83</v>
      </c>
      <c r="J434" s="6" t="s">
        <v>83</v>
      </c>
      <c r="K434" s="3">
        <v>0</v>
      </c>
      <c r="L434" s="3">
        <v>0</v>
      </c>
      <c r="M434" s="3" t="s">
        <v>79</v>
      </c>
      <c r="N434" s="7" t="str">
        <f t="shared" si="6"/>
        <v>4202755863</v>
      </c>
    </row>
    <row r="435" spans="1:14" x14ac:dyDescent="0.25">
      <c r="A435" s="1">
        <v>42027</v>
      </c>
      <c r="B435" s="3">
        <v>60952</v>
      </c>
      <c r="C435" s="3" t="s">
        <v>80</v>
      </c>
      <c r="D435" s="3" t="s">
        <v>19</v>
      </c>
      <c r="E435" s="3" t="s">
        <v>81</v>
      </c>
      <c r="F435" s="3">
        <v>12</v>
      </c>
      <c r="G435" s="10">
        <v>1.8</v>
      </c>
      <c r="H435" s="3">
        <v>0</v>
      </c>
      <c r="I435" s="6" t="s">
        <v>83</v>
      </c>
      <c r="J435" s="6" t="s">
        <v>83</v>
      </c>
      <c r="K435" s="3">
        <v>0</v>
      </c>
      <c r="L435" s="3">
        <v>0</v>
      </c>
      <c r="M435" s="3" t="s">
        <v>79</v>
      </c>
      <c r="N435" s="7" t="str">
        <f t="shared" si="6"/>
        <v>4202760952</v>
      </c>
    </row>
    <row r="436" spans="1:14" x14ac:dyDescent="0.25">
      <c r="A436" s="1">
        <v>42027</v>
      </c>
      <c r="B436" s="3">
        <v>61949</v>
      </c>
      <c r="C436" s="3" t="s">
        <v>82</v>
      </c>
      <c r="D436" s="3" t="s">
        <v>25</v>
      </c>
      <c r="E436" s="3" t="s">
        <v>78</v>
      </c>
      <c r="F436" s="3">
        <v>22</v>
      </c>
      <c r="G436" s="10">
        <v>0.99999999999999967</v>
      </c>
      <c r="H436" s="3">
        <v>0</v>
      </c>
      <c r="I436" s="6">
        <v>0.95000000000000007</v>
      </c>
      <c r="J436" s="6">
        <v>0.99375000000000002</v>
      </c>
      <c r="K436" s="3">
        <v>0</v>
      </c>
      <c r="L436" s="3">
        <v>0</v>
      </c>
      <c r="M436" s="3" t="s">
        <v>79</v>
      </c>
      <c r="N436" s="7" t="str">
        <f t="shared" si="6"/>
        <v>4202761949</v>
      </c>
    </row>
    <row r="437" spans="1:14" x14ac:dyDescent="0.25">
      <c r="A437" s="1">
        <v>42027</v>
      </c>
      <c r="B437" s="3">
        <v>60877</v>
      </c>
      <c r="C437" s="3" t="s">
        <v>84</v>
      </c>
      <c r="D437" s="3" t="s">
        <v>17</v>
      </c>
      <c r="E437" s="3" t="s">
        <v>81</v>
      </c>
      <c r="F437" s="3">
        <v>3</v>
      </c>
      <c r="G437" s="10">
        <v>1</v>
      </c>
      <c r="H437" s="3">
        <v>0</v>
      </c>
      <c r="I437" s="6" t="s">
        <v>83</v>
      </c>
      <c r="J437" s="6" t="s">
        <v>83</v>
      </c>
      <c r="K437" s="3">
        <v>0</v>
      </c>
      <c r="L437" s="3">
        <v>0</v>
      </c>
      <c r="M437" s="3" t="s">
        <v>79</v>
      </c>
      <c r="N437" s="7" t="str">
        <f t="shared" si="6"/>
        <v>4202760877</v>
      </c>
    </row>
    <row r="438" spans="1:14" x14ac:dyDescent="0.25">
      <c r="A438" s="1">
        <v>42027</v>
      </c>
      <c r="B438" s="3">
        <v>61904</v>
      </c>
      <c r="C438" s="3" t="s">
        <v>86</v>
      </c>
      <c r="D438" s="3" t="s">
        <v>23</v>
      </c>
      <c r="E438" s="3" t="s">
        <v>78</v>
      </c>
      <c r="F438" s="3">
        <v>17</v>
      </c>
      <c r="G438" s="10">
        <v>1</v>
      </c>
      <c r="H438" s="3">
        <v>0</v>
      </c>
      <c r="I438" s="6">
        <v>0.84074074074074068</v>
      </c>
      <c r="J438" s="6">
        <v>0.88888888888888884</v>
      </c>
      <c r="K438" s="3">
        <v>0</v>
      </c>
      <c r="L438" s="3">
        <v>0</v>
      </c>
      <c r="M438" s="3" t="s">
        <v>79</v>
      </c>
      <c r="N438" s="7" t="str">
        <f t="shared" si="6"/>
        <v>4202761904</v>
      </c>
    </row>
    <row r="439" spans="1:14" x14ac:dyDescent="0.25">
      <c r="A439" s="1">
        <v>42027</v>
      </c>
      <c r="B439" s="3">
        <v>56035</v>
      </c>
      <c r="C439" s="3" t="s">
        <v>14</v>
      </c>
      <c r="D439" s="3" t="s">
        <v>15</v>
      </c>
      <c r="E439" s="3" t="s">
        <v>78</v>
      </c>
      <c r="F439" s="3">
        <v>17</v>
      </c>
      <c r="G439" s="10">
        <v>1</v>
      </c>
      <c r="H439" s="3">
        <v>0</v>
      </c>
      <c r="I439" s="6">
        <v>0.95000000000000007</v>
      </c>
      <c r="J439" s="6">
        <v>1</v>
      </c>
      <c r="K439" s="3">
        <v>0</v>
      </c>
      <c r="L439" s="3">
        <v>0</v>
      </c>
      <c r="M439" s="3" t="s">
        <v>79</v>
      </c>
      <c r="N439" s="7" t="str">
        <f t="shared" si="6"/>
        <v>4202756035</v>
      </c>
    </row>
    <row r="440" spans="1:14" x14ac:dyDescent="0.25">
      <c r="A440" s="1">
        <v>42027</v>
      </c>
      <c r="B440" s="3">
        <v>62487</v>
      </c>
      <c r="C440" s="3" t="s">
        <v>28</v>
      </c>
      <c r="D440" s="3" t="s">
        <v>29</v>
      </c>
      <c r="E440" s="3" t="s">
        <v>81</v>
      </c>
      <c r="F440" s="3">
        <v>0</v>
      </c>
      <c r="G440" s="10" t="s">
        <v>83</v>
      </c>
      <c r="H440" s="3">
        <v>0</v>
      </c>
      <c r="I440" s="6" t="s">
        <v>83</v>
      </c>
      <c r="J440" s="6" t="s">
        <v>83</v>
      </c>
      <c r="K440" s="3">
        <v>0</v>
      </c>
      <c r="L440" s="3">
        <v>0</v>
      </c>
      <c r="M440" s="3" t="s">
        <v>85</v>
      </c>
      <c r="N440" s="7" t="str">
        <f t="shared" si="6"/>
        <v>4202762487</v>
      </c>
    </row>
    <row r="441" spans="1:14" x14ac:dyDescent="0.25">
      <c r="A441" s="1">
        <v>42027</v>
      </c>
      <c r="B441" s="3">
        <v>62509</v>
      </c>
      <c r="C441" s="3" t="s">
        <v>30</v>
      </c>
      <c r="D441" s="3" t="s">
        <v>31</v>
      </c>
      <c r="E441" s="3" t="s">
        <v>81</v>
      </c>
      <c r="F441" s="3">
        <v>19</v>
      </c>
      <c r="G441" s="10">
        <v>1.461538461538461</v>
      </c>
      <c r="H441" s="3">
        <v>0</v>
      </c>
      <c r="I441" s="6">
        <v>0.94999999999999984</v>
      </c>
      <c r="J441" s="6">
        <v>1</v>
      </c>
      <c r="K441" s="3">
        <v>0</v>
      </c>
      <c r="L441" s="3">
        <v>0</v>
      </c>
      <c r="M441" s="3" t="s">
        <v>79</v>
      </c>
      <c r="N441" s="7" t="str">
        <f t="shared" si="6"/>
        <v>4202762509</v>
      </c>
    </row>
    <row r="442" spans="1:14" x14ac:dyDescent="0.25">
      <c r="A442" s="1">
        <v>42027</v>
      </c>
      <c r="B442" s="3">
        <v>61454</v>
      </c>
      <c r="C442" s="3" t="s">
        <v>87</v>
      </c>
      <c r="D442" s="3" t="s">
        <v>21</v>
      </c>
      <c r="E442" s="3" t="s">
        <v>78</v>
      </c>
      <c r="F442" s="3">
        <v>0</v>
      </c>
      <c r="G442" s="10" t="s">
        <v>83</v>
      </c>
      <c r="H442" s="3">
        <v>0</v>
      </c>
      <c r="I442" s="6" t="s">
        <v>83</v>
      </c>
      <c r="J442" s="6" t="s">
        <v>83</v>
      </c>
      <c r="K442" s="3">
        <v>0</v>
      </c>
      <c r="L442" s="3">
        <v>0</v>
      </c>
      <c r="M442" s="3" t="s">
        <v>85</v>
      </c>
      <c r="N442" s="7" t="str">
        <f t="shared" si="6"/>
        <v>4202761454</v>
      </c>
    </row>
    <row r="443" spans="1:14" x14ac:dyDescent="0.25">
      <c r="A443" s="1">
        <v>42027</v>
      </c>
      <c r="B443" s="3">
        <v>62182</v>
      </c>
      <c r="C443" s="3" t="s">
        <v>88</v>
      </c>
      <c r="D443" s="3" t="s">
        <v>27</v>
      </c>
      <c r="E443" s="3" t="s">
        <v>81</v>
      </c>
      <c r="F443" s="3">
        <v>0</v>
      </c>
      <c r="G443" s="10" t="s">
        <v>83</v>
      </c>
      <c r="H443" s="3">
        <v>0</v>
      </c>
      <c r="I443" s="6">
        <v>0.95</v>
      </c>
      <c r="J443" s="6">
        <v>0.95</v>
      </c>
      <c r="K443" s="3">
        <v>0</v>
      </c>
      <c r="L443" s="3">
        <v>0</v>
      </c>
      <c r="M443" s="3" t="s">
        <v>85</v>
      </c>
      <c r="N443" s="7" t="str">
        <f t="shared" si="6"/>
        <v>4202762182</v>
      </c>
    </row>
    <row r="444" spans="1:14" x14ac:dyDescent="0.25">
      <c r="A444" s="1">
        <v>42027</v>
      </c>
      <c r="B444" s="3">
        <v>72062</v>
      </c>
      <c r="C444" s="3" t="s">
        <v>32</v>
      </c>
      <c r="D444" s="3" t="s">
        <v>33</v>
      </c>
      <c r="E444" s="3" t="s">
        <v>81</v>
      </c>
      <c r="F444" s="3">
        <v>13</v>
      </c>
      <c r="G444" s="10">
        <v>0.99999999999999978</v>
      </c>
      <c r="H444" s="3">
        <v>0</v>
      </c>
      <c r="I444" s="6" t="s">
        <v>83</v>
      </c>
      <c r="J444" s="6" t="s">
        <v>83</v>
      </c>
      <c r="K444" s="3">
        <v>0</v>
      </c>
      <c r="L444" s="3">
        <v>0</v>
      </c>
      <c r="M444" s="3" t="s">
        <v>79</v>
      </c>
      <c r="N444" s="7" t="str">
        <f t="shared" si="6"/>
        <v>4202772062</v>
      </c>
    </row>
    <row r="445" spans="1:14" x14ac:dyDescent="0.25">
      <c r="A445" s="1">
        <v>42027</v>
      </c>
      <c r="B445" s="3">
        <v>72187</v>
      </c>
      <c r="C445" s="3" t="s">
        <v>34</v>
      </c>
      <c r="D445" s="3" t="s">
        <v>35</v>
      </c>
      <c r="E445" s="3" t="s">
        <v>81</v>
      </c>
      <c r="F445" s="3">
        <v>4</v>
      </c>
      <c r="G445" s="10">
        <v>1.2499999999999998</v>
      </c>
      <c r="H445" s="3">
        <v>0</v>
      </c>
      <c r="I445" s="6" t="s">
        <v>83</v>
      </c>
      <c r="J445" s="6" t="s">
        <v>83</v>
      </c>
      <c r="K445" s="3">
        <v>0</v>
      </c>
      <c r="L445" s="3">
        <v>0</v>
      </c>
      <c r="M445" s="3" t="s">
        <v>79</v>
      </c>
      <c r="N445" s="7" t="str">
        <f t="shared" si="6"/>
        <v>4202772187</v>
      </c>
    </row>
    <row r="446" spans="1:14" x14ac:dyDescent="0.25">
      <c r="A446" s="1">
        <v>42027</v>
      </c>
      <c r="B446" s="3">
        <v>72891</v>
      </c>
      <c r="C446" s="3" t="s">
        <v>36</v>
      </c>
      <c r="D446" s="3" t="s">
        <v>37</v>
      </c>
      <c r="E446" s="3" t="s">
        <v>81</v>
      </c>
      <c r="F446" s="3">
        <v>0</v>
      </c>
      <c r="G446" s="10" t="s">
        <v>83</v>
      </c>
      <c r="H446" s="3">
        <v>0</v>
      </c>
      <c r="I446" s="6" t="s">
        <v>83</v>
      </c>
      <c r="J446" s="6" t="s">
        <v>83</v>
      </c>
      <c r="K446" s="3">
        <v>0</v>
      </c>
      <c r="L446" s="3">
        <v>0</v>
      </c>
      <c r="M446" s="3" t="s">
        <v>85</v>
      </c>
      <c r="N446" s="7" t="str">
        <f t="shared" si="6"/>
        <v>4202772891</v>
      </c>
    </row>
    <row r="447" spans="1:14" x14ac:dyDescent="0.25">
      <c r="A447" s="1">
        <v>42027</v>
      </c>
      <c r="B447" s="3">
        <v>73343</v>
      </c>
      <c r="C447" s="3" t="s">
        <v>38</v>
      </c>
      <c r="D447" s="3" t="s">
        <v>39</v>
      </c>
      <c r="E447" s="3" t="s">
        <v>78</v>
      </c>
      <c r="F447" s="3">
        <v>18</v>
      </c>
      <c r="G447" s="10">
        <v>1.0588235294117647</v>
      </c>
      <c r="H447" s="3">
        <v>0</v>
      </c>
      <c r="I447" s="6">
        <v>0.95020833333333321</v>
      </c>
      <c r="J447" s="6">
        <v>1</v>
      </c>
      <c r="K447" s="3">
        <v>0</v>
      </c>
      <c r="L447" s="3">
        <v>0</v>
      </c>
      <c r="M447" s="3" t="s">
        <v>79</v>
      </c>
      <c r="N447" s="7" t="str">
        <f t="shared" si="6"/>
        <v>4202773343</v>
      </c>
    </row>
    <row r="448" spans="1:14" x14ac:dyDescent="0.25">
      <c r="A448" s="1">
        <v>42027</v>
      </c>
      <c r="B448" s="3">
        <v>73957</v>
      </c>
      <c r="C448" s="3" t="s">
        <v>42</v>
      </c>
      <c r="D448" s="3" t="s">
        <v>43</v>
      </c>
      <c r="E448" s="3" t="s">
        <v>78</v>
      </c>
      <c r="F448" s="3">
        <v>8</v>
      </c>
      <c r="G448" s="10">
        <v>2</v>
      </c>
      <c r="H448" s="3">
        <v>0</v>
      </c>
      <c r="I448" s="6">
        <v>0.95</v>
      </c>
      <c r="J448" s="6">
        <v>0.95</v>
      </c>
      <c r="K448" s="3">
        <v>0</v>
      </c>
      <c r="L448" s="3">
        <v>0</v>
      </c>
      <c r="M448" s="3" t="s">
        <v>79</v>
      </c>
      <c r="N448" s="7" t="str">
        <f t="shared" si="6"/>
        <v>4202773957</v>
      </c>
    </row>
    <row r="449" spans="1:14" x14ac:dyDescent="0.25">
      <c r="A449" s="1">
        <v>42027</v>
      </c>
      <c r="B449" s="3">
        <v>73858</v>
      </c>
      <c r="C449" s="3" t="s">
        <v>40</v>
      </c>
      <c r="D449" s="3" t="s">
        <v>41</v>
      </c>
      <c r="E449" s="3" t="s">
        <v>78</v>
      </c>
      <c r="F449" s="3">
        <v>17</v>
      </c>
      <c r="G449" s="10">
        <v>1</v>
      </c>
      <c r="H449" s="3">
        <v>0</v>
      </c>
      <c r="I449" s="6" t="s">
        <v>83</v>
      </c>
      <c r="J449" s="6" t="s">
        <v>83</v>
      </c>
      <c r="K449" s="3">
        <v>0</v>
      </c>
      <c r="L449" s="3">
        <v>0</v>
      </c>
      <c r="M449" s="3" t="s">
        <v>79</v>
      </c>
      <c r="N449" s="7" t="str">
        <f t="shared" si="6"/>
        <v>4202773858</v>
      </c>
    </row>
    <row r="450" spans="1:14" x14ac:dyDescent="0.25">
      <c r="A450" s="1">
        <v>42027</v>
      </c>
      <c r="B450" s="3">
        <v>74565</v>
      </c>
      <c r="C450" s="3" t="s">
        <v>44</v>
      </c>
      <c r="D450" s="3" t="s">
        <v>45</v>
      </c>
      <c r="E450" s="3" t="s">
        <v>78</v>
      </c>
      <c r="F450" s="3">
        <v>17</v>
      </c>
      <c r="G450" s="10">
        <v>1</v>
      </c>
      <c r="H450" s="3">
        <v>0</v>
      </c>
      <c r="I450" s="6">
        <v>0.94880952380952377</v>
      </c>
      <c r="J450" s="6">
        <v>0.98571428571428577</v>
      </c>
      <c r="K450" s="3">
        <v>0</v>
      </c>
      <c r="L450" s="3">
        <v>0</v>
      </c>
      <c r="M450" s="3" t="s">
        <v>79</v>
      </c>
      <c r="N450" s="7" t="str">
        <f t="shared" si="6"/>
        <v>4202774565</v>
      </c>
    </row>
    <row r="451" spans="1:14" x14ac:dyDescent="0.25">
      <c r="A451" s="1">
        <v>42027</v>
      </c>
      <c r="B451" s="3">
        <v>75027</v>
      </c>
      <c r="C451" s="3" t="s">
        <v>50</v>
      </c>
      <c r="D451" s="3" t="s">
        <v>51</v>
      </c>
      <c r="E451" s="3" t="s">
        <v>81</v>
      </c>
      <c r="F451" s="3">
        <v>17</v>
      </c>
      <c r="G451" s="10">
        <v>1</v>
      </c>
      <c r="H451" s="3">
        <v>0</v>
      </c>
      <c r="I451" s="6">
        <v>0.95027777777777789</v>
      </c>
      <c r="J451" s="6">
        <v>0.97499999999999998</v>
      </c>
      <c r="K451" s="3">
        <v>0</v>
      </c>
      <c r="L451" s="3">
        <v>0</v>
      </c>
      <c r="M451" s="3" t="s">
        <v>79</v>
      </c>
      <c r="N451" s="7" t="str">
        <f t="shared" ref="N451:N514" si="7">A451&amp;B451</f>
        <v>4202775027</v>
      </c>
    </row>
    <row r="452" spans="1:14" x14ac:dyDescent="0.25">
      <c r="A452" s="1">
        <v>42027</v>
      </c>
      <c r="B452" s="3">
        <v>75028</v>
      </c>
      <c r="C452" s="3" t="s">
        <v>52</v>
      </c>
      <c r="D452" s="3" t="s">
        <v>53</v>
      </c>
      <c r="E452" s="3" t="s">
        <v>78</v>
      </c>
      <c r="F452" s="3">
        <v>17</v>
      </c>
      <c r="G452" s="10">
        <v>1</v>
      </c>
      <c r="H452" s="3">
        <v>0</v>
      </c>
      <c r="I452" s="6">
        <v>0.95000000000000007</v>
      </c>
      <c r="J452" s="6">
        <v>0.95625000000000004</v>
      </c>
      <c r="K452" s="3">
        <v>0</v>
      </c>
      <c r="L452" s="3">
        <v>0</v>
      </c>
      <c r="M452" s="3" t="s">
        <v>79</v>
      </c>
      <c r="N452" s="7" t="str">
        <f t="shared" si="7"/>
        <v>4202775028</v>
      </c>
    </row>
    <row r="453" spans="1:14" x14ac:dyDescent="0.25">
      <c r="A453" s="1">
        <v>42027</v>
      </c>
      <c r="B453" s="3">
        <v>75026</v>
      </c>
      <c r="C453" s="3" t="s">
        <v>48</v>
      </c>
      <c r="D453" s="3" t="s">
        <v>49</v>
      </c>
      <c r="E453" s="3" t="s">
        <v>78</v>
      </c>
      <c r="F453" s="3">
        <v>4</v>
      </c>
      <c r="G453" s="10">
        <v>1</v>
      </c>
      <c r="H453" s="3">
        <v>0</v>
      </c>
      <c r="I453" s="6" t="s">
        <v>83</v>
      </c>
      <c r="J453" s="6" t="s">
        <v>83</v>
      </c>
      <c r="K453" s="3">
        <v>0</v>
      </c>
      <c r="L453" s="3">
        <v>0</v>
      </c>
      <c r="M453" s="3" t="s">
        <v>79</v>
      </c>
      <c r="N453" s="7" t="str">
        <f t="shared" si="7"/>
        <v>4202775026</v>
      </c>
    </row>
    <row r="454" spans="1:14" x14ac:dyDescent="0.25">
      <c r="A454" s="1">
        <v>42027</v>
      </c>
      <c r="B454" s="3">
        <v>74839</v>
      </c>
      <c r="C454" s="3" t="s">
        <v>46</v>
      </c>
      <c r="D454" s="3" t="s">
        <v>47</v>
      </c>
      <c r="E454" s="3" t="s">
        <v>78</v>
      </c>
      <c r="F454" s="3">
        <v>17</v>
      </c>
      <c r="G454" s="10">
        <v>1</v>
      </c>
      <c r="H454" s="3">
        <v>0</v>
      </c>
      <c r="I454" s="6">
        <v>0.95916666666666683</v>
      </c>
      <c r="J454" s="6">
        <v>1</v>
      </c>
      <c r="K454" s="3">
        <v>0</v>
      </c>
      <c r="L454" s="3">
        <v>0</v>
      </c>
      <c r="M454" s="3" t="s">
        <v>79</v>
      </c>
      <c r="N454" s="7" t="str">
        <f t="shared" si="7"/>
        <v>4202774839</v>
      </c>
    </row>
    <row r="455" spans="1:14" x14ac:dyDescent="0.25">
      <c r="A455" s="1">
        <v>42027</v>
      </c>
      <c r="B455" s="3">
        <v>76751</v>
      </c>
      <c r="C455" s="3" t="s">
        <v>56</v>
      </c>
      <c r="D455" s="3" t="s">
        <v>57</v>
      </c>
      <c r="E455" s="3" t="s">
        <v>78</v>
      </c>
      <c r="F455" s="3">
        <v>17</v>
      </c>
      <c r="G455" s="10">
        <v>1</v>
      </c>
      <c r="H455" s="3">
        <v>0</v>
      </c>
      <c r="I455" s="6" t="s">
        <v>83</v>
      </c>
      <c r="J455" s="6" t="s">
        <v>83</v>
      </c>
      <c r="K455" s="3">
        <v>0</v>
      </c>
      <c r="L455" s="3">
        <v>0</v>
      </c>
      <c r="M455" s="3" t="s">
        <v>79</v>
      </c>
      <c r="N455" s="7" t="str">
        <f t="shared" si="7"/>
        <v>4202776751</v>
      </c>
    </row>
    <row r="456" spans="1:14" x14ac:dyDescent="0.25">
      <c r="A456" s="1">
        <v>42027</v>
      </c>
      <c r="B456" s="3">
        <v>76750</v>
      </c>
      <c r="C456" s="3" t="s">
        <v>54</v>
      </c>
      <c r="D456" s="3" t="s">
        <v>55</v>
      </c>
      <c r="E456" s="3" t="s">
        <v>78</v>
      </c>
      <c r="F456" s="3">
        <v>17</v>
      </c>
      <c r="G456" s="10">
        <v>1</v>
      </c>
      <c r="H456" s="3">
        <v>0</v>
      </c>
      <c r="I456" s="6">
        <v>0.95333333333333337</v>
      </c>
      <c r="J456" s="6">
        <v>0.99375000000000002</v>
      </c>
      <c r="K456" s="3">
        <v>0</v>
      </c>
      <c r="L456" s="3">
        <v>0</v>
      </c>
      <c r="M456" s="3" t="s">
        <v>79</v>
      </c>
      <c r="N456" s="7" t="str">
        <f t="shared" si="7"/>
        <v>4202776750</v>
      </c>
    </row>
    <row r="457" spans="1:14" x14ac:dyDescent="0.25">
      <c r="A457" s="1">
        <v>42027</v>
      </c>
      <c r="B457" s="3">
        <v>76932</v>
      </c>
      <c r="C457" s="3" t="s">
        <v>58</v>
      </c>
      <c r="D457" s="3" t="s">
        <v>59</v>
      </c>
      <c r="E457" s="3" t="s">
        <v>78</v>
      </c>
      <c r="F457" s="3">
        <v>17</v>
      </c>
      <c r="G457" s="10">
        <v>1</v>
      </c>
      <c r="H457" s="3">
        <v>0</v>
      </c>
      <c r="I457" s="6" t="s">
        <v>83</v>
      </c>
      <c r="J457" s="6" t="s">
        <v>83</v>
      </c>
      <c r="K457" s="3">
        <v>0</v>
      </c>
      <c r="L457" s="3">
        <v>0</v>
      </c>
      <c r="M457" s="3" t="s">
        <v>79</v>
      </c>
      <c r="N457" s="7" t="str">
        <f t="shared" si="7"/>
        <v>4202776932</v>
      </c>
    </row>
    <row r="458" spans="1:14" x14ac:dyDescent="0.25">
      <c r="A458" s="1">
        <v>42028</v>
      </c>
      <c r="B458" s="3">
        <v>55863</v>
      </c>
      <c r="C458" s="3" t="s">
        <v>11</v>
      </c>
      <c r="D458" s="3" t="s">
        <v>12</v>
      </c>
      <c r="E458" s="3" t="s">
        <v>78</v>
      </c>
      <c r="F458" s="3">
        <v>0</v>
      </c>
      <c r="G458" s="10" t="s">
        <v>83</v>
      </c>
      <c r="H458" s="3">
        <v>0</v>
      </c>
      <c r="I458" s="6" t="s">
        <v>83</v>
      </c>
      <c r="J458" s="6" t="s">
        <v>83</v>
      </c>
      <c r="K458" s="3">
        <v>0</v>
      </c>
      <c r="L458" s="3">
        <v>0</v>
      </c>
      <c r="M458" s="3" t="s">
        <v>89</v>
      </c>
      <c r="N458" s="7" t="str">
        <f t="shared" si="7"/>
        <v>4202855863</v>
      </c>
    </row>
    <row r="459" spans="1:14" x14ac:dyDescent="0.25">
      <c r="A459" s="1">
        <v>42028</v>
      </c>
      <c r="B459" s="3">
        <v>60952</v>
      </c>
      <c r="C459" s="3" t="s">
        <v>80</v>
      </c>
      <c r="D459" s="3" t="s">
        <v>19</v>
      </c>
      <c r="E459" s="3" t="s">
        <v>81</v>
      </c>
      <c r="F459" s="3">
        <v>0</v>
      </c>
      <c r="G459" s="10" t="s">
        <v>83</v>
      </c>
      <c r="H459" s="3">
        <v>0</v>
      </c>
      <c r="I459" s="6" t="s">
        <v>83</v>
      </c>
      <c r="J459" s="6" t="s">
        <v>83</v>
      </c>
      <c r="K459" s="3">
        <v>0</v>
      </c>
      <c r="L459" s="3">
        <v>0</v>
      </c>
      <c r="M459" s="3" t="s">
        <v>89</v>
      </c>
      <c r="N459" s="7" t="str">
        <f t="shared" si="7"/>
        <v>4202860952</v>
      </c>
    </row>
    <row r="460" spans="1:14" x14ac:dyDescent="0.25">
      <c r="A460" s="1">
        <v>42028</v>
      </c>
      <c r="B460" s="3">
        <v>61949</v>
      </c>
      <c r="C460" s="3" t="s">
        <v>82</v>
      </c>
      <c r="D460" s="3" t="s">
        <v>25</v>
      </c>
      <c r="E460" s="3" t="s">
        <v>78</v>
      </c>
      <c r="F460" s="3">
        <v>0</v>
      </c>
      <c r="G460" s="10" t="s">
        <v>83</v>
      </c>
      <c r="H460" s="3">
        <v>0</v>
      </c>
      <c r="I460" s="6" t="s">
        <v>83</v>
      </c>
      <c r="J460" s="6" t="s">
        <v>83</v>
      </c>
      <c r="K460" s="3">
        <v>0</v>
      </c>
      <c r="L460" s="3">
        <v>0</v>
      </c>
      <c r="M460" s="3" t="s">
        <v>89</v>
      </c>
      <c r="N460" s="7" t="str">
        <f t="shared" si="7"/>
        <v>4202861949</v>
      </c>
    </row>
    <row r="461" spans="1:14" x14ac:dyDescent="0.25">
      <c r="A461" s="1">
        <v>42028</v>
      </c>
      <c r="B461" s="3">
        <v>60877</v>
      </c>
      <c r="C461" s="3" t="s">
        <v>84</v>
      </c>
      <c r="D461" s="3" t="s">
        <v>17</v>
      </c>
      <c r="E461" s="3" t="s">
        <v>81</v>
      </c>
      <c r="F461" s="3">
        <v>0</v>
      </c>
      <c r="G461" s="10" t="s">
        <v>83</v>
      </c>
      <c r="H461" s="3">
        <v>0</v>
      </c>
      <c r="I461" s="6" t="s">
        <v>83</v>
      </c>
      <c r="J461" s="6" t="s">
        <v>83</v>
      </c>
      <c r="K461" s="3">
        <v>0</v>
      </c>
      <c r="L461" s="3">
        <v>0</v>
      </c>
      <c r="M461" s="3" t="s">
        <v>89</v>
      </c>
      <c r="N461" s="7" t="str">
        <f t="shared" si="7"/>
        <v>4202860877</v>
      </c>
    </row>
    <row r="462" spans="1:14" x14ac:dyDescent="0.25">
      <c r="A462" s="1">
        <v>42028</v>
      </c>
      <c r="B462" s="3">
        <v>61904</v>
      </c>
      <c r="C462" s="3" t="s">
        <v>86</v>
      </c>
      <c r="D462" s="3" t="s">
        <v>23</v>
      </c>
      <c r="E462" s="3" t="s">
        <v>78</v>
      </c>
      <c r="F462" s="3">
        <v>0</v>
      </c>
      <c r="G462" s="10" t="s">
        <v>83</v>
      </c>
      <c r="H462" s="3">
        <v>0</v>
      </c>
      <c r="I462" s="6" t="s">
        <v>83</v>
      </c>
      <c r="J462" s="6" t="s">
        <v>83</v>
      </c>
      <c r="K462" s="3">
        <v>0</v>
      </c>
      <c r="L462" s="3">
        <v>0</v>
      </c>
      <c r="M462" s="3" t="s">
        <v>89</v>
      </c>
      <c r="N462" s="7" t="str">
        <f t="shared" si="7"/>
        <v>4202861904</v>
      </c>
    </row>
    <row r="463" spans="1:14" x14ac:dyDescent="0.25">
      <c r="A463" s="1">
        <v>42028</v>
      </c>
      <c r="B463" s="3">
        <v>56035</v>
      </c>
      <c r="C463" s="3" t="s">
        <v>14</v>
      </c>
      <c r="D463" s="3" t="s">
        <v>15</v>
      </c>
      <c r="E463" s="3" t="s">
        <v>78</v>
      </c>
      <c r="F463" s="3">
        <v>0</v>
      </c>
      <c r="G463" s="10" t="s">
        <v>83</v>
      </c>
      <c r="H463" s="3">
        <v>0</v>
      </c>
      <c r="I463" s="6" t="s">
        <v>83</v>
      </c>
      <c r="J463" s="6" t="s">
        <v>83</v>
      </c>
      <c r="K463" s="3">
        <v>0</v>
      </c>
      <c r="L463" s="3">
        <v>0</v>
      </c>
      <c r="M463" s="3" t="s">
        <v>89</v>
      </c>
      <c r="N463" s="7" t="str">
        <f t="shared" si="7"/>
        <v>4202856035</v>
      </c>
    </row>
    <row r="464" spans="1:14" x14ac:dyDescent="0.25">
      <c r="A464" s="1">
        <v>42028</v>
      </c>
      <c r="B464" s="3">
        <v>62487</v>
      </c>
      <c r="C464" s="3" t="s">
        <v>28</v>
      </c>
      <c r="D464" s="3" t="s">
        <v>29</v>
      </c>
      <c r="E464" s="3" t="s">
        <v>81</v>
      </c>
      <c r="F464" s="3">
        <v>0</v>
      </c>
      <c r="G464" s="10" t="s">
        <v>83</v>
      </c>
      <c r="H464" s="3">
        <v>0</v>
      </c>
      <c r="I464" s="6" t="s">
        <v>83</v>
      </c>
      <c r="J464" s="6" t="s">
        <v>83</v>
      </c>
      <c r="K464" s="3">
        <v>0</v>
      </c>
      <c r="L464" s="3">
        <v>0</v>
      </c>
      <c r="M464" s="3" t="s">
        <v>89</v>
      </c>
      <c r="N464" s="7" t="str">
        <f t="shared" si="7"/>
        <v>4202862487</v>
      </c>
    </row>
    <row r="465" spans="1:14" x14ac:dyDescent="0.25">
      <c r="A465" s="1">
        <v>42028</v>
      </c>
      <c r="B465" s="3">
        <v>62509</v>
      </c>
      <c r="C465" s="3" t="s">
        <v>30</v>
      </c>
      <c r="D465" s="3" t="s">
        <v>31</v>
      </c>
      <c r="E465" s="3" t="s">
        <v>81</v>
      </c>
      <c r="F465" s="3">
        <v>0</v>
      </c>
      <c r="G465" s="10" t="s">
        <v>83</v>
      </c>
      <c r="H465" s="3">
        <v>0</v>
      </c>
      <c r="I465" s="6" t="s">
        <v>83</v>
      </c>
      <c r="J465" s="6" t="s">
        <v>83</v>
      </c>
      <c r="K465" s="3">
        <v>0</v>
      </c>
      <c r="L465" s="3">
        <v>0</v>
      </c>
      <c r="M465" s="3" t="s">
        <v>89</v>
      </c>
      <c r="N465" s="7" t="str">
        <f t="shared" si="7"/>
        <v>4202862509</v>
      </c>
    </row>
    <row r="466" spans="1:14" x14ac:dyDescent="0.25">
      <c r="A466" s="1">
        <v>42028</v>
      </c>
      <c r="B466" s="3">
        <v>61454</v>
      </c>
      <c r="C466" s="3" t="s">
        <v>87</v>
      </c>
      <c r="D466" s="3" t="s">
        <v>21</v>
      </c>
      <c r="E466" s="3" t="s">
        <v>78</v>
      </c>
      <c r="F466" s="3">
        <v>0</v>
      </c>
      <c r="G466" s="10" t="s">
        <v>83</v>
      </c>
      <c r="H466" s="3">
        <v>0</v>
      </c>
      <c r="I466" s="6" t="s">
        <v>83</v>
      </c>
      <c r="J466" s="6" t="s">
        <v>83</v>
      </c>
      <c r="K466" s="3">
        <v>0</v>
      </c>
      <c r="L466" s="3">
        <v>0</v>
      </c>
      <c r="M466" s="3" t="s">
        <v>89</v>
      </c>
      <c r="N466" s="7" t="str">
        <f t="shared" si="7"/>
        <v>4202861454</v>
      </c>
    </row>
    <row r="467" spans="1:14" x14ac:dyDescent="0.25">
      <c r="A467" s="1">
        <v>42028</v>
      </c>
      <c r="B467" s="3">
        <v>62182</v>
      </c>
      <c r="C467" s="3" t="s">
        <v>88</v>
      </c>
      <c r="D467" s="3" t="s">
        <v>27</v>
      </c>
      <c r="E467" s="3" t="s">
        <v>81</v>
      </c>
      <c r="F467" s="3">
        <v>0</v>
      </c>
      <c r="G467" s="10" t="s">
        <v>83</v>
      </c>
      <c r="H467" s="3">
        <v>0</v>
      </c>
      <c r="I467" s="6" t="s">
        <v>83</v>
      </c>
      <c r="J467" s="6" t="s">
        <v>83</v>
      </c>
      <c r="K467" s="3">
        <v>0</v>
      </c>
      <c r="L467" s="3">
        <v>0</v>
      </c>
      <c r="M467" s="3" t="s">
        <v>89</v>
      </c>
      <c r="N467" s="7" t="str">
        <f t="shared" si="7"/>
        <v>4202862182</v>
      </c>
    </row>
    <row r="468" spans="1:14" x14ac:dyDescent="0.25">
      <c r="A468" s="1">
        <v>42028</v>
      </c>
      <c r="B468" s="3">
        <v>72062</v>
      </c>
      <c r="C468" s="3" t="s">
        <v>32</v>
      </c>
      <c r="D468" s="3" t="s">
        <v>33</v>
      </c>
      <c r="E468" s="3" t="s">
        <v>81</v>
      </c>
      <c r="F468" s="3">
        <v>0</v>
      </c>
      <c r="G468" s="10" t="s">
        <v>83</v>
      </c>
      <c r="H468" s="3">
        <v>0</v>
      </c>
      <c r="I468" s="6" t="s">
        <v>83</v>
      </c>
      <c r="J468" s="6" t="s">
        <v>83</v>
      </c>
      <c r="K468" s="3">
        <v>0</v>
      </c>
      <c r="L468" s="3">
        <v>0</v>
      </c>
      <c r="M468" s="3" t="s">
        <v>89</v>
      </c>
      <c r="N468" s="7" t="str">
        <f t="shared" si="7"/>
        <v>4202872062</v>
      </c>
    </row>
    <row r="469" spans="1:14" x14ac:dyDescent="0.25">
      <c r="A469" s="1">
        <v>42028</v>
      </c>
      <c r="B469" s="3">
        <v>72187</v>
      </c>
      <c r="C469" s="3" t="s">
        <v>34</v>
      </c>
      <c r="D469" s="3" t="s">
        <v>35</v>
      </c>
      <c r="E469" s="3" t="s">
        <v>81</v>
      </c>
      <c r="F469" s="3">
        <v>0</v>
      </c>
      <c r="G469" s="10" t="s">
        <v>83</v>
      </c>
      <c r="H469" s="3">
        <v>0</v>
      </c>
      <c r="I469" s="6" t="s">
        <v>83</v>
      </c>
      <c r="J469" s="6" t="s">
        <v>83</v>
      </c>
      <c r="K469" s="3">
        <v>0</v>
      </c>
      <c r="L469" s="3">
        <v>0</v>
      </c>
      <c r="M469" s="3" t="s">
        <v>89</v>
      </c>
      <c r="N469" s="7" t="str">
        <f t="shared" si="7"/>
        <v>4202872187</v>
      </c>
    </row>
    <row r="470" spans="1:14" x14ac:dyDescent="0.25">
      <c r="A470" s="1">
        <v>42028</v>
      </c>
      <c r="B470" s="3">
        <v>72891</v>
      </c>
      <c r="C470" s="3" t="s">
        <v>36</v>
      </c>
      <c r="D470" s="3" t="s">
        <v>37</v>
      </c>
      <c r="E470" s="3" t="s">
        <v>81</v>
      </c>
      <c r="F470" s="3">
        <v>0</v>
      </c>
      <c r="G470" s="10" t="s">
        <v>83</v>
      </c>
      <c r="H470" s="3">
        <v>0</v>
      </c>
      <c r="I470" s="6" t="s">
        <v>83</v>
      </c>
      <c r="J470" s="6" t="s">
        <v>83</v>
      </c>
      <c r="K470" s="3">
        <v>0</v>
      </c>
      <c r="L470" s="3">
        <v>0</v>
      </c>
      <c r="M470" s="3" t="s">
        <v>89</v>
      </c>
      <c r="N470" s="7" t="str">
        <f t="shared" si="7"/>
        <v>4202872891</v>
      </c>
    </row>
    <row r="471" spans="1:14" x14ac:dyDescent="0.25">
      <c r="A471" s="1">
        <v>42028</v>
      </c>
      <c r="B471" s="3">
        <v>73343</v>
      </c>
      <c r="C471" s="3" t="s">
        <v>38</v>
      </c>
      <c r="D471" s="3" t="s">
        <v>39</v>
      </c>
      <c r="E471" s="3" t="s">
        <v>78</v>
      </c>
      <c r="F471" s="3">
        <v>0</v>
      </c>
      <c r="G471" s="10" t="s">
        <v>83</v>
      </c>
      <c r="H471" s="3">
        <v>0</v>
      </c>
      <c r="I471" s="6" t="s">
        <v>83</v>
      </c>
      <c r="J471" s="6" t="s">
        <v>83</v>
      </c>
      <c r="K471" s="3">
        <v>0</v>
      </c>
      <c r="L471" s="3">
        <v>0</v>
      </c>
      <c r="M471" s="3" t="s">
        <v>89</v>
      </c>
      <c r="N471" s="7" t="str">
        <f t="shared" si="7"/>
        <v>4202873343</v>
      </c>
    </row>
    <row r="472" spans="1:14" x14ac:dyDescent="0.25">
      <c r="A472" s="1">
        <v>42028</v>
      </c>
      <c r="B472" s="3">
        <v>73957</v>
      </c>
      <c r="C472" s="3" t="s">
        <v>42</v>
      </c>
      <c r="D472" s="3" t="s">
        <v>43</v>
      </c>
      <c r="E472" s="3" t="s">
        <v>78</v>
      </c>
      <c r="F472" s="3">
        <v>0</v>
      </c>
      <c r="G472" s="10" t="s">
        <v>83</v>
      </c>
      <c r="H472" s="3">
        <v>0</v>
      </c>
      <c r="I472" s="6" t="s">
        <v>83</v>
      </c>
      <c r="J472" s="6" t="s">
        <v>83</v>
      </c>
      <c r="K472" s="3">
        <v>0</v>
      </c>
      <c r="L472" s="3">
        <v>0</v>
      </c>
      <c r="M472" s="3" t="s">
        <v>89</v>
      </c>
      <c r="N472" s="7" t="str">
        <f t="shared" si="7"/>
        <v>4202873957</v>
      </c>
    </row>
    <row r="473" spans="1:14" x14ac:dyDescent="0.25">
      <c r="A473" s="1">
        <v>42028</v>
      </c>
      <c r="B473" s="3">
        <v>73858</v>
      </c>
      <c r="C473" s="3" t="s">
        <v>40</v>
      </c>
      <c r="D473" s="3" t="s">
        <v>41</v>
      </c>
      <c r="E473" s="3" t="s">
        <v>78</v>
      </c>
      <c r="F473" s="3">
        <v>0</v>
      </c>
      <c r="G473" s="10" t="s">
        <v>83</v>
      </c>
      <c r="H473" s="3">
        <v>0</v>
      </c>
      <c r="I473" s="6" t="s">
        <v>83</v>
      </c>
      <c r="J473" s="6" t="s">
        <v>83</v>
      </c>
      <c r="K473" s="3">
        <v>0</v>
      </c>
      <c r="L473" s="3">
        <v>0</v>
      </c>
      <c r="M473" s="3" t="s">
        <v>89</v>
      </c>
      <c r="N473" s="7" t="str">
        <f t="shared" si="7"/>
        <v>4202873858</v>
      </c>
    </row>
    <row r="474" spans="1:14" x14ac:dyDescent="0.25">
      <c r="A474" s="1">
        <v>42028</v>
      </c>
      <c r="B474" s="3">
        <v>74565</v>
      </c>
      <c r="C474" s="3" t="s">
        <v>44</v>
      </c>
      <c r="D474" s="3" t="s">
        <v>45</v>
      </c>
      <c r="E474" s="3" t="s">
        <v>78</v>
      </c>
      <c r="F474" s="3">
        <v>0</v>
      </c>
      <c r="G474" s="10" t="s">
        <v>83</v>
      </c>
      <c r="H474" s="3">
        <v>0</v>
      </c>
      <c r="I474" s="6" t="s">
        <v>83</v>
      </c>
      <c r="J474" s="6" t="s">
        <v>83</v>
      </c>
      <c r="K474" s="3">
        <v>0</v>
      </c>
      <c r="L474" s="3">
        <v>0</v>
      </c>
      <c r="M474" s="3" t="s">
        <v>89</v>
      </c>
      <c r="N474" s="7" t="str">
        <f t="shared" si="7"/>
        <v>4202874565</v>
      </c>
    </row>
    <row r="475" spans="1:14" x14ac:dyDescent="0.25">
      <c r="A475" s="1">
        <v>42028</v>
      </c>
      <c r="B475" s="3">
        <v>75027</v>
      </c>
      <c r="C475" s="3" t="s">
        <v>50</v>
      </c>
      <c r="D475" s="3" t="s">
        <v>51</v>
      </c>
      <c r="E475" s="3" t="s">
        <v>81</v>
      </c>
      <c r="F475" s="3">
        <v>0</v>
      </c>
      <c r="G475" s="10" t="s">
        <v>83</v>
      </c>
      <c r="H475" s="3">
        <v>0</v>
      </c>
      <c r="I475" s="6" t="s">
        <v>83</v>
      </c>
      <c r="J475" s="6" t="s">
        <v>83</v>
      </c>
      <c r="K475" s="3">
        <v>0</v>
      </c>
      <c r="L475" s="3">
        <v>0</v>
      </c>
      <c r="M475" s="3" t="s">
        <v>89</v>
      </c>
      <c r="N475" s="7" t="str">
        <f t="shared" si="7"/>
        <v>4202875027</v>
      </c>
    </row>
    <row r="476" spans="1:14" x14ac:dyDescent="0.25">
      <c r="A476" s="1">
        <v>42028</v>
      </c>
      <c r="B476" s="3">
        <v>75028</v>
      </c>
      <c r="C476" s="3" t="s">
        <v>52</v>
      </c>
      <c r="D476" s="3" t="s">
        <v>53</v>
      </c>
      <c r="E476" s="3" t="s">
        <v>78</v>
      </c>
      <c r="F476" s="3">
        <v>0</v>
      </c>
      <c r="G476" s="10" t="s">
        <v>83</v>
      </c>
      <c r="H476" s="3">
        <v>0</v>
      </c>
      <c r="I476" s="6" t="s">
        <v>83</v>
      </c>
      <c r="J476" s="6" t="s">
        <v>83</v>
      </c>
      <c r="K476" s="3">
        <v>0</v>
      </c>
      <c r="L476" s="3">
        <v>0</v>
      </c>
      <c r="M476" s="3" t="s">
        <v>89</v>
      </c>
      <c r="N476" s="7" t="str">
        <f t="shared" si="7"/>
        <v>4202875028</v>
      </c>
    </row>
    <row r="477" spans="1:14" x14ac:dyDescent="0.25">
      <c r="A477" s="1">
        <v>42028</v>
      </c>
      <c r="B477" s="3">
        <v>75026</v>
      </c>
      <c r="C477" s="3" t="s">
        <v>48</v>
      </c>
      <c r="D477" s="3" t="s">
        <v>49</v>
      </c>
      <c r="E477" s="3" t="s">
        <v>78</v>
      </c>
      <c r="F477" s="3">
        <v>0</v>
      </c>
      <c r="G477" s="10" t="s">
        <v>83</v>
      </c>
      <c r="H477" s="3">
        <v>0</v>
      </c>
      <c r="I477" s="6" t="s">
        <v>83</v>
      </c>
      <c r="J477" s="6" t="s">
        <v>83</v>
      </c>
      <c r="K477" s="3">
        <v>0</v>
      </c>
      <c r="L477" s="3">
        <v>0</v>
      </c>
      <c r="M477" s="3" t="s">
        <v>89</v>
      </c>
      <c r="N477" s="7" t="str">
        <f t="shared" si="7"/>
        <v>4202875026</v>
      </c>
    </row>
    <row r="478" spans="1:14" x14ac:dyDescent="0.25">
      <c r="A478" s="1">
        <v>42028</v>
      </c>
      <c r="B478" s="3">
        <v>74839</v>
      </c>
      <c r="C478" s="3" t="s">
        <v>46</v>
      </c>
      <c r="D478" s="3" t="s">
        <v>47</v>
      </c>
      <c r="E478" s="3" t="s">
        <v>78</v>
      </c>
      <c r="F478" s="3">
        <v>0</v>
      </c>
      <c r="G478" s="10" t="s">
        <v>83</v>
      </c>
      <c r="H478" s="3">
        <v>0</v>
      </c>
      <c r="I478" s="6" t="s">
        <v>83</v>
      </c>
      <c r="J478" s="6" t="s">
        <v>83</v>
      </c>
      <c r="K478" s="3">
        <v>0</v>
      </c>
      <c r="L478" s="3">
        <v>0</v>
      </c>
      <c r="M478" s="3" t="s">
        <v>89</v>
      </c>
      <c r="N478" s="7" t="str">
        <f t="shared" si="7"/>
        <v>4202874839</v>
      </c>
    </row>
    <row r="479" spans="1:14" x14ac:dyDescent="0.25">
      <c r="A479" s="1">
        <v>42028</v>
      </c>
      <c r="B479" s="3">
        <v>76751</v>
      </c>
      <c r="C479" s="3" t="s">
        <v>56</v>
      </c>
      <c r="D479" s="3" t="s">
        <v>57</v>
      </c>
      <c r="E479" s="3" t="s">
        <v>78</v>
      </c>
      <c r="F479" s="3">
        <v>0</v>
      </c>
      <c r="G479" s="10" t="s">
        <v>83</v>
      </c>
      <c r="H479" s="3">
        <v>0</v>
      </c>
      <c r="I479" s="6" t="s">
        <v>83</v>
      </c>
      <c r="J479" s="6" t="s">
        <v>83</v>
      </c>
      <c r="K479" s="3">
        <v>0</v>
      </c>
      <c r="L479" s="3">
        <v>0</v>
      </c>
      <c r="M479" s="3" t="s">
        <v>89</v>
      </c>
      <c r="N479" s="7" t="str">
        <f t="shared" si="7"/>
        <v>4202876751</v>
      </c>
    </row>
    <row r="480" spans="1:14" x14ac:dyDescent="0.25">
      <c r="A480" s="1">
        <v>42028</v>
      </c>
      <c r="B480" s="3">
        <v>76750</v>
      </c>
      <c r="C480" s="3" t="s">
        <v>54</v>
      </c>
      <c r="D480" s="3" t="s">
        <v>55</v>
      </c>
      <c r="E480" s="3" t="s">
        <v>78</v>
      </c>
      <c r="F480" s="3">
        <v>0</v>
      </c>
      <c r="G480" s="10" t="s">
        <v>83</v>
      </c>
      <c r="H480" s="3">
        <v>0</v>
      </c>
      <c r="I480" s="6" t="s">
        <v>83</v>
      </c>
      <c r="J480" s="6" t="s">
        <v>83</v>
      </c>
      <c r="K480" s="3">
        <v>0</v>
      </c>
      <c r="L480" s="3">
        <v>0</v>
      </c>
      <c r="M480" s="3" t="s">
        <v>89</v>
      </c>
      <c r="N480" s="7" t="str">
        <f t="shared" si="7"/>
        <v>4202876750</v>
      </c>
    </row>
    <row r="481" spans="1:14" x14ac:dyDescent="0.25">
      <c r="A481" s="1">
        <v>42028</v>
      </c>
      <c r="B481" s="3">
        <v>76932</v>
      </c>
      <c r="C481" s="3" t="s">
        <v>58</v>
      </c>
      <c r="D481" s="3" t="s">
        <v>59</v>
      </c>
      <c r="E481" s="3" t="s">
        <v>78</v>
      </c>
      <c r="F481" s="3">
        <v>0</v>
      </c>
      <c r="G481" s="10" t="s">
        <v>83</v>
      </c>
      <c r="H481" s="3">
        <v>0</v>
      </c>
      <c r="I481" s="6" t="s">
        <v>83</v>
      </c>
      <c r="J481" s="6" t="s">
        <v>83</v>
      </c>
      <c r="K481" s="3">
        <v>0</v>
      </c>
      <c r="L481" s="3">
        <v>0</v>
      </c>
      <c r="M481" s="3" t="s">
        <v>89</v>
      </c>
      <c r="N481" s="7" t="str">
        <f t="shared" si="7"/>
        <v>4202876932</v>
      </c>
    </row>
    <row r="482" spans="1:14" x14ac:dyDescent="0.25">
      <c r="A482" s="1">
        <v>42029</v>
      </c>
      <c r="B482" s="3">
        <v>55863</v>
      </c>
      <c r="C482" s="3" t="s">
        <v>11</v>
      </c>
      <c r="D482" s="3" t="s">
        <v>12</v>
      </c>
      <c r="E482" s="3" t="s">
        <v>78</v>
      </c>
      <c r="F482" s="3">
        <v>0</v>
      </c>
      <c r="G482" s="10" t="s">
        <v>83</v>
      </c>
      <c r="H482" s="3">
        <v>0</v>
      </c>
      <c r="I482" s="6" t="s">
        <v>83</v>
      </c>
      <c r="J482" s="6" t="s">
        <v>83</v>
      </c>
      <c r="K482" s="3">
        <v>0</v>
      </c>
      <c r="L482" s="3">
        <v>0</v>
      </c>
      <c r="M482" s="3" t="s">
        <v>89</v>
      </c>
      <c r="N482" s="7" t="str">
        <f t="shared" si="7"/>
        <v>4202955863</v>
      </c>
    </row>
    <row r="483" spans="1:14" x14ac:dyDescent="0.25">
      <c r="A483" s="1">
        <v>42029</v>
      </c>
      <c r="B483" s="3">
        <v>60952</v>
      </c>
      <c r="C483" s="3" t="s">
        <v>80</v>
      </c>
      <c r="D483" s="3" t="s">
        <v>19</v>
      </c>
      <c r="E483" s="3" t="s">
        <v>81</v>
      </c>
      <c r="F483" s="3">
        <v>0</v>
      </c>
      <c r="G483" s="10" t="s">
        <v>83</v>
      </c>
      <c r="H483" s="3">
        <v>0</v>
      </c>
      <c r="I483" s="6" t="s">
        <v>83</v>
      </c>
      <c r="J483" s="6" t="s">
        <v>83</v>
      </c>
      <c r="K483" s="3">
        <v>0</v>
      </c>
      <c r="L483" s="3">
        <v>0</v>
      </c>
      <c r="M483" s="3" t="s">
        <v>89</v>
      </c>
      <c r="N483" s="7" t="str">
        <f t="shared" si="7"/>
        <v>4202960952</v>
      </c>
    </row>
    <row r="484" spans="1:14" x14ac:dyDescent="0.25">
      <c r="A484" s="1">
        <v>42029</v>
      </c>
      <c r="B484" s="3">
        <v>61949</v>
      </c>
      <c r="C484" s="3" t="s">
        <v>82</v>
      </c>
      <c r="D484" s="3" t="s">
        <v>25</v>
      </c>
      <c r="E484" s="3" t="s">
        <v>78</v>
      </c>
      <c r="F484" s="3">
        <v>0</v>
      </c>
      <c r="G484" s="10" t="s">
        <v>83</v>
      </c>
      <c r="H484" s="3">
        <v>0</v>
      </c>
      <c r="I484" s="6" t="s">
        <v>83</v>
      </c>
      <c r="J484" s="6" t="s">
        <v>83</v>
      </c>
      <c r="K484" s="3">
        <v>0</v>
      </c>
      <c r="L484" s="3">
        <v>0</v>
      </c>
      <c r="M484" s="3" t="s">
        <v>89</v>
      </c>
      <c r="N484" s="7" t="str">
        <f t="shared" si="7"/>
        <v>4202961949</v>
      </c>
    </row>
    <row r="485" spans="1:14" x14ac:dyDescent="0.25">
      <c r="A485" s="1">
        <v>42029</v>
      </c>
      <c r="B485" s="3">
        <v>60877</v>
      </c>
      <c r="C485" s="3" t="s">
        <v>84</v>
      </c>
      <c r="D485" s="3" t="s">
        <v>17</v>
      </c>
      <c r="E485" s="3" t="s">
        <v>81</v>
      </c>
      <c r="F485" s="3">
        <v>0</v>
      </c>
      <c r="G485" s="10" t="s">
        <v>83</v>
      </c>
      <c r="H485" s="3">
        <v>0</v>
      </c>
      <c r="I485" s="6" t="s">
        <v>83</v>
      </c>
      <c r="J485" s="6" t="s">
        <v>83</v>
      </c>
      <c r="K485" s="3">
        <v>0</v>
      </c>
      <c r="L485" s="3">
        <v>0</v>
      </c>
      <c r="M485" s="3" t="s">
        <v>89</v>
      </c>
      <c r="N485" s="7" t="str">
        <f t="shared" si="7"/>
        <v>4202960877</v>
      </c>
    </row>
    <row r="486" spans="1:14" x14ac:dyDescent="0.25">
      <c r="A486" s="1">
        <v>42029</v>
      </c>
      <c r="B486" s="3">
        <v>61904</v>
      </c>
      <c r="C486" s="3" t="s">
        <v>86</v>
      </c>
      <c r="D486" s="3" t="s">
        <v>23</v>
      </c>
      <c r="E486" s="3" t="s">
        <v>78</v>
      </c>
      <c r="F486" s="3">
        <v>0</v>
      </c>
      <c r="G486" s="10" t="s">
        <v>83</v>
      </c>
      <c r="H486" s="3">
        <v>0</v>
      </c>
      <c r="I486" s="6" t="s">
        <v>83</v>
      </c>
      <c r="J486" s="6" t="s">
        <v>83</v>
      </c>
      <c r="K486" s="3">
        <v>0</v>
      </c>
      <c r="L486" s="3">
        <v>0</v>
      </c>
      <c r="M486" s="3" t="s">
        <v>89</v>
      </c>
      <c r="N486" s="7" t="str">
        <f t="shared" si="7"/>
        <v>4202961904</v>
      </c>
    </row>
    <row r="487" spans="1:14" x14ac:dyDescent="0.25">
      <c r="A487" s="1">
        <v>42029</v>
      </c>
      <c r="B487" s="3">
        <v>56035</v>
      </c>
      <c r="C487" s="3" t="s">
        <v>14</v>
      </c>
      <c r="D487" s="3" t="s">
        <v>15</v>
      </c>
      <c r="E487" s="3" t="s">
        <v>78</v>
      </c>
      <c r="F487" s="3">
        <v>0</v>
      </c>
      <c r="G487" s="10" t="s">
        <v>83</v>
      </c>
      <c r="H487" s="3">
        <v>0</v>
      </c>
      <c r="I487" s="6" t="s">
        <v>83</v>
      </c>
      <c r="J487" s="6" t="s">
        <v>83</v>
      </c>
      <c r="K487" s="3">
        <v>0</v>
      </c>
      <c r="L487" s="3">
        <v>0</v>
      </c>
      <c r="M487" s="3" t="s">
        <v>89</v>
      </c>
      <c r="N487" s="7" t="str">
        <f t="shared" si="7"/>
        <v>4202956035</v>
      </c>
    </row>
    <row r="488" spans="1:14" x14ac:dyDescent="0.25">
      <c r="A488" s="1">
        <v>42029</v>
      </c>
      <c r="B488" s="3">
        <v>62487</v>
      </c>
      <c r="C488" s="3" t="s">
        <v>28</v>
      </c>
      <c r="D488" s="3" t="s">
        <v>29</v>
      </c>
      <c r="E488" s="3" t="s">
        <v>81</v>
      </c>
      <c r="F488" s="3">
        <v>0</v>
      </c>
      <c r="G488" s="10" t="s">
        <v>83</v>
      </c>
      <c r="H488" s="3">
        <v>0</v>
      </c>
      <c r="I488" s="6" t="s">
        <v>83</v>
      </c>
      <c r="J488" s="6" t="s">
        <v>83</v>
      </c>
      <c r="K488" s="3">
        <v>0</v>
      </c>
      <c r="L488" s="3">
        <v>0</v>
      </c>
      <c r="M488" s="3" t="s">
        <v>89</v>
      </c>
      <c r="N488" s="7" t="str">
        <f t="shared" si="7"/>
        <v>4202962487</v>
      </c>
    </row>
    <row r="489" spans="1:14" x14ac:dyDescent="0.25">
      <c r="A489" s="1">
        <v>42029</v>
      </c>
      <c r="B489" s="3">
        <v>62509</v>
      </c>
      <c r="C489" s="3" t="s">
        <v>30</v>
      </c>
      <c r="D489" s="3" t="s">
        <v>31</v>
      </c>
      <c r="E489" s="3" t="s">
        <v>81</v>
      </c>
      <c r="F489" s="3">
        <v>0</v>
      </c>
      <c r="G489" s="10" t="s">
        <v>83</v>
      </c>
      <c r="H489" s="3">
        <v>0</v>
      </c>
      <c r="I489" s="6" t="s">
        <v>83</v>
      </c>
      <c r="J489" s="6" t="s">
        <v>83</v>
      </c>
      <c r="K489" s="3">
        <v>0</v>
      </c>
      <c r="L489" s="3">
        <v>0</v>
      </c>
      <c r="M489" s="3" t="s">
        <v>89</v>
      </c>
      <c r="N489" s="7" t="str">
        <f t="shared" si="7"/>
        <v>4202962509</v>
      </c>
    </row>
    <row r="490" spans="1:14" x14ac:dyDescent="0.25">
      <c r="A490" s="1">
        <v>42029</v>
      </c>
      <c r="B490" s="3">
        <v>61454</v>
      </c>
      <c r="C490" s="3" t="s">
        <v>87</v>
      </c>
      <c r="D490" s="3" t="s">
        <v>21</v>
      </c>
      <c r="E490" s="3" t="s">
        <v>78</v>
      </c>
      <c r="F490" s="3">
        <v>0</v>
      </c>
      <c r="G490" s="10" t="s">
        <v>83</v>
      </c>
      <c r="H490" s="3">
        <v>0</v>
      </c>
      <c r="I490" s="6" t="s">
        <v>83</v>
      </c>
      <c r="J490" s="6" t="s">
        <v>83</v>
      </c>
      <c r="K490" s="3">
        <v>0</v>
      </c>
      <c r="L490" s="3">
        <v>0</v>
      </c>
      <c r="M490" s="3" t="s">
        <v>89</v>
      </c>
      <c r="N490" s="7" t="str">
        <f t="shared" si="7"/>
        <v>4202961454</v>
      </c>
    </row>
    <row r="491" spans="1:14" x14ac:dyDescent="0.25">
      <c r="A491" s="1">
        <v>42029</v>
      </c>
      <c r="B491" s="3">
        <v>62182</v>
      </c>
      <c r="C491" s="3" t="s">
        <v>88</v>
      </c>
      <c r="D491" s="3" t="s">
        <v>27</v>
      </c>
      <c r="E491" s="3" t="s">
        <v>81</v>
      </c>
      <c r="F491" s="3">
        <v>0</v>
      </c>
      <c r="G491" s="10" t="s">
        <v>83</v>
      </c>
      <c r="H491" s="3">
        <v>0</v>
      </c>
      <c r="I491" s="6" t="s">
        <v>83</v>
      </c>
      <c r="J491" s="6" t="s">
        <v>83</v>
      </c>
      <c r="K491" s="3">
        <v>0</v>
      </c>
      <c r="L491" s="3">
        <v>0</v>
      </c>
      <c r="M491" s="3" t="s">
        <v>89</v>
      </c>
      <c r="N491" s="7" t="str">
        <f t="shared" si="7"/>
        <v>4202962182</v>
      </c>
    </row>
    <row r="492" spans="1:14" x14ac:dyDescent="0.25">
      <c r="A492" s="1">
        <v>42029</v>
      </c>
      <c r="B492" s="3">
        <v>72062</v>
      </c>
      <c r="C492" s="3" t="s">
        <v>32</v>
      </c>
      <c r="D492" s="3" t="s">
        <v>33</v>
      </c>
      <c r="E492" s="3" t="s">
        <v>81</v>
      </c>
      <c r="F492" s="3">
        <v>0</v>
      </c>
      <c r="G492" s="10" t="s">
        <v>83</v>
      </c>
      <c r="H492" s="3">
        <v>0</v>
      </c>
      <c r="I492" s="6" t="s">
        <v>83</v>
      </c>
      <c r="J492" s="6" t="s">
        <v>83</v>
      </c>
      <c r="K492" s="3">
        <v>0</v>
      </c>
      <c r="L492" s="3">
        <v>0</v>
      </c>
      <c r="M492" s="3" t="s">
        <v>89</v>
      </c>
      <c r="N492" s="7" t="str">
        <f t="shared" si="7"/>
        <v>4202972062</v>
      </c>
    </row>
    <row r="493" spans="1:14" x14ac:dyDescent="0.25">
      <c r="A493" s="1">
        <v>42029</v>
      </c>
      <c r="B493" s="3">
        <v>72187</v>
      </c>
      <c r="C493" s="3" t="s">
        <v>34</v>
      </c>
      <c r="D493" s="3" t="s">
        <v>35</v>
      </c>
      <c r="E493" s="3" t="s">
        <v>81</v>
      </c>
      <c r="F493" s="3">
        <v>0</v>
      </c>
      <c r="G493" s="10" t="s">
        <v>83</v>
      </c>
      <c r="H493" s="3">
        <v>0</v>
      </c>
      <c r="I493" s="6" t="s">
        <v>83</v>
      </c>
      <c r="J493" s="6" t="s">
        <v>83</v>
      </c>
      <c r="K493" s="3">
        <v>0</v>
      </c>
      <c r="L493" s="3">
        <v>0</v>
      </c>
      <c r="M493" s="3" t="s">
        <v>89</v>
      </c>
      <c r="N493" s="7" t="str">
        <f t="shared" si="7"/>
        <v>4202972187</v>
      </c>
    </row>
    <row r="494" spans="1:14" x14ac:dyDescent="0.25">
      <c r="A494" s="1">
        <v>42029</v>
      </c>
      <c r="B494" s="3">
        <v>72891</v>
      </c>
      <c r="C494" s="3" t="s">
        <v>36</v>
      </c>
      <c r="D494" s="3" t="s">
        <v>37</v>
      </c>
      <c r="E494" s="3" t="s">
        <v>81</v>
      </c>
      <c r="F494" s="3">
        <v>0</v>
      </c>
      <c r="G494" s="10" t="s">
        <v>83</v>
      </c>
      <c r="H494" s="3">
        <v>0</v>
      </c>
      <c r="I494" s="6" t="s">
        <v>83</v>
      </c>
      <c r="J494" s="6" t="s">
        <v>83</v>
      </c>
      <c r="K494" s="3">
        <v>0</v>
      </c>
      <c r="L494" s="3">
        <v>0</v>
      </c>
      <c r="M494" s="3" t="s">
        <v>89</v>
      </c>
      <c r="N494" s="7" t="str">
        <f t="shared" si="7"/>
        <v>4202972891</v>
      </c>
    </row>
    <row r="495" spans="1:14" x14ac:dyDescent="0.25">
      <c r="A495" s="1">
        <v>42029</v>
      </c>
      <c r="B495" s="3">
        <v>73343</v>
      </c>
      <c r="C495" s="3" t="s">
        <v>38</v>
      </c>
      <c r="D495" s="3" t="s">
        <v>39</v>
      </c>
      <c r="E495" s="3" t="s">
        <v>78</v>
      </c>
      <c r="F495" s="3">
        <v>0</v>
      </c>
      <c r="G495" s="10" t="s">
        <v>83</v>
      </c>
      <c r="H495" s="3">
        <v>0</v>
      </c>
      <c r="I495" s="6" t="s">
        <v>83</v>
      </c>
      <c r="J495" s="6" t="s">
        <v>83</v>
      </c>
      <c r="K495" s="3">
        <v>0</v>
      </c>
      <c r="L495" s="3">
        <v>0</v>
      </c>
      <c r="M495" s="3" t="s">
        <v>89</v>
      </c>
      <c r="N495" s="7" t="str">
        <f t="shared" si="7"/>
        <v>4202973343</v>
      </c>
    </row>
    <row r="496" spans="1:14" x14ac:dyDescent="0.25">
      <c r="A496" s="1">
        <v>42029</v>
      </c>
      <c r="B496" s="3">
        <v>73957</v>
      </c>
      <c r="C496" s="3" t="s">
        <v>42</v>
      </c>
      <c r="D496" s="3" t="s">
        <v>43</v>
      </c>
      <c r="E496" s="3" t="s">
        <v>78</v>
      </c>
      <c r="F496" s="3">
        <v>0</v>
      </c>
      <c r="G496" s="10" t="s">
        <v>83</v>
      </c>
      <c r="H496" s="3">
        <v>0</v>
      </c>
      <c r="I496" s="6" t="s">
        <v>83</v>
      </c>
      <c r="J496" s="6" t="s">
        <v>83</v>
      </c>
      <c r="K496" s="3">
        <v>0</v>
      </c>
      <c r="L496" s="3">
        <v>0</v>
      </c>
      <c r="M496" s="3" t="s">
        <v>89</v>
      </c>
      <c r="N496" s="7" t="str">
        <f t="shared" si="7"/>
        <v>4202973957</v>
      </c>
    </row>
    <row r="497" spans="1:14" x14ac:dyDescent="0.25">
      <c r="A497" s="1">
        <v>42029</v>
      </c>
      <c r="B497" s="3">
        <v>73858</v>
      </c>
      <c r="C497" s="3" t="s">
        <v>40</v>
      </c>
      <c r="D497" s="3" t="s">
        <v>41</v>
      </c>
      <c r="E497" s="3" t="s">
        <v>78</v>
      </c>
      <c r="F497" s="3">
        <v>0</v>
      </c>
      <c r="G497" s="10" t="s">
        <v>83</v>
      </c>
      <c r="H497" s="3">
        <v>0</v>
      </c>
      <c r="I497" s="6" t="s">
        <v>83</v>
      </c>
      <c r="J497" s="6" t="s">
        <v>83</v>
      </c>
      <c r="K497" s="3">
        <v>0</v>
      </c>
      <c r="L497" s="3">
        <v>0</v>
      </c>
      <c r="M497" s="3" t="s">
        <v>89</v>
      </c>
      <c r="N497" s="7" t="str">
        <f t="shared" si="7"/>
        <v>4202973858</v>
      </c>
    </row>
    <row r="498" spans="1:14" x14ac:dyDescent="0.25">
      <c r="A498" s="1">
        <v>42029</v>
      </c>
      <c r="B498" s="3">
        <v>74565</v>
      </c>
      <c r="C498" s="3" t="s">
        <v>44</v>
      </c>
      <c r="D498" s="3" t="s">
        <v>45</v>
      </c>
      <c r="E498" s="3" t="s">
        <v>78</v>
      </c>
      <c r="F498" s="3">
        <v>0</v>
      </c>
      <c r="G498" s="10" t="s">
        <v>83</v>
      </c>
      <c r="H498" s="3">
        <v>0</v>
      </c>
      <c r="I498" s="6" t="s">
        <v>83</v>
      </c>
      <c r="J498" s="6" t="s">
        <v>83</v>
      </c>
      <c r="K498" s="3">
        <v>0</v>
      </c>
      <c r="L498" s="3">
        <v>0</v>
      </c>
      <c r="M498" s="3" t="s">
        <v>89</v>
      </c>
      <c r="N498" s="7" t="str">
        <f t="shared" si="7"/>
        <v>4202974565</v>
      </c>
    </row>
    <row r="499" spans="1:14" x14ac:dyDescent="0.25">
      <c r="A499" s="1">
        <v>42029</v>
      </c>
      <c r="B499" s="3">
        <v>75027</v>
      </c>
      <c r="C499" s="3" t="s">
        <v>50</v>
      </c>
      <c r="D499" s="3" t="s">
        <v>51</v>
      </c>
      <c r="E499" s="3" t="s">
        <v>81</v>
      </c>
      <c r="F499" s="3">
        <v>0</v>
      </c>
      <c r="G499" s="10" t="s">
        <v>83</v>
      </c>
      <c r="H499" s="3">
        <v>0</v>
      </c>
      <c r="I499" s="6" t="s">
        <v>83</v>
      </c>
      <c r="J499" s="6" t="s">
        <v>83</v>
      </c>
      <c r="K499" s="3">
        <v>0</v>
      </c>
      <c r="L499" s="3">
        <v>0</v>
      </c>
      <c r="M499" s="3" t="s">
        <v>89</v>
      </c>
      <c r="N499" s="7" t="str">
        <f t="shared" si="7"/>
        <v>4202975027</v>
      </c>
    </row>
    <row r="500" spans="1:14" x14ac:dyDescent="0.25">
      <c r="A500" s="1">
        <v>42029</v>
      </c>
      <c r="B500" s="3">
        <v>75028</v>
      </c>
      <c r="C500" s="3" t="s">
        <v>52</v>
      </c>
      <c r="D500" s="3" t="s">
        <v>53</v>
      </c>
      <c r="E500" s="3" t="s">
        <v>78</v>
      </c>
      <c r="F500" s="3">
        <v>0</v>
      </c>
      <c r="G500" s="10" t="s">
        <v>83</v>
      </c>
      <c r="H500" s="3">
        <v>0</v>
      </c>
      <c r="I500" s="6" t="s">
        <v>83</v>
      </c>
      <c r="J500" s="6" t="s">
        <v>83</v>
      </c>
      <c r="K500" s="3">
        <v>0</v>
      </c>
      <c r="L500" s="3">
        <v>0</v>
      </c>
      <c r="M500" s="3" t="s">
        <v>89</v>
      </c>
      <c r="N500" s="7" t="str">
        <f t="shared" si="7"/>
        <v>4202975028</v>
      </c>
    </row>
    <row r="501" spans="1:14" x14ac:dyDescent="0.25">
      <c r="A501" s="1">
        <v>42029</v>
      </c>
      <c r="B501" s="3">
        <v>75026</v>
      </c>
      <c r="C501" s="3" t="s">
        <v>48</v>
      </c>
      <c r="D501" s="3" t="s">
        <v>49</v>
      </c>
      <c r="E501" s="3" t="s">
        <v>78</v>
      </c>
      <c r="F501" s="3">
        <v>0</v>
      </c>
      <c r="G501" s="10" t="s">
        <v>83</v>
      </c>
      <c r="H501" s="3">
        <v>0</v>
      </c>
      <c r="I501" s="6" t="s">
        <v>83</v>
      </c>
      <c r="J501" s="6" t="s">
        <v>83</v>
      </c>
      <c r="K501" s="3">
        <v>0</v>
      </c>
      <c r="L501" s="3">
        <v>0</v>
      </c>
      <c r="M501" s="3" t="s">
        <v>89</v>
      </c>
      <c r="N501" s="7" t="str">
        <f t="shared" si="7"/>
        <v>4202975026</v>
      </c>
    </row>
    <row r="502" spans="1:14" x14ac:dyDescent="0.25">
      <c r="A502" s="1">
        <v>42029</v>
      </c>
      <c r="B502" s="3">
        <v>74839</v>
      </c>
      <c r="C502" s="3" t="s">
        <v>46</v>
      </c>
      <c r="D502" s="3" t="s">
        <v>47</v>
      </c>
      <c r="E502" s="3" t="s">
        <v>78</v>
      </c>
      <c r="F502" s="3">
        <v>0</v>
      </c>
      <c r="G502" s="10" t="s">
        <v>83</v>
      </c>
      <c r="H502" s="3">
        <v>0</v>
      </c>
      <c r="I502" s="6" t="s">
        <v>83</v>
      </c>
      <c r="J502" s="6" t="s">
        <v>83</v>
      </c>
      <c r="K502" s="3">
        <v>0</v>
      </c>
      <c r="L502" s="3">
        <v>0</v>
      </c>
      <c r="M502" s="3" t="s">
        <v>89</v>
      </c>
      <c r="N502" s="7" t="str">
        <f t="shared" si="7"/>
        <v>4202974839</v>
      </c>
    </row>
    <row r="503" spans="1:14" x14ac:dyDescent="0.25">
      <c r="A503" s="1">
        <v>42029</v>
      </c>
      <c r="B503" s="3">
        <v>76751</v>
      </c>
      <c r="C503" s="3" t="s">
        <v>56</v>
      </c>
      <c r="D503" s="3" t="s">
        <v>57</v>
      </c>
      <c r="E503" s="3" t="s">
        <v>78</v>
      </c>
      <c r="F503" s="3">
        <v>0</v>
      </c>
      <c r="G503" s="10" t="s">
        <v>83</v>
      </c>
      <c r="H503" s="3">
        <v>0</v>
      </c>
      <c r="I503" s="6" t="s">
        <v>83</v>
      </c>
      <c r="J503" s="6" t="s">
        <v>83</v>
      </c>
      <c r="K503" s="3">
        <v>0</v>
      </c>
      <c r="L503" s="3">
        <v>0</v>
      </c>
      <c r="M503" s="3" t="s">
        <v>89</v>
      </c>
      <c r="N503" s="7" t="str">
        <f t="shared" si="7"/>
        <v>4202976751</v>
      </c>
    </row>
    <row r="504" spans="1:14" x14ac:dyDescent="0.25">
      <c r="A504" s="1">
        <v>42029</v>
      </c>
      <c r="B504" s="3">
        <v>76750</v>
      </c>
      <c r="C504" s="3" t="s">
        <v>54</v>
      </c>
      <c r="D504" s="3" t="s">
        <v>55</v>
      </c>
      <c r="E504" s="3" t="s">
        <v>78</v>
      </c>
      <c r="F504" s="3">
        <v>0</v>
      </c>
      <c r="G504" s="10" t="s">
        <v>83</v>
      </c>
      <c r="H504" s="3">
        <v>0</v>
      </c>
      <c r="I504" s="6" t="s">
        <v>83</v>
      </c>
      <c r="J504" s="6" t="s">
        <v>83</v>
      </c>
      <c r="K504" s="3">
        <v>0</v>
      </c>
      <c r="L504" s="3">
        <v>0</v>
      </c>
      <c r="M504" s="3" t="s">
        <v>89</v>
      </c>
      <c r="N504" s="7" t="str">
        <f t="shared" si="7"/>
        <v>4202976750</v>
      </c>
    </row>
    <row r="505" spans="1:14" x14ac:dyDescent="0.25">
      <c r="A505" s="1">
        <v>42029</v>
      </c>
      <c r="B505" s="3">
        <v>76932</v>
      </c>
      <c r="C505" s="3" t="s">
        <v>58</v>
      </c>
      <c r="D505" s="3" t="s">
        <v>59</v>
      </c>
      <c r="E505" s="3" t="s">
        <v>78</v>
      </c>
      <c r="F505" s="3">
        <v>0</v>
      </c>
      <c r="G505" s="10" t="s">
        <v>83</v>
      </c>
      <c r="H505" s="3">
        <v>0</v>
      </c>
      <c r="I505" s="6" t="s">
        <v>83</v>
      </c>
      <c r="J505" s="6" t="s">
        <v>83</v>
      </c>
      <c r="K505" s="3">
        <v>0</v>
      </c>
      <c r="L505" s="3">
        <v>0</v>
      </c>
      <c r="M505" s="3" t="s">
        <v>89</v>
      </c>
      <c r="N505" s="7" t="str">
        <f t="shared" si="7"/>
        <v>4202976932</v>
      </c>
    </row>
    <row r="506" spans="1:14" x14ac:dyDescent="0.25">
      <c r="A506" s="1">
        <v>42030</v>
      </c>
      <c r="B506" s="3">
        <v>55863</v>
      </c>
      <c r="C506" s="3" t="s">
        <v>11</v>
      </c>
      <c r="D506" s="3" t="s">
        <v>12</v>
      </c>
      <c r="E506" s="3" t="s">
        <v>78</v>
      </c>
      <c r="F506" s="3">
        <v>0</v>
      </c>
      <c r="G506" s="10" t="s">
        <v>83</v>
      </c>
      <c r="H506" s="3">
        <v>0</v>
      </c>
      <c r="I506" s="6" t="s">
        <v>83</v>
      </c>
      <c r="J506" s="6" t="s">
        <v>83</v>
      </c>
      <c r="K506" s="3">
        <v>0</v>
      </c>
      <c r="L506" s="3">
        <v>0</v>
      </c>
      <c r="M506" s="3" t="s">
        <v>89</v>
      </c>
      <c r="N506" s="7" t="str">
        <f t="shared" si="7"/>
        <v>4203055863</v>
      </c>
    </row>
    <row r="507" spans="1:14" x14ac:dyDescent="0.25">
      <c r="A507" s="1">
        <v>42030</v>
      </c>
      <c r="B507" s="3">
        <v>60952</v>
      </c>
      <c r="C507" s="3" t="s">
        <v>80</v>
      </c>
      <c r="D507" s="3" t="s">
        <v>19</v>
      </c>
      <c r="E507" s="3" t="s">
        <v>81</v>
      </c>
      <c r="F507" s="3">
        <v>0</v>
      </c>
      <c r="G507" s="10" t="s">
        <v>83</v>
      </c>
      <c r="H507" s="3">
        <v>0</v>
      </c>
      <c r="I507" s="6" t="s">
        <v>83</v>
      </c>
      <c r="J507" s="6" t="s">
        <v>83</v>
      </c>
      <c r="K507" s="3">
        <v>0</v>
      </c>
      <c r="L507" s="3">
        <v>0</v>
      </c>
      <c r="M507" s="3" t="s">
        <v>89</v>
      </c>
      <c r="N507" s="7" t="str">
        <f t="shared" si="7"/>
        <v>4203060952</v>
      </c>
    </row>
    <row r="508" spans="1:14" x14ac:dyDescent="0.25">
      <c r="A508" s="1">
        <v>42030</v>
      </c>
      <c r="B508" s="3">
        <v>61949</v>
      </c>
      <c r="C508" s="3" t="s">
        <v>82</v>
      </c>
      <c r="D508" s="3" t="s">
        <v>25</v>
      </c>
      <c r="E508" s="3" t="s">
        <v>78</v>
      </c>
      <c r="F508" s="3">
        <v>0</v>
      </c>
      <c r="G508" s="10" t="s">
        <v>83</v>
      </c>
      <c r="H508" s="3">
        <v>0</v>
      </c>
      <c r="I508" s="6" t="s">
        <v>83</v>
      </c>
      <c r="J508" s="6" t="s">
        <v>83</v>
      </c>
      <c r="K508" s="3">
        <v>0</v>
      </c>
      <c r="L508" s="3">
        <v>0</v>
      </c>
      <c r="M508" s="3" t="s">
        <v>89</v>
      </c>
      <c r="N508" s="7" t="str">
        <f t="shared" si="7"/>
        <v>4203061949</v>
      </c>
    </row>
    <row r="509" spans="1:14" x14ac:dyDescent="0.25">
      <c r="A509" s="1">
        <v>42030</v>
      </c>
      <c r="B509" s="3">
        <v>60877</v>
      </c>
      <c r="C509" s="3" t="s">
        <v>84</v>
      </c>
      <c r="D509" s="3" t="s">
        <v>17</v>
      </c>
      <c r="E509" s="3" t="s">
        <v>81</v>
      </c>
      <c r="F509" s="3">
        <v>0</v>
      </c>
      <c r="G509" s="10" t="s">
        <v>83</v>
      </c>
      <c r="H509" s="3">
        <v>0</v>
      </c>
      <c r="I509" s="6" t="s">
        <v>83</v>
      </c>
      <c r="J509" s="6" t="s">
        <v>83</v>
      </c>
      <c r="K509" s="3">
        <v>0</v>
      </c>
      <c r="L509" s="3">
        <v>0</v>
      </c>
      <c r="M509" s="3" t="s">
        <v>89</v>
      </c>
      <c r="N509" s="7" t="str">
        <f t="shared" si="7"/>
        <v>4203060877</v>
      </c>
    </row>
    <row r="510" spans="1:14" x14ac:dyDescent="0.25">
      <c r="A510" s="1">
        <v>42030</v>
      </c>
      <c r="B510" s="3">
        <v>61904</v>
      </c>
      <c r="C510" s="3" t="s">
        <v>86</v>
      </c>
      <c r="D510" s="3" t="s">
        <v>23</v>
      </c>
      <c r="E510" s="3" t="s">
        <v>78</v>
      </c>
      <c r="F510" s="3">
        <v>0</v>
      </c>
      <c r="G510" s="10" t="s">
        <v>83</v>
      </c>
      <c r="H510" s="3">
        <v>0</v>
      </c>
      <c r="I510" s="6" t="s">
        <v>83</v>
      </c>
      <c r="J510" s="6" t="s">
        <v>83</v>
      </c>
      <c r="K510" s="3">
        <v>0</v>
      </c>
      <c r="L510" s="3">
        <v>0</v>
      </c>
      <c r="M510" s="3" t="s">
        <v>89</v>
      </c>
      <c r="N510" s="7" t="str">
        <f t="shared" si="7"/>
        <v>4203061904</v>
      </c>
    </row>
    <row r="511" spans="1:14" x14ac:dyDescent="0.25">
      <c r="A511" s="1">
        <v>42030</v>
      </c>
      <c r="B511" s="3">
        <v>56035</v>
      </c>
      <c r="C511" s="3" t="s">
        <v>14</v>
      </c>
      <c r="D511" s="3" t="s">
        <v>15</v>
      </c>
      <c r="E511" s="3" t="s">
        <v>78</v>
      </c>
      <c r="F511" s="3">
        <v>0</v>
      </c>
      <c r="G511" s="10" t="s">
        <v>83</v>
      </c>
      <c r="H511" s="3">
        <v>0</v>
      </c>
      <c r="I511" s="6" t="s">
        <v>83</v>
      </c>
      <c r="J511" s="6" t="s">
        <v>83</v>
      </c>
      <c r="K511" s="3">
        <v>0</v>
      </c>
      <c r="L511" s="3">
        <v>0</v>
      </c>
      <c r="M511" s="3" t="s">
        <v>89</v>
      </c>
      <c r="N511" s="7" t="str">
        <f t="shared" si="7"/>
        <v>4203056035</v>
      </c>
    </row>
    <row r="512" spans="1:14" x14ac:dyDescent="0.25">
      <c r="A512" s="1">
        <v>42030</v>
      </c>
      <c r="B512" s="3">
        <v>62487</v>
      </c>
      <c r="C512" s="3" t="s">
        <v>28</v>
      </c>
      <c r="D512" s="3" t="s">
        <v>29</v>
      </c>
      <c r="E512" s="3" t="s">
        <v>81</v>
      </c>
      <c r="F512" s="3">
        <v>0</v>
      </c>
      <c r="G512" s="10" t="s">
        <v>83</v>
      </c>
      <c r="H512" s="3">
        <v>0</v>
      </c>
      <c r="I512" s="6" t="s">
        <v>83</v>
      </c>
      <c r="J512" s="6" t="s">
        <v>83</v>
      </c>
      <c r="K512" s="3">
        <v>0</v>
      </c>
      <c r="L512" s="3">
        <v>0</v>
      </c>
      <c r="M512" s="3" t="s">
        <v>89</v>
      </c>
      <c r="N512" s="7" t="str">
        <f t="shared" si="7"/>
        <v>4203062487</v>
      </c>
    </row>
    <row r="513" spans="1:14" x14ac:dyDescent="0.25">
      <c r="A513" s="1">
        <v>42030</v>
      </c>
      <c r="B513" s="3">
        <v>62509</v>
      </c>
      <c r="C513" s="3" t="s">
        <v>30</v>
      </c>
      <c r="D513" s="3" t="s">
        <v>31</v>
      </c>
      <c r="E513" s="3" t="s">
        <v>81</v>
      </c>
      <c r="F513" s="3">
        <v>0</v>
      </c>
      <c r="G513" s="10" t="s">
        <v>83</v>
      </c>
      <c r="H513" s="3">
        <v>0</v>
      </c>
      <c r="I513" s="6" t="s">
        <v>83</v>
      </c>
      <c r="J513" s="6" t="s">
        <v>83</v>
      </c>
      <c r="K513" s="3">
        <v>0</v>
      </c>
      <c r="L513" s="3">
        <v>0</v>
      </c>
      <c r="M513" s="3" t="s">
        <v>89</v>
      </c>
      <c r="N513" s="7" t="str">
        <f t="shared" si="7"/>
        <v>4203062509</v>
      </c>
    </row>
    <row r="514" spans="1:14" x14ac:dyDescent="0.25">
      <c r="A514" s="1">
        <v>42030</v>
      </c>
      <c r="B514" s="3">
        <v>61454</v>
      </c>
      <c r="C514" s="3" t="s">
        <v>87</v>
      </c>
      <c r="D514" s="3" t="s">
        <v>21</v>
      </c>
      <c r="E514" s="3" t="s">
        <v>78</v>
      </c>
      <c r="F514" s="3">
        <v>0</v>
      </c>
      <c r="G514" s="10" t="s">
        <v>83</v>
      </c>
      <c r="H514" s="3">
        <v>0</v>
      </c>
      <c r="I514" s="6" t="s">
        <v>83</v>
      </c>
      <c r="J514" s="6" t="s">
        <v>83</v>
      </c>
      <c r="K514" s="3">
        <v>0</v>
      </c>
      <c r="L514" s="3">
        <v>0</v>
      </c>
      <c r="M514" s="3" t="s">
        <v>89</v>
      </c>
      <c r="N514" s="7" t="str">
        <f t="shared" si="7"/>
        <v>4203061454</v>
      </c>
    </row>
    <row r="515" spans="1:14" x14ac:dyDescent="0.25">
      <c r="A515" s="1">
        <v>42030</v>
      </c>
      <c r="B515" s="3">
        <v>62182</v>
      </c>
      <c r="C515" s="3" t="s">
        <v>88</v>
      </c>
      <c r="D515" s="3" t="s">
        <v>27</v>
      </c>
      <c r="E515" s="3" t="s">
        <v>81</v>
      </c>
      <c r="F515" s="3">
        <v>0</v>
      </c>
      <c r="G515" s="10" t="s">
        <v>83</v>
      </c>
      <c r="H515" s="3">
        <v>0</v>
      </c>
      <c r="I515" s="6" t="s">
        <v>83</v>
      </c>
      <c r="J515" s="6" t="s">
        <v>83</v>
      </c>
      <c r="K515" s="3">
        <v>0</v>
      </c>
      <c r="L515" s="3">
        <v>0</v>
      </c>
      <c r="M515" s="3" t="s">
        <v>89</v>
      </c>
      <c r="N515" s="7" t="str">
        <f t="shared" ref="N515:N578" si="8">A515&amp;B515</f>
        <v>4203062182</v>
      </c>
    </row>
    <row r="516" spans="1:14" x14ac:dyDescent="0.25">
      <c r="A516" s="1">
        <v>42030</v>
      </c>
      <c r="B516" s="3">
        <v>72062</v>
      </c>
      <c r="C516" s="3" t="s">
        <v>32</v>
      </c>
      <c r="D516" s="3" t="s">
        <v>33</v>
      </c>
      <c r="E516" s="3" t="s">
        <v>81</v>
      </c>
      <c r="F516" s="3">
        <v>0</v>
      </c>
      <c r="G516" s="10" t="s">
        <v>83</v>
      </c>
      <c r="H516" s="3">
        <v>0</v>
      </c>
      <c r="I516" s="6" t="s">
        <v>83</v>
      </c>
      <c r="J516" s="6" t="s">
        <v>83</v>
      </c>
      <c r="K516" s="3">
        <v>0</v>
      </c>
      <c r="L516" s="3">
        <v>0</v>
      </c>
      <c r="M516" s="3" t="s">
        <v>89</v>
      </c>
      <c r="N516" s="7" t="str">
        <f t="shared" si="8"/>
        <v>4203072062</v>
      </c>
    </row>
    <row r="517" spans="1:14" x14ac:dyDescent="0.25">
      <c r="A517" s="1">
        <v>42030</v>
      </c>
      <c r="B517" s="3">
        <v>72187</v>
      </c>
      <c r="C517" s="3" t="s">
        <v>34</v>
      </c>
      <c r="D517" s="3" t="s">
        <v>35</v>
      </c>
      <c r="E517" s="3" t="s">
        <v>81</v>
      </c>
      <c r="F517" s="3">
        <v>0</v>
      </c>
      <c r="G517" s="10" t="s">
        <v>83</v>
      </c>
      <c r="H517" s="3">
        <v>0</v>
      </c>
      <c r="I517" s="6" t="s">
        <v>83</v>
      </c>
      <c r="J517" s="6" t="s">
        <v>83</v>
      </c>
      <c r="K517" s="3">
        <v>0</v>
      </c>
      <c r="L517" s="3">
        <v>0</v>
      </c>
      <c r="M517" s="3" t="s">
        <v>89</v>
      </c>
      <c r="N517" s="7" t="str">
        <f t="shared" si="8"/>
        <v>4203072187</v>
      </c>
    </row>
    <row r="518" spans="1:14" x14ac:dyDescent="0.25">
      <c r="A518" s="1">
        <v>42030</v>
      </c>
      <c r="B518" s="3">
        <v>72891</v>
      </c>
      <c r="C518" s="3" t="s">
        <v>36</v>
      </c>
      <c r="D518" s="3" t="s">
        <v>37</v>
      </c>
      <c r="E518" s="3" t="s">
        <v>81</v>
      </c>
      <c r="F518" s="3">
        <v>0</v>
      </c>
      <c r="G518" s="10" t="s">
        <v>83</v>
      </c>
      <c r="H518" s="3">
        <v>0</v>
      </c>
      <c r="I518" s="6" t="s">
        <v>83</v>
      </c>
      <c r="J518" s="6" t="s">
        <v>83</v>
      </c>
      <c r="K518" s="3">
        <v>0</v>
      </c>
      <c r="L518" s="3">
        <v>0</v>
      </c>
      <c r="M518" s="3" t="s">
        <v>89</v>
      </c>
      <c r="N518" s="7" t="str">
        <f t="shared" si="8"/>
        <v>4203072891</v>
      </c>
    </row>
    <row r="519" spans="1:14" x14ac:dyDescent="0.25">
      <c r="A519" s="1">
        <v>42030</v>
      </c>
      <c r="B519" s="3">
        <v>73343</v>
      </c>
      <c r="C519" s="3" t="s">
        <v>38</v>
      </c>
      <c r="D519" s="3" t="s">
        <v>39</v>
      </c>
      <c r="E519" s="3" t="s">
        <v>78</v>
      </c>
      <c r="F519" s="3">
        <v>0</v>
      </c>
      <c r="G519" s="10" t="s">
        <v>83</v>
      </c>
      <c r="H519" s="3">
        <v>0</v>
      </c>
      <c r="I519" s="6" t="s">
        <v>83</v>
      </c>
      <c r="J519" s="6" t="s">
        <v>83</v>
      </c>
      <c r="K519" s="3">
        <v>0</v>
      </c>
      <c r="L519" s="3">
        <v>0</v>
      </c>
      <c r="M519" s="3" t="s">
        <v>89</v>
      </c>
      <c r="N519" s="7" t="str">
        <f t="shared" si="8"/>
        <v>4203073343</v>
      </c>
    </row>
    <row r="520" spans="1:14" x14ac:dyDescent="0.25">
      <c r="A520" s="1">
        <v>42030</v>
      </c>
      <c r="B520" s="3">
        <v>73957</v>
      </c>
      <c r="C520" s="3" t="s">
        <v>42</v>
      </c>
      <c r="D520" s="3" t="s">
        <v>43</v>
      </c>
      <c r="E520" s="3" t="s">
        <v>78</v>
      </c>
      <c r="F520" s="3">
        <v>0</v>
      </c>
      <c r="G520" s="10" t="s">
        <v>83</v>
      </c>
      <c r="H520" s="3">
        <v>0</v>
      </c>
      <c r="I520" s="6" t="s">
        <v>83</v>
      </c>
      <c r="J520" s="6" t="s">
        <v>83</v>
      </c>
      <c r="K520" s="3">
        <v>0</v>
      </c>
      <c r="L520" s="3">
        <v>0</v>
      </c>
      <c r="M520" s="3" t="s">
        <v>89</v>
      </c>
      <c r="N520" s="7" t="str">
        <f t="shared" si="8"/>
        <v>4203073957</v>
      </c>
    </row>
    <row r="521" spans="1:14" x14ac:dyDescent="0.25">
      <c r="A521" s="1">
        <v>42030</v>
      </c>
      <c r="B521" s="3">
        <v>73858</v>
      </c>
      <c r="C521" s="3" t="s">
        <v>40</v>
      </c>
      <c r="D521" s="3" t="s">
        <v>41</v>
      </c>
      <c r="E521" s="3" t="s">
        <v>78</v>
      </c>
      <c r="F521" s="3">
        <v>0</v>
      </c>
      <c r="G521" s="10" t="s">
        <v>83</v>
      </c>
      <c r="H521" s="3">
        <v>0</v>
      </c>
      <c r="I521" s="6" t="s">
        <v>83</v>
      </c>
      <c r="J521" s="6" t="s">
        <v>83</v>
      </c>
      <c r="K521" s="3">
        <v>0</v>
      </c>
      <c r="L521" s="3">
        <v>0</v>
      </c>
      <c r="M521" s="3" t="s">
        <v>89</v>
      </c>
      <c r="N521" s="7" t="str">
        <f t="shared" si="8"/>
        <v>4203073858</v>
      </c>
    </row>
    <row r="522" spans="1:14" x14ac:dyDescent="0.25">
      <c r="A522" s="1">
        <v>42030</v>
      </c>
      <c r="B522" s="3">
        <v>74565</v>
      </c>
      <c r="C522" s="3" t="s">
        <v>44</v>
      </c>
      <c r="D522" s="3" t="s">
        <v>45</v>
      </c>
      <c r="E522" s="3" t="s">
        <v>78</v>
      </c>
      <c r="F522" s="3">
        <v>0</v>
      </c>
      <c r="G522" s="10" t="s">
        <v>83</v>
      </c>
      <c r="H522" s="3">
        <v>0</v>
      </c>
      <c r="I522" s="6" t="s">
        <v>83</v>
      </c>
      <c r="J522" s="6" t="s">
        <v>83</v>
      </c>
      <c r="K522" s="3">
        <v>0</v>
      </c>
      <c r="L522" s="3">
        <v>0</v>
      </c>
      <c r="M522" s="3" t="s">
        <v>89</v>
      </c>
      <c r="N522" s="7" t="str">
        <f t="shared" si="8"/>
        <v>4203074565</v>
      </c>
    </row>
    <row r="523" spans="1:14" x14ac:dyDescent="0.25">
      <c r="A523" s="1">
        <v>42030</v>
      </c>
      <c r="B523" s="3">
        <v>75027</v>
      </c>
      <c r="C523" s="3" t="s">
        <v>50</v>
      </c>
      <c r="D523" s="3" t="s">
        <v>51</v>
      </c>
      <c r="E523" s="3" t="s">
        <v>81</v>
      </c>
      <c r="F523" s="3">
        <v>0</v>
      </c>
      <c r="G523" s="10" t="s">
        <v>83</v>
      </c>
      <c r="H523" s="3">
        <v>0</v>
      </c>
      <c r="I523" s="6" t="s">
        <v>83</v>
      </c>
      <c r="J523" s="6" t="s">
        <v>83</v>
      </c>
      <c r="K523" s="3">
        <v>0</v>
      </c>
      <c r="L523" s="3">
        <v>0</v>
      </c>
      <c r="M523" s="3" t="s">
        <v>89</v>
      </c>
      <c r="N523" s="7" t="str">
        <f t="shared" si="8"/>
        <v>4203075027</v>
      </c>
    </row>
    <row r="524" spans="1:14" x14ac:dyDescent="0.25">
      <c r="A524" s="1">
        <v>42030</v>
      </c>
      <c r="B524" s="3">
        <v>75028</v>
      </c>
      <c r="C524" s="3" t="s">
        <v>52</v>
      </c>
      <c r="D524" s="3" t="s">
        <v>53</v>
      </c>
      <c r="E524" s="3" t="s">
        <v>78</v>
      </c>
      <c r="F524" s="3">
        <v>0</v>
      </c>
      <c r="G524" s="10" t="s">
        <v>83</v>
      </c>
      <c r="H524" s="3">
        <v>0</v>
      </c>
      <c r="I524" s="6" t="s">
        <v>83</v>
      </c>
      <c r="J524" s="6" t="s">
        <v>83</v>
      </c>
      <c r="K524" s="3">
        <v>0</v>
      </c>
      <c r="L524" s="3">
        <v>0</v>
      </c>
      <c r="M524" s="3" t="s">
        <v>89</v>
      </c>
      <c r="N524" s="7" t="str">
        <f t="shared" si="8"/>
        <v>4203075028</v>
      </c>
    </row>
    <row r="525" spans="1:14" x14ac:dyDescent="0.25">
      <c r="A525" s="1">
        <v>42030</v>
      </c>
      <c r="B525" s="3">
        <v>75026</v>
      </c>
      <c r="C525" s="3" t="s">
        <v>48</v>
      </c>
      <c r="D525" s="3" t="s">
        <v>49</v>
      </c>
      <c r="E525" s="3" t="s">
        <v>78</v>
      </c>
      <c r="F525" s="3">
        <v>0</v>
      </c>
      <c r="G525" s="10" t="s">
        <v>83</v>
      </c>
      <c r="H525" s="3">
        <v>0</v>
      </c>
      <c r="I525" s="6" t="s">
        <v>83</v>
      </c>
      <c r="J525" s="6" t="s">
        <v>83</v>
      </c>
      <c r="K525" s="3">
        <v>0</v>
      </c>
      <c r="L525" s="3">
        <v>0</v>
      </c>
      <c r="M525" s="3" t="s">
        <v>89</v>
      </c>
      <c r="N525" s="7" t="str">
        <f t="shared" si="8"/>
        <v>4203075026</v>
      </c>
    </row>
    <row r="526" spans="1:14" x14ac:dyDescent="0.25">
      <c r="A526" s="1">
        <v>42030</v>
      </c>
      <c r="B526" s="3">
        <v>74839</v>
      </c>
      <c r="C526" s="3" t="s">
        <v>46</v>
      </c>
      <c r="D526" s="3" t="s">
        <v>47</v>
      </c>
      <c r="E526" s="3" t="s">
        <v>78</v>
      </c>
      <c r="F526" s="3">
        <v>0</v>
      </c>
      <c r="G526" s="10" t="s">
        <v>83</v>
      </c>
      <c r="H526" s="3">
        <v>0</v>
      </c>
      <c r="I526" s="6" t="s">
        <v>83</v>
      </c>
      <c r="J526" s="6" t="s">
        <v>83</v>
      </c>
      <c r="K526" s="3">
        <v>0</v>
      </c>
      <c r="L526" s="3">
        <v>0</v>
      </c>
      <c r="M526" s="3" t="s">
        <v>89</v>
      </c>
      <c r="N526" s="7" t="str">
        <f t="shared" si="8"/>
        <v>4203074839</v>
      </c>
    </row>
    <row r="527" spans="1:14" x14ac:dyDescent="0.25">
      <c r="A527" s="1">
        <v>42030</v>
      </c>
      <c r="B527" s="3">
        <v>76751</v>
      </c>
      <c r="C527" s="3" t="s">
        <v>56</v>
      </c>
      <c r="D527" s="3" t="s">
        <v>57</v>
      </c>
      <c r="E527" s="3" t="s">
        <v>78</v>
      </c>
      <c r="F527" s="3">
        <v>0</v>
      </c>
      <c r="G527" s="10" t="s">
        <v>83</v>
      </c>
      <c r="H527" s="3">
        <v>0</v>
      </c>
      <c r="I527" s="6" t="s">
        <v>83</v>
      </c>
      <c r="J527" s="6" t="s">
        <v>83</v>
      </c>
      <c r="K527" s="3">
        <v>0</v>
      </c>
      <c r="L527" s="3">
        <v>0</v>
      </c>
      <c r="M527" s="3" t="s">
        <v>89</v>
      </c>
      <c r="N527" s="7" t="str">
        <f t="shared" si="8"/>
        <v>4203076751</v>
      </c>
    </row>
    <row r="528" spans="1:14" x14ac:dyDescent="0.25">
      <c r="A528" s="1">
        <v>42030</v>
      </c>
      <c r="B528" s="3">
        <v>76750</v>
      </c>
      <c r="C528" s="3" t="s">
        <v>54</v>
      </c>
      <c r="D528" s="3" t="s">
        <v>55</v>
      </c>
      <c r="E528" s="3" t="s">
        <v>78</v>
      </c>
      <c r="F528" s="3">
        <v>0</v>
      </c>
      <c r="G528" s="10" t="s">
        <v>83</v>
      </c>
      <c r="H528" s="3">
        <v>0</v>
      </c>
      <c r="I528" s="6" t="s">
        <v>83</v>
      </c>
      <c r="J528" s="6" t="s">
        <v>83</v>
      </c>
      <c r="K528" s="3">
        <v>0</v>
      </c>
      <c r="L528" s="3">
        <v>0</v>
      </c>
      <c r="M528" s="3" t="s">
        <v>89</v>
      </c>
      <c r="N528" s="7" t="str">
        <f t="shared" si="8"/>
        <v>4203076750</v>
      </c>
    </row>
    <row r="529" spans="1:14" x14ac:dyDescent="0.25">
      <c r="A529" s="1">
        <v>42030</v>
      </c>
      <c r="B529" s="3">
        <v>76932</v>
      </c>
      <c r="C529" s="3" t="s">
        <v>58</v>
      </c>
      <c r="D529" s="3" t="s">
        <v>59</v>
      </c>
      <c r="E529" s="3" t="s">
        <v>78</v>
      </c>
      <c r="F529" s="3">
        <v>0</v>
      </c>
      <c r="G529" s="10" t="s">
        <v>83</v>
      </c>
      <c r="H529" s="3">
        <v>0</v>
      </c>
      <c r="I529" s="6" t="s">
        <v>83</v>
      </c>
      <c r="J529" s="6" t="s">
        <v>83</v>
      </c>
      <c r="K529" s="3">
        <v>0</v>
      </c>
      <c r="L529" s="3">
        <v>0</v>
      </c>
      <c r="M529" s="3" t="s">
        <v>89</v>
      </c>
      <c r="N529" s="7" t="str">
        <f t="shared" si="8"/>
        <v>4203076932</v>
      </c>
    </row>
    <row r="530" spans="1:14" x14ac:dyDescent="0.25">
      <c r="A530" s="1">
        <v>42031</v>
      </c>
      <c r="B530" s="3">
        <v>55863</v>
      </c>
      <c r="C530" s="3" t="s">
        <v>11</v>
      </c>
      <c r="D530" s="3" t="s">
        <v>12</v>
      </c>
      <c r="E530" s="3" t="s">
        <v>78</v>
      </c>
      <c r="F530" s="3">
        <v>17</v>
      </c>
      <c r="G530" s="10">
        <v>1</v>
      </c>
      <c r="H530" s="3">
        <v>0</v>
      </c>
      <c r="I530" s="6">
        <v>0.94791666666666674</v>
      </c>
      <c r="J530" s="6">
        <v>0.97500000000000009</v>
      </c>
      <c r="K530" s="3">
        <v>0</v>
      </c>
      <c r="L530" s="3">
        <v>0</v>
      </c>
      <c r="M530" s="3" t="s">
        <v>79</v>
      </c>
      <c r="N530" s="7" t="str">
        <f t="shared" si="8"/>
        <v>4203155863</v>
      </c>
    </row>
    <row r="531" spans="1:14" x14ac:dyDescent="0.25">
      <c r="A531" s="1">
        <v>42031</v>
      </c>
      <c r="B531" s="3">
        <v>60952</v>
      </c>
      <c r="C531" s="3" t="s">
        <v>80</v>
      </c>
      <c r="D531" s="3" t="s">
        <v>19</v>
      </c>
      <c r="E531" s="3" t="s">
        <v>81</v>
      </c>
      <c r="F531" s="3">
        <v>5</v>
      </c>
      <c r="G531" s="10">
        <v>1</v>
      </c>
      <c r="H531" s="3">
        <v>0</v>
      </c>
      <c r="I531" s="6">
        <v>0.96416666666666662</v>
      </c>
      <c r="J531" s="6">
        <v>1</v>
      </c>
      <c r="K531" s="3">
        <v>0</v>
      </c>
      <c r="L531" s="3">
        <v>0</v>
      </c>
      <c r="M531" s="3" t="s">
        <v>79</v>
      </c>
      <c r="N531" s="7" t="str">
        <f t="shared" si="8"/>
        <v>4203160952</v>
      </c>
    </row>
    <row r="532" spans="1:14" x14ac:dyDescent="0.25">
      <c r="A532" s="1">
        <v>42031</v>
      </c>
      <c r="B532" s="3">
        <v>61949</v>
      </c>
      <c r="C532" s="3" t="s">
        <v>82</v>
      </c>
      <c r="D532" s="3" t="s">
        <v>25</v>
      </c>
      <c r="E532" s="3" t="s">
        <v>78</v>
      </c>
      <c r="F532" s="3">
        <v>22</v>
      </c>
      <c r="G532" s="10">
        <v>0.99999999999999967</v>
      </c>
      <c r="H532" s="3">
        <v>0</v>
      </c>
      <c r="I532" s="6">
        <v>0.95</v>
      </c>
      <c r="J532" s="6">
        <v>1</v>
      </c>
      <c r="K532" s="3">
        <v>0</v>
      </c>
      <c r="L532" s="3">
        <v>0</v>
      </c>
      <c r="M532" s="3" t="s">
        <v>79</v>
      </c>
      <c r="N532" s="7" t="str">
        <f t="shared" si="8"/>
        <v>4203161949</v>
      </c>
    </row>
    <row r="533" spans="1:14" x14ac:dyDescent="0.25">
      <c r="A533" s="1">
        <v>42031</v>
      </c>
      <c r="B533" s="3">
        <v>60877</v>
      </c>
      <c r="C533" s="3" t="s">
        <v>84</v>
      </c>
      <c r="D533" s="3" t="s">
        <v>17</v>
      </c>
      <c r="E533" s="3" t="s">
        <v>81</v>
      </c>
      <c r="F533" s="3">
        <v>3</v>
      </c>
      <c r="G533" s="10">
        <v>1</v>
      </c>
      <c r="H533" s="3">
        <v>0</v>
      </c>
      <c r="I533" s="6" t="s">
        <v>83</v>
      </c>
      <c r="J533" s="6" t="s">
        <v>83</v>
      </c>
      <c r="K533" s="3">
        <v>0</v>
      </c>
      <c r="L533" s="3">
        <v>0</v>
      </c>
      <c r="M533" s="3" t="s">
        <v>79</v>
      </c>
      <c r="N533" s="7" t="str">
        <f t="shared" si="8"/>
        <v>4203160877</v>
      </c>
    </row>
    <row r="534" spans="1:14" x14ac:dyDescent="0.25">
      <c r="A534" s="1">
        <v>42031</v>
      </c>
      <c r="B534" s="3">
        <v>61904</v>
      </c>
      <c r="C534" s="3" t="s">
        <v>86</v>
      </c>
      <c r="D534" s="3" t="s">
        <v>23</v>
      </c>
      <c r="E534" s="3" t="s">
        <v>78</v>
      </c>
      <c r="F534" s="3">
        <v>17</v>
      </c>
      <c r="G534" s="10">
        <v>1</v>
      </c>
      <c r="H534" s="3">
        <v>0</v>
      </c>
      <c r="I534" s="6" t="s">
        <v>83</v>
      </c>
      <c r="J534" s="6" t="s">
        <v>83</v>
      </c>
      <c r="K534" s="3">
        <v>0</v>
      </c>
      <c r="L534" s="3">
        <v>0</v>
      </c>
      <c r="M534" s="3" t="s">
        <v>79</v>
      </c>
      <c r="N534" s="7" t="str">
        <f t="shared" si="8"/>
        <v>4203161904</v>
      </c>
    </row>
    <row r="535" spans="1:14" x14ac:dyDescent="0.25">
      <c r="A535" s="1">
        <v>42031</v>
      </c>
      <c r="B535" s="3">
        <v>56035</v>
      </c>
      <c r="C535" s="3" t="s">
        <v>14</v>
      </c>
      <c r="D535" s="3" t="s">
        <v>15</v>
      </c>
      <c r="E535" s="3" t="s">
        <v>78</v>
      </c>
      <c r="F535" s="3">
        <v>17</v>
      </c>
      <c r="G535" s="10">
        <v>1</v>
      </c>
      <c r="H535" s="3">
        <v>0</v>
      </c>
      <c r="I535" s="6" t="s">
        <v>83</v>
      </c>
      <c r="J535" s="6" t="s">
        <v>83</v>
      </c>
      <c r="K535" s="3">
        <v>0</v>
      </c>
      <c r="L535" s="3">
        <v>0</v>
      </c>
      <c r="M535" s="3" t="s">
        <v>79</v>
      </c>
      <c r="N535" s="7" t="str">
        <f t="shared" si="8"/>
        <v>4203156035</v>
      </c>
    </row>
    <row r="536" spans="1:14" x14ac:dyDescent="0.25">
      <c r="A536" s="1">
        <v>42031</v>
      </c>
      <c r="B536" s="3">
        <v>62487</v>
      </c>
      <c r="C536" s="3" t="s">
        <v>28</v>
      </c>
      <c r="D536" s="3" t="s">
        <v>29</v>
      </c>
      <c r="E536" s="3" t="s">
        <v>81</v>
      </c>
      <c r="F536" s="3">
        <v>13</v>
      </c>
      <c r="G536" s="10">
        <v>0.99999999999999978</v>
      </c>
      <c r="H536" s="3">
        <v>0</v>
      </c>
      <c r="I536" s="6" t="s">
        <v>83</v>
      </c>
      <c r="J536" s="6" t="s">
        <v>83</v>
      </c>
      <c r="K536" s="3">
        <v>0</v>
      </c>
      <c r="L536" s="3">
        <v>0</v>
      </c>
      <c r="M536" s="3" t="s">
        <v>79</v>
      </c>
      <c r="N536" s="7" t="str">
        <f t="shared" si="8"/>
        <v>4203162487</v>
      </c>
    </row>
    <row r="537" spans="1:14" x14ac:dyDescent="0.25">
      <c r="A537" s="1">
        <v>42031</v>
      </c>
      <c r="B537" s="3">
        <v>62509</v>
      </c>
      <c r="C537" s="3" t="s">
        <v>30</v>
      </c>
      <c r="D537" s="3" t="s">
        <v>31</v>
      </c>
      <c r="E537" s="3" t="s">
        <v>81</v>
      </c>
      <c r="F537" s="3">
        <v>5</v>
      </c>
      <c r="G537" s="10">
        <v>1</v>
      </c>
      <c r="H537" s="3">
        <v>0</v>
      </c>
      <c r="I537" s="6">
        <v>0.94999999999999984</v>
      </c>
      <c r="J537" s="6">
        <v>0.98461538461538467</v>
      </c>
      <c r="K537" s="3">
        <v>0</v>
      </c>
      <c r="L537" s="3">
        <v>0</v>
      </c>
      <c r="M537" s="3" t="s">
        <v>79</v>
      </c>
      <c r="N537" s="7" t="str">
        <f t="shared" si="8"/>
        <v>4203162509</v>
      </c>
    </row>
    <row r="538" spans="1:14" x14ac:dyDescent="0.25">
      <c r="A538" s="1">
        <v>42031</v>
      </c>
      <c r="B538" s="3">
        <v>61454</v>
      </c>
      <c r="C538" s="3" t="s">
        <v>87</v>
      </c>
      <c r="D538" s="3" t="s">
        <v>21</v>
      </c>
      <c r="E538" s="3" t="s">
        <v>78</v>
      </c>
      <c r="F538" s="3">
        <v>0</v>
      </c>
      <c r="G538" s="10" t="s">
        <v>83</v>
      </c>
      <c r="H538" s="3">
        <v>0</v>
      </c>
      <c r="I538" s="6" t="s">
        <v>83</v>
      </c>
      <c r="J538" s="6" t="s">
        <v>83</v>
      </c>
      <c r="K538" s="3">
        <v>0</v>
      </c>
      <c r="L538" s="3">
        <v>0</v>
      </c>
      <c r="M538" s="3" t="s">
        <v>85</v>
      </c>
      <c r="N538" s="7" t="str">
        <f t="shared" si="8"/>
        <v>4203161454</v>
      </c>
    </row>
    <row r="539" spans="1:14" x14ac:dyDescent="0.25">
      <c r="A539" s="1">
        <v>42031</v>
      </c>
      <c r="B539" s="3">
        <v>62182</v>
      </c>
      <c r="C539" s="3" t="s">
        <v>88</v>
      </c>
      <c r="D539" s="3" t="s">
        <v>27</v>
      </c>
      <c r="E539" s="3" t="s">
        <v>81</v>
      </c>
      <c r="F539" s="3">
        <v>0</v>
      </c>
      <c r="G539" s="10" t="s">
        <v>83</v>
      </c>
      <c r="H539" s="3">
        <v>0</v>
      </c>
      <c r="I539" s="6">
        <v>0.95</v>
      </c>
      <c r="J539" s="6">
        <v>0.95</v>
      </c>
      <c r="K539" s="3">
        <v>0</v>
      </c>
      <c r="L539" s="3">
        <v>0</v>
      </c>
      <c r="M539" s="3" t="s">
        <v>85</v>
      </c>
      <c r="N539" s="7" t="str">
        <f t="shared" si="8"/>
        <v>4203162182</v>
      </c>
    </row>
    <row r="540" spans="1:14" x14ac:dyDescent="0.25">
      <c r="A540" s="1">
        <v>42031</v>
      </c>
      <c r="B540" s="3">
        <v>72062</v>
      </c>
      <c r="C540" s="3" t="s">
        <v>32</v>
      </c>
      <c r="D540" s="3" t="s">
        <v>33</v>
      </c>
      <c r="E540" s="3" t="s">
        <v>81</v>
      </c>
      <c r="F540" s="3">
        <v>26</v>
      </c>
      <c r="G540" s="10">
        <v>1.9999999999999991</v>
      </c>
      <c r="H540" s="3">
        <v>0</v>
      </c>
      <c r="I540" s="6" t="s">
        <v>83</v>
      </c>
      <c r="J540" s="6" t="s">
        <v>83</v>
      </c>
      <c r="K540" s="3">
        <v>0</v>
      </c>
      <c r="L540" s="3">
        <v>0</v>
      </c>
      <c r="M540" s="3" t="s">
        <v>79</v>
      </c>
      <c r="N540" s="7" t="str">
        <f t="shared" si="8"/>
        <v>4203172062</v>
      </c>
    </row>
    <row r="541" spans="1:14" x14ac:dyDescent="0.25">
      <c r="A541" s="1">
        <v>42031</v>
      </c>
      <c r="B541" s="3">
        <v>72187</v>
      </c>
      <c r="C541" s="3" t="s">
        <v>34</v>
      </c>
      <c r="D541" s="3" t="s">
        <v>35</v>
      </c>
      <c r="E541" s="3" t="s">
        <v>81</v>
      </c>
      <c r="F541" s="3">
        <v>3</v>
      </c>
      <c r="G541" s="10">
        <v>1</v>
      </c>
      <c r="H541" s="3">
        <v>0</v>
      </c>
      <c r="I541" s="6">
        <v>0.97250000000000003</v>
      </c>
      <c r="J541" s="6">
        <v>1</v>
      </c>
      <c r="K541" s="3">
        <v>0</v>
      </c>
      <c r="L541" s="3">
        <v>0</v>
      </c>
      <c r="M541" s="3" t="s">
        <v>79</v>
      </c>
      <c r="N541" s="7" t="str">
        <f t="shared" si="8"/>
        <v>4203172187</v>
      </c>
    </row>
    <row r="542" spans="1:14" x14ac:dyDescent="0.25">
      <c r="A542" s="1">
        <v>42031</v>
      </c>
      <c r="B542" s="3">
        <v>72891</v>
      </c>
      <c r="C542" s="3" t="s">
        <v>36</v>
      </c>
      <c r="D542" s="3" t="s">
        <v>37</v>
      </c>
      <c r="E542" s="3" t="s">
        <v>81</v>
      </c>
      <c r="F542" s="3">
        <v>1</v>
      </c>
      <c r="G542" s="10" t="s">
        <v>83</v>
      </c>
      <c r="H542" s="3">
        <v>0</v>
      </c>
      <c r="I542" s="6" t="s">
        <v>83</v>
      </c>
      <c r="J542" s="6" t="s">
        <v>83</v>
      </c>
      <c r="K542" s="3">
        <v>0</v>
      </c>
      <c r="L542" s="3">
        <v>0</v>
      </c>
      <c r="M542" s="3" t="s">
        <v>85</v>
      </c>
      <c r="N542" s="7" t="str">
        <f t="shared" si="8"/>
        <v>4203172891</v>
      </c>
    </row>
    <row r="543" spans="1:14" x14ac:dyDescent="0.25">
      <c r="A543" s="1">
        <v>42031</v>
      </c>
      <c r="B543" s="3">
        <v>73343</v>
      </c>
      <c r="C543" s="3" t="s">
        <v>38</v>
      </c>
      <c r="D543" s="3" t="s">
        <v>39</v>
      </c>
      <c r="E543" s="3" t="s">
        <v>78</v>
      </c>
      <c r="F543" s="3">
        <v>20</v>
      </c>
      <c r="G543" s="10">
        <v>1.1764705882352942</v>
      </c>
      <c r="H543" s="3">
        <v>0</v>
      </c>
      <c r="I543" s="6">
        <v>0.94833333333333347</v>
      </c>
      <c r="J543" s="6">
        <v>0.98000000000000009</v>
      </c>
      <c r="K543" s="3">
        <v>0</v>
      </c>
      <c r="L543" s="3">
        <v>0</v>
      </c>
      <c r="M543" s="3" t="s">
        <v>79</v>
      </c>
      <c r="N543" s="7" t="str">
        <f t="shared" si="8"/>
        <v>4203173343</v>
      </c>
    </row>
    <row r="544" spans="1:14" x14ac:dyDescent="0.25">
      <c r="A544" s="1">
        <v>42031</v>
      </c>
      <c r="B544" s="3">
        <v>73957</v>
      </c>
      <c r="C544" s="3" t="s">
        <v>42</v>
      </c>
      <c r="D544" s="3" t="s">
        <v>43</v>
      </c>
      <c r="E544" s="3" t="s">
        <v>78</v>
      </c>
      <c r="F544" s="3">
        <v>4</v>
      </c>
      <c r="G544" s="10">
        <v>1</v>
      </c>
      <c r="H544" s="3">
        <v>0</v>
      </c>
      <c r="I544" s="6">
        <v>0.95</v>
      </c>
      <c r="J544" s="6">
        <v>1</v>
      </c>
      <c r="K544" s="3">
        <v>0</v>
      </c>
      <c r="L544" s="3">
        <v>0</v>
      </c>
      <c r="M544" s="3" t="s">
        <v>79</v>
      </c>
      <c r="N544" s="7" t="str">
        <f t="shared" si="8"/>
        <v>4203173957</v>
      </c>
    </row>
    <row r="545" spans="1:14" x14ac:dyDescent="0.25">
      <c r="A545" s="1">
        <v>42031</v>
      </c>
      <c r="B545" s="3">
        <v>73858</v>
      </c>
      <c r="C545" s="3" t="s">
        <v>40</v>
      </c>
      <c r="D545" s="3" t="s">
        <v>41</v>
      </c>
      <c r="E545" s="3" t="s">
        <v>78</v>
      </c>
      <c r="F545" s="3">
        <v>17</v>
      </c>
      <c r="G545" s="10">
        <v>1</v>
      </c>
      <c r="H545" s="3">
        <v>0</v>
      </c>
      <c r="I545" s="6">
        <v>0.94772727272727264</v>
      </c>
      <c r="J545" s="6">
        <v>0.98181818181818192</v>
      </c>
      <c r="K545" s="3">
        <v>0</v>
      </c>
      <c r="L545" s="3">
        <v>0</v>
      </c>
      <c r="M545" s="3" t="s">
        <v>79</v>
      </c>
      <c r="N545" s="7" t="str">
        <f t="shared" si="8"/>
        <v>4203173858</v>
      </c>
    </row>
    <row r="546" spans="1:14" x14ac:dyDescent="0.25">
      <c r="A546" s="1">
        <v>42031</v>
      </c>
      <c r="B546" s="3">
        <v>74565</v>
      </c>
      <c r="C546" s="3" t="s">
        <v>44</v>
      </c>
      <c r="D546" s="3" t="s">
        <v>45</v>
      </c>
      <c r="E546" s="3" t="s">
        <v>78</v>
      </c>
      <c r="F546" s="3">
        <v>17</v>
      </c>
      <c r="G546" s="10">
        <v>1</v>
      </c>
      <c r="H546" s="3">
        <v>0</v>
      </c>
      <c r="I546" s="6" t="s">
        <v>83</v>
      </c>
      <c r="J546" s="6" t="s">
        <v>83</v>
      </c>
      <c r="K546" s="3">
        <v>0</v>
      </c>
      <c r="L546" s="3">
        <v>0</v>
      </c>
      <c r="M546" s="3" t="s">
        <v>79</v>
      </c>
      <c r="N546" s="7" t="str">
        <f t="shared" si="8"/>
        <v>4203174565</v>
      </c>
    </row>
    <row r="547" spans="1:14" x14ac:dyDescent="0.25">
      <c r="A547" s="1">
        <v>42031</v>
      </c>
      <c r="B547" s="3">
        <v>75027</v>
      </c>
      <c r="C547" s="3" t="s">
        <v>50</v>
      </c>
      <c r="D547" s="3" t="s">
        <v>51</v>
      </c>
      <c r="E547" s="3" t="s">
        <v>81</v>
      </c>
      <c r="F547" s="3">
        <v>17</v>
      </c>
      <c r="G547" s="10">
        <v>1</v>
      </c>
      <c r="H547" s="3">
        <v>0</v>
      </c>
      <c r="I547" s="6" t="s">
        <v>83</v>
      </c>
      <c r="J547" s="6" t="s">
        <v>83</v>
      </c>
      <c r="K547" s="3">
        <v>0</v>
      </c>
      <c r="L547" s="3">
        <v>0</v>
      </c>
      <c r="M547" s="3" t="s">
        <v>79</v>
      </c>
      <c r="N547" s="7" t="str">
        <f t="shared" si="8"/>
        <v>4203175027</v>
      </c>
    </row>
    <row r="548" spans="1:14" x14ac:dyDescent="0.25">
      <c r="A548" s="1">
        <v>42031</v>
      </c>
      <c r="B548" s="3">
        <v>75028</v>
      </c>
      <c r="C548" s="3" t="s">
        <v>52</v>
      </c>
      <c r="D548" s="3" t="s">
        <v>53</v>
      </c>
      <c r="E548" s="3" t="s">
        <v>78</v>
      </c>
      <c r="F548" s="3">
        <v>17</v>
      </c>
      <c r="G548" s="10">
        <v>1</v>
      </c>
      <c r="H548" s="3">
        <v>0</v>
      </c>
      <c r="I548" s="6">
        <v>0.94444444444444431</v>
      </c>
      <c r="J548" s="6">
        <v>0.98333333333333339</v>
      </c>
      <c r="K548" s="3">
        <v>0</v>
      </c>
      <c r="L548" s="3">
        <v>0</v>
      </c>
      <c r="M548" s="3" t="s">
        <v>79</v>
      </c>
      <c r="N548" s="7" t="str">
        <f t="shared" si="8"/>
        <v>4203175028</v>
      </c>
    </row>
    <row r="549" spans="1:14" x14ac:dyDescent="0.25">
      <c r="A549" s="1">
        <v>42031</v>
      </c>
      <c r="B549" s="3">
        <v>75026</v>
      </c>
      <c r="C549" s="3" t="s">
        <v>48</v>
      </c>
      <c r="D549" s="3" t="s">
        <v>49</v>
      </c>
      <c r="E549" s="3" t="s">
        <v>78</v>
      </c>
      <c r="F549" s="3">
        <v>0</v>
      </c>
      <c r="G549" s="10" t="s">
        <v>83</v>
      </c>
      <c r="H549" s="3">
        <v>0</v>
      </c>
      <c r="I549" s="6">
        <v>0.9458333333333333</v>
      </c>
      <c r="J549" s="6">
        <v>0.95</v>
      </c>
      <c r="K549" s="3">
        <v>0</v>
      </c>
      <c r="L549" s="3">
        <v>0</v>
      </c>
      <c r="M549" s="3" t="s">
        <v>85</v>
      </c>
      <c r="N549" s="7" t="str">
        <f t="shared" si="8"/>
        <v>4203175026</v>
      </c>
    </row>
    <row r="550" spans="1:14" x14ac:dyDescent="0.25">
      <c r="A550" s="1">
        <v>42031</v>
      </c>
      <c r="B550" s="3">
        <v>74839</v>
      </c>
      <c r="C550" s="3" t="s">
        <v>46</v>
      </c>
      <c r="D550" s="3" t="s">
        <v>47</v>
      </c>
      <c r="E550" s="3" t="s">
        <v>78</v>
      </c>
      <c r="F550" s="3">
        <v>18</v>
      </c>
      <c r="G550" s="10">
        <v>1.0588235294117647</v>
      </c>
      <c r="H550" s="3">
        <v>0</v>
      </c>
      <c r="I550" s="6">
        <v>0.95625000000000004</v>
      </c>
      <c r="J550" s="6">
        <v>0.97499999999999998</v>
      </c>
      <c r="K550" s="3">
        <v>0</v>
      </c>
      <c r="L550" s="3">
        <v>0</v>
      </c>
      <c r="M550" s="3" t="s">
        <v>79</v>
      </c>
      <c r="N550" s="7" t="str">
        <f t="shared" si="8"/>
        <v>4203174839</v>
      </c>
    </row>
    <row r="551" spans="1:14" x14ac:dyDescent="0.25">
      <c r="A551" s="1">
        <v>42031</v>
      </c>
      <c r="B551" s="3">
        <v>76751</v>
      </c>
      <c r="C551" s="3" t="s">
        <v>56</v>
      </c>
      <c r="D551" s="3" t="s">
        <v>57</v>
      </c>
      <c r="E551" s="3" t="s">
        <v>78</v>
      </c>
      <c r="F551" s="3">
        <v>17</v>
      </c>
      <c r="G551" s="10">
        <v>1</v>
      </c>
      <c r="H551" s="3">
        <v>0</v>
      </c>
      <c r="I551" s="6" t="s">
        <v>83</v>
      </c>
      <c r="J551" s="6" t="s">
        <v>83</v>
      </c>
      <c r="K551" s="3">
        <v>0</v>
      </c>
      <c r="L551" s="3">
        <v>0</v>
      </c>
      <c r="M551" s="3" t="s">
        <v>79</v>
      </c>
      <c r="N551" s="7" t="str">
        <f t="shared" si="8"/>
        <v>4203176751</v>
      </c>
    </row>
    <row r="552" spans="1:14" x14ac:dyDescent="0.25">
      <c r="A552" s="1">
        <v>42031</v>
      </c>
      <c r="B552" s="3">
        <v>76750</v>
      </c>
      <c r="C552" s="3" t="s">
        <v>54</v>
      </c>
      <c r="D552" s="3" t="s">
        <v>55</v>
      </c>
      <c r="E552" s="3" t="s">
        <v>78</v>
      </c>
      <c r="F552" s="3">
        <v>17</v>
      </c>
      <c r="G552" s="10">
        <v>1</v>
      </c>
      <c r="H552" s="3">
        <v>0</v>
      </c>
      <c r="I552" s="6" t="s">
        <v>83</v>
      </c>
      <c r="J552" s="6" t="s">
        <v>83</v>
      </c>
      <c r="K552" s="3">
        <v>0</v>
      </c>
      <c r="L552" s="3">
        <v>0</v>
      </c>
      <c r="M552" s="3" t="s">
        <v>79</v>
      </c>
      <c r="N552" s="7" t="str">
        <f t="shared" si="8"/>
        <v>4203176750</v>
      </c>
    </row>
    <row r="553" spans="1:14" x14ac:dyDescent="0.25">
      <c r="A553" s="1">
        <v>42031</v>
      </c>
      <c r="B553" s="3">
        <v>76932</v>
      </c>
      <c r="C553" s="3" t="s">
        <v>58</v>
      </c>
      <c r="D553" s="3" t="s">
        <v>59</v>
      </c>
      <c r="E553" s="3" t="s">
        <v>78</v>
      </c>
      <c r="F553" s="3">
        <v>17</v>
      </c>
      <c r="G553" s="10">
        <v>1</v>
      </c>
      <c r="H553" s="3">
        <v>0</v>
      </c>
      <c r="I553" s="6" t="s">
        <v>83</v>
      </c>
      <c r="J553" s="6" t="s">
        <v>83</v>
      </c>
      <c r="K553" s="3">
        <v>0</v>
      </c>
      <c r="L553" s="3">
        <v>0</v>
      </c>
      <c r="M553" s="3" t="s">
        <v>79</v>
      </c>
      <c r="N553" s="7" t="str">
        <f t="shared" si="8"/>
        <v>4203176932</v>
      </c>
    </row>
    <row r="554" spans="1:14" x14ac:dyDescent="0.25">
      <c r="A554" s="1">
        <v>42031</v>
      </c>
      <c r="B554" s="3">
        <v>77584</v>
      </c>
      <c r="C554" s="3" t="s">
        <v>60</v>
      </c>
      <c r="D554" s="3" t="s">
        <v>61</v>
      </c>
      <c r="E554" s="3" t="s">
        <v>81</v>
      </c>
      <c r="F554" s="3">
        <v>2</v>
      </c>
      <c r="G554" s="10">
        <v>1</v>
      </c>
      <c r="H554" s="3">
        <v>0</v>
      </c>
      <c r="I554" s="6" t="s">
        <v>83</v>
      </c>
      <c r="J554" s="6" t="s">
        <v>83</v>
      </c>
      <c r="K554" s="3">
        <v>0</v>
      </c>
      <c r="L554" s="3">
        <v>0</v>
      </c>
      <c r="M554" s="3" t="s">
        <v>79</v>
      </c>
      <c r="N554" s="7" t="str">
        <f t="shared" si="8"/>
        <v>4203177584</v>
      </c>
    </row>
    <row r="555" spans="1:14" x14ac:dyDescent="0.25">
      <c r="A555" s="1">
        <v>42032</v>
      </c>
      <c r="B555" s="3">
        <v>55863</v>
      </c>
      <c r="C555" s="3" t="s">
        <v>11</v>
      </c>
      <c r="D555" s="3" t="s">
        <v>12</v>
      </c>
      <c r="E555" s="3" t="s">
        <v>78</v>
      </c>
      <c r="F555" s="3">
        <v>17</v>
      </c>
      <c r="G555" s="10">
        <v>1</v>
      </c>
      <c r="H555" s="3">
        <v>0</v>
      </c>
      <c r="I555" s="6">
        <v>0.94999999999999984</v>
      </c>
      <c r="J555" s="6">
        <v>1</v>
      </c>
      <c r="K555" s="3">
        <v>0</v>
      </c>
      <c r="L555" s="3">
        <v>0</v>
      </c>
      <c r="M555" s="3" t="s">
        <v>79</v>
      </c>
      <c r="N555" s="7" t="str">
        <f t="shared" si="8"/>
        <v>4203255863</v>
      </c>
    </row>
    <row r="556" spans="1:14" x14ac:dyDescent="0.25">
      <c r="A556" s="1">
        <v>42032</v>
      </c>
      <c r="B556" s="3">
        <v>60952</v>
      </c>
      <c r="C556" s="3" t="s">
        <v>80</v>
      </c>
      <c r="D556" s="3" t="s">
        <v>19</v>
      </c>
      <c r="E556" s="3" t="s">
        <v>81</v>
      </c>
      <c r="F556" s="3">
        <v>6</v>
      </c>
      <c r="G556" s="10">
        <v>1.2000000000000002</v>
      </c>
      <c r="H556" s="3">
        <v>0</v>
      </c>
      <c r="I556" s="6">
        <v>0.98499999999999999</v>
      </c>
      <c r="J556" s="6">
        <v>1</v>
      </c>
      <c r="K556" s="3">
        <v>0</v>
      </c>
      <c r="L556" s="3">
        <v>0</v>
      </c>
      <c r="M556" s="3" t="s">
        <v>79</v>
      </c>
      <c r="N556" s="7" t="str">
        <f t="shared" si="8"/>
        <v>4203260952</v>
      </c>
    </row>
    <row r="557" spans="1:14" x14ac:dyDescent="0.25">
      <c r="A557" s="1">
        <v>42032</v>
      </c>
      <c r="B557" s="3">
        <v>61949</v>
      </c>
      <c r="C557" s="3" t="s">
        <v>82</v>
      </c>
      <c r="D557" s="3" t="s">
        <v>25</v>
      </c>
      <c r="E557" s="3" t="s">
        <v>78</v>
      </c>
      <c r="F557" s="3">
        <v>17</v>
      </c>
      <c r="G557" s="10">
        <v>1.4166666666666663</v>
      </c>
      <c r="H557" s="3">
        <v>0</v>
      </c>
      <c r="I557" s="6">
        <v>0.95277777777777761</v>
      </c>
      <c r="J557" s="6">
        <v>0.97499999999999998</v>
      </c>
      <c r="K557" s="3">
        <v>0</v>
      </c>
      <c r="L557" s="3">
        <v>0</v>
      </c>
      <c r="M557" s="3" t="s">
        <v>79</v>
      </c>
      <c r="N557" s="7" t="str">
        <f t="shared" si="8"/>
        <v>4203261949</v>
      </c>
    </row>
    <row r="558" spans="1:14" x14ac:dyDescent="0.25">
      <c r="A558" s="1">
        <v>42032</v>
      </c>
      <c r="B558" s="3">
        <v>60877</v>
      </c>
      <c r="C558" s="3" t="s">
        <v>84</v>
      </c>
      <c r="D558" s="3" t="s">
        <v>17</v>
      </c>
      <c r="E558" s="3" t="s">
        <v>81</v>
      </c>
      <c r="F558" s="3">
        <v>4</v>
      </c>
      <c r="G558" s="10">
        <v>1.0666666666666667</v>
      </c>
      <c r="H558" s="3">
        <v>0</v>
      </c>
      <c r="I558" s="6" t="s">
        <v>83</v>
      </c>
      <c r="J558" s="6" t="s">
        <v>83</v>
      </c>
      <c r="K558" s="3">
        <v>0</v>
      </c>
      <c r="L558" s="3">
        <v>0</v>
      </c>
      <c r="M558" s="3" t="s">
        <v>79</v>
      </c>
      <c r="N558" s="7" t="str">
        <f t="shared" si="8"/>
        <v>4203260877</v>
      </c>
    </row>
    <row r="559" spans="1:14" x14ac:dyDescent="0.25">
      <c r="A559" s="1">
        <v>42032</v>
      </c>
      <c r="B559" s="3">
        <v>61904</v>
      </c>
      <c r="C559" s="3" t="s">
        <v>86</v>
      </c>
      <c r="D559" s="3" t="s">
        <v>23</v>
      </c>
      <c r="E559" s="3" t="s">
        <v>78</v>
      </c>
      <c r="F559" s="3">
        <v>17</v>
      </c>
      <c r="G559" s="10">
        <v>1</v>
      </c>
      <c r="H559" s="3">
        <v>0</v>
      </c>
      <c r="I559" s="6">
        <v>0.94833333333333325</v>
      </c>
      <c r="J559" s="6">
        <v>0.99</v>
      </c>
      <c r="K559" s="3">
        <v>0</v>
      </c>
      <c r="L559" s="3">
        <v>0</v>
      </c>
      <c r="M559" s="3" t="s">
        <v>79</v>
      </c>
      <c r="N559" s="7" t="str">
        <f t="shared" si="8"/>
        <v>4203261904</v>
      </c>
    </row>
    <row r="560" spans="1:14" x14ac:dyDescent="0.25">
      <c r="A560" s="1">
        <v>42032</v>
      </c>
      <c r="B560" s="3">
        <v>56035</v>
      </c>
      <c r="C560" s="3" t="s">
        <v>14</v>
      </c>
      <c r="D560" s="3" t="s">
        <v>15</v>
      </c>
      <c r="E560" s="3" t="s">
        <v>78</v>
      </c>
      <c r="F560" s="3">
        <v>17</v>
      </c>
      <c r="G560" s="10">
        <v>1</v>
      </c>
      <c r="H560" s="3">
        <v>0</v>
      </c>
      <c r="I560" s="6" t="s">
        <v>83</v>
      </c>
      <c r="J560" s="6" t="s">
        <v>83</v>
      </c>
      <c r="K560" s="3">
        <v>0</v>
      </c>
      <c r="L560" s="3">
        <v>0</v>
      </c>
      <c r="M560" s="3" t="s">
        <v>79</v>
      </c>
      <c r="N560" s="7" t="str">
        <f t="shared" si="8"/>
        <v>4203256035</v>
      </c>
    </row>
    <row r="561" spans="1:14" x14ac:dyDescent="0.25">
      <c r="A561" s="1">
        <v>42032</v>
      </c>
      <c r="B561" s="3">
        <v>62487</v>
      </c>
      <c r="C561" s="3" t="s">
        <v>28</v>
      </c>
      <c r="D561" s="3" t="s">
        <v>29</v>
      </c>
      <c r="E561" s="3" t="s">
        <v>81</v>
      </c>
      <c r="F561" s="3">
        <v>13</v>
      </c>
      <c r="G561" s="10">
        <v>0.99999999999999978</v>
      </c>
      <c r="H561" s="3">
        <v>0</v>
      </c>
      <c r="I561" s="6" t="s">
        <v>83</v>
      </c>
      <c r="J561" s="6" t="s">
        <v>83</v>
      </c>
      <c r="K561" s="3">
        <v>0</v>
      </c>
      <c r="L561" s="3">
        <v>0</v>
      </c>
      <c r="M561" s="3" t="s">
        <v>79</v>
      </c>
      <c r="N561" s="7" t="str">
        <f t="shared" si="8"/>
        <v>4203262487</v>
      </c>
    </row>
    <row r="562" spans="1:14" x14ac:dyDescent="0.25">
      <c r="A562" s="1">
        <v>42032</v>
      </c>
      <c r="B562" s="3">
        <v>62509</v>
      </c>
      <c r="C562" s="3" t="s">
        <v>30</v>
      </c>
      <c r="D562" s="3" t="s">
        <v>31</v>
      </c>
      <c r="E562" s="3" t="s">
        <v>81</v>
      </c>
      <c r="F562" s="3">
        <v>3</v>
      </c>
      <c r="G562" s="10">
        <v>1</v>
      </c>
      <c r="H562" s="3">
        <v>0</v>
      </c>
      <c r="I562" s="6">
        <v>0.94166666666666665</v>
      </c>
      <c r="J562" s="6">
        <v>1</v>
      </c>
      <c r="K562" s="3">
        <v>0</v>
      </c>
      <c r="L562" s="3">
        <v>0</v>
      </c>
      <c r="M562" s="3" t="s">
        <v>79</v>
      </c>
      <c r="N562" s="7" t="str">
        <f t="shared" si="8"/>
        <v>4203262509</v>
      </c>
    </row>
    <row r="563" spans="1:14" x14ac:dyDescent="0.25">
      <c r="A563" s="1">
        <v>42032</v>
      </c>
      <c r="B563" s="3">
        <v>61454</v>
      </c>
      <c r="C563" s="3" t="s">
        <v>87</v>
      </c>
      <c r="D563" s="3" t="s">
        <v>21</v>
      </c>
      <c r="E563" s="3" t="s">
        <v>78</v>
      </c>
      <c r="F563" s="3">
        <v>0</v>
      </c>
      <c r="G563" s="10" t="s">
        <v>83</v>
      </c>
      <c r="H563" s="3">
        <v>0</v>
      </c>
      <c r="I563" s="6" t="s">
        <v>83</v>
      </c>
      <c r="J563" s="6" t="s">
        <v>83</v>
      </c>
      <c r="K563" s="3">
        <v>0</v>
      </c>
      <c r="L563" s="3">
        <v>0</v>
      </c>
      <c r="M563" s="3" t="s">
        <v>85</v>
      </c>
      <c r="N563" s="7" t="str">
        <f t="shared" si="8"/>
        <v>4203261454</v>
      </c>
    </row>
    <row r="564" spans="1:14" x14ac:dyDescent="0.25">
      <c r="A564" s="1">
        <v>42032</v>
      </c>
      <c r="B564" s="3">
        <v>62182</v>
      </c>
      <c r="C564" s="3" t="s">
        <v>88</v>
      </c>
      <c r="D564" s="3" t="s">
        <v>27</v>
      </c>
      <c r="E564" s="3" t="s">
        <v>81</v>
      </c>
      <c r="F564" s="3">
        <v>19</v>
      </c>
      <c r="G564" s="10">
        <v>1.461538461538461</v>
      </c>
      <c r="H564" s="3">
        <v>0</v>
      </c>
      <c r="I564" s="6">
        <v>0.94999999999999984</v>
      </c>
      <c r="J564" s="6">
        <v>0.93333333333333324</v>
      </c>
      <c r="K564" s="3">
        <v>0</v>
      </c>
      <c r="L564" s="3">
        <v>0</v>
      </c>
      <c r="M564" s="3" t="s">
        <v>79</v>
      </c>
      <c r="N564" s="7" t="str">
        <f t="shared" si="8"/>
        <v>4203262182</v>
      </c>
    </row>
    <row r="565" spans="1:14" x14ac:dyDescent="0.25">
      <c r="A565" s="1">
        <v>42032</v>
      </c>
      <c r="B565" s="3">
        <v>72062</v>
      </c>
      <c r="C565" s="3" t="s">
        <v>32</v>
      </c>
      <c r="D565" s="3" t="s">
        <v>33</v>
      </c>
      <c r="E565" s="3" t="s">
        <v>81</v>
      </c>
      <c r="F565" s="3">
        <v>13</v>
      </c>
      <c r="G565" s="10">
        <v>0.99999999999999978</v>
      </c>
      <c r="H565" s="3">
        <v>0</v>
      </c>
      <c r="I565" s="6">
        <v>0.95283333333333342</v>
      </c>
      <c r="J565" s="6">
        <v>1</v>
      </c>
      <c r="K565" s="3">
        <v>0</v>
      </c>
      <c r="L565" s="3">
        <v>0</v>
      </c>
      <c r="M565" s="3" t="s">
        <v>79</v>
      </c>
      <c r="N565" s="7" t="str">
        <f t="shared" si="8"/>
        <v>4203272062</v>
      </c>
    </row>
    <row r="566" spans="1:14" x14ac:dyDescent="0.25">
      <c r="A566" s="1">
        <v>42032</v>
      </c>
      <c r="B566" s="3">
        <v>72187</v>
      </c>
      <c r="C566" s="3" t="s">
        <v>34</v>
      </c>
      <c r="D566" s="3" t="s">
        <v>35</v>
      </c>
      <c r="E566" s="3" t="s">
        <v>81</v>
      </c>
      <c r="F566" s="3">
        <v>6</v>
      </c>
      <c r="G566" s="10">
        <v>1</v>
      </c>
      <c r="H566" s="3">
        <v>0</v>
      </c>
      <c r="I566" s="6" t="s">
        <v>83</v>
      </c>
      <c r="J566" s="6" t="s">
        <v>83</v>
      </c>
      <c r="K566" s="3">
        <v>0</v>
      </c>
      <c r="L566" s="3">
        <v>0</v>
      </c>
      <c r="M566" s="3" t="s">
        <v>79</v>
      </c>
      <c r="N566" s="7" t="str">
        <f t="shared" si="8"/>
        <v>4203272187</v>
      </c>
    </row>
    <row r="567" spans="1:14" x14ac:dyDescent="0.25">
      <c r="A567" s="1">
        <v>42032</v>
      </c>
      <c r="B567" s="3">
        <v>72891</v>
      </c>
      <c r="C567" s="3" t="s">
        <v>36</v>
      </c>
      <c r="D567" s="3" t="s">
        <v>37</v>
      </c>
      <c r="E567" s="3" t="s">
        <v>81</v>
      </c>
      <c r="F567" s="3">
        <v>4</v>
      </c>
      <c r="G567" s="10">
        <v>1.0833333333333333</v>
      </c>
      <c r="H567" s="3">
        <v>0</v>
      </c>
      <c r="I567" s="6" t="s">
        <v>83</v>
      </c>
      <c r="J567" s="6" t="s">
        <v>83</v>
      </c>
      <c r="K567" s="3">
        <v>0</v>
      </c>
      <c r="L567" s="3">
        <v>0</v>
      </c>
      <c r="M567" s="3" t="s">
        <v>79</v>
      </c>
      <c r="N567" s="7" t="str">
        <f t="shared" si="8"/>
        <v>4203272891</v>
      </c>
    </row>
    <row r="568" spans="1:14" x14ac:dyDescent="0.25">
      <c r="A568" s="1">
        <v>42032</v>
      </c>
      <c r="B568" s="3">
        <v>73343</v>
      </c>
      <c r="C568" s="3" t="s">
        <v>38</v>
      </c>
      <c r="D568" s="3" t="s">
        <v>39</v>
      </c>
      <c r="E568" s="3" t="s">
        <v>78</v>
      </c>
      <c r="F568" s="3">
        <v>17</v>
      </c>
      <c r="G568" s="10">
        <v>1</v>
      </c>
      <c r="H568" s="3">
        <v>0</v>
      </c>
      <c r="I568" s="6">
        <v>0.94312499999999999</v>
      </c>
      <c r="J568" s="6">
        <v>0.99375000000000002</v>
      </c>
      <c r="K568" s="3">
        <v>0</v>
      </c>
      <c r="L568" s="3">
        <v>0</v>
      </c>
      <c r="M568" s="3" t="s">
        <v>79</v>
      </c>
      <c r="N568" s="7" t="str">
        <f t="shared" si="8"/>
        <v>4203273343</v>
      </c>
    </row>
    <row r="569" spans="1:14" x14ac:dyDescent="0.25">
      <c r="A569" s="1">
        <v>42032</v>
      </c>
      <c r="B569" s="3">
        <v>73957</v>
      </c>
      <c r="C569" s="3" t="s">
        <v>42</v>
      </c>
      <c r="D569" s="3" t="s">
        <v>43</v>
      </c>
      <c r="E569" s="3" t="s">
        <v>78</v>
      </c>
      <c r="F569" s="3">
        <v>4</v>
      </c>
      <c r="G569" s="10">
        <v>1</v>
      </c>
      <c r="H569" s="3">
        <v>0</v>
      </c>
      <c r="I569" s="6">
        <v>0.95277777777777783</v>
      </c>
      <c r="J569" s="6">
        <v>1</v>
      </c>
      <c r="K569" s="3">
        <v>0</v>
      </c>
      <c r="L569" s="3">
        <v>0</v>
      </c>
      <c r="M569" s="3" t="s">
        <v>79</v>
      </c>
      <c r="N569" s="7" t="str">
        <f t="shared" si="8"/>
        <v>4203273957</v>
      </c>
    </row>
    <row r="570" spans="1:14" x14ac:dyDescent="0.25">
      <c r="A570" s="1">
        <v>42032</v>
      </c>
      <c r="B570" s="3">
        <v>73858</v>
      </c>
      <c r="C570" s="3" t="s">
        <v>40</v>
      </c>
      <c r="D570" s="3" t="s">
        <v>41</v>
      </c>
      <c r="E570" s="3" t="s">
        <v>78</v>
      </c>
      <c r="F570" s="3">
        <v>17</v>
      </c>
      <c r="G570" s="10">
        <v>1</v>
      </c>
      <c r="H570" s="3">
        <v>0</v>
      </c>
      <c r="I570" s="6">
        <v>0.95183333333333331</v>
      </c>
      <c r="J570" s="6">
        <v>0.94500000000000006</v>
      </c>
      <c r="K570" s="3">
        <v>0</v>
      </c>
      <c r="L570" s="3">
        <v>0</v>
      </c>
      <c r="M570" s="3" t="s">
        <v>79</v>
      </c>
      <c r="N570" s="7" t="str">
        <f t="shared" si="8"/>
        <v>4203273858</v>
      </c>
    </row>
    <row r="571" spans="1:14" x14ac:dyDescent="0.25">
      <c r="A571" s="1">
        <v>42032</v>
      </c>
      <c r="B571" s="3">
        <v>74565</v>
      </c>
      <c r="C571" s="3" t="s">
        <v>44</v>
      </c>
      <c r="D571" s="3" t="s">
        <v>45</v>
      </c>
      <c r="E571" s="3" t="s">
        <v>78</v>
      </c>
      <c r="F571" s="3">
        <v>17</v>
      </c>
      <c r="G571" s="10">
        <v>1</v>
      </c>
      <c r="H571" s="3">
        <v>0</v>
      </c>
      <c r="I571" s="6">
        <v>0.94305555555555554</v>
      </c>
      <c r="J571" s="6">
        <v>0.96666666666666667</v>
      </c>
      <c r="K571" s="3">
        <v>0</v>
      </c>
      <c r="L571" s="3">
        <v>0</v>
      </c>
      <c r="M571" s="3" t="s">
        <v>79</v>
      </c>
      <c r="N571" s="7" t="str">
        <f t="shared" si="8"/>
        <v>4203274565</v>
      </c>
    </row>
    <row r="572" spans="1:14" x14ac:dyDescent="0.25">
      <c r="A572" s="1">
        <v>42032</v>
      </c>
      <c r="B572" s="3">
        <v>75027</v>
      </c>
      <c r="C572" s="3" t="s">
        <v>50</v>
      </c>
      <c r="D572" s="3" t="s">
        <v>51</v>
      </c>
      <c r="E572" s="3" t="s">
        <v>81</v>
      </c>
      <c r="F572" s="3">
        <v>17</v>
      </c>
      <c r="G572" s="10">
        <v>1</v>
      </c>
      <c r="H572" s="3">
        <v>0</v>
      </c>
      <c r="I572" s="6">
        <v>0.9458333333333333</v>
      </c>
      <c r="J572" s="6">
        <v>0.9916666666666667</v>
      </c>
      <c r="K572" s="3">
        <v>0</v>
      </c>
      <c r="L572" s="3">
        <v>0</v>
      </c>
      <c r="M572" s="3" t="s">
        <v>79</v>
      </c>
      <c r="N572" s="7" t="str">
        <f t="shared" si="8"/>
        <v>4203275027</v>
      </c>
    </row>
    <row r="573" spans="1:14" x14ac:dyDescent="0.25">
      <c r="A573" s="1">
        <v>42032</v>
      </c>
      <c r="B573" s="3">
        <v>75028</v>
      </c>
      <c r="C573" s="3" t="s">
        <v>52</v>
      </c>
      <c r="D573" s="3" t="s">
        <v>53</v>
      </c>
      <c r="E573" s="3" t="s">
        <v>78</v>
      </c>
      <c r="F573" s="3">
        <v>17</v>
      </c>
      <c r="G573" s="10">
        <v>1</v>
      </c>
      <c r="H573" s="3">
        <v>0</v>
      </c>
      <c r="I573" s="6">
        <v>0.93928571428571406</v>
      </c>
      <c r="J573" s="6">
        <v>0.96428571428571441</v>
      </c>
      <c r="K573" s="3">
        <v>0</v>
      </c>
      <c r="L573" s="3">
        <v>0</v>
      </c>
      <c r="M573" s="3" t="s">
        <v>79</v>
      </c>
      <c r="N573" s="7" t="str">
        <f t="shared" si="8"/>
        <v>4203275028</v>
      </c>
    </row>
    <row r="574" spans="1:14" x14ac:dyDescent="0.25">
      <c r="A574" s="1">
        <v>42032</v>
      </c>
      <c r="B574" s="3">
        <v>75026</v>
      </c>
      <c r="C574" s="3" t="s">
        <v>48</v>
      </c>
      <c r="D574" s="3" t="s">
        <v>49</v>
      </c>
      <c r="E574" s="3" t="s">
        <v>78</v>
      </c>
      <c r="F574" s="3">
        <v>4</v>
      </c>
      <c r="G574" s="10">
        <v>1</v>
      </c>
      <c r="H574" s="3">
        <v>0</v>
      </c>
      <c r="I574" s="6" t="s">
        <v>83</v>
      </c>
      <c r="J574" s="6" t="s">
        <v>83</v>
      </c>
      <c r="K574" s="3">
        <v>0</v>
      </c>
      <c r="L574" s="3">
        <v>0</v>
      </c>
      <c r="M574" s="3" t="s">
        <v>79</v>
      </c>
      <c r="N574" s="7" t="str">
        <f t="shared" si="8"/>
        <v>4203275026</v>
      </c>
    </row>
    <row r="575" spans="1:14" x14ac:dyDescent="0.25">
      <c r="A575" s="1">
        <v>42032</v>
      </c>
      <c r="B575" s="3">
        <v>74839</v>
      </c>
      <c r="C575" s="3" t="s">
        <v>46</v>
      </c>
      <c r="D575" s="3" t="s">
        <v>47</v>
      </c>
      <c r="E575" s="3" t="s">
        <v>78</v>
      </c>
      <c r="F575" s="3">
        <v>18</v>
      </c>
      <c r="G575" s="10">
        <v>1.0588235294117647</v>
      </c>
      <c r="H575" s="3">
        <v>0</v>
      </c>
      <c r="I575" s="6">
        <v>0.95185185185185184</v>
      </c>
      <c r="J575" s="6">
        <v>0.98333333333333328</v>
      </c>
      <c r="K575" s="3">
        <v>0</v>
      </c>
      <c r="L575" s="3">
        <v>0</v>
      </c>
      <c r="M575" s="3" t="s">
        <v>79</v>
      </c>
      <c r="N575" s="7" t="str">
        <f t="shared" si="8"/>
        <v>4203274839</v>
      </c>
    </row>
    <row r="576" spans="1:14" x14ac:dyDescent="0.25">
      <c r="A576" s="1">
        <v>42032</v>
      </c>
      <c r="B576" s="3">
        <v>76751</v>
      </c>
      <c r="C576" s="3" t="s">
        <v>56</v>
      </c>
      <c r="D576" s="3" t="s">
        <v>57</v>
      </c>
      <c r="E576" s="3" t="s">
        <v>78</v>
      </c>
      <c r="F576" s="3">
        <v>17</v>
      </c>
      <c r="G576" s="10">
        <v>1</v>
      </c>
      <c r="H576" s="3">
        <v>0</v>
      </c>
      <c r="I576" s="6" t="s">
        <v>83</v>
      </c>
      <c r="J576" s="6" t="s">
        <v>83</v>
      </c>
      <c r="K576" s="3">
        <v>0</v>
      </c>
      <c r="L576" s="3">
        <v>0</v>
      </c>
      <c r="M576" s="3" t="s">
        <v>79</v>
      </c>
      <c r="N576" s="7" t="str">
        <f t="shared" si="8"/>
        <v>4203276751</v>
      </c>
    </row>
    <row r="577" spans="1:14" x14ac:dyDescent="0.25">
      <c r="A577" s="1">
        <v>42032</v>
      </c>
      <c r="B577" s="3">
        <v>76750</v>
      </c>
      <c r="C577" s="3" t="s">
        <v>54</v>
      </c>
      <c r="D577" s="3" t="s">
        <v>55</v>
      </c>
      <c r="E577" s="3" t="s">
        <v>78</v>
      </c>
      <c r="F577" s="3">
        <v>17</v>
      </c>
      <c r="G577" s="10">
        <v>1</v>
      </c>
      <c r="H577" s="3">
        <v>0</v>
      </c>
      <c r="I577" s="6" t="s">
        <v>83</v>
      </c>
      <c r="J577" s="6" t="s">
        <v>83</v>
      </c>
      <c r="K577" s="3">
        <v>0</v>
      </c>
      <c r="L577" s="3">
        <v>0</v>
      </c>
      <c r="M577" s="3" t="s">
        <v>79</v>
      </c>
      <c r="N577" s="7" t="str">
        <f t="shared" si="8"/>
        <v>4203276750</v>
      </c>
    </row>
    <row r="578" spans="1:14" x14ac:dyDescent="0.25">
      <c r="A578" s="1">
        <v>42032</v>
      </c>
      <c r="B578" s="3">
        <v>76932</v>
      </c>
      <c r="C578" s="3" t="s">
        <v>58</v>
      </c>
      <c r="D578" s="3" t="s">
        <v>59</v>
      </c>
      <c r="E578" s="3" t="s">
        <v>78</v>
      </c>
      <c r="F578" s="3">
        <v>17</v>
      </c>
      <c r="G578" s="10">
        <v>1</v>
      </c>
      <c r="H578" s="3">
        <v>0</v>
      </c>
      <c r="I578" s="6">
        <v>0.96133333333333337</v>
      </c>
      <c r="J578" s="6">
        <v>0.99</v>
      </c>
      <c r="K578" s="3">
        <v>0</v>
      </c>
      <c r="L578" s="3">
        <v>0</v>
      </c>
      <c r="M578" s="3" t="s">
        <v>79</v>
      </c>
      <c r="N578" s="7" t="str">
        <f t="shared" si="8"/>
        <v>4203276932</v>
      </c>
    </row>
    <row r="579" spans="1:14" x14ac:dyDescent="0.25">
      <c r="A579" s="1">
        <v>42032</v>
      </c>
      <c r="B579" s="3">
        <v>77584</v>
      </c>
      <c r="C579" s="3" t="s">
        <v>60</v>
      </c>
      <c r="D579" s="3" t="s">
        <v>61</v>
      </c>
      <c r="E579" s="3" t="s">
        <v>81</v>
      </c>
      <c r="F579" s="3">
        <v>2</v>
      </c>
      <c r="G579" s="10">
        <v>1</v>
      </c>
      <c r="H579" s="3">
        <v>0</v>
      </c>
      <c r="I579" s="6" t="s">
        <v>83</v>
      </c>
      <c r="J579" s="6" t="s">
        <v>83</v>
      </c>
      <c r="K579" s="3">
        <v>0</v>
      </c>
      <c r="L579" s="3">
        <v>0</v>
      </c>
      <c r="M579" s="3" t="s">
        <v>79</v>
      </c>
      <c r="N579" s="7" t="str">
        <f t="shared" ref="N579:N642" si="9">A579&amp;B579</f>
        <v>4203277584</v>
      </c>
    </row>
    <row r="580" spans="1:14" x14ac:dyDescent="0.25">
      <c r="A580" s="1">
        <v>42033</v>
      </c>
      <c r="B580" s="3">
        <v>55863</v>
      </c>
      <c r="C580" s="3" t="s">
        <v>11</v>
      </c>
      <c r="D580" s="3" t="s">
        <v>12</v>
      </c>
      <c r="E580" s="3" t="s">
        <v>78</v>
      </c>
      <c r="F580" s="3">
        <v>17</v>
      </c>
      <c r="G580" s="10">
        <v>1</v>
      </c>
      <c r="H580" s="3">
        <v>0</v>
      </c>
      <c r="I580" s="6">
        <v>0.94916666666666649</v>
      </c>
      <c r="J580" s="6">
        <v>0.97</v>
      </c>
      <c r="K580" s="3">
        <v>0</v>
      </c>
      <c r="L580" s="3">
        <v>0</v>
      </c>
      <c r="M580" s="3" t="s">
        <v>79</v>
      </c>
      <c r="N580" s="7" t="str">
        <f t="shared" si="9"/>
        <v>4203355863</v>
      </c>
    </row>
    <row r="581" spans="1:14" x14ac:dyDescent="0.25">
      <c r="A581" s="1">
        <v>42033</v>
      </c>
      <c r="B581" s="3">
        <v>60952</v>
      </c>
      <c r="C581" s="3" t="s">
        <v>80</v>
      </c>
      <c r="D581" s="3" t="s">
        <v>19</v>
      </c>
      <c r="E581" s="3" t="s">
        <v>81</v>
      </c>
      <c r="F581" s="3">
        <v>5</v>
      </c>
      <c r="G581" s="10">
        <v>1</v>
      </c>
      <c r="H581" s="3">
        <v>0</v>
      </c>
      <c r="I581" s="6" t="s">
        <v>83</v>
      </c>
      <c r="J581" s="6" t="s">
        <v>83</v>
      </c>
      <c r="K581" s="3">
        <v>0</v>
      </c>
      <c r="L581" s="3">
        <v>0</v>
      </c>
      <c r="M581" s="3" t="s">
        <v>79</v>
      </c>
      <c r="N581" s="7" t="str">
        <f t="shared" si="9"/>
        <v>4203360952</v>
      </c>
    </row>
    <row r="582" spans="1:14" x14ac:dyDescent="0.25">
      <c r="A582" s="1">
        <v>42033</v>
      </c>
      <c r="B582" s="3">
        <v>61949</v>
      </c>
      <c r="C582" s="3" t="s">
        <v>82</v>
      </c>
      <c r="D582" s="3" t="s">
        <v>25</v>
      </c>
      <c r="E582" s="3" t="s">
        <v>78</v>
      </c>
      <c r="F582" s="3">
        <v>22</v>
      </c>
      <c r="G582" s="10">
        <v>1.1333333333333337</v>
      </c>
      <c r="H582" s="3">
        <v>0</v>
      </c>
      <c r="I582" s="6">
        <v>0.95</v>
      </c>
      <c r="J582" s="6">
        <v>0.97499999999999998</v>
      </c>
      <c r="K582" s="3">
        <v>0</v>
      </c>
      <c r="L582" s="3">
        <v>0</v>
      </c>
      <c r="M582" s="3" t="s">
        <v>79</v>
      </c>
      <c r="N582" s="7" t="str">
        <f t="shared" si="9"/>
        <v>4203361949</v>
      </c>
    </row>
    <row r="583" spans="1:14" x14ac:dyDescent="0.25">
      <c r="A583" s="1">
        <v>42033</v>
      </c>
      <c r="B583" s="3">
        <v>60877</v>
      </c>
      <c r="C583" s="3" t="s">
        <v>84</v>
      </c>
      <c r="D583" s="3" t="s">
        <v>17</v>
      </c>
      <c r="E583" s="3" t="s">
        <v>81</v>
      </c>
      <c r="F583" s="3">
        <v>0</v>
      </c>
      <c r="G583" s="10">
        <v>0</v>
      </c>
      <c r="H583" s="3">
        <v>0</v>
      </c>
      <c r="I583" s="6" t="s">
        <v>83</v>
      </c>
      <c r="J583" s="6" t="s">
        <v>83</v>
      </c>
      <c r="K583" s="3">
        <v>0</v>
      </c>
      <c r="L583" s="3">
        <v>0</v>
      </c>
      <c r="M583" s="3" t="s">
        <v>79</v>
      </c>
      <c r="N583" s="7" t="str">
        <f t="shared" si="9"/>
        <v>4203360877</v>
      </c>
    </row>
    <row r="584" spans="1:14" x14ac:dyDescent="0.25">
      <c r="A584" s="1">
        <v>42033</v>
      </c>
      <c r="B584" s="3">
        <v>61904</v>
      </c>
      <c r="C584" s="3" t="s">
        <v>86</v>
      </c>
      <c r="D584" s="3" t="s">
        <v>23</v>
      </c>
      <c r="E584" s="3" t="s">
        <v>78</v>
      </c>
      <c r="F584" s="3">
        <v>17</v>
      </c>
      <c r="G584" s="10">
        <v>1</v>
      </c>
      <c r="H584" s="3">
        <v>0</v>
      </c>
      <c r="I584" s="6" t="s">
        <v>83</v>
      </c>
      <c r="J584" s="6" t="s">
        <v>83</v>
      </c>
      <c r="K584" s="3">
        <v>0</v>
      </c>
      <c r="L584" s="3">
        <v>0</v>
      </c>
      <c r="M584" s="3" t="s">
        <v>79</v>
      </c>
      <c r="N584" s="7" t="str">
        <f t="shared" si="9"/>
        <v>4203361904</v>
      </c>
    </row>
    <row r="585" spans="1:14" x14ac:dyDescent="0.25">
      <c r="A585" s="1">
        <v>42033</v>
      </c>
      <c r="B585" s="3">
        <v>56035</v>
      </c>
      <c r="C585" s="3" t="s">
        <v>14</v>
      </c>
      <c r="D585" s="3" t="s">
        <v>15</v>
      </c>
      <c r="E585" s="3" t="s">
        <v>78</v>
      </c>
      <c r="F585" s="3">
        <v>17</v>
      </c>
      <c r="G585" s="10">
        <v>1</v>
      </c>
      <c r="H585" s="3">
        <v>0</v>
      </c>
      <c r="I585" s="6">
        <v>0.94999999999999984</v>
      </c>
      <c r="J585" s="6">
        <v>0.95000000000000007</v>
      </c>
      <c r="K585" s="3">
        <v>0</v>
      </c>
      <c r="L585" s="3">
        <v>0</v>
      </c>
      <c r="M585" s="3" t="s">
        <v>79</v>
      </c>
      <c r="N585" s="7" t="str">
        <f t="shared" si="9"/>
        <v>4203356035</v>
      </c>
    </row>
    <row r="586" spans="1:14" x14ac:dyDescent="0.25">
      <c r="A586" s="1">
        <v>42033</v>
      </c>
      <c r="B586" s="3">
        <v>62487</v>
      </c>
      <c r="C586" s="3" t="s">
        <v>28</v>
      </c>
      <c r="D586" s="3" t="s">
        <v>29</v>
      </c>
      <c r="E586" s="3" t="s">
        <v>81</v>
      </c>
      <c r="F586" s="3">
        <v>0</v>
      </c>
      <c r="G586" s="10">
        <v>0</v>
      </c>
      <c r="H586" s="3">
        <v>0</v>
      </c>
      <c r="I586" s="6" t="s">
        <v>83</v>
      </c>
      <c r="J586" s="6" t="s">
        <v>83</v>
      </c>
      <c r="K586" s="3">
        <v>0</v>
      </c>
      <c r="L586" s="3">
        <v>0</v>
      </c>
      <c r="M586" s="3" t="s">
        <v>79</v>
      </c>
      <c r="N586" s="7" t="str">
        <f t="shared" si="9"/>
        <v>4203362487</v>
      </c>
    </row>
    <row r="587" spans="1:14" x14ac:dyDescent="0.25">
      <c r="A587" s="1">
        <v>42033</v>
      </c>
      <c r="B587" s="3">
        <v>62509</v>
      </c>
      <c r="C587" s="3" t="s">
        <v>30</v>
      </c>
      <c r="D587" s="3" t="s">
        <v>31</v>
      </c>
      <c r="E587" s="3" t="s">
        <v>81</v>
      </c>
      <c r="F587" s="3">
        <v>5</v>
      </c>
      <c r="G587" s="10">
        <v>1</v>
      </c>
      <c r="H587" s="3">
        <v>0</v>
      </c>
      <c r="I587" s="6">
        <v>0.95233333333333337</v>
      </c>
      <c r="J587" s="6">
        <v>1</v>
      </c>
      <c r="K587" s="3">
        <v>0</v>
      </c>
      <c r="L587" s="3">
        <v>0</v>
      </c>
      <c r="M587" s="3" t="s">
        <v>79</v>
      </c>
      <c r="N587" s="7" t="str">
        <f t="shared" si="9"/>
        <v>4203362509</v>
      </c>
    </row>
    <row r="588" spans="1:14" x14ac:dyDescent="0.25">
      <c r="A588" s="1">
        <v>42033</v>
      </c>
      <c r="B588" s="3">
        <v>61454</v>
      </c>
      <c r="C588" s="3" t="s">
        <v>87</v>
      </c>
      <c r="D588" s="3" t="s">
        <v>21</v>
      </c>
      <c r="E588" s="3" t="s">
        <v>78</v>
      </c>
      <c r="F588" s="3">
        <v>0</v>
      </c>
      <c r="G588" s="10" t="s">
        <v>83</v>
      </c>
      <c r="H588" s="3">
        <v>0</v>
      </c>
      <c r="I588" s="6" t="s">
        <v>83</v>
      </c>
      <c r="J588" s="6" t="s">
        <v>83</v>
      </c>
      <c r="K588" s="3">
        <v>0</v>
      </c>
      <c r="L588" s="3">
        <v>0</v>
      </c>
      <c r="M588" s="3" t="s">
        <v>85</v>
      </c>
      <c r="N588" s="7" t="str">
        <f t="shared" si="9"/>
        <v>4203361454</v>
      </c>
    </row>
    <row r="589" spans="1:14" x14ac:dyDescent="0.25">
      <c r="A589" s="1">
        <v>42033</v>
      </c>
      <c r="B589" s="3">
        <v>62182</v>
      </c>
      <c r="C589" s="3" t="s">
        <v>88</v>
      </c>
      <c r="D589" s="3" t="s">
        <v>27</v>
      </c>
      <c r="E589" s="3" t="s">
        <v>81</v>
      </c>
      <c r="F589" s="3">
        <v>13</v>
      </c>
      <c r="G589" s="10">
        <v>0.99999999999999978</v>
      </c>
      <c r="H589" s="3">
        <v>0</v>
      </c>
      <c r="I589" s="6" t="s">
        <v>83</v>
      </c>
      <c r="J589" s="6" t="s">
        <v>83</v>
      </c>
      <c r="K589" s="3">
        <v>0</v>
      </c>
      <c r="L589" s="3">
        <v>0</v>
      </c>
      <c r="M589" s="3" t="s">
        <v>79</v>
      </c>
      <c r="N589" s="7" t="str">
        <f t="shared" si="9"/>
        <v>4203362182</v>
      </c>
    </row>
    <row r="590" spans="1:14" x14ac:dyDescent="0.25">
      <c r="A590" s="1">
        <v>42033</v>
      </c>
      <c r="B590" s="3">
        <v>72062</v>
      </c>
      <c r="C590" s="3" t="s">
        <v>32</v>
      </c>
      <c r="D590" s="3" t="s">
        <v>33</v>
      </c>
      <c r="E590" s="3" t="s">
        <v>81</v>
      </c>
      <c r="F590" s="3">
        <v>13</v>
      </c>
      <c r="G590" s="10">
        <v>0.99999999999999978</v>
      </c>
      <c r="H590" s="3">
        <v>0</v>
      </c>
      <c r="I590" s="6">
        <v>0.95000000000000007</v>
      </c>
      <c r="J590" s="6">
        <v>0.9916666666666667</v>
      </c>
      <c r="K590" s="3">
        <v>0</v>
      </c>
      <c r="L590" s="3">
        <v>0</v>
      </c>
      <c r="M590" s="3" t="s">
        <v>79</v>
      </c>
      <c r="N590" s="7" t="str">
        <f t="shared" si="9"/>
        <v>4203372062</v>
      </c>
    </row>
    <row r="591" spans="1:14" x14ac:dyDescent="0.25">
      <c r="A591" s="1">
        <v>42033</v>
      </c>
      <c r="B591" s="3">
        <v>72187</v>
      </c>
      <c r="C591" s="3" t="s">
        <v>34</v>
      </c>
      <c r="D591" s="3" t="s">
        <v>35</v>
      </c>
      <c r="E591" s="3" t="s">
        <v>81</v>
      </c>
      <c r="F591" s="3">
        <v>5</v>
      </c>
      <c r="G591" s="10">
        <v>1</v>
      </c>
      <c r="H591" s="3">
        <v>0</v>
      </c>
      <c r="I591" s="6" t="s">
        <v>83</v>
      </c>
      <c r="J591" s="6" t="s">
        <v>83</v>
      </c>
      <c r="K591" s="3">
        <v>0</v>
      </c>
      <c r="L591" s="3">
        <v>0</v>
      </c>
      <c r="M591" s="3" t="s">
        <v>79</v>
      </c>
      <c r="N591" s="7" t="str">
        <f t="shared" si="9"/>
        <v>4203372187</v>
      </c>
    </row>
    <row r="592" spans="1:14" x14ac:dyDescent="0.25">
      <c r="A592" s="1">
        <v>42033</v>
      </c>
      <c r="B592" s="3">
        <v>72891</v>
      </c>
      <c r="C592" s="3" t="s">
        <v>36</v>
      </c>
      <c r="D592" s="3" t="s">
        <v>37</v>
      </c>
      <c r="E592" s="3" t="s">
        <v>81</v>
      </c>
      <c r="F592" s="3">
        <v>5</v>
      </c>
      <c r="G592" s="10">
        <v>1.1333333333333333</v>
      </c>
      <c r="H592" s="3">
        <v>0</v>
      </c>
      <c r="I592" s="6">
        <v>0.96083333333333332</v>
      </c>
      <c r="J592" s="6">
        <v>1</v>
      </c>
      <c r="K592" s="3">
        <v>0</v>
      </c>
      <c r="L592" s="3">
        <v>0</v>
      </c>
      <c r="M592" s="3" t="s">
        <v>79</v>
      </c>
      <c r="N592" s="7" t="str">
        <f t="shared" si="9"/>
        <v>4203372891</v>
      </c>
    </row>
    <row r="593" spans="1:14" x14ac:dyDescent="0.25">
      <c r="A593" s="1">
        <v>42033</v>
      </c>
      <c r="B593" s="3">
        <v>73343</v>
      </c>
      <c r="C593" s="3" t="s">
        <v>38</v>
      </c>
      <c r="D593" s="3" t="s">
        <v>39</v>
      </c>
      <c r="E593" s="3" t="s">
        <v>78</v>
      </c>
      <c r="F593" s="3">
        <v>18</v>
      </c>
      <c r="G593" s="10">
        <v>1.0588235294117647</v>
      </c>
      <c r="H593" s="3">
        <v>0</v>
      </c>
      <c r="I593" s="6" t="s">
        <v>83</v>
      </c>
      <c r="J593" s="6" t="s">
        <v>83</v>
      </c>
      <c r="K593" s="3">
        <v>0</v>
      </c>
      <c r="L593" s="3">
        <v>0</v>
      </c>
      <c r="M593" s="3" t="s">
        <v>79</v>
      </c>
      <c r="N593" s="7" t="str">
        <f t="shared" si="9"/>
        <v>4203373343</v>
      </c>
    </row>
    <row r="594" spans="1:14" x14ac:dyDescent="0.25">
      <c r="A594" s="1">
        <v>42033</v>
      </c>
      <c r="B594" s="3">
        <v>73957</v>
      </c>
      <c r="C594" s="3" t="s">
        <v>42</v>
      </c>
      <c r="D594" s="3" t="s">
        <v>43</v>
      </c>
      <c r="E594" s="3" t="s">
        <v>78</v>
      </c>
      <c r="F594" s="3">
        <v>4</v>
      </c>
      <c r="G594" s="10">
        <v>1</v>
      </c>
      <c r="H594" s="3">
        <v>0</v>
      </c>
      <c r="I594" s="6" t="s">
        <v>83</v>
      </c>
      <c r="J594" s="6" t="s">
        <v>83</v>
      </c>
      <c r="K594" s="3">
        <v>0</v>
      </c>
      <c r="L594" s="3">
        <v>0</v>
      </c>
      <c r="M594" s="3" t="s">
        <v>79</v>
      </c>
      <c r="N594" s="7" t="str">
        <f t="shared" si="9"/>
        <v>4203373957</v>
      </c>
    </row>
    <row r="595" spans="1:14" x14ac:dyDescent="0.25">
      <c r="A595" s="1">
        <v>42033</v>
      </c>
      <c r="B595" s="3">
        <v>73858</v>
      </c>
      <c r="C595" s="3" t="s">
        <v>40</v>
      </c>
      <c r="D595" s="3" t="s">
        <v>41</v>
      </c>
      <c r="E595" s="3" t="s">
        <v>78</v>
      </c>
      <c r="F595" s="3">
        <v>17</v>
      </c>
      <c r="G595" s="10">
        <v>1</v>
      </c>
      <c r="H595" s="3">
        <v>0</v>
      </c>
      <c r="I595" s="6">
        <v>0.95</v>
      </c>
      <c r="J595" s="6">
        <v>0.92500000000000004</v>
      </c>
      <c r="K595" s="3">
        <v>0</v>
      </c>
      <c r="L595" s="3">
        <v>0</v>
      </c>
      <c r="M595" s="3" t="s">
        <v>79</v>
      </c>
      <c r="N595" s="7" t="str">
        <f t="shared" si="9"/>
        <v>4203373858</v>
      </c>
    </row>
    <row r="596" spans="1:14" x14ac:dyDescent="0.25">
      <c r="A596" s="1">
        <v>42033</v>
      </c>
      <c r="B596" s="3">
        <v>74565</v>
      </c>
      <c r="C596" s="3" t="s">
        <v>44</v>
      </c>
      <c r="D596" s="3" t="s">
        <v>45</v>
      </c>
      <c r="E596" s="3" t="s">
        <v>78</v>
      </c>
      <c r="F596" s="3">
        <v>17</v>
      </c>
      <c r="G596" s="10">
        <v>1</v>
      </c>
      <c r="H596" s="3">
        <v>0</v>
      </c>
      <c r="I596" s="6">
        <v>0.94861111111111107</v>
      </c>
      <c r="J596" s="6">
        <v>1</v>
      </c>
      <c r="K596" s="3">
        <v>0</v>
      </c>
      <c r="L596" s="3">
        <v>0</v>
      </c>
      <c r="M596" s="3" t="s">
        <v>79</v>
      </c>
      <c r="N596" s="7" t="str">
        <f t="shared" si="9"/>
        <v>4203374565</v>
      </c>
    </row>
    <row r="597" spans="1:14" x14ac:dyDescent="0.25">
      <c r="A597" s="1">
        <v>42033</v>
      </c>
      <c r="B597" s="3">
        <v>75027</v>
      </c>
      <c r="C597" s="3" t="s">
        <v>50</v>
      </c>
      <c r="D597" s="3" t="s">
        <v>51</v>
      </c>
      <c r="E597" s="3" t="s">
        <v>81</v>
      </c>
      <c r="F597" s="3">
        <v>17</v>
      </c>
      <c r="G597" s="10">
        <v>1</v>
      </c>
      <c r="H597" s="3">
        <v>0</v>
      </c>
      <c r="I597" s="6" t="s">
        <v>83</v>
      </c>
      <c r="J597" s="6" t="s">
        <v>83</v>
      </c>
      <c r="K597" s="3">
        <v>0</v>
      </c>
      <c r="L597" s="3">
        <v>0</v>
      </c>
      <c r="M597" s="3" t="s">
        <v>79</v>
      </c>
      <c r="N597" s="7" t="str">
        <f t="shared" si="9"/>
        <v>4203375027</v>
      </c>
    </row>
    <row r="598" spans="1:14" x14ac:dyDescent="0.25">
      <c r="A598" s="1">
        <v>42033</v>
      </c>
      <c r="B598" s="3">
        <v>75028</v>
      </c>
      <c r="C598" s="3" t="s">
        <v>52</v>
      </c>
      <c r="D598" s="3" t="s">
        <v>53</v>
      </c>
      <c r="E598" s="3" t="s">
        <v>78</v>
      </c>
      <c r="F598" s="3">
        <v>17</v>
      </c>
      <c r="G598" s="10">
        <v>1</v>
      </c>
      <c r="H598" s="3">
        <v>0</v>
      </c>
      <c r="I598" s="6" t="s">
        <v>83</v>
      </c>
      <c r="J598" s="6" t="s">
        <v>83</v>
      </c>
      <c r="K598" s="3">
        <v>0</v>
      </c>
      <c r="L598" s="3">
        <v>0</v>
      </c>
      <c r="M598" s="3" t="s">
        <v>79</v>
      </c>
      <c r="N598" s="7" t="str">
        <f t="shared" si="9"/>
        <v>4203375028</v>
      </c>
    </row>
    <row r="599" spans="1:14" x14ac:dyDescent="0.25">
      <c r="A599" s="1">
        <v>42033</v>
      </c>
      <c r="B599" s="3">
        <v>75026</v>
      </c>
      <c r="C599" s="3" t="s">
        <v>48</v>
      </c>
      <c r="D599" s="3" t="s">
        <v>49</v>
      </c>
      <c r="E599" s="3" t="s">
        <v>78</v>
      </c>
      <c r="F599" s="3">
        <v>4</v>
      </c>
      <c r="G599" s="10">
        <v>1</v>
      </c>
      <c r="H599" s="3">
        <v>0</v>
      </c>
      <c r="I599" s="6" t="s">
        <v>83</v>
      </c>
      <c r="J599" s="6" t="s">
        <v>83</v>
      </c>
      <c r="K599" s="3">
        <v>0</v>
      </c>
      <c r="L599" s="3">
        <v>0</v>
      </c>
      <c r="M599" s="3" t="s">
        <v>79</v>
      </c>
      <c r="N599" s="7" t="str">
        <f t="shared" si="9"/>
        <v>4203375026</v>
      </c>
    </row>
    <row r="600" spans="1:14" x14ac:dyDescent="0.25">
      <c r="A600" s="1">
        <v>42033</v>
      </c>
      <c r="B600" s="3">
        <v>74839</v>
      </c>
      <c r="C600" s="3" t="s">
        <v>46</v>
      </c>
      <c r="D600" s="3" t="s">
        <v>47</v>
      </c>
      <c r="E600" s="3" t="s">
        <v>78</v>
      </c>
      <c r="F600" s="3">
        <v>18</v>
      </c>
      <c r="G600" s="10">
        <v>1.0588235294117647</v>
      </c>
      <c r="H600" s="3">
        <v>0</v>
      </c>
      <c r="I600" s="6">
        <v>0.95000000000000007</v>
      </c>
      <c r="J600" s="6">
        <v>0.98125000000000007</v>
      </c>
      <c r="K600" s="3">
        <v>0</v>
      </c>
      <c r="L600" s="3">
        <v>0</v>
      </c>
      <c r="M600" s="3" t="s">
        <v>79</v>
      </c>
      <c r="N600" s="7" t="str">
        <f t="shared" si="9"/>
        <v>4203374839</v>
      </c>
    </row>
    <row r="601" spans="1:14" x14ac:dyDescent="0.25">
      <c r="A601" s="1">
        <v>42033</v>
      </c>
      <c r="B601" s="3">
        <v>76751</v>
      </c>
      <c r="C601" s="3" t="s">
        <v>56</v>
      </c>
      <c r="D601" s="3" t="s">
        <v>57</v>
      </c>
      <c r="E601" s="3" t="s">
        <v>78</v>
      </c>
      <c r="F601" s="3">
        <v>17</v>
      </c>
      <c r="G601" s="10">
        <v>1</v>
      </c>
      <c r="H601" s="3">
        <v>0</v>
      </c>
      <c r="I601" s="6" t="s">
        <v>83</v>
      </c>
      <c r="J601" s="6" t="s">
        <v>83</v>
      </c>
      <c r="K601" s="3">
        <v>0</v>
      </c>
      <c r="L601" s="3">
        <v>0</v>
      </c>
      <c r="M601" s="3" t="s">
        <v>79</v>
      </c>
      <c r="N601" s="7" t="str">
        <f t="shared" si="9"/>
        <v>4203376751</v>
      </c>
    </row>
    <row r="602" spans="1:14" x14ac:dyDescent="0.25">
      <c r="A602" s="1">
        <v>42033</v>
      </c>
      <c r="B602" s="3">
        <v>76750</v>
      </c>
      <c r="C602" s="3" t="s">
        <v>54</v>
      </c>
      <c r="D602" s="3" t="s">
        <v>55</v>
      </c>
      <c r="E602" s="3" t="s">
        <v>78</v>
      </c>
      <c r="F602" s="3">
        <v>17</v>
      </c>
      <c r="G602" s="10">
        <v>1</v>
      </c>
      <c r="H602" s="3">
        <v>0</v>
      </c>
      <c r="I602" s="6" t="s">
        <v>83</v>
      </c>
      <c r="J602" s="6" t="s">
        <v>83</v>
      </c>
      <c r="K602" s="3">
        <v>0</v>
      </c>
      <c r="L602" s="3">
        <v>0</v>
      </c>
      <c r="M602" s="3" t="s">
        <v>79</v>
      </c>
      <c r="N602" s="7" t="str">
        <f t="shared" si="9"/>
        <v>4203376750</v>
      </c>
    </row>
    <row r="603" spans="1:14" x14ac:dyDescent="0.25">
      <c r="A603" s="1">
        <v>42033</v>
      </c>
      <c r="B603" s="3">
        <v>76932</v>
      </c>
      <c r="C603" s="3" t="s">
        <v>58</v>
      </c>
      <c r="D603" s="3" t="s">
        <v>59</v>
      </c>
      <c r="E603" s="3" t="s">
        <v>78</v>
      </c>
      <c r="F603" s="3">
        <v>17</v>
      </c>
      <c r="G603" s="10">
        <v>1</v>
      </c>
      <c r="H603" s="3">
        <v>0</v>
      </c>
      <c r="I603" s="6" t="s">
        <v>83</v>
      </c>
      <c r="J603" s="6" t="s">
        <v>83</v>
      </c>
      <c r="K603" s="3">
        <v>0</v>
      </c>
      <c r="L603" s="3">
        <v>0</v>
      </c>
      <c r="M603" s="3" t="s">
        <v>79</v>
      </c>
      <c r="N603" s="7" t="str">
        <f t="shared" si="9"/>
        <v>4203376932</v>
      </c>
    </row>
    <row r="604" spans="1:14" x14ac:dyDescent="0.25">
      <c r="A604" s="1">
        <v>42033</v>
      </c>
      <c r="B604" s="3">
        <v>77584</v>
      </c>
      <c r="C604" s="3" t="s">
        <v>60</v>
      </c>
      <c r="D604" s="3" t="s">
        <v>61</v>
      </c>
      <c r="E604" s="3" t="s">
        <v>81</v>
      </c>
      <c r="F604" s="3">
        <v>1</v>
      </c>
      <c r="G604" s="10">
        <v>1</v>
      </c>
      <c r="H604" s="3">
        <v>0</v>
      </c>
      <c r="I604" s="6" t="s">
        <v>83</v>
      </c>
      <c r="J604" s="6" t="s">
        <v>83</v>
      </c>
      <c r="K604" s="3">
        <v>0</v>
      </c>
      <c r="L604" s="3">
        <v>0</v>
      </c>
      <c r="M604" s="3" t="s">
        <v>79</v>
      </c>
      <c r="N604" s="7" t="str">
        <f t="shared" si="9"/>
        <v>4203377584</v>
      </c>
    </row>
    <row r="605" spans="1:14" x14ac:dyDescent="0.25">
      <c r="A605" s="1">
        <v>42034</v>
      </c>
      <c r="B605" s="3">
        <v>55863</v>
      </c>
      <c r="C605" s="3" t="s">
        <v>11</v>
      </c>
      <c r="D605" s="3" t="s">
        <v>12</v>
      </c>
      <c r="E605" s="3" t="s">
        <v>78</v>
      </c>
      <c r="F605" s="3">
        <v>17</v>
      </c>
      <c r="G605" s="10">
        <v>1</v>
      </c>
      <c r="H605" s="3">
        <v>0</v>
      </c>
      <c r="I605" s="6" t="s">
        <v>83</v>
      </c>
      <c r="J605" s="6" t="s">
        <v>83</v>
      </c>
      <c r="K605" s="3">
        <v>0</v>
      </c>
      <c r="L605" s="3">
        <v>0</v>
      </c>
      <c r="M605" s="3" t="s">
        <v>79</v>
      </c>
      <c r="N605" s="7" t="str">
        <f t="shared" si="9"/>
        <v>4203455863</v>
      </c>
    </row>
    <row r="606" spans="1:14" x14ac:dyDescent="0.25">
      <c r="A606" s="1">
        <v>42034</v>
      </c>
      <c r="B606" s="3">
        <v>60952</v>
      </c>
      <c r="C606" s="3" t="s">
        <v>80</v>
      </c>
      <c r="D606" s="3" t="s">
        <v>19</v>
      </c>
      <c r="E606" s="3" t="s">
        <v>81</v>
      </c>
      <c r="F606" s="3">
        <v>5</v>
      </c>
      <c r="G606" s="10">
        <v>1</v>
      </c>
      <c r="H606" s="3">
        <v>0</v>
      </c>
      <c r="I606" s="6">
        <v>0.95</v>
      </c>
      <c r="J606" s="6">
        <v>1</v>
      </c>
      <c r="K606" s="3">
        <v>0</v>
      </c>
      <c r="L606" s="3">
        <v>0</v>
      </c>
      <c r="M606" s="3" t="s">
        <v>79</v>
      </c>
      <c r="N606" s="7" t="str">
        <f t="shared" si="9"/>
        <v>4203460952</v>
      </c>
    </row>
    <row r="607" spans="1:14" x14ac:dyDescent="0.25">
      <c r="A607" s="1">
        <v>42034</v>
      </c>
      <c r="B607" s="3">
        <v>61949</v>
      </c>
      <c r="C607" s="3" t="s">
        <v>82</v>
      </c>
      <c r="D607" s="3" t="s">
        <v>25</v>
      </c>
      <c r="E607" s="3" t="s">
        <v>78</v>
      </c>
      <c r="F607" s="3">
        <v>22</v>
      </c>
      <c r="G607" s="10">
        <v>1.1666666666666672</v>
      </c>
      <c r="H607" s="3">
        <v>0</v>
      </c>
      <c r="I607" s="6" t="s">
        <v>83</v>
      </c>
      <c r="J607" s="6" t="s">
        <v>83</v>
      </c>
      <c r="K607" s="3">
        <v>0</v>
      </c>
      <c r="L607" s="3">
        <v>0</v>
      </c>
      <c r="M607" s="3" t="s">
        <v>79</v>
      </c>
      <c r="N607" s="7" t="str">
        <f t="shared" si="9"/>
        <v>4203461949</v>
      </c>
    </row>
    <row r="608" spans="1:14" x14ac:dyDescent="0.25">
      <c r="A608" s="1">
        <v>42034</v>
      </c>
      <c r="B608" s="3">
        <v>60877</v>
      </c>
      <c r="C608" s="3" t="s">
        <v>84</v>
      </c>
      <c r="D608" s="3" t="s">
        <v>17</v>
      </c>
      <c r="E608" s="3" t="s">
        <v>81</v>
      </c>
      <c r="F608" s="3">
        <v>11</v>
      </c>
      <c r="G608" s="10">
        <v>2.0499999999999998</v>
      </c>
      <c r="H608" s="3">
        <v>0</v>
      </c>
      <c r="I608" s="6">
        <v>0.95</v>
      </c>
      <c r="J608" s="6">
        <v>1</v>
      </c>
      <c r="K608" s="3">
        <v>0</v>
      </c>
      <c r="L608" s="3">
        <v>0</v>
      </c>
      <c r="M608" s="3" t="s">
        <v>79</v>
      </c>
      <c r="N608" s="7" t="str">
        <f t="shared" si="9"/>
        <v>4203460877</v>
      </c>
    </row>
    <row r="609" spans="1:14" x14ac:dyDescent="0.25">
      <c r="A609" s="1">
        <v>42034</v>
      </c>
      <c r="B609" s="3">
        <v>61904</v>
      </c>
      <c r="C609" s="3" t="s">
        <v>86</v>
      </c>
      <c r="D609" s="3" t="s">
        <v>23</v>
      </c>
      <c r="E609" s="3" t="s">
        <v>78</v>
      </c>
      <c r="F609" s="3">
        <v>17</v>
      </c>
      <c r="G609" s="10">
        <v>1</v>
      </c>
      <c r="H609" s="3">
        <v>0</v>
      </c>
      <c r="I609" s="6">
        <v>0.95</v>
      </c>
      <c r="J609" s="6">
        <v>0.98000000000000009</v>
      </c>
      <c r="K609" s="3">
        <v>0</v>
      </c>
      <c r="L609" s="3">
        <v>0</v>
      </c>
      <c r="M609" s="3" t="s">
        <v>79</v>
      </c>
      <c r="N609" s="7" t="str">
        <f t="shared" si="9"/>
        <v>4203461904</v>
      </c>
    </row>
    <row r="610" spans="1:14" x14ac:dyDescent="0.25">
      <c r="A610" s="1">
        <v>42034</v>
      </c>
      <c r="B610" s="3">
        <v>56035</v>
      </c>
      <c r="C610" s="3" t="s">
        <v>14</v>
      </c>
      <c r="D610" s="3" t="s">
        <v>15</v>
      </c>
      <c r="E610" s="3" t="s">
        <v>78</v>
      </c>
      <c r="F610" s="3">
        <v>17</v>
      </c>
      <c r="G610" s="10">
        <v>1</v>
      </c>
      <c r="H610" s="3">
        <v>0</v>
      </c>
      <c r="I610" s="6" t="s">
        <v>83</v>
      </c>
      <c r="J610" s="6" t="s">
        <v>83</v>
      </c>
      <c r="K610" s="3">
        <v>0</v>
      </c>
      <c r="L610" s="3">
        <v>0</v>
      </c>
      <c r="M610" s="3" t="s">
        <v>79</v>
      </c>
      <c r="N610" s="7" t="str">
        <f t="shared" si="9"/>
        <v>4203456035</v>
      </c>
    </row>
    <row r="611" spans="1:14" x14ac:dyDescent="0.25">
      <c r="A611" s="1">
        <v>42034</v>
      </c>
      <c r="B611" s="3">
        <v>62487</v>
      </c>
      <c r="C611" s="3" t="s">
        <v>28</v>
      </c>
      <c r="D611" s="3" t="s">
        <v>29</v>
      </c>
      <c r="E611" s="3" t="s">
        <v>81</v>
      </c>
      <c r="F611" s="3">
        <v>26</v>
      </c>
      <c r="G611" s="10">
        <v>1.9999999999999991</v>
      </c>
      <c r="H611" s="3">
        <v>0</v>
      </c>
      <c r="I611" s="6" t="s">
        <v>83</v>
      </c>
      <c r="J611" s="6" t="s">
        <v>83</v>
      </c>
      <c r="K611" s="3">
        <v>0</v>
      </c>
      <c r="L611" s="3">
        <v>0</v>
      </c>
      <c r="M611" s="3" t="s">
        <v>79</v>
      </c>
      <c r="N611" s="7" t="str">
        <f t="shared" si="9"/>
        <v>4203462487</v>
      </c>
    </row>
    <row r="612" spans="1:14" x14ac:dyDescent="0.25">
      <c r="A612" s="1">
        <v>42034</v>
      </c>
      <c r="B612" s="3">
        <v>62509</v>
      </c>
      <c r="C612" s="3" t="s">
        <v>30</v>
      </c>
      <c r="D612" s="3" t="s">
        <v>31</v>
      </c>
      <c r="E612" s="3" t="s">
        <v>81</v>
      </c>
      <c r="F612" s="3">
        <v>6</v>
      </c>
      <c r="G612" s="10">
        <v>1.2</v>
      </c>
      <c r="H612" s="3">
        <v>0</v>
      </c>
      <c r="I612" s="6" t="s">
        <v>83</v>
      </c>
      <c r="J612" s="6" t="s">
        <v>83</v>
      </c>
      <c r="K612" s="3">
        <v>0</v>
      </c>
      <c r="L612" s="3">
        <v>0</v>
      </c>
      <c r="M612" s="3" t="s">
        <v>79</v>
      </c>
      <c r="N612" s="7" t="str">
        <f t="shared" si="9"/>
        <v>4203462509</v>
      </c>
    </row>
    <row r="613" spans="1:14" x14ac:dyDescent="0.25">
      <c r="A613" s="1">
        <v>42034</v>
      </c>
      <c r="B613" s="3">
        <v>61454</v>
      </c>
      <c r="C613" s="3" t="s">
        <v>87</v>
      </c>
      <c r="D613" s="3" t="s">
        <v>21</v>
      </c>
      <c r="E613" s="3" t="s">
        <v>78</v>
      </c>
      <c r="F613" s="3">
        <v>0</v>
      </c>
      <c r="G613" s="10" t="s">
        <v>83</v>
      </c>
      <c r="H613" s="3">
        <v>0</v>
      </c>
      <c r="I613" s="6" t="s">
        <v>83</v>
      </c>
      <c r="J613" s="6" t="s">
        <v>83</v>
      </c>
      <c r="K613" s="3">
        <v>0</v>
      </c>
      <c r="L613" s="3">
        <v>0</v>
      </c>
      <c r="M613" s="3" t="s">
        <v>85</v>
      </c>
      <c r="N613" s="7" t="str">
        <f t="shared" si="9"/>
        <v>4203461454</v>
      </c>
    </row>
    <row r="614" spans="1:14" x14ac:dyDescent="0.25">
      <c r="A614" s="1">
        <v>42034</v>
      </c>
      <c r="B614" s="3">
        <v>62182</v>
      </c>
      <c r="C614" s="3" t="s">
        <v>88</v>
      </c>
      <c r="D614" s="3" t="s">
        <v>27</v>
      </c>
      <c r="E614" s="3" t="s">
        <v>81</v>
      </c>
      <c r="F614" s="3">
        <v>13</v>
      </c>
      <c r="G614" s="10">
        <v>0.99999999999999978</v>
      </c>
      <c r="H614" s="3">
        <v>0</v>
      </c>
      <c r="I614" s="6">
        <v>0.95</v>
      </c>
      <c r="J614" s="6">
        <v>0.96250000000000002</v>
      </c>
      <c r="K614" s="3">
        <v>0</v>
      </c>
      <c r="L614" s="3">
        <v>0</v>
      </c>
      <c r="M614" s="3" t="s">
        <v>79</v>
      </c>
      <c r="N614" s="7" t="str">
        <f t="shared" si="9"/>
        <v>4203462182</v>
      </c>
    </row>
    <row r="615" spans="1:14" x14ac:dyDescent="0.25">
      <c r="A615" s="1">
        <v>42034</v>
      </c>
      <c r="B615" s="3">
        <v>72062</v>
      </c>
      <c r="C615" s="3" t="s">
        <v>32</v>
      </c>
      <c r="D615" s="3" t="s">
        <v>33</v>
      </c>
      <c r="E615" s="3" t="s">
        <v>81</v>
      </c>
      <c r="F615" s="3">
        <v>13</v>
      </c>
      <c r="G615" s="10">
        <v>0.99999999999999978</v>
      </c>
      <c r="H615" s="3">
        <v>0</v>
      </c>
      <c r="I615" s="6" t="s">
        <v>83</v>
      </c>
      <c r="J615" s="6" t="s">
        <v>83</v>
      </c>
      <c r="K615" s="3">
        <v>0</v>
      </c>
      <c r="L615" s="3">
        <v>0</v>
      </c>
      <c r="M615" s="3" t="s">
        <v>79</v>
      </c>
      <c r="N615" s="7" t="str">
        <f t="shared" si="9"/>
        <v>4203472062</v>
      </c>
    </row>
    <row r="616" spans="1:14" x14ac:dyDescent="0.25">
      <c r="A616" s="1">
        <v>42034</v>
      </c>
      <c r="B616" s="3">
        <v>72187</v>
      </c>
      <c r="C616" s="3" t="s">
        <v>34</v>
      </c>
      <c r="D616" s="3" t="s">
        <v>35</v>
      </c>
      <c r="E616" s="3" t="s">
        <v>81</v>
      </c>
      <c r="F616" s="3">
        <v>9</v>
      </c>
      <c r="G616" s="10">
        <v>1.05</v>
      </c>
      <c r="H616" s="3">
        <v>0</v>
      </c>
      <c r="I616" s="6">
        <v>0.96166666666666656</v>
      </c>
      <c r="J616" s="6">
        <v>0.98000000000000009</v>
      </c>
      <c r="K616" s="3">
        <v>0</v>
      </c>
      <c r="L616" s="3">
        <v>0</v>
      </c>
      <c r="M616" s="3" t="s">
        <v>79</v>
      </c>
      <c r="N616" s="7" t="str">
        <f t="shared" si="9"/>
        <v>4203472187</v>
      </c>
    </row>
    <row r="617" spans="1:14" x14ac:dyDescent="0.25">
      <c r="A617" s="1">
        <v>42034</v>
      </c>
      <c r="B617" s="3">
        <v>72891</v>
      </c>
      <c r="C617" s="3" t="s">
        <v>36</v>
      </c>
      <c r="D617" s="3" t="s">
        <v>37</v>
      </c>
      <c r="E617" s="3" t="s">
        <v>81</v>
      </c>
      <c r="F617" s="3">
        <v>5</v>
      </c>
      <c r="G617" s="10">
        <v>1</v>
      </c>
      <c r="H617" s="3">
        <v>0</v>
      </c>
      <c r="I617" s="6">
        <v>0.94999999999999984</v>
      </c>
      <c r="J617" s="6">
        <v>1</v>
      </c>
      <c r="K617" s="3">
        <v>0</v>
      </c>
      <c r="L617" s="3">
        <v>0</v>
      </c>
      <c r="M617" s="3" t="s">
        <v>79</v>
      </c>
      <c r="N617" s="7" t="str">
        <f t="shared" si="9"/>
        <v>4203472891</v>
      </c>
    </row>
    <row r="618" spans="1:14" x14ac:dyDescent="0.25">
      <c r="A618" s="1">
        <v>42034</v>
      </c>
      <c r="B618" s="3">
        <v>73343</v>
      </c>
      <c r="C618" s="3" t="s">
        <v>38</v>
      </c>
      <c r="D618" s="3" t="s">
        <v>39</v>
      </c>
      <c r="E618" s="3" t="s">
        <v>78</v>
      </c>
      <c r="F618" s="3">
        <v>18</v>
      </c>
      <c r="G618" s="10">
        <v>1.0588235294117647</v>
      </c>
      <c r="H618" s="3">
        <v>0</v>
      </c>
      <c r="I618" s="6">
        <v>0.94833333333333325</v>
      </c>
      <c r="J618" s="6">
        <v>0.98000000000000009</v>
      </c>
      <c r="K618" s="3">
        <v>0</v>
      </c>
      <c r="L618" s="3">
        <v>0</v>
      </c>
      <c r="M618" s="3" t="s">
        <v>79</v>
      </c>
      <c r="N618" s="7" t="str">
        <f t="shared" si="9"/>
        <v>4203473343</v>
      </c>
    </row>
    <row r="619" spans="1:14" x14ac:dyDescent="0.25">
      <c r="A619" s="1">
        <v>42034</v>
      </c>
      <c r="B619" s="3">
        <v>73957</v>
      </c>
      <c r="C619" s="3" t="s">
        <v>42</v>
      </c>
      <c r="D619" s="3" t="s">
        <v>43</v>
      </c>
      <c r="E619" s="3" t="s">
        <v>78</v>
      </c>
      <c r="F619" s="3">
        <v>4</v>
      </c>
      <c r="G619" s="10">
        <v>1</v>
      </c>
      <c r="H619" s="3">
        <v>0</v>
      </c>
      <c r="I619" s="6" t="s">
        <v>83</v>
      </c>
      <c r="J619" s="6" t="s">
        <v>83</v>
      </c>
      <c r="K619" s="3">
        <v>0</v>
      </c>
      <c r="L619" s="3">
        <v>0</v>
      </c>
      <c r="M619" s="3" t="s">
        <v>79</v>
      </c>
      <c r="N619" s="7" t="str">
        <f t="shared" si="9"/>
        <v>4203473957</v>
      </c>
    </row>
    <row r="620" spans="1:14" x14ac:dyDescent="0.25">
      <c r="A620" s="1">
        <v>42034</v>
      </c>
      <c r="B620" s="3">
        <v>73858</v>
      </c>
      <c r="C620" s="3" t="s">
        <v>40</v>
      </c>
      <c r="D620" s="3" t="s">
        <v>41</v>
      </c>
      <c r="E620" s="3" t="s">
        <v>78</v>
      </c>
      <c r="F620" s="3">
        <v>17</v>
      </c>
      <c r="G620" s="10">
        <v>1</v>
      </c>
      <c r="H620" s="3">
        <v>0</v>
      </c>
      <c r="I620" s="6">
        <v>0.95533333333333348</v>
      </c>
      <c r="J620" s="6">
        <v>0.98000000000000009</v>
      </c>
      <c r="K620" s="3">
        <v>0</v>
      </c>
      <c r="L620" s="3">
        <v>0</v>
      </c>
      <c r="M620" s="3" t="s">
        <v>79</v>
      </c>
      <c r="N620" s="7" t="str">
        <f t="shared" si="9"/>
        <v>4203473858</v>
      </c>
    </row>
    <row r="621" spans="1:14" x14ac:dyDescent="0.25">
      <c r="A621" s="1">
        <v>42034</v>
      </c>
      <c r="B621" s="3">
        <v>74565</v>
      </c>
      <c r="C621" s="3" t="s">
        <v>44</v>
      </c>
      <c r="D621" s="3" t="s">
        <v>45</v>
      </c>
      <c r="E621" s="3" t="s">
        <v>78</v>
      </c>
      <c r="F621" s="3">
        <v>17</v>
      </c>
      <c r="G621" s="10">
        <v>1</v>
      </c>
      <c r="H621" s="3">
        <v>0</v>
      </c>
      <c r="I621" s="6" t="s">
        <v>83</v>
      </c>
      <c r="J621" s="6" t="s">
        <v>83</v>
      </c>
      <c r="K621" s="3">
        <v>0</v>
      </c>
      <c r="L621" s="3">
        <v>0</v>
      </c>
      <c r="M621" s="3" t="s">
        <v>79</v>
      </c>
      <c r="N621" s="7" t="str">
        <f t="shared" si="9"/>
        <v>4203474565</v>
      </c>
    </row>
    <row r="622" spans="1:14" x14ac:dyDescent="0.25">
      <c r="A622" s="1">
        <v>42034</v>
      </c>
      <c r="B622" s="3">
        <v>75027</v>
      </c>
      <c r="C622" s="3" t="s">
        <v>50</v>
      </c>
      <c r="D622" s="3" t="s">
        <v>51</v>
      </c>
      <c r="E622" s="3" t="s">
        <v>81</v>
      </c>
      <c r="F622" s="3">
        <v>17</v>
      </c>
      <c r="G622" s="10">
        <v>1</v>
      </c>
      <c r="H622" s="3">
        <v>0</v>
      </c>
      <c r="I622" s="6">
        <v>0.95</v>
      </c>
      <c r="J622" s="6">
        <v>0.95</v>
      </c>
      <c r="K622" s="3">
        <v>0</v>
      </c>
      <c r="L622" s="3">
        <v>0</v>
      </c>
      <c r="M622" s="3" t="s">
        <v>79</v>
      </c>
      <c r="N622" s="7" t="str">
        <f t="shared" si="9"/>
        <v>4203475027</v>
      </c>
    </row>
    <row r="623" spans="1:14" x14ac:dyDescent="0.25">
      <c r="A623" s="1">
        <v>42034</v>
      </c>
      <c r="B623" s="3">
        <v>75028</v>
      </c>
      <c r="C623" s="3" t="s">
        <v>52</v>
      </c>
      <c r="D623" s="3" t="s">
        <v>53</v>
      </c>
      <c r="E623" s="3" t="s">
        <v>78</v>
      </c>
      <c r="F623" s="3">
        <v>17</v>
      </c>
      <c r="G623" s="10">
        <v>1</v>
      </c>
      <c r="H623" s="3">
        <v>0</v>
      </c>
      <c r="I623" s="6">
        <v>0.95</v>
      </c>
      <c r="J623" s="6">
        <v>1</v>
      </c>
      <c r="K623" s="3">
        <v>0</v>
      </c>
      <c r="L623" s="3">
        <v>0</v>
      </c>
      <c r="M623" s="3" t="s">
        <v>79</v>
      </c>
      <c r="N623" s="7" t="str">
        <f t="shared" si="9"/>
        <v>4203475028</v>
      </c>
    </row>
    <row r="624" spans="1:14" x14ac:dyDescent="0.25">
      <c r="A624" s="1">
        <v>42034</v>
      </c>
      <c r="B624" s="3">
        <v>75026</v>
      </c>
      <c r="C624" s="3" t="s">
        <v>48</v>
      </c>
      <c r="D624" s="3" t="s">
        <v>49</v>
      </c>
      <c r="E624" s="3" t="s">
        <v>78</v>
      </c>
      <c r="F624" s="3">
        <v>5</v>
      </c>
      <c r="G624" s="10">
        <v>1.25</v>
      </c>
      <c r="H624" s="3">
        <v>0</v>
      </c>
      <c r="I624" s="6">
        <v>0.95166666666666666</v>
      </c>
      <c r="J624" s="6">
        <v>1</v>
      </c>
      <c r="K624" s="3">
        <v>0</v>
      </c>
      <c r="L624" s="3">
        <v>0</v>
      </c>
      <c r="M624" s="3" t="s">
        <v>79</v>
      </c>
      <c r="N624" s="7" t="str">
        <f t="shared" si="9"/>
        <v>4203475026</v>
      </c>
    </row>
    <row r="625" spans="1:14" x14ac:dyDescent="0.25">
      <c r="A625" s="1">
        <v>42034</v>
      </c>
      <c r="B625" s="3">
        <v>74839</v>
      </c>
      <c r="C625" s="3" t="s">
        <v>46</v>
      </c>
      <c r="D625" s="3" t="s">
        <v>47</v>
      </c>
      <c r="E625" s="3" t="s">
        <v>78</v>
      </c>
      <c r="F625" s="3">
        <v>18</v>
      </c>
      <c r="G625" s="10">
        <v>1.0588235294117647</v>
      </c>
      <c r="H625" s="3">
        <v>0</v>
      </c>
      <c r="I625" s="6" t="s">
        <v>83</v>
      </c>
      <c r="J625" s="6" t="s">
        <v>83</v>
      </c>
      <c r="K625" s="3">
        <v>0</v>
      </c>
      <c r="L625" s="3">
        <v>0</v>
      </c>
      <c r="M625" s="3" t="s">
        <v>79</v>
      </c>
      <c r="N625" s="7" t="str">
        <f t="shared" si="9"/>
        <v>4203474839</v>
      </c>
    </row>
    <row r="626" spans="1:14" x14ac:dyDescent="0.25">
      <c r="A626" s="1">
        <v>42034</v>
      </c>
      <c r="B626" s="3">
        <v>76751</v>
      </c>
      <c r="C626" s="3" t="s">
        <v>56</v>
      </c>
      <c r="D626" s="3" t="s">
        <v>57</v>
      </c>
      <c r="E626" s="3" t="s">
        <v>78</v>
      </c>
      <c r="F626" s="3">
        <v>17</v>
      </c>
      <c r="G626" s="10">
        <v>1</v>
      </c>
      <c r="H626" s="3">
        <v>0</v>
      </c>
      <c r="I626" s="6" t="s">
        <v>83</v>
      </c>
      <c r="J626" s="6" t="s">
        <v>83</v>
      </c>
      <c r="K626" s="3">
        <v>0</v>
      </c>
      <c r="L626" s="3">
        <v>0</v>
      </c>
      <c r="M626" s="3" t="s">
        <v>79</v>
      </c>
      <c r="N626" s="7" t="str">
        <f t="shared" si="9"/>
        <v>4203476751</v>
      </c>
    </row>
    <row r="627" spans="1:14" x14ac:dyDescent="0.25">
      <c r="A627" s="1">
        <v>42034</v>
      </c>
      <c r="B627" s="3">
        <v>76750</v>
      </c>
      <c r="C627" s="3" t="s">
        <v>54</v>
      </c>
      <c r="D627" s="3" t="s">
        <v>55</v>
      </c>
      <c r="E627" s="3" t="s">
        <v>78</v>
      </c>
      <c r="F627" s="3">
        <v>17</v>
      </c>
      <c r="G627" s="10">
        <v>1</v>
      </c>
      <c r="H627" s="3">
        <v>0</v>
      </c>
      <c r="I627" s="6">
        <v>0.94791666666666652</v>
      </c>
      <c r="J627" s="6">
        <v>1</v>
      </c>
      <c r="K627" s="3">
        <v>0</v>
      </c>
      <c r="L627" s="3">
        <v>0</v>
      </c>
      <c r="M627" s="3" t="s">
        <v>79</v>
      </c>
      <c r="N627" s="7" t="str">
        <f t="shared" si="9"/>
        <v>4203476750</v>
      </c>
    </row>
    <row r="628" spans="1:14" x14ac:dyDescent="0.25">
      <c r="A628" s="1">
        <v>42034</v>
      </c>
      <c r="B628" s="3">
        <v>76932</v>
      </c>
      <c r="C628" s="3" t="s">
        <v>58</v>
      </c>
      <c r="D628" s="3" t="s">
        <v>59</v>
      </c>
      <c r="E628" s="3" t="s">
        <v>78</v>
      </c>
      <c r="F628" s="3">
        <v>17</v>
      </c>
      <c r="G628" s="10">
        <v>1</v>
      </c>
      <c r="H628" s="3">
        <v>0</v>
      </c>
      <c r="I628" s="6">
        <v>0.95638888888888884</v>
      </c>
      <c r="J628" s="6">
        <v>0.98333333333333339</v>
      </c>
      <c r="K628" s="3">
        <v>0</v>
      </c>
      <c r="L628" s="3">
        <v>0</v>
      </c>
      <c r="M628" s="3" t="s">
        <v>79</v>
      </c>
      <c r="N628" s="7" t="str">
        <f t="shared" si="9"/>
        <v>4203476932</v>
      </c>
    </row>
    <row r="629" spans="1:14" x14ac:dyDescent="0.25">
      <c r="A629" s="1">
        <v>42034</v>
      </c>
      <c r="B629" s="3">
        <v>77584</v>
      </c>
      <c r="C629" s="3" t="s">
        <v>60</v>
      </c>
      <c r="D629" s="3" t="s">
        <v>61</v>
      </c>
      <c r="E629" s="3" t="s">
        <v>81</v>
      </c>
      <c r="F629" s="3">
        <v>3</v>
      </c>
      <c r="G629" s="10">
        <v>1</v>
      </c>
      <c r="H629" s="3">
        <v>0</v>
      </c>
      <c r="I629" s="6" t="s">
        <v>83</v>
      </c>
      <c r="J629" s="6" t="s">
        <v>83</v>
      </c>
      <c r="K629" s="3">
        <v>0</v>
      </c>
      <c r="L629" s="3">
        <v>0</v>
      </c>
      <c r="M629" s="3" t="s">
        <v>79</v>
      </c>
      <c r="N629" s="7" t="str">
        <f t="shared" si="9"/>
        <v>4203477584</v>
      </c>
    </row>
    <row r="630" spans="1:14" x14ac:dyDescent="0.25">
      <c r="A630" s="1">
        <v>42035</v>
      </c>
      <c r="B630" s="3">
        <v>55863</v>
      </c>
      <c r="C630" s="3" t="s">
        <v>11</v>
      </c>
      <c r="D630" s="3" t="s">
        <v>12</v>
      </c>
      <c r="E630" s="3" t="s">
        <v>78</v>
      </c>
      <c r="F630" s="3">
        <v>0</v>
      </c>
      <c r="G630" s="10" t="s">
        <v>83</v>
      </c>
      <c r="H630" s="3">
        <v>0</v>
      </c>
      <c r="I630" s="6" t="s">
        <v>83</v>
      </c>
      <c r="J630" s="6" t="s">
        <v>83</v>
      </c>
      <c r="K630" s="3">
        <v>0</v>
      </c>
      <c r="L630" s="3">
        <v>0</v>
      </c>
      <c r="M630" s="3" t="s">
        <v>89</v>
      </c>
      <c r="N630" s="7" t="str">
        <f t="shared" si="9"/>
        <v>4203555863</v>
      </c>
    </row>
    <row r="631" spans="1:14" x14ac:dyDescent="0.25">
      <c r="A631" s="1">
        <v>42035</v>
      </c>
      <c r="B631" s="3">
        <v>60952</v>
      </c>
      <c r="C631" s="3" t="s">
        <v>80</v>
      </c>
      <c r="D631" s="3" t="s">
        <v>19</v>
      </c>
      <c r="E631" s="3" t="s">
        <v>81</v>
      </c>
      <c r="F631" s="3">
        <v>0</v>
      </c>
      <c r="G631" s="10" t="s">
        <v>83</v>
      </c>
      <c r="H631" s="3">
        <v>0</v>
      </c>
      <c r="I631" s="6" t="s">
        <v>83</v>
      </c>
      <c r="J631" s="6" t="s">
        <v>83</v>
      </c>
      <c r="K631" s="3">
        <v>0</v>
      </c>
      <c r="L631" s="3">
        <v>0</v>
      </c>
      <c r="M631" s="3" t="s">
        <v>89</v>
      </c>
      <c r="N631" s="7" t="str">
        <f t="shared" si="9"/>
        <v>4203560952</v>
      </c>
    </row>
    <row r="632" spans="1:14" x14ac:dyDescent="0.25">
      <c r="A632" s="1">
        <v>42035</v>
      </c>
      <c r="B632" s="3">
        <v>61949</v>
      </c>
      <c r="C632" s="3" t="s">
        <v>82</v>
      </c>
      <c r="D632" s="3" t="s">
        <v>25</v>
      </c>
      <c r="E632" s="3" t="s">
        <v>78</v>
      </c>
      <c r="F632" s="3">
        <v>0</v>
      </c>
      <c r="G632" s="10" t="s">
        <v>83</v>
      </c>
      <c r="H632" s="3">
        <v>0</v>
      </c>
      <c r="I632" s="6" t="s">
        <v>83</v>
      </c>
      <c r="J632" s="6" t="s">
        <v>83</v>
      </c>
      <c r="K632" s="3">
        <v>0</v>
      </c>
      <c r="L632" s="3">
        <v>0</v>
      </c>
      <c r="M632" s="3" t="s">
        <v>89</v>
      </c>
      <c r="N632" s="7" t="str">
        <f t="shared" si="9"/>
        <v>4203561949</v>
      </c>
    </row>
    <row r="633" spans="1:14" x14ac:dyDescent="0.25">
      <c r="A633" s="1">
        <v>42035</v>
      </c>
      <c r="B633" s="3">
        <v>60877</v>
      </c>
      <c r="C633" s="3" t="s">
        <v>84</v>
      </c>
      <c r="D633" s="3" t="s">
        <v>17</v>
      </c>
      <c r="E633" s="3" t="s">
        <v>81</v>
      </c>
      <c r="F633" s="3">
        <v>0</v>
      </c>
      <c r="G633" s="10" t="s">
        <v>83</v>
      </c>
      <c r="H633" s="3">
        <v>0</v>
      </c>
      <c r="I633" s="6" t="s">
        <v>83</v>
      </c>
      <c r="J633" s="6" t="s">
        <v>83</v>
      </c>
      <c r="K633" s="3">
        <v>0</v>
      </c>
      <c r="L633" s="3">
        <v>0</v>
      </c>
      <c r="M633" s="3" t="s">
        <v>89</v>
      </c>
      <c r="N633" s="7" t="str">
        <f t="shared" si="9"/>
        <v>4203560877</v>
      </c>
    </row>
    <row r="634" spans="1:14" x14ac:dyDescent="0.25">
      <c r="A634" s="1">
        <v>42035</v>
      </c>
      <c r="B634" s="3">
        <v>61904</v>
      </c>
      <c r="C634" s="3" t="s">
        <v>86</v>
      </c>
      <c r="D634" s="3" t="s">
        <v>23</v>
      </c>
      <c r="E634" s="3" t="s">
        <v>78</v>
      </c>
      <c r="F634" s="3">
        <v>0</v>
      </c>
      <c r="G634" s="10" t="s">
        <v>83</v>
      </c>
      <c r="H634" s="3">
        <v>0</v>
      </c>
      <c r="I634" s="6" t="s">
        <v>83</v>
      </c>
      <c r="J634" s="6" t="s">
        <v>83</v>
      </c>
      <c r="K634" s="3">
        <v>0</v>
      </c>
      <c r="L634" s="3">
        <v>0</v>
      </c>
      <c r="M634" s="3" t="s">
        <v>89</v>
      </c>
      <c r="N634" s="7" t="str">
        <f t="shared" si="9"/>
        <v>4203561904</v>
      </c>
    </row>
    <row r="635" spans="1:14" x14ac:dyDescent="0.25">
      <c r="A635" s="1">
        <v>42035</v>
      </c>
      <c r="B635" s="3">
        <v>56035</v>
      </c>
      <c r="C635" s="3" t="s">
        <v>14</v>
      </c>
      <c r="D635" s="3" t="s">
        <v>15</v>
      </c>
      <c r="E635" s="3" t="s">
        <v>78</v>
      </c>
      <c r="F635" s="3">
        <v>0</v>
      </c>
      <c r="G635" s="10" t="s">
        <v>83</v>
      </c>
      <c r="H635" s="3">
        <v>0</v>
      </c>
      <c r="I635" s="6" t="s">
        <v>83</v>
      </c>
      <c r="J635" s="6" t="s">
        <v>83</v>
      </c>
      <c r="K635" s="3">
        <v>0</v>
      </c>
      <c r="L635" s="3">
        <v>0</v>
      </c>
      <c r="M635" s="3" t="s">
        <v>89</v>
      </c>
      <c r="N635" s="7" t="str">
        <f t="shared" si="9"/>
        <v>4203556035</v>
      </c>
    </row>
    <row r="636" spans="1:14" x14ac:dyDescent="0.25">
      <c r="A636" s="1">
        <v>42035</v>
      </c>
      <c r="B636" s="3">
        <v>62487</v>
      </c>
      <c r="C636" s="3" t="s">
        <v>28</v>
      </c>
      <c r="D636" s="3" t="s">
        <v>29</v>
      </c>
      <c r="E636" s="3" t="s">
        <v>81</v>
      </c>
      <c r="F636" s="3">
        <v>0</v>
      </c>
      <c r="G636" s="10" t="s">
        <v>83</v>
      </c>
      <c r="H636" s="3">
        <v>0</v>
      </c>
      <c r="I636" s="6" t="s">
        <v>83</v>
      </c>
      <c r="J636" s="6" t="s">
        <v>83</v>
      </c>
      <c r="K636" s="3">
        <v>0</v>
      </c>
      <c r="L636" s="3">
        <v>0</v>
      </c>
      <c r="M636" s="3" t="s">
        <v>89</v>
      </c>
      <c r="N636" s="7" t="str">
        <f t="shared" si="9"/>
        <v>4203562487</v>
      </c>
    </row>
    <row r="637" spans="1:14" x14ac:dyDescent="0.25">
      <c r="A637" s="1">
        <v>42035</v>
      </c>
      <c r="B637" s="3">
        <v>62509</v>
      </c>
      <c r="C637" s="3" t="s">
        <v>30</v>
      </c>
      <c r="D637" s="3" t="s">
        <v>31</v>
      </c>
      <c r="E637" s="3" t="s">
        <v>81</v>
      </c>
      <c r="F637" s="3">
        <v>0</v>
      </c>
      <c r="G637" s="10" t="s">
        <v>83</v>
      </c>
      <c r="H637" s="3">
        <v>0</v>
      </c>
      <c r="I637" s="6" t="s">
        <v>83</v>
      </c>
      <c r="J637" s="6" t="s">
        <v>83</v>
      </c>
      <c r="K637" s="3">
        <v>0</v>
      </c>
      <c r="L637" s="3">
        <v>0</v>
      </c>
      <c r="M637" s="3" t="s">
        <v>89</v>
      </c>
      <c r="N637" s="7" t="str">
        <f t="shared" si="9"/>
        <v>4203562509</v>
      </c>
    </row>
    <row r="638" spans="1:14" x14ac:dyDescent="0.25">
      <c r="A638" s="1">
        <v>42035</v>
      </c>
      <c r="B638" s="3">
        <v>61454</v>
      </c>
      <c r="C638" s="3" t="s">
        <v>87</v>
      </c>
      <c r="D638" s="3" t="s">
        <v>21</v>
      </c>
      <c r="E638" s="3" t="s">
        <v>78</v>
      </c>
      <c r="F638" s="3">
        <v>0</v>
      </c>
      <c r="G638" s="10" t="s">
        <v>83</v>
      </c>
      <c r="H638" s="3">
        <v>0</v>
      </c>
      <c r="I638" s="6" t="s">
        <v>83</v>
      </c>
      <c r="J638" s="6" t="s">
        <v>83</v>
      </c>
      <c r="K638" s="3">
        <v>0</v>
      </c>
      <c r="L638" s="3">
        <v>0</v>
      </c>
      <c r="M638" s="3" t="s">
        <v>89</v>
      </c>
      <c r="N638" s="7" t="str">
        <f t="shared" si="9"/>
        <v>4203561454</v>
      </c>
    </row>
    <row r="639" spans="1:14" x14ac:dyDescent="0.25">
      <c r="A639" s="1">
        <v>42035</v>
      </c>
      <c r="B639" s="3">
        <v>62182</v>
      </c>
      <c r="C639" s="3" t="s">
        <v>88</v>
      </c>
      <c r="D639" s="3" t="s">
        <v>27</v>
      </c>
      <c r="E639" s="3" t="s">
        <v>81</v>
      </c>
      <c r="F639" s="3">
        <v>0</v>
      </c>
      <c r="G639" s="10" t="s">
        <v>83</v>
      </c>
      <c r="H639" s="3">
        <v>0</v>
      </c>
      <c r="I639" s="6" t="s">
        <v>83</v>
      </c>
      <c r="J639" s="6" t="s">
        <v>83</v>
      </c>
      <c r="K639" s="3">
        <v>0</v>
      </c>
      <c r="L639" s="3">
        <v>0</v>
      </c>
      <c r="M639" s="3" t="s">
        <v>89</v>
      </c>
      <c r="N639" s="7" t="str">
        <f t="shared" si="9"/>
        <v>4203562182</v>
      </c>
    </row>
    <row r="640" spans="1:14" x14ac:dyDescent="0.25">
      <c r="A640" s="1">
        <v>42035</v>
      </c>
      <c r="B640" s="3">
        <v>72062</v>
      </c>
      <c r="C640" s="3" t="s">
        <v>32</v>
      </c>
      <c r="D640" s="3" t="s">
        <v>33</v>
      </c>
      <c r="E640" s="3" t="s">
        <v>81</v>
      </c>
      <c r="F640" s="3">
        <v>0</v>
      </c>
      <c r="G640" s="10" t="s">
        <v>83</v>
      </c>
      <c r="H640" s="3">
        <v>0</v>
      </c>
      <c r="I640" s="6" t="s">
        <v>83</v>
      </c>
      <c r="J640" s="6" t="s">
        <v>83</v>
      </c>
      <c r="K640" s="3">
        <v>0</v>
      </c>
      <c r="L640" s="3">
        <v>0</v>
      </c>
      <c r="M640" s="3" t="s">
        <v>89</v>
      </c>
      <c r="N640" s="7" t="str">
        <f t="shared" si="9"/>
        <v>4203572062</v>
      </c>
    </row>
    <row r="641" spans="1:14" x14ac:dyDescent="0.25">
      <c r="A641" s="1">
        <v>42035</v>
      </c>
      <c r="B641" s="3">
        <v>72187</v>
      </c>
      <c r="C641" s="3" t="s">
        <v>34</v>
      </c>
      <c r="D641" s="3" t="s">
        <v>35</v>
      </c>
      <c r="E641" s="3" t="s">
        <v>81</v>
      </c>
      <c r="F641" s="3">
        <v>0</v>
      </c>
      <c r="G641" s="10" t="s">
        <v>83</v>
      </c>
      <c r="H641" s="3">
        <v>0</v>
      </c>
      <c r="I641" s="6" t="s">
        <v>83</v>
      </c>
      <c r="J641" s="6" t="s">
        <v>83</v>
      </c>
      <c r="K641" s="3">
        <v>0</v>
      </c>
      <c r="L641" s="3">
        <v>0</v>
      </c>
      <c r="M641" s="3" t="s">
        <v>89</v>
      </c>
      <c r="N641" s="7" t="str">
        <f t="shared" si="9"/>
        <v>4203572187</v>
      </c>
    </row>
    <row r="642" spans="1:14" x14ac:dyDescent="0.25">
      <c r="A642" s="1">
        <v>42035</v>
      </c>
      <c r="B642" s="3">
        <v>72891</v>
      </c>
      <c r="C642" s="3" t="s">
        <v>36</v>
      </c>
      <c r="D642" s="3" t="s">
        <v>37</v>
      </c>
      <c r="E642" s="3" t="s">
        <v>81</v>
      </c>
      <c r="F642" s="3">
        <v>0</v>
      </c>
      <c r="G642" s="10" t="s">
        <v>83</v>
      </c>
      <c r="H642" s="3">
        <v>0</v>
      </c>
      <c r="I642" s="6" t="s">
        <v>83</v>
      </c>
      <c r="J642" s="6" t="s">
        <v>83</v>
      </c>
      <c r="K642" s="3">
        <v>0</v>
      </c>
      <c r="L642" s="3">
        <v>0</v>
      </c>
      <c r="M642" s="3" t="s">
        <v>89</v>
      </c>
      <c r="N642" s="7" t="str">
        <f t="shared" si="9"/>
        <v>4203572891</v>
      </c>
    </row>
    <row r="643" spans="1:14" x14ac:dyDescent="0.25">
      <c r="A643" s="1">
        <v>42035</v>
      </c>
      <c r="B643" s="3">
        <v>73343</v>
      </c>
      <c r="C643" s="3" t="s">
        <v>38</v>
      </c>
      <c r="D643" s="3" t="s">
        <v>39</v>
      </c>
      <c r="E643" s="3" t="s">
        <v>78</v>
      </c>
      <c r="F643" s="3">
        <v>0</v>
      </c>
      <c r="G643" s="10" t="s">
        <v>83</v>
      </c>
      <c r="H643" s="3">
        <v>0</v>
      </c>
      <c r="I643" s="6" t="s">
        <v>83</v>
      </c>
      <c r="J643" s="6" t="s">
        <v>83</v>
      </c>
      <c r="K643" s="3">
        <v>0</v>
      </c>
      <c r="L643" s="3">
        <v>0</v>
      </c>
      <c r="M643" s="3" t="s">
        <v>89</v>
      </c>
      <c r="N643" s="7" t="str">
        <f t="shared" ref="N643:N706" si="10">A643&amp;B643</f>
        <v>4203573343</v>
      </c>
    </row>
    <row r="644" spans="1:14" x14ac:dyDescent="0.25">
      <c r="A644" s="1">
        <v>42035</v>
      </c>
      <c r="B644" s="3">
        <v>73957</v>
      </c>
      <c r="C644" s="3" t="s">
        <v>42</v>
      </c>
      <c r="D644" s="3" t="s">
        <v>43</v>
      </c>
      <c r="E644" s="3" t="s">
        <v>78</v>
      </c>
      <c r="F644" s="3">
        <v>0</v>
      </c>
      <c r="G644" s="10" t="s">
        <v>83</v>
      </c>
      <c r="H644" s="3">
        <v>0</v>
      </c>
      <c r="I644" s="6" t="s">
        <v>83</v>
      </c>
      <c r="J644" s="6" t="s">
        <v>83</v>
      </c>
      <c r="K644" s="3">
        <v>0</v>
      </c>
      <c r="L644" s="3">
        <v>0</v>
      </c>
      <c r="M644" s="3" t="s">
        <v>89</v>
      </c>
      <c r="N644" s="7" t="str">
        <f t="shared" si="10"/>
        <v>4203573957</v>
      </c>
    </row>
    <row r="645" spans="1:14" x14ac:dyDescent="0.25">
      <c r="A645" s="1">
        <v>42035</v>
      </c>
      <c r="B645" s="3">
        <v>73858</v>
      </c>
      <c r="C645" s="3" t="s">
        <v>40</v>
      </c>
      <c r="D645" s="3" t="s">
        <v>41</v>
      </c>
      <c r="E645" s="3" t="s">
        <v>78</v>
      </c>
      <c r="F645" s="3">
        <v>0</v>
      </c>
      <c r="G645" s="10" t="s">
        <v>83</v>
      </c>
      <c r="H645" s="3">
        <v>0</v>
      </c>
      <c r="I645" s="6" t="s">
        <v>83</v>
      </c>
      <c r="J645" s="6" t="s">
        <v>83</v>
      </c>
      <c r="K645" s="3">
        <v>0</v>
      </c>
      <c r="L645" s="3">
        <v>0</v>
      </c>
      <c r="M645" s="3" t="s">
        <v>89</v>
      </c>
      <c r="N645" s="7" t="str">
        <f t="shared" si="10"/>
        <v>4203573858</v>
      </c>
    </row>
    <row r="646" spans="1:14" x14ac:dyDescent="0.25">
      <c r="A646" s="1">
        <v>42035</v>
      </c>
      <c r="B646" s="3">
        <v>74565</v>
      </c>
      <c r="C646" s="3" t="s">
        <v>44</v>
      </c>
      <c r="D646" s="3" t="s">
        <v>45</v>
      </c>
      <c r="E646" s="3" t="s">
        <v>78</v>
      </c>
      <c r="F646" s="3">
        <v>0</v>
      </c>
      <c r="G646" s="10" t="s">
        <v>83</v>
      </c>
      <c r="H646" s="3">
        <v>0</v>
      </c>
      <c r="I646" s="6" t="s">
        <v>83</v>
      </c>
      <c r="J646" s="6" t="s">
        <v>83</v>
      </c>
      <c r="K646" s="3">
        <v>0</v>
      </c>
      <c r="L646" s="3">
        <v>0</v>
      </c>
      <c r="M646" s="3" t="s">
        <v>89</v>
      </c>
      <c r="N646" s="7" t="str">
        <f t="shared" si="10"/>
        <v>4203574565</v>
      </c>
    </row>
    <row r="647" spans="1:14" x14ac:dyDescent="0.25">
      <c r="A647" s="1">
        <v>42035</v>
      </c>
      <c r="B647" s="3">
        <v>75027</v>
      </c>
      <c r="C647" s="3" t="s">
        <v>50</v>
      </c>
      <c r="D647" s="3" t="s">
        <v>51</v>
      </c>
      <c r="E647" s="3" t="s">
        <v>81</v>
      </c>
      <c r="F647" s="3">
        <v>0</v>
      </c>
      <c r="G647" s="10" t="s">
        <v>83</v>
      </c>
      <c r="H647" s="3">
        <v>0</v>
      </c>
      <c r="I647" s="6" t="s">
        <v>83</v>
      </c>
      <c r="J647" s="6" t="s">
        <v>83</v>
      </c>
      <c r="K647" s="3">
        <v>0</v>
      </c>
      <c r="L647" s="3">
        <v>0</v>
      </c>
      <c r="M647" s="3" t="s">
        <v>89</v>
      </c>
      <c r="N647" s="7" t="str">
        <f t="shared" si="10"/>
        <v>4203575027</v>
      </c>
    </row>
    <row r="648" spans="1:14" x14ac:dyDescent="0.25">
      <c r="A648" s="1">
        <v>42035</v>
      </c>
      <c r="B648" s="3">
        <v>75028</v>
      </c>
      <c r="C648" s="3" t="s">
        <v>52</v>
      </c>
      <c r="D648" s="3" t="s">
        <v>53</v>
      </c>
      <c r="E648" s="3" t="s">
        <v>78</v>
      </c>
      <c r="F648" s="3">
        <v>0</v>
      </c>
      <c r="G648" s="10" t="s">
        <v>83</v>
      </c>
      <c r="H648" s="3">
        <v>0</v>
      </c>
      <c r="I648" s="6" t="s">
        <v>83</v>
      </c>
      <c r="J648" s="6" t="s">
        <v>83</v>
      </c>
      <c r="K648" s="3">
        <v>0</v>
      </c>
      <c r="L648" s="3">
        <v>0</v>
      </c>
      <c r="M648" s="3" t="s">
        <v>89</v>
      </c>
      <c r="N648" s="7" t="str">
        <f t="shared" si="10"/>
        <v>4203575028</v>
      </c>
    </row>
    <row r="649" spans="1:14" x14ac:dyDescent="0.25">
      <c r="A649" s="1">
        <v>42035</v>
      </c>
      <c r="B649" s="3">
        <v>75026</v>
      </c>
      <c r="C649" s="3" t="s">
        <v>48</v>
      </c>
      <c r="D649" s="3" t="s">
        <v>49</v>
      </c>
      <c r="E649" s="3" t="s">
        <v>78</v>
      </c>
      <c r="F649" s="3">
        <v>0</v>
      </c>
      <c r="G649" s="10" t="s">
        <v>83</v>
      </c>
      <c r="H649" s="3">
        <v>0</v>
      </c>
      <c r="I649" s="6" t="s">
        <v>83</v>
      </c>
      <c r="J649" s="6" t="s">
        <v>83</v>
      </c>
      <c r="K649" s="3">
        <v>0</v>
      </c>
      <c r="L649" s="3">
        <v>0</v>
      </c>
      <c r="M649" s="3" t="s">
        <v>89</v>
      </c>
      <c r="N649" s="7" t="str">
        <f t="shared" si="10"/>
        <v>4203575026</v>
      </c>
    </row>
    <row r="650" spans="1:14" x14ac:dyDescent="0.25">
      <c r="A650" s="1">
        <v>42035</v>
      </c>
      <c r="B650" s="3">
        <v>74839</v>
      </c>
      <c r="C650" s="3" t="s">
        <v>46</v>
      </c>
      <c r="D650" s="3" t="s">
        <v>47</v>
      </c>
      <c r="E650" s="3" t="s">
        <v>78</v>
      </c>
      <c r="F650" s="3">
        <v>0</v>
      </c>
      <c r="G650" s="10" t="s">
        <v>83</v>
      </c>
      <c r="H650" s="3">
        <v>0</v>
      </c>
      <c r="I650" s="6" t="s">
        <v>83</v>
      </c>
      <c r="J650" s="6" t="s">
        <v>83</v>
      </c>
      <c r="K650" s="3">
        <v>0</v>
      </c>
      <c r="L650" s="3">
        <v>0</v>
      </c>
      <c r="M650" s="3" t="s">
        <v>89</v>
      </c>
      <c r="N650" s="7" t="str">
        <f t="shared" si="10"/>
        <v>4203574839</v>
      </c>
    </row>
    <row r="651" spans="1:14" x14ac:dyDescent="0.25">
      <c r="A651" s="1">
        <v>42035</v>
      </c>
      <c r="B651" s="3">
        <v>76751</v>
      </c>
      <c r="C651" s="3" t="s">
        <v>56</v>
      </c>
      <c r="D651" s="3" t="s">
        <v>57</v>
      </c>
      <c r="E651" s="3" t="s">
        <v>78</v>
      </c>
      <c r="F651" s="3">
        <v>0</v>
      </c>
      <c r="G651" s="10" t="s">
        <v>83</v>
      </c>
      <c r="H651" s="3">
        <v>0</v>
      </c>
      <c r="I651" s="6" t="s">
        <v>83</v>
      </c>
      <c r="J651" s="6" t="s">
        <v>83</v>
      </c>
      <c r="K651" s="3">
        <v>0</v>
      </c>
      <c r="L651" s="3">
        <v>0</v>
      </c>
      <c r="M651" s="3" t="s">
        <v>89</v>
      </c>
      <c r="N651" s="7" t="str">
        <f t="shared" si="10"/>
        <v>4203576751</v>
      </c>
    </row>
    <row r="652" spans="1:14" x14ac:dyDescent="0.25">
      <c r="A652" s="1">
        <v>42035</v>
      </c>
      <c r="B652" s="3">
        <v>76750</v>
      </c>
      <c r="C652" s="3" t="s">
        <v>54</v>
      </c>
      <c r="D652" s="3" t="s">
        <v>55</v>
      </c>
      <c r="E652" s="3" t="s">
        <v>78</v>
      </c>
      <c r="F652" s="3">
        <v>0</v>
      </c>
      <c r="G652" s="10" t="s">
        <v>83</v>
      </c>
      <c r="H652" s="3">
        <v>0</v>
      </c>
      <c r="I652" s="6" t="s">
        <v>83</v>
      </c>
      <c r="J652" s="6" t="s">
        <v>83</v>
      </c>
      <c r="K652" s="3">
        <v>0</v>
      </c>
      <c r="L652" s="3">
        <v>0</v>
      </c>
      <c r="M652" s="3" t="s">
        <v>89</v>
      </c>
      <c r="N652" s="7" t="str">
        <f t="shared" si="10"/>
        <v>4203576750</v>
      </c>
    </row>
    <row r="653" spans="1:14" x14ac:dyDescent="0.25">
      <c r="A653" s="1">
        <v>42035</v>
      </c>
      <c r="B653" s="3">
        <v>76932</v>
      </c>
      <c r="C653" s="3" t="s">
        <v>58</v>
      </c>
      <c r="D653" s="3" t="s">
        <v>59</v>
      </c>
      <c r="E653" s="3" t="s">
        <v>78</v>
      </c>
      <c r="F653" s="3">
        <v>0</v>
      </c>
      <c r="G653" s="10" t="s">
        <v>83</v>
      </c>
      <c r="H653" s="3">
        <v>0</v>
      </c>
      <c r="I653" s="6" t="s">
        <v>83</v>
      </c>
      <c r="J653" s="6" t="s">
        <v>83</v>
      </c>
      <c r="K653" s="3">
        <v>0</v>
      </c>
      <c r="L653" s="3">
        <v>0</v>
      </c>
      <c r="M653" s="3" t="s">
        <v>89</v>
      </c>
      <c r="N653" s="7" t="str">
        <f t="shared" si="10"/>
        <v>4203576932</v>
      </c>
    </row>
    <row r="654" spans="1:14" x14ac:dyDescent="0.25">
      <c r="A654" s="1">
        <v>42037</v>
      </c>
      <c r="B654" s="7">
        <v>55863</v>
      </c>
      <c r="C654" s="7" t="s">
        <v>11</v>
      </c>
      <c r="D654" s="7" t="s">
        <v>12</v>
      </c>
      <c r="E654" s="7" t="s">
        <v>78</v>
      </c>
      <c r="F654" s="7">
        <v>17</v>
      </c>
      <c r="G654" s="10">
        <v>1</v>
      </c>
      <c r="H654" s="7">
        <v>0</v>
      </c>
      <c r="I654" s="9">
        <v>0.95</v>
      </c>
      <c r="J654" s="9">
        <v>1</v>
      </c>
      <c r="K654" s="7">
        <v>0</v>
      </c>
      <c r="L654" s="7">
        <v>0</v>
      </c>
      <c r="M654" s="7" t="s">
        <v>79</v>
      </c>
      <c r="N654" s="7" t="str">
        <f t="shared" si="10"/>
        <v>4203755863</v>
      </c>
    </row>
    <row r="655" spans="1:14" x14ac:dyDescent="0.25">
      <c r="A655" s="1">
        <v>42037</v>
      </c>
      <c r="B655" s="7">
        <v>60952</v>
      </c>
      <c r="C655" s="7" t="s">
        <v>80</v>
      </c>
      <c r="D655" s="7" t="s">
        <v>19</v>
      </c>
      <c r="E655" s="7" t="s">
        <v>81</v>
      </c>
      <c r="F655" s="7">
        <v>16</v>
      </c>
      <c r="G655" s="10">
        <v>0.98695652173913029</v>
      </c>
      <c r="H655" s="7">
        <v>0</v>
      </c>
      <c r="I655" s="9">
        <v>0.9655555555555555</v>
      </c>
      <c r="J655" s="9">
        <v>1</v>
      </c>
      <c r="K655" s="7">
        <v>0</v>
      </c>
      <c r="L655" s="7">
        <v>0</v>
      </c>
      <c r="M655" s="7" t="s">
        <v>79</v>
      </c>
      <c r="N655" s="7" t="str">
        <f t="shared" si="10"/>
        <v>4203760952</v>
      </c>
    </row>
    <row r="656" spans="1:14" x14ac:dyDescent="0.25">
      <c r="A656" s="1">
        <v>42037</v>
      </c>
      <c r="B656" s="7">
        <v>61949</v>
      </c>
      <c r="C656" s="7" t="s">
        <v>82</v>
      </c>
      <c r="D656" s="7" t="s">
        <v>25</v>
      </c>
      <c r="E656" s="7" t="s">
        <v>78</v>
      </c>
      <c r="F656" s="7">
        <v>22</v>
      </c>
      <c r="G656" s="10">
        <v>1.2000000000000004</v>
      </c>
      <c r="H656" s="7">
        <v>0</v>
      </c>
      <c r="I656" s="9">
        <v>0.95555555555555538</v>
      </c>
      <c r="J656" s="9">
        <v>1</v>
      </c>
      <c r="K656" s="7">
        <v>0</v>
      </c>
      <c r="L656" s="7">
        <v>0</v>
      </c>
      <c r="M656" s="7" t="s">
        <v>79</v>
      </c>
      <c r="N656" s="7" t="str">
        <f t="shared" si="10"/>
        <v>4203761949</v>
      </c>
    </row>
    <row r="657" spans="1:14" x14ac:dyDescent="0.25">
      <c r="A657" s="1">
        <v>42037</v>
      </c>
      <c r="B657" s="7">
        <v>60877</v>
      </c>
      <c r="C657" s="7" t="s">
        <v>84</v>
      </c>
      <c r="D657" s="7" t="s">
        <v>17</v>
      </c>
      <c r="E657" s="7" t="s">
        <v>81</v>
      </c>
      <c r="F657" s="7">
        <v>17</v>
      </c>
      <c r="G657" s="10">
        <v>1</v>
      </c>
      <c r="H657" s="7">
        <v>0</v>
      </c>
      <c r="I657" s="9">
        <v>0.95</v>
      </c>
      <c r="J657" s="9">
        <v>0.9</v>
      </c>
      <c r="K657" s="7">
        <v>0</v>
      </c>
      <c r="L657" s="7">
        <v>1</v>
      </c>
      <c r="M657" s="7" t="s">
        <v>79</v>
      </c>
      <c r="N657" s="7" t="str">
        <f t="shared" si="10"/>
        <v>4203760877</v>
      </c>
    </row>
    <row r="658" spans="1:14" x14ac:dyDescent="0.25">
      <c r="A658" s="1">
        <v>42037</v>
      </c>
      <c r="B658" s="7">
        <v>61904</v>
      </c>
      <c r="C658" s="7" t="s">
        <v>86</v>
      </c>
      <c r="D658" s="7" t="s">
        <v>23</v>
      </c>
      <c r="E658" s="7" t="s">
        <v>78</v>
      </c>
      <c r="F658" s="7">
        <v>17</v>
      </c>
      <c r="G658" s="10">
        <v>1</v>
      </c>
      <c r="H658" s="7">
        <v>0</v>
      </c>
      <c r="I658" s="9">
        <v>0.96</v>
      </c>
      <c r="J658" s="9">
        <v>1</v>
      </c>
      <c r="K658" s="7">
        <v>0</v>
      </c>
      <c r="L658" s="7">
        <v>0</v>
      </c>
      <c r="M658" s="7" t="s">
        <v>79</v>
      </c>
      <c r="N658" s="7" t="str">
        <f t="shared" si="10"/>
        <v>4203761904</v>
      </c>
    </row>
    <row r="659" spans="1:14" x14ac:dyDescent="0.25">
      <c r="A659" s="1">
        <v>42037</v>
      </c>
      <c r="B659" s="7">
        <v>56035</v>
      </c>
      <c r="C659" s="7" t="s">
        <v>14</v>
      </c>
      <c r="D659" s="7" t="s">
        <v>15</v>
      </c>
      <c r="E659" s="7" t="s">
        <v>78</v>
      </c>
      <c r="F659" s="7">
        <v>17</v>
      </c>
      <c r="G659" s="10">
        <v>1</v>
      </c>
      <c r="H659" s="7">
        <v>0</v>
      </c>
      <c r="I659" s="9">
        <v>0.9458333333333333</v>
      </c>
      <c r="J659" s="9">
        <v>1</v>
      </c>
      <c r="K659" s="7">
        <v>0</v>
      </c>
      <c r="L659" s="7">
        <v>1</v>
      </c>
      <c r="M659" s="7" t="s">
        <v>79</v>
      </c>
      <c r="N659" s="7" t="str">
        <f t="shared" si="10"/>
        <v>4203756035</v>
      </c>
    </row>
    <row r="660" spans="1:14" x14ac:dyDescent="0.25">
      <c r="A660" s="1">
        <v>42037</v>
      </c>
      <c r="B660" s="7">
        <v>62487</v>
      </c>
      <c r="C660" s="7" t="s">
        <v>28</v>
      </c>
      <c r="D660" s="7" t="s">
        <v>29</v>
      </c>
      <c r="E660" s="7" t="s">
        <v>81</v>
      </c>
      <c r="F660" s="7">
        <v>13</v>
      </c>
      <c r="G660" s="10">
        <v>0.99999999999999978</v>
      </c>
      <c r="H660" s="7">
        <v>0</v>
      </c>
      <c r="I660" s="9">
        <v>0.95</v>
      </c>
      <c r="J660" s="9">
        <v>0.97500000000000009</v>
      </c>
      <c r="K660" s="7">
        <v>0</v>
      </c>
      <c r="L660" s="7">
        <v>2</v>
      </c>
      <c r="M660" s="7" t="s">
        <v>79</v>
      </c>
      <c r="N660" s="7" t="str">
        <f t="shared" si="10"/>
        <v>4203762487</v>
      </c>
    </row>
    <row r="661" spans="1:14" x14ac:dyDescent="0.25">
      <c r="A661" s="1">
        <v>42037</v>
      </c>
      <c r="B661" s="7">
        <v>62509</v>
      </c>
      <c r="C661" s="7" t="s">
        <v>30</v>
      </c>
      <c r="D661" s="7" t="s">
        <v>31</v>
      </c>
      <c r="E661" s="7" t="s">
        <v>81</v>
      </c>
      <c r="F661" s="7">
        <v>8</v>
      </c>
      <c r="G661" s="10">
        <v>1</v>
      </c>
      <c r="H661" s="7">
        <v>0</v>
      </c>
      <c r="I661" s="9" t="s">
        <v>83</v>
      </c>
      <c r="J661" s="9" t="s">
        <v>83</v>
      </c>
      <c r="K661" s="7">
        <v>0</v>
      </c>
      <c r="L661" s="7">
        <v>0</v>
      </c>
      <c r="M661" s="7" t="s">
        <v>79</v>
      </c>
      <c r="N661" s="7" t="str">
        <f t="shared" si="10"/>
        <v>4203762509</v>
      </c>
    </row>
    <row r="662" spans="1:14" x14ac:dyDescent="0.25">
      <c r="A662" s="1">
        <v>42037</v>
      </c>
      <c r="B662" s="7">
        <v>62182</v>
      </c>
      <c r="C662" s="7" t="s">
        <v>88</v>
      </c>
      <c r="D662" s="7" t="s">
        <v>27</v>
      </c>
      <c r="E662" s="7" t="s">
        <v>81</v>
      </c>
      <c r="F662" s="7">
        <v>13</v>
      </c>
      <c r="G662" s="10">
        <v>0.99999999999999978</v>
      </c>
      <c r="H662" s="7">
        <v>0</v>
      </c>
      <c r="I662" s="9">
        <v>0.95</v>
      </c>
      <c r="J662" s="9">
        <v>0.85000000000000009</v>
      </c>
      <c r="K662" s="7">
        <v>0</v>
      </c>
      <c r="L662" s="7">
        <v>4</v>
      </c>
      <c r="M662" s="7" t="s">
        <v>79</v>
      </c>
      <c r="N662" s="7" t="str">
        <f t="shared" si="10"/>
        <v>4203762182</v>
      </c>
    </row>
    <row r="663" spans="1:14" x14ac:dyDescent="0.25">
      <c r="A663" s="1">
        <v>42037</v>
      </c>
      <c r="B663" s="7">
        <v>72062</v>
      </c>
      <c r="C663" s="7" t="s">
        <v>32</v>
      </c>
      <c r="D663" s="7" t="s">
        <v>33</v>
      </c>
      <c r="E663" s="7" t="s">
        <v>81</v>
      </c>
      <c r="F663" s="7">
        <v>13</v>
      </c>
      <c r="G663" s="10">
        <v>0.99999999999999978</v>
      </c>
      <c r="H663" s="7">
        <v>0</v>
      </c>
      <c r="I663" s="9">
        <v>0.95</v>
      </c>
      <c r="J663" s="9">
        <v>1</v>
      </c>
      <c r="K663" s="7">
        <v>0</v>
      </c>
      <c r="L663" s="7">
        <v>0</v>
      </c>
      <c r="M663" s="7" t="s">
        <v>79</v>
      </c>
      <c r="N663" s="7" t="str">
        <f t="shared" si="10"/>
        <v>4203772062</v>
      </c>
    </row>
    <row r="664" spans="1:14" x14ac:dyDescent="0.25">
      <c r="A664" s="1">
        <v>42037</v>
      </c>
      <c r="B664" s="7">
        <v>72187</v>
      </c>
      <c r="C664" s="7" t="s">
        <v>34</v>
      </c>
      <c r="D664" s="7" t="s">
        <v>35</v>
      </c>
      <c r="E664" s="7" t="s">
        <v>81</v>
      </c>
      <c r="F664" s="7">
        <v>12</v>
      </c>
      <c r="G664" s="10">
        <v>1.05</v>
      </c>
      <c r="H664" s="7">
        <v>0</v>
      </c>
      <c r="I664" s="9" t="s">
        <v>83</v>
      </c>
      <c r="J664" s="9" t="s">
        <v>83</v>
      </c>
      <c r="K664" s="7">
        <v>0</v>
      </c>
      <c r="L664" s="7">
        <v>0</v>
      </c>
      <c r="M664" s="7" t="s">
        <v>79</v>
      </c>
      <c r="N664" s="7" t="str">
        <f t="shared" si="10"/>
        <v>4203772187</v>
      </c>
    </row>
    <row r="665" spans="1:14" x14ac:dyDescent="0.25">
      <c r="A665" s="1">
        <v>42037</v>
      </c>
      <c r="B665" s="7">
        <v>72891</v>
      </c>
      <c r="C665" s="7" t="s">
        <v>36</v>
      </c>
      <c r="D665" s="7" t="s">
        <v>37</v>
      </c>
      <c r="E665" s="7" t="s">
        <v>81</v>
      </c>
      <c r="F665" s="7">
        <v>17</v>
      </c>
      <c r="G665" s="10">
        <v>1</v>
      </c>
      <c r="H665" s="7">
        <v>0</v>
      </c>
      <c r="I665" s="9">
        <v>0.95916666666666672</v>
      </c>
      <c r="J665" s="9">
        <v>1</v>
      </c>
      <c r="K665" s="7">
        <v>0</v>
      </c>
      <c r="L665" s="7">
        <v>1</v>
      </c>
      <c r="M665" s="7" t="s">
        <v>79</v>
      </c>
      <c r="N665" s="7" t="str">
        <f t="shared" si="10"/>
        <v>4203772891</v>
      </c>
    </row>
    <row r="666" spans="1:14" x14ac:dyDescent="0.25">
      <c r="A666" s="1">
        <v>42037</v>
      </c>
      <c r="B666" s="7">
        <v>73343</v>
      </c>
      <c r="C666" s="7" t="s">
        <v>38</v>
      </c>
      <c r="D666" s="7" t="s">
        <v>39</v>
      </c>
      <c r="E666" s="7" t="s">
        <v>78</v>
      </c>
      <c r="F666" s="7">
        <v>19</v>
      </c>
      <c r="G666" s="10">
        <v>1.1176470588235294</v>
      </c>
      <c r="H666" s="7">
        <v>0</v>
      </c>
      <c r="I666" s="9">
        <v>0.94916666666666671</v>
      </c>
      <c r="J666" s="9">
        <v>0.95</v>
      </c>
      <c r="K666" s="7">
        <v>0</v>
      </c>
      <c r="L666" s="7">
        <v>3</v>
      </c>
      <c r="M666" s="7" t="s">
        <v>79</v>
      </c>
      <c r="N666" s="7" t="str">
        <f t="shared" si="10"/>
        <v>4203773343</v>
      </c>
    </row>
    <row r="667" spans="1:14" x14ac:dyDescent="0.25">
      <c r="A667" s="1">
        <v>42037</v>
      </c>
      <c r="B667" s="7">
        <v>73957</v>
      </c>
      <c r="C667" s="7" t="s">
        <v>42</v>
      </c>
      <c r="D667" s="7" t="s">
        <v>43</v>
      </c>
      <c r="E667" s="7" t="s">
        <v>78</v>
      </c>
      <c r="F667" s="7">
        <v>4</v>
      </c>
      <c r="G667" s="10">
        <v>1</v>
      </c>
      <c r="H667" s="7">
        <v>0</v>
      </c>
      <c r="I667" s="9">
        <v>0.94166666666666665</v>
      </c>
      <c r="J667" s="9">
        <v>0.85</v>
      </c>
      <c r="K667" s="7">
        <v>0</v>
      </c>
      <c r="L667" s="7">
        <v>3</v>
      </c>
      <c r="M667" s="7" t="s">
        <v>79</v>
      </c>
      <c r="N667" s="7" t="str">
        <f t="shared" si="10"/>
        <v>4203773957</v>
      </c>
    </row>
    <row r="668" spans="1:14" x14ac:dyDescent="0.25">
      <c r="A668" s="1">
        <v>42037</v>
      </c>
      <c r="B668" s="7">
        <v>73858</v>
      </c>
      <c r="C668" s="7" t="s">
        <v>40</v>
      </c>
      <c r="D668" s="7" t="s">
        <v>41</v>
      </c>
      <c r="E668" s="7" t="s">
        <v>78</v>
      </c>
      <c r="F668" s="7">
        <v>18</v>
      </c>
      <c r="G668" s="10">
        <v>1.0588235294117647</v>
      </c>
      <c r="H668" s="7">
        <v>0</v>
      </c>
      <c r="I668" s="9">
        <v>0.95166666666666666</v>
      </c>
      <c r="J668" s="9">
        <v>0.97499999999999998</v>
      </c>
      <c r="K668" s="7">
        <v>0</v>
      </c>
      <c r="L668" s="7">
        <v>1</v>
      </c>
      <c r="M668" s="7" t="s">
        <v>79</v>
      </c>
      <c r="N668" s="7" t="str">
        <f t="shared" si="10"/>
        <v>4203773858</v>
      </c>
    </row>
    <row r="669" spans="1:14" x14ac:dyDescent="0.25">
      <c r="A669" s="1">
        <v>42037</v>
      </c>
      <c r="B669" s="7">
        <v>74565</v>
      </c>
      <c r="C669" s="7" t="s">
        <v>44</v>
      </c>
      <c r="D669" s="7" t="s">
        <v>45</v>
      </c>
      <c r="E669" s="7" t="s">
        <v>78</v>
      </c>
      <c r="F669" s="7">
        <v>17</v>
      </c>
      <c r="G669" s="10">
        <v>1</v>
      </c>
      <c r="H669" s="7">
        <v>0</v>
      </c>
      <c r="I669" s="9" t="s">
        <v>83</v>
      </c>
      <c r="J669" s="9" t="s">
        <v>83</v>
      </c>
      <c r="K669" s="7">
        <v>0</v>
      </c>
      <c r="L669" s="7">
        <v>0</v>
      </c>
      <c r="M669" s="7" t="s">
        <v>79</v>
      </c>
      <c r="N669" s="7" t="str">
        <f t="shared" si="10"/>
        <v>4203774565</v>
      </c>
    </row>
    <row r="670" spans="1:14" x14ac:dyDescent="0.25">
      <c r="A670" s="1">
        <v>42037</v>
      </c>
      <c r="B670" s="7">
        <v>75027</v>
      </c>
      <c r="C670" s="7" t="s">
        <v>50</v>
      </c>
      <c r="D670" s="7" t="s">
        <v>51</v>
      </c>
      <c r="E670" s="7" t="s">
        <v>81</v>
      </c>
      <c r="F670" s="7">
        <v>0</v>
      </c>
      <c r="G670" s="10" t="s">
        <v>83</v>
      </c>
      <c r="H670" s="7">
        <v>0</v>
      </c>
      <c r="I670" s="9">
        <v>0.95111111111111113</v>
      </c>
      <c r="J670" s="9">
        <v>0.98333333333333339</v>
      </c>
      <c r="K670" s="7">
        <v>0</v>
      </c>
      <c r="L670" s="7">
        <v>1</v>
      </c>
      <c r="M670" s="7" t="s">
        <v>85</v>
      </c>
      <c r="N670" s="7" t="str">
        <f t="shared" si="10"/>
        <v>4203775027</v>
      </c>
    </row>
    <row r="671" spans="1:14" x14ac:dyDescent="0.25">
      <c r="A671" s="1">
        <v>42037</v>
      </c>
      <c r="B671" s="7">
        <v>75028</v>
      </c>
      <c r="C671" s="7" t="s">
        <v>52</v>
      </c>
      <c r="D671" s="7" t="s">
        <v>53</v>
      </c>
      <c r="E671" s="7" t="s">
        <v>78</v>
      </c>
      <c r="F671" s="7">
        <v>18</v>
      </c>
      <c r="G671" s="10">
        <v>1.0588235294117647</v>
      </c>
      <c r="H671" s="7">
        <v>0</v>
      </c>
      <c r="I671" s="9">
        <v>0.95</v>
      </c>
      <c r="J671" s="9">
        <v>1</v>
      </c>
      <c r="K671" s="7">
        <v>0</v>
      </c>
      <c r="L671" s="7">
        <v>0</v>
      </c>
      <c r="M671" s="7" t="s">
        <v>79</v>
      </c>
      <c r="N671" s="7" t="str">
        <f t="shared" si="10"/>
        <v>4203775028</v>
      </c>
    </row>
    <row r="672" spans="1:14" x14ac:dyDescent="0.25">
      <c r="A672" s="1">
        <v>42037</v>
      </c>
      <c r="B672" s="7">
        <v>75026</v>
      </c>
      <c r="C672" s="7" t="s">
        <v>48</v>
      </c>
      <c r="D672" s="7" t="s">
        <v>49</v>
      </c>
      <c r="E672" s="7" t="s">
        <v>78</v>
      </c>
      <c r="F672" s="7">
        <v>36</v>
      </c>
      <c r="G672" s="10">
        <v>1.3500000000000005</v>
      </c>
      <c r="H672" s="7">
        <v>0</v>
      </c>
      <c r="I672" s="9" t="s">
        <v>83</v>
      </c>
      <c r="J672" s="9" t="s">
        <v>83</v>
      </c>
      <c r="K672" s="7">
        <v>0</v>
      </c>
      <c r="L672" s="7">
        <v>0</v>
      </c>
      <c r="M672" s="7" t="s">
        <v>79</v>
      </c>
      <c r="N672" s="7" t="str">
        <f t="shared" si="10"/>
        <v>4203775026</v>
      </c>
    </row>
    <row r="673" spans="1:14" x14ac:dyDescent="0.25">
      <c r="A673" s="1">
        <v>42037</v>
      </c>
      <c r="B673" s="7">
        <v>74839</v>
      </c>
      <c r="C673" s="7" t="s">
        <v>46</v>
      </c>
      <c r="D673" s="7" t="s">
        <v>47</v>
      </c>
      <c r="E673" s="7" t="s">
        <v>78</v>
      </c>
      <c r="F673" s="7">
        <v>18</v>
      </c>
      <c r="G673" s="10">
        <v>1.0588235294117647</v>
      </c>
      <c r="H673" s="7">
        <v>0</v>
      </c>
      <c r="I673" s="9">
        <v>0.95</v>
      </c>
      <c r="J673" s="9">
        <v>0.95</v>
      </c>
      <c r="K673" s="7">
        <v>0</v>
      </c>
      <c r="L673" s="7">
        <v>1</v>
      </c>
      <c r="M673" s="7" t="s">
        <v>79</v>
      </c>
      <c r="N673" s="7" t="str">
        <f t="shared" si="10"/>
        <v>4203774839</v>
      </c>
    </row>
    <row r="674" spans="1:14" x14ac:dyDescent="0.25">
      <c r="A674" s="1">
        <v>42037</v>
      </c>
      <c r="B674" s="7">
        <v>76751</v>
      </c>
      <c r="C674" s="7" t="s">
        <v>56</v>
      </c>
      <c r="D674" s="7" t="s">
        <v>57</v>
      </c>
      <c r="E674" s="7" t="s">
        <v>78</v>
      </c>
      <c r="F674" s="7">
        <v>17</v>
      </c>
      <c r="G674" s="10">
        <v>1</v>
      </c>
      <c r="H674" s="7">
        <v>0</v>
      </c>
      <c r="I674" s="9" t="s">
        <v>83</v>
      </c>
      <c r="J674" s="9" t="s">
        <v>83</v>
      </c>
      <c r="K674" s="7">
        <v>0</v>
      </c>
      <c r="L674" s="7">
        <v>0</v>
      </c>
      <c r="M674" s="7" t="s">
        <v>79</v>
      </c>
      <c r="N674" s="7" t="str">
        <f t="shared" si="10"/>
        <v>4203776751</v>
      </c>
    </row>
    <row r="675" spans="1:14" x14ac:dyDescent="0.25">
      <c r="A675" s="1">
        <v>42037</v>
      </c>
      <c r="B675" s="7">
        <v>76750</v>
      </c>
      <c r="C675" s="7" t="s">
        <v>54</v>
      </c>
      <c r="D675" s="7" t="s">
        <v>55</v>
      </c>
      <c r="E675" s="7" t="s">
        <v>78</v>
      </c>
      <c r="F675" s="7">
        <v>17</v>
      </c>
      <c r="G675" s="10">
        <v>1</v>
      </c>
      <c r="H675" s="7">
        <v>0</v>
      </c>
      <c r="I675" s="9">
        <v>0.95</v>
      </c>
      <c r="J675" s="9">
        <v>1</v>
      </c>
      <c r="K675" s="7">
        <v>0</v>
      </c>
      <c r="L675" s="7">
        <v>0</v>
      </c>
      <c r="M675" s="7" t="s">
        <v>79</v>
      </c>
      <c r="N675" s="7" t="str">
        <f t="shared" si="10"/>
        <v>4203776750</v>
      </c>
    </row>
    <row r="676" spans="1:14" x14ac:dyDescent="0.25">
      <c r="A676" s="1">
        <v>42037</v>
      </c>
      <c r="B676" s="7">
        <v>76932</v>
      </c>
      <c r="C676" s="7" t="s">
        <v>58</v>
      </c>
      <c r="D676" s="7" t="s">
        <v>59</v>
      </c>
      <c r="E676" s="7" t="s">
        <v>78</v>
      </c>
      <c r="F676" s="7">
        <v>17</v>
      </c>
      <c r="G676" s="10">
        <v>1</v>
      </c>
      <c r="H676" s="7">
        <v>0</v>
      </c>
      <c r="I676" s="9" t="s">
        <v>83</v>
      </c>
      <c r="J676" s="9" t="s">
        <v>83</v>
      </c>
      <c r="K676" s="7">
        <v>0</v>
      </c>
      <c r="L676" s="7">
        <v>0</v>
      </c>
      <c r="M676" s="7" t="s">
        <v>79</v>
      </c>
      <c r="N676" s="7" t="str">
        <f t="shared" si="10"/>
        <v>4203776932</v>
      </c>
    </row>
    <row r="677" spans="1:14" x14ac:dyDescent="0.25">
      <c r="A677" s="1">
        <v>42037</v>
      </c>
      <c r="B677" s="7">
        <v>77584</v>
      </c>
      <c r="C677" s="7" t="s">
        <v>60</v>
      </c>
      <c r="D677" s="7" t="s">
        <v>61</v>
      </c>
      <c r="E677" s="7" t="s">
        <v>78</v>
      </c>
      <c r="F677" s="7">
        <v>7</v>
      </c>
      <c r="G677" s="10">
        <v>1</v>
      </c>
      <c r="H677" s="7">
        <v>0</v>
      </c>
      <c r="I677" s="9" t="s">
        <v>83</v>
      </c>
      <c r="J677" s="9" t="s">
        <v>83</v>
      </c>
      <c r="K677" s="7">
        <v>0</v>
      </c>
      <c r="L677" s="7">
        <v>0</v>
      </c>
      <c r="M677" s="7" t="s">
        <v>79</v>
      </c>
      <c r="N677" s="7" t="str">
        <f t="shared" si="10"/>
        <v>4203777584</v>
      </c>
    </row>
    <row r="678" spans="1:14" x14ac:dyDescent="0.25">
      <c r="A678" s="1">
        <v>42038</v>
      </c>
      <c r="B678" s="7">
        <v>55863</v>
      </c>
      <c r="C678" s="7" t="s">
        <v>11</v>
      </c>
      <c r="D678" s="7" t="s">
        <v>12</v>
      </c>
      <c r="E678" s="7" t="s">
        <v>78</v>
      </c>
      <c r="F678" s="7">
        <v>17</v>
      </c>
      <c r="G678" s="10">
        <v>1</v>
      </c>
      <c r="H678" s="7">
        <v>0</v>
      </c>
      <c r="I678" s="9">
        <v>0.95</v>
      </c>
      <c r="J678" s="9">
        <v>0.97499999999999998</v>
      </c>
      <c r="K678" s="7">
        <v>0</v>
      </c>
      <c r="L678" s="7">
        <v>0</v>
      </c>
      <c r="M678" s="7" t="s">
        <v>79</v>
      </c>
      <c r="N678" s="7" t="str">
        <f t="shared" si="10"/>
        <v>4203855863</v>
      </c>
    </row>
    <row r="679" spans="1:14" x14ac:dyDescent="0.25">
      <c r="A679" s="1">
        <v>42038</v>
      </c>
      <c r="B679" s="7">
        <v>60952</v>
      </c>
      <c r="C679" s="7" t="s">
        <v>80</v>
      </c>
      <c r="D679" s="7" t="s">
        <v>19</v>
      </c>
      <c r="E679" s="7" t="s">
        <v>81</v>
      </c>
      <c r="F679" s="7">
        <v>10</v>
      </c>
      <c r="G679" s="10">
        <v>0.99999999999999989</v>
      </c>
      <c r="H679" s="7">
        <v>0</v>
      </c>
      <c r="I679" s="9" t="s">
        <v>83</v>
      </c>
      <c r="J679" s="9" t="s">
        <v>83</v>
      </c>
      <c r="K679" s="7">
        <v>0</v>
      </c>
      <c r="L679" s="7">
        <v>0</v>
      </c>
      <c r="M679" s="7" t="s">
        <v>79</v>
      </c>
      <c r="N679" s="7" t="str">
        <f t="shared" si="10"/>
        <v>4203860952</v>
      </c>
    </row>
    <row r="680" spans="1:14" x14ac:dyDescent="0.25">
      <c r="A680" s="1">
        <v>42038</v>
      </c>
      <c r="B680" s="7">
        <v>61949</v>
      </c>
      <c r="C680" s="7" t="s">
        <v>82</v>
      </c>
      <c r="D680" s="7" t="s">
        <v>25</v>
      </c>
      <c r="E680" s="7" t="s">
        <v>78</v>
      </c>
      <c r="F680" s="7">
        <v>0</v>
      </c>
      <c r="G680" s="10" t="s">
        <v>83</v>
      </c>
      <c r="H680" s="7">
        <v>0</v>
      </c>
      <c r="I680" s="9">
        <v>0.95</v>
      </c>
      <c r="J680" s="9">
        <v>0.97499999999999998</v>
      </c>
      <c r="K680" s="7">
        <v>0</v>
      </c>
      <c r="L680" s="7">
        <v>1</v>
      </c>
      <c r="M680" s="7" t="s">
        <v>85</v>
      </c>
      <c r="N680" s="7" t="str">
        <f t="shared" si="10"/>
        <v>4203861949</v>
      </c>
    </row>
    <row r="681" spans="1:14" x14ac:dyDescent="0.25">
      <c r="A681" s="1">
        <v>42038</v>
      </c>
      <c r="B681" s="7">
        <v>60877</v>
      </c>
      <c r="C681" s="7" t="s">
        <v>84</v>
      </c>
      <c r="D681" s="7" t="s">
        <v>17</v>
      </c>
      <c r="E681" s="7" t="s">
        <v>81</v>
      </c>
      <c r="F681" s="7">
        <v>10</v>
      </c>
      <c r="G681" s="10">
        <v>0.99999999999999989</v>
      </c>
      <c r="H681" s="7">
        <v>0</v>
      </c>
      <c r="I681" s="9">
        <v>0.95</v>
      </c>
      <c r="J681" s="9">
        <v>1</v>
      </c>
      <c r="K681" s="7">
        <v>0</v>
      </c>
      <c r="L681" s="7">
        <v>0</v>
      </c>
      <c r="M681" s="7" t="s">
        <v>79</v>
      </c>
      <c r="N681" s="7" t="str">
        <f t="shared" si="10"/>
        <v>4203860877</v>
      </c>
    </row>
    <row r="682" spans="1:14" x14ac:dyDescent="0.25">
      <c r="A682" s="1">
        <v>42038</v>
      </c>
      <c r="B682" s="7">
        <v>61904</v>
      </c>
      <c r="C682" s="7" t="s">
        <v>86</v>
      </c>
      <c r="D682" s="7" t="s">
        <v>23</v>
      </c>
      <c r="E682" s="7" t="s">
        <v>78</v>
      </c>
      <c r="F682" s="7">
        <v>17</v>
      </c>
      <c r="G682" s="10">
        <v>1</v>
      </c>
      <c r="H682" s="7">
        <v>0</v>
      </c>
      <c r="I682" s="9">
        <v>0.95666666666666667</v>
      </c>
      <c r="J682" s="9">
        <v>1</v>
      </c>
      <c r="K682" s="7">
        <v>0</v>
      </c>
      <c r="L682" s="7">
        <v>0</v>
      </c>
      <c r="M682" s="7" t="s">
        <v>79</v>
      </c>
      <c r="N682" s="7" t="str">
        <f t="shared" si="10"/>
        <v>4203861904</v>
      </c>
    </row>
    <row r="683" spans="1:14" x14ac:dyDescent="0.25">
      <c r="A683" s="1">
        <v>42038</v>
      </c>
      <c r="B683" s="7">
        <v>56035</v>
      </c>
      <c r="C683" s="7" t="s">
        <v>14</v>
      </c>
      <c r="D683" s="7" t="s">
        <v>15</v>
      </c>
      <c r="E683" s="7" t="s">
        <v>78</v>
      </c>
      <c r="F683" s="7">
        <v>17</v>
      </c>
      <c r="G683" s="10">
        <v>1</v>
      </c>
      <c r="H683" s="7">
        <v>0</v>
      </c>
      <c r="I683" s="9" t="s">
        <v>83</v>
      </c>
      <c r="J683" s="9" t="s">
        <v>83</v>
      </c>
      <c r="K683" s="7">
        <v>0</v>
      </c>
      <c r="L683" s="7">
        <v>0</v>
      </c>
      <c r="M683" s="7" t="s">
        <v>79</v>
      </c>
      <c r="N683" s="7" t="str">
        <f t="shared" si="10"/>
        <v>4203856035</v>
      </c>
    </row>
    <row r="684" spans="1:14" x14ac:dyDescent="0.25">
      <c r="A684" s="1">
        <v>42038</v>
      </c>
      <c r="B684" s="7">
        <v>62487</v>
      </c>
      <c r="C684" s="7" t="s">
        <v>28</v>
      </c>
      <c r="D684" s="7" t="s">
        <v>29</v>
      </c>
      <c r="E684" s="7" t="s">
        <v>81</v>
      </c>
      <c r="F684" s="7">
        <v>13</v>
      </c>
      <c r="G684" s="10">
        <v>0.99999999999999978</v>
      </c>
      <c r="H684" s="7">
        <v>0</v>
      </c>
      <c r="I684" s="9" t="s">
        <v>83</v>
      </c>
      <c r="J684" s="9" t="s">
        <v>83</v>
      </c>
      <c r="K684" s="7">
        <v>0</v>
      </c>
      <c r="L684" s="7">
        <v>0</v>
      </c>
      <c r="M684" s="7" t="s">
        <v>79</v>
      </c>
      <c r="N684" s="7" t="str">
        <f t="shared" si="10"/>
        <v>4203862487</v>
      </c>
    </row>
    <row r="685" spans="1:14" x14ac:dyDescent="0.25">
      <c r="A685" s="1">
        <v>42038</v>
      </c>
      <c r="B685" s="7">
        <v>62509</v>
      </c>
      <c r="C685" s="7" t="s">
        <v>30</v>
      </c>
      <c r="D685" s="7" t="s">
        <v>31</v>
      </c>
      <c r="E685" s="7" t="s">
        <v>81</v>
      </c>
      <c r="F685" s="7">
        <v>10</v>
      </c>
      <c r="G685" s="10">
        <v>0.99999999999999989</v>
      </c>
      <c r="H685" s="7">
        <v>0</v>
      </c>
      <c r="I685" s="9">
        <v>0.96166666666666667</v>
      </c>
      <c r="J685" s="9">
        <v>0.97499999999999998</v>
      </c>
      <c r="K685" s="7">
        <v>0</v>
      </c>
      <c r="L685" s="7">
        <v>1</v>
      </c>
      <c r="M685" s="7" t="s">
        <v>79</v>
      </c>
      <c r="N685" s="7" t="str">
        <f t="shared" si="10"/>
        <v>4203862509</v>
      </c>
    </row>
    <row r="686" spans="1:14" x14ac:dyDescent="0.25">
      <c r="A686" s="1">
        <v>42038</v>
      </c>
      <c r="B686" s="7">
        <v>62182</v>
      </c>
      <c r="C686" s="7" t="s">
        <v>88</v>
      </c>
      <c r="D686" s="7" t="s">
        <v>27</v>
      </c>
      <c r="E686" s="7" t="s">
        <v>81</v>
      </c>
      <c r="F686" s="7">
        <v>13</v>
      </c>
      <c r="G686" s="10">
        <v>0.99999999999999978</v>
      </c>
      <c r="H686" s="7">
        <v>0</v>
      </c>
      <c r="I686" s="9" t="s">
        <v>83</v>
      </c>
      <c r="J686" s="9" t="s">
        <v>83</v>
      </c>
      <c r="K686" s="7">
        <v>0</v>
      </c>
      <c r="L686" s="7">
        <v>0</v>
      </c>
      <c r="M686" s="7" t="s">
        <v>79</v>
      </c>
      <c r="N686" s="7" t="str">
        <f t="shared" si="10"/>
        <v>4203862182</v>
      </c>
    </row>
    <row r="687" spans="1:14" x14ac:dyDescent="0.25">
      <c r="A687" s="1">
        <v>42038</v>
      </c>
      <c r="B687" s="7">
        <v>72062</v>
      </c>
      <c r="C687" s="7" t="s">
        <v>32</v>
      </c>
      <c r="D687" s="7" t="s">
        <v>33</v>
      </c>
      <c r="E687" s="7" t="s">
        <v>81</v>
      </c>
      <c r="F687" s="7">
        <v>13</v>
      </c>
      <c r="G687" s="10">
        <v>0.99999999999999978</v>
      </c>
      <c r="H687" s="7">
        <v>0</v>
      </c>
      <c r="I687" s="9">
        <v>0.95666666666666667</v>
      </c>
      <c r="J687" s="9">
        <v>1</v>
      </c>
      <c r="K687" s="7">
        <v>0</v>
      </c>
      <c r="L687" s="7">
        <v>0</v>
      </c>
      <c r="M687" s="7" t="s">
        <v>79</v>
      </c>
      <c r="N687" s="7" t="str">
        <f t="shared" si="10"/>
        <v>4203872062</v>
      </c>
    </row>
    <row r="688" spans="1:14" x14ac:dyDescent="0.25">
      <c r="A688" s="1">
        <v>42038</v>
      </c>
      <c r="B688" s="7">
        <v>72187</v>
      </c>
      <c r="C688" s="7" t="s">
        <v>34</v>
      </c>
      <c r="D688" s="7" t="s">
        <v>35</v>
      </c>
      <c r="E688" s="7" t="s">
        <v>81</v>
      </c>
      <c r="F688" s="7">
        <v>0</v>
      </c>
      <c r="G688" s="10" t="s">
        <v>83</v>
      </c>
      <c r="H688" s="7">
        <v>0</v>
      </c>
      <c r="I688" s="9" t="s">
        <v>83</v>
      </c>
      <c r="J688" s="9" t="s">
        <v>83</v>
      </c>
      <c r="K688" s="7">
        <v>0</v>
      </c>
      <c r="L688" s="7">
        <v>0</v>
      </c>
      <c r="M688" s="7" t="s">
        <v>85</v>
      </c>
      <c r="N688" s="7" t="str">
        <f t="shared" si="10"/>
        <v>4203872187</v>
      </c>
    </row>
    <row r="689" spans="1:14" x14ac:dyDescent="0.25">
      <c r="A689" s="1">
        <v>42038</v>
      </c>
      <c r="B689" s="7">
        <v>72891</v>
      </c>
      <c r="C689" s="7" t="s">
        <v>36</v>
      </c>
      <c r="D689" s="7" t="s">
        <v>37</v>
      </c>
      <c r="E689" s="7" t="s">
        <v>81</v>
      </c>
      <c r="F689" s="7">
        <v>0</v>
      </c>
      <c r="G689" s="10" t="s">
        <v>83</v>
      </c>
      <c r="H689" s="7">
        <v>0</v>
      </c>
      <c r="I689" s="9" t="s">
        <v>83</v>
      </c>
      <c r="J689" s="9" t="s">
        <v>83</v>
      </c>
      <c r="K689" s="7">
        <v>0</v>
      </c>
      <c r="L689" s="7">
        <v>0</v>
      </c>
      <c r="M689" s="7" t="s">
        <v>85</v>
      </c>
      <c r="N689" s="7" t="str">
        <f t="shared" si="10"/>
        <v>4203872891</v>
      </c>
    </row>
    <row r="690" spans="1:14" x14ac:dyDescent="0.25">
      <c r="A690" s="1">
        <v>42038</v>
      </c>
      <c r="B690" s="7">
        <v>73343</v>
      </c>
      <c r="C690" s="7" t="s">
        <v>38</v>
      </c>
      <c r="D690" s="7" t="s">
        <v>39</v>
      </c>
      <c r="E690" s="7" t="s">
        <v>78</v>
      </c>
      <c r="F690" s="7">
        <v>0</v>
      </c>
      <c r="G690" s="10" t="s">
        <v>83</v>
      </c>
      <c r="H690" s="7">
        <v>0</v>
      </c>
      <c r="I690" s="9">
        <v>0.9472222222222223</v>
      </c>
      <c r="J690" s="9">
        <v>1</v>
      </c>
      <c r="K690" s="7">
        <v>0</v>
      </c>
      <c r="L690" s="7">
        <v>1</v>
      </c>
      <c r="M690" s="7" t="s">
        <v>85</v>
      </c>
      <c r="N690" s="7" t="str">
        <f t="shared" si="10"/>
        <v>4203873343</v>
      </c>
    </row>
    <row r="691" spans="1:14" x14ac:dyDescent="0.25">
      <c r="A691" s="1">
        <v>42038</v>
      </c>
      <c r="B691" s="7">
        <v>73957</v>
      </c>
      <c r="C691" s="7" t="s">
        <v>42</v>
      </c>
      <c r="D691" s="7" t="s">
        <v>43</v>
      </c>
      <c r="E691" s="7" t="s">
        <v>78</v>
      </c>
      <c r="F691" s="7">
        <v>5</v>
      </c>
      <c r="G691" s="10">
        <v>1.1666666666666667</v>
      </c>
      <c r="H691" s="7">
        <v>0</v>
      </c>
      <c r="I691" s="9">
        <v>0.95</v>
      </c>
      <c r="J691" s="9">
        <v>1</v>
      </c>
      <c r="K691" s="7">
        <v>0</v>
      </c>
      <c r="L691" s="7">
        <v>0</v>
      </c>
      <c r="M691" s="7" t="s">
        <v>79</v>
      </c>
      <c r="N691" s="7" t="str">
        <f t="shared" si="10"/>
        <v>4203873957</v>
      </c>
    </row>
    <row r="692" spans="1:14" x14ac:dyDescent="0.25">
      <c r="A692" s="1">
        <v>42038</v>
      </c>
      <c r="B692" s="7">
        <v>73858</v>
      </c>
      <c r="C692" s="7" t="s">
        <v>40</v>
      </c>
      <c r="D692" s="7" t="s">
        <v>41</v>
      </c>
      <c r="E692" s="7" t="s">
        <v>78</v>
      </c>
      <c r="F692" s="7">
        <v>17</v>
      </c>
      <c r="G692" s="10">
        <v>1</v>
      </c>
      <c r="H692" s="7">
        <v>0</v>
      </c>
      <c r="I692" s="9">
        <v>0.95499999999999996</v>
      </c>
      <c r="J692" s="9">
        <v>0.97499999999999998</v>
      </c>
      <c r="K692" s="7">
        <v>0</v>
      </c>
      <c r="L692" s="7">
        <v>1</v>
      </c>
      <c r="M692" s="7" t="s">
        <v>79</v>
      </c>
      <c r="N692" s="7" t="str">
        <f t="shared" si="10"/>
        <v>4203873858</v>
      </c>
    </row>
    <row r="693" spans="1:14" x14ac:dyDescent="0.25">
      <c r="A693" s="1">
        <v>42038</v>
      </c>
      <c r="B693" s="7">
        <v>74565</v>
      </c>
      <c r="C693" s="7" t="s">
        <v>44</v>
      </c>
      <c r="D693" s="7" t="s">
        <v>45</v>
      </c>
      <c r="E693" s="7" t="s">
        <v>78</v>
      </c>
      <c r="F693" s="7">
        <v>17</v>
      </c>
      <c r="G693" s="10">
        <v>1</v>
      </c>
      <c r="H693" s="7">
        <v>0</v>
      </c>
      <c r="I693" s="9">
        <v>0.94499999999999995</v>
      </c>
      <c r="J693" s="9">
        <v>0.97000000000000008</v>
      </c>
      <c r="K693" s="7">
        <v>0</v>
      </c>
      <c r="L693" s="7">
        <v>5</v>
      </c>
      <c r="M693" s="7" t="s">
        <v>79</v>
      </c>
      <c r="N693" s="7" t="str">
        <f t="shared" si="10"/>
        <v>4203874565</v>
      </c>
    </row>
    <row r="694" spans="1:14" x14ac:dyDescent="0.25">
      <c r="A694" s="1">
        <v>42038</v>
      </c>
      <c r="B694" s="7">
        <v>75027</v>
      </c>
      <c r="C694" s="7" t="s">
        <v>50</v>
      </c>
      <c r="D694" s="7" t="s">
        <v>51</v>
      </c>
      <c r="E694" s="7" t="s">
        <v>81</v>
      </c>
      <c r="F694" s="7">
        <v>0</v>
      </c>
      <c r="G694" s="10" t="s">
        <v>83</v>
      </c>
      <c r="H694" s="7">
        <v>0</v>
      </c>
      <c r="I694" s="9" t="s">
        <v>83</v>
      </c>
      <c r="J694" s="9" t="s">
        <v>83</v>
      </c>
      <c r="K694" s="7">
        <v>0</v>
      </c>
      <c r="L694" s="7">
        <v>0</v>
      </c>
      <c r="M694" s="7" t="s">
        <v>85</v>
      </c>
      <c r="N694" s="7" t="str">
        <f t="shared" si="10"/>
        <v>4203875027</v>
      </c>
    </row>
    <row r="695" spans="1:14" x14ac:dyDescent="0.25">
      <c r="A695" s="1">
        <v>42038</v>
      </c>
      <c r="B695" s="7">
        <v>75028</v>
      </c>
      <c r="C695" s="7" t="s">
        <v>52</v>
      </c>
      <c r="D695" s="7" t="s">
        <v>53</v>
      </c>
      <c r="E695" s="7" t="s">
        <v>78</v>
      </c>
      <c r="F695" s="7">
        <v>18</v>
      </c>
      <c r="G695" s="10">
        <v>1.0588235294117647</v>
      </c>
      <c r="H695" s="7">
        <v>0</v>
      </c>
      <c r="I695" s="9">
        <v>0.95</v>
      </c>
      <c r="J695" s="9">
        <v>1</v>
      </c>
      <c r="K695" s="7">
        <v>0</v>
      </c>
      <c r="L695" s="7">
        <v>0</v>
      </c>
      <c r="M695" s="7" t="s">
        <v>79</v>
      </c>
      <c r="N695" s="7" t="str">
        <f t="shared" si="10"/>
        <v>4203875028</v>
      </c>
    </row>
    <row r="696" spans="1:14" x14ac:dyDescent="0.25">
      <c r="A696" s="1">
        <v>42038</v>
      </c>
      <c r="B696" s="7">
        <v>75026</v>
      </c>
      <c r="C696" s="7" t="s">
        <v>48</v>
      </c>
      <c r="D696" s="7" t="s">
        <v>49</v>
      </c>
      <c r="E696" s="7" t="s">
        <v>78</v>
      </c>
      <c r="F696" s="7">
        <v>66</v>
      </c>
      <c r="G696" s="10">
        <v>1.6499999999999981</v>
      </c>
      <c r="H696" s="7">
        <v>0</v>
      </c>
      <c r="I696" s="9">
        <v>0.98333333333333328</v>
      </c>
      <c r="J696" s="9">
        <v>1</v>
      </c>
      <c r="K696" s="7">
        <v>0</v>
      </c>
      <c r="L696" s="7">
        <v>0</v>
      </c>
      <c r="M696" s="7" t="s">
        <v>79</v>
      </c>
      <c r="N696" s="7" t="str">
        <f t="shared" si="10"/>
        <v>4203875026</v>
      </c>
    </row>
    <row r="697" spans="1:14" x14ac:dyDescent="0.25">
      <c r="A697" s="1">
        <v>42038</v>
      </c>
      <c r="B697" s="7">
        <v>74839</v>
      </c>
      <c r="C697" s="7" t="s">
        <v>46</v>
      </c>
      <c r="D697" s="7" t="s">
        <v>47</v>
      </c>
      <c r="E697" s="7" t="s">
        <v>78</v>
      </c>
      <c r="F697" s="7">
        <v>20</v>
      </c>
      <c r="G697" s="10">
        <v>1.1764705882352942</v>
      </c>
      <c r="H697" s="7">
        <v>0</v>
      </c>
      <c r="I697" s="9" t="s">
        <v>83</v>
      </c>
      <c r="J697" s="9" t="s">
        <v>83</v>
      </c>
      <c r="K697" s="7">
        <v>0</v>
      </c>
      <c r="L697" s="7">
        <v>0</v>
      </c>
      <c r="M697" s="7" t="s">
        <v>79</v>
      </c>
      <c r="N697" s="7" t="str">
        <f t="shared" si="10"/>
        <v>4203874839</v>
      </c>
    </row>
    <row r="698" spans="1:14" x14ac:dyDescent="0.25">
      <c r="A698" s="1">
        <v>42038</v>
      </c>
      <c r="B698" s="7">
        <v>76751</v>
      </c>
      <c r="C698" s="7" t="s">
        <v>56</v>
      </c>
      <c r="D698" s="7" t="s">
        <v>57</v>
      </c>
      <c r="E698" s="7" t="s">
        <v>78</v>
      </c>
      <c r="F698" s="7">
        <v>17</v>
      </c>
      <c r="G698" s="10">
        <v>1</v>
      </c>
      <c r="H698" s="7">
        <v>0</v>
      </c>
      <c r="I698" s="9" t="s">
        <v>83</v>
      </c>
      <c r="J698" s="9" t="s">
        <v>83</v>
      </c>
      <c r="K698" s="7">
        <v>0</v>
      </c>
      <c r="L698" s="7">
        <v>0</v>
      </c>
      <c r="M698" s="7" t="s">
        <v>79</v>
      </c>
      <c r="N698" s="7" t="str">
        <f t="shared" si="10"/>
        <v>4203876751</v>
      </c>
    </row>
    <row r="699" spans="1:14" x14ac:dyDescent="0.25">
      <c r="A699" s="1">
        <v>42038</v>
      </c>
      <c r="B699" s="7">
        <v>76750</v>
      </c>
      <c r="C699" s="7" t="s">
        <v>54</v>
      </c>
      <c r="D699" s="7" t="s">
        <v>55</v>
      </c>
      <c r="E699" s="7" t="s">
        <v>78</v>
      </c>
      <c r="F699" s="7">
        <v>19</v>
      </c>
      <c r="G699" s="10">
        <v>1.1176470588235294</v>
      </c>
      <c r="H699" s="7">
        <v>0</v>
      </c>
      <c r="I699" s="9">
        <v>0.95</v>
      </c>
      <c r="J699" s="9">
        <v>0.96249999999999991</v>
      </c>
      <c r="K699" s="7">
        <v>0</v>
      </c>
      <c r="L699" s="7">
        <v>2</v>
      </c>
      <c r="M699" s="7" t="s">
        <v>79</v>
      </c>
      <c r="N699" s="7" t="str">
        <f t="shared" si="10"/>
        <v>4203876750</v>
      </c>
    </row>
    <row r="700" spans="1:14" x14ac:dyDescent="0.25">
      <c r="A700" s="1">
        <v>42038</v>
      </c>
      <c r="B700" s="7">
        <v>76932</v>
      </c>
      <c r="C700" s="7" t="s">
        <v>58</v>
      </c>
      <c r="D700" s="7" t="s">
        <v>59</v>
      </c>
      <c r="E700" s="7" t="s">
        <v>78</v>
      </c>
      <c r="F700" s="7">
        <v>17</v>
      </c>
      <c r="G700" s="10">
        <v>1</v>
      </c>
      <c r="H700" s="7">
        <v>0</v>
      </c>
      <c r="I700" s="9">
        <v>0.95333333333333325</v>
      </c>
      <c r="J700" s="9">
        <v>0.98333333333333339</v>
      </c>
      <c r="K700" s="7">
        <v>0</v>
      </c>
      <c r="L700" s="7">
        <v>1</v>
      </c>
      <c r="M700" s="7" t="s">
        <v>79</v>
      </c>
      <c r="N700" s="7" t="str">
        <f t="shared" si="10"/>
        <v>4203876932</v>
      </c>
    </row>
    <row r="701" spans="1:14" x14ac:dyDescent="0.25">
      <c r="A701" s="1">
        <v>42038</v>
      </c>
      <c r="B701" s="7">
        <v>77584</v>
      </c>
      <c r="C701" s="7" t="s">
        <v>60</v>
      </c>
      <c r="D701" s="7" t="s">
        <v>61</v>
      </c>
      <c r="E701" s="7" t="s">
        <v>78</v>
      </c>
      <c r="F701" s="7">
        <v>8</v>
      </c>
      <c r="G701" s="10">
        <v>1</v>
      </c>
      <c r="H701" s="7">
        <v>0</v>
      </c>
      <c r="I701" s="9">
        <v>0.95416666666666661</v>
      </c>
      <c r="J701" s="9">
        <v>1</v>
      </c>
      <c r="K701" s="7">
        <v>0</v>
      </c>
      <c r="L701" s="7">
        <v>1</v>
      </c>
      <c r="M701" s="7" t="s">
        <v>79</v>
      </c>
      <c r="N701" s="7" t="str">
        <f t="shared" si="10"/>
        <v>4203877584</v>
      </c>
    </row>
    <row r="702" spans="1:14" x14ac:dyDescent="0.25">
      <c r="A702" s="1">
        <v>42039</v>
      </c>
      <c r="B702" s="7">
        <v>55863</v>
      </c>
      <c r="C702" s="7" t="s">
        <v>11</v>
      </c>
      <c r="D702" s="7" t="s">
        <v>12</v>
      </c>
      <c r="E702" s="7" t="s">
        <v>78</v>
      </c>
      <c r="F702" s="7">
        <v>17</v>
      </c>
      <c r="G702" s="10">
        <v>1</v>
      </c>
      <c r="H702" s="7">
        <v>0</v>
      </c>
      <c r="I702" s="9">
        <v>0.95</v>
      </c>
      <c r="J702" s="9">
        <v>1</v>
      </c>
      <c r="K702" s="7">
        <v>0</v>
      </c>
      <c r="L702" s="7">
        <v>0</v>
      </c>
      <c r="M702" s="7" t="s">
        <v>79</v>
      </c>
      <c r="N702" s="7" t="str">
        <f t="shared" si="10"/>
        <v>4203955863</v>
      </c>
    </row>
    <row r="703" spans="1:14" x14ac:dyDescent="0.25">
      <c r="A703" s="1">
        <v>42039</v>
      </c>
      <c r="B703" s="7">
        <v>60952</v>
      </c>
      <c r="C703" s="7" t="s">
        <v>80</v>
      </c>
      <c r="D703" s="7" t="s">
        <v>19</v>
      </c>
      <c r="E703" s="7" t="s">
        <v>81</v>
      </c>
      <c r="F703" s="7">
        <v>17</v>
      </c>
      <c r="G703" s="10">
        <v>1</v>
      </c>
      <c r="H703" s="7">
        <v>0</v>
      </c>
      <c r="I703" s="9" t="s">
        <v>83</v>
      </c>
      <c r="J703" s="9" t="s">
        <v>83</v>
      </c>
      <c r="K703" s="7">
        <v>0</v>
      </c>
      <c r="L703" s="7">
        <v>0</v>
      </c>
      <c r="M703" s="7" t="s">
        <v>79</v>
      </c>
      <c r="N703" s="7" t="str">
        <f t="shared" si="10"/>
        <v>4203960952</v>
      </c>
    </row>
    <row r="704" spans="1:14" x14ac:dyDescent="0.25">
      <c r="A704" s="1">
        <v>42039</v>
      </c>
      <c r="B704" s="7">
        <v>61949</v>
      </c>
      <c r="C704" s="7" t="s">
        <v>82</v>
      </c>
      <c r="D704" s="7" t="s">
        <v>25</v>
      </c>
      <c r="E704" s="7" t="s">
        <v>78</v>
      </c>
      <c r="F704" s="7">
        <v>0</v>
      </c>
      <c r="G704" s="10" t="s">
        <v>83</v>
      </c>
      <c r="H704" s="7">
        <v>0</v>
      </c>
      <c r="I704" s="9">
        <v>0.96666666666666667</v>
      </c>
      <c r="J704" s="9">
        <v>1</v>
      </c>
      <c r="K704" s="7">
        <v>0</v>
      </c>
      <c r="L704" s="7">
        <v>0</v>
      </c>
      <c r="M704" s="7" t="s">
        <v>85</v>
      </c>
      <c r="N704" s="7" t="str">
        <f t="shared" si="10"/>
        <v>4203961949</v>
      </c>
    </row>
    <row r="705" spans="1:14" x14ac:dyDescent="0.25">
      <c r="A705" s="1">
        <v>42039</v>
      </c>
      <c r="B705" s="7">
        <v>60877</v>
      </c>
      <c r="C705" s="7" t="s">
        <v>84</v>
      </c>
      <c r="D705" s="7" t="s">
        <v>17</v>
      </c>
      <c r="E705" s="7" t="s">
        <v>81</v>
      </c>
      <c r="F705" s="7">
        <v>10</v>
      </c>
      <c r="G705" s="10">
        <v>0.99999999999999989</v>
      </c>
      <c r="H705" s="7">
        <v>0</v>
      </c>
      <c r="I705" s="9" t="s">
        <v>83</v>
      </c>
      <c r="J705" s="9" t="s">
        <v>83</v>
      </c>
      <c r="K705" s="7">
        <v>0</v>
      </c>
      <c r="L705" s="7">
        <v>0</v>
      </c>
      <c r="M705" s="7" t="s">
        <v>79</v>
      </c>
      <c r="N705" s="7" t="str">
        <f t="shared" si="10"/>
        <v>4203960877</v>
      </c>
    </row>
    <row r="706" spans="1:14" x14ac:dyDescent="0.25">
      <c r="A706" s="1">
        <v>42039</v>
      </c>
      <c r="B706" s="7">
        <v>61904</v>
      </c>
      <c r="C706" s="7" t="s">
        <v>86</v>
      </c>
      <c r="D706" s="7" t="s">
        <v>23</v>
      </c>
      <c r="E706" s="7" t="s">
        <v>78</v>
      </c>
      <c r="F706" s="7">
        <v>17</v>
      </c>
      <c r="G706" s="10">
        <v>1</v>
      </c>
      <c r="H706" s="7">
        <v>0</v>
      </c>
      <c r="I706" s="9">
        <v>0.94444444444444431</v>
      </c>
      <c r="J706" s="9" t="s">
        <v>83</v>
      </c>
      <c r="K706" s="7">
        <v>0</v>
      </c>
      <c r="L706" s="7">
        <v>2</v>
      </c>
      <c r="M706" s="7" t="s">
        <v>79</v>
      </c>
      <c r="N706" s="7" t="str">
        <f t="shared" si="10"/>
        <v>4203961904</v>
      </c>
    </row>
    <row r="707" spans="1:14" x14ac:dyDescent="0.25">
      <c r="A707" s="1">
        <v>42039</v>
      </c>
      <c r="B707" s="7">
        <v>56035</v>
      </c>
      <c r="C707" s="7" t="s">
        <v>14</v>
      </c>
      <c r="D707" s="7" t="s">
        <v>15</v>
      </c>
      <c r="E707" s="7" t="s">
        <v>78</v>
      </c>
      <c r="F707" s="7">
        <v>17</v>
      </c>
      <c r="G707" s="10">
        <v>1</v>
      </c>
      <c r="H707" s="7">
        <v>0</v>
      </c>
      <c r="I707" s="9" t="s">
        <v>83</v>
      </c>
      <c r="J707" s="9" t="s">
        <v>83</v>
      </c>
      <c r="K707" s="7">
        <v>0</v>
      </c>
      <c r="L707" s="7">
        <v>0</v>
      </c>
      <c r="M707" s="7" t="s">
        <v>79</v>
      </c>
      <c r="N707" s="7" t="str">
        <f t="shared" ref="N707:N770" si="11">A707&amp;B707</f>
        <v>4203956035</v>
      </c>
    </row>
    <row r="708" spans="1:14" x14ac:dyDescent="0.25">
      <c r="A708" s="1">
        <v>42039</v>
      </c>
      <c r="B708" s="7">
        <v>62487</v>
      </c>
      <c r="C708" s="7" t="s">
        <v>28</v>
      </c>
      <c r="D708" s="7" t="s">
        <v>29</v>
      </c>
      <c r="E708" s="7" t="s">
        <v>81</v>
      </c>
      <c r="F708" s="7">
        <v>13</v>
      </c>
      <c r="G708" s="10">
        <v>0.99999999999999978</v>
      </c>
      <c r="H708" s="7">
        <v>0</v>
      </c>
      <c r="I708" s="9">
        <v>0.94999999999999984</v>
      </c>
      <c r="J708" s="9">
        <v>0.95000000000000007</v>
      </c>
      <c r="K708" s="7">
        <v>0</v>
      </c>
      <c r="L708" s="7">
        <v>2</v>
      </c>
      <c r="M708" s="7" t="s">
        <v>79</v>
      </c>
      <c r="N708" s="7" t="str">
        <f t="shared" si="11"/>
        <v>4203962487</v>
      </c>
    </row>
    <row r="709" spans="1:14" x14ac:dyDescent="0.25">
      <c r="A709" s="1">
        <v>42039</v>
      </c>
      <c r="B709" s="7">
        <v>62509</v>
      </c>
      <c r="C709" s="7" t="s">
        <v>30</v>
      </c>
      <c r="D709" s="7" t="s">
        <v>31</v>
      </c>
      <c r="E709" s="7" t="s">
        <v>81</v>
      </c>
      <c r="F709" s="7">
        <v>14</v>
      </c>
      <c r="G709" s="10">
        <v>1.0499999999999998</v>
      </c>
      <c r="H709" s="7">
        <v>0</v>
      </c>
      <c r="I709" s="9">
        <v>0.95750000000000002</v>
      </c>
      <c r="J709" s="9">
        <v>1</v>
      </c>
      <c r="K709" s="7">
        <v>0</v>
      </c>
      <c r="L709" s="7">
        <v>0</v>
      </c>
      <c r="M709" s="7" t="s">
        <v>79</v>
      </c>
      <c r="N709" s="7" t="str">
        <f t="shared" si="11"/>
        <v>4203962509</v>
      </c>
    </row>
    <row r="710" spans="1:14" x14ac:dyDescent="0.25">
      <c r="A710" s="1">
        <v>42039</v>
      </c>
      <c r="B710" s="7">
        <v>62182</v>
      </c>
      <c r="C710" s="7" t="s">
        <v>88</v>
      </c>
      <c r="D710" s="7" t="s">
        <v>27</v>
      </c>
      <c r="E710" s="7" t="s">
        <v>81</v>
      </c>
      <c r="F710" s="7">
        <v>13</v>
      </c>
      <c r="G710" s="10">
        <v>0.99999999999999978</v>
      </c>
      <c r="H710" s="7">
        <v>0</v>
      </c>
      <c r="I710" s="9" t="s">
        <v>83</v>
      </c>
      <c r="J710" s="9" t="s">
        <v>83</v>
      </c>
      <c r="K710" s="7">
        <v>0</v>
      </c>
      <c r="L710" s="7">
        <v>0</v>
      </c>
      <c r="M710" s="7" t="s">
        <v>79</v>
      </c>
      <c r="N710" s="7" t="str">
        <f t="shared" si="11"/>
        <v>4203962182</v>
      </c>
    </row>
    <row r="711" spans="1:14" x14ac:dyDescent="0.25">
      <c r="A711" s="1">
        <v>42039</v>
      </c>
      <c r="B711" s="7">
        <v>72062</v>
      </c>
      <c r="C711" s="7" t="s">
        <v>32</v>
      </c>
      <c r="D711" s="7" t="s">
        <v>33</v>
      </c>
      <c r="E711" s="7" t="s">
        <v>81</v>
      </c>
      <c r="F711" s="7">
        <v>13</v>
      </c>
      <c r="G711" s="10">
        <v>0.99999999999999978</v>
      </c>
      <c r="H711" s="7">
        <v>0</v>
      </c>
      <c r="I711" s="9">
        <v>0.9458333333333333</v>
      </c>
      <c r="J711" s="9">
        <v>0.97499999999999998</v>
      </c>
      <c r="K711" s="7">
        <v>0</v>
      </c>
      <c r="L711" s="7">
        <v>2</v>
      </c>
      <c r="M711" s="7" t="s">
        <v>79</v>
      </c>
      <c r="N711" s="7" t="str">
        <f t="shared" si="11"/>
        <v>4203972062</v>
      </c>
    </row>
    <row r="712" spans="1:14" x14ac:dyDescent="0.25">
      <c r="A712" s="1">
        <v>42039</v>
      </c>
      <c r="B712" s="7">
        <v>72187</v>
      </c>
      <c r="C712" s="7" t="s">
        <v>34</v>
      </c>
      <c r="D712" s="7" t="s">
        <v>35</v>
      </c>
      <c r="E712" s="7" t="s">
        <v>81</v>
      </c>
      <c r="F712" s="7">
        <v>0</v>
      </c>
      <c r="G712" s="10" t="s">
        <v>83</v>
      </c>
      <c r="H712" s="7">
        <v>0</v>
      </c>
      <c r="I712" s="9" t="s">
        <v>83</v>
      </c>
      <c r="J712" s="9" t="s">
        <v>83</v>
      </c>
      <c r="K712" s="7">
        <v>0</v>
      </c>
      <c r="L712" s="7">
        <v>0</v>
      </c>
      <c r="M712" s="7" t="s">
        <v>85</v>
      </c>
      <c r="N712" s="7" t="str">
        <f t="shared" si="11"/>
        <v>4203972187</v>
      </c>
    </row>
    <row r="713" spans="1:14" x14ac:dyDescent="0.25">
      <c r="A713" s="1">
        <v>42039</v>
      </c>
      <c r="B713" s="7">
        <v>72891</v>
      </c>
      <c r="C713" s="7" t="s">
        <v>36</v>
      </c>
      <c r="D713" s="7" t="s">
        <v>37</v>
      </c>
      <c r="E713" s="7" t="s">
        <v>81</v>
      </c>
      <c r="F713" s="7">
        <v>20</v>
      </c>
      <c r="G713" s="10">
        <v>1.0000000000000002</v>
      </c>
      <c r="H713" s="7">
        <v>0</v>
      </c>
      <c r="I713" s="9">
        <v>0.97333333333333338</v>
      </c>
      <c r="J713" s="9">
        <v>1</v>
      </c>
      <c r="K713" s="7">
        <v>0</v>
      </c>
      <c r="L713" s="7">
        <v>1</v>
      </c>
      <c r="M713" s="7" t="s">
        <v>79</v>
      </c>
      <c r="N713" s="7" t="str">
        <f t="shared" si="11"/>
        <v>4203972891</v>
      </c>
    </row>
    <row r="714" spans="1:14" x14ac:dyDescent="0.25">
      <c r="A714" s="1">
        <v>42039</v>
      </c>
      <c r="B714" s="7">
        <v>73343</v>
      </c>
      <c r="C714" s="7" t="s">
        <v>38</v>
      </c>
      <c r="D714" s="7" t="s">
        <v>39</v>
      </c>
      <c r="E714" s="7" t="s">
        <v>78</v>
      </c>
      <c r="F714" s="7">
        <v>20</v>
      </c>
      <c r="G714" s="10">
        <v>1.1764705882352942</v>
      </c>
      <c r="H714" s="7">
        <v>0</v>
      </c>
      <c r="I714" s="9" t="s">
        <v>83</v>
      </c>
      <c r="J714" s="9" t="s">
        <v>83</v>
      </c>
      <c r="K714" s="7">
        <v>0</v>
      </c>
      <c r="L714" s="7">
        <v>0</v>
      </c>
      <c r="M714" s="7" t="s">
        <v>79</v>
      </c>
      <c r="N714" s="7" t="str">
        <f t="shared" si="11"/>
        <v>4203973343</v>
      </c>
    </row>
    <row r="715" spans="1:14" x14ac:dyDescent="0.25">
      <c r="A715" s="1">
        <v>42039</v>
      </c>
      <c r="B715" s="7">
        <v>73957</v>
      </c>
      <c r="C715" s="7" t="s">
        <v>42</v>
      </c>
      <c r="D715" s="7" t="s">
        <v>43</v>
      </c>
      <c r="E715" s="7" t="s">
        <v>78</v>
      </c>
      <c r="F715" s="7">
        <v>5</v>
      </c>
      <c r="G715" s="10">
        <v>1.1666666666666667</v>
      </c>
      <c r="H715" s="7">
        <v>0</v>
      </c>
      <c r="I715" s="9" t="s">
        <v>83</v>
      </c>
      <c r="J715" s="9" t="s">
        <v>83</v>
      </c>
      <c r="K715" s="7">
        <v>0</v>
      </c>
      <c r="L715" s="7">
        <v>0</v>
      </c>
      <c r="M715" s="7" t="s">
        <v>79</v>
      </c>
      <c r="N715" s="7" t="str">
        <f t="shared" si="11"/>
        <v>4203973957</v>
      </c>
    </row>
    <row r="716" spans="1:14" x14ac:dyDescent="0.25">
      <c r="A716" s="1">
        <v>42039</v>
      </c>
      <c r="B716" s="7">
        <v>73858</v>
      </c>
      <c r="C716" s="7" t="s">
        <v>40</v>
      </c>
      <c r="D716" s="7" t="s">
        <v>41</v>
      </c>
      <c r="E716" s="7" t="s">
        <v>78</v>
      </c>
      <c r="F716" s="7">
        <v>17</v>
      </c>
      <c r="G716" s="10">
        <v>1</v>
      </c>
      <c r="H716" s="7">
        <v>0</v>
      </c>
      <c r="I716" s="9">
        <v>0.95333333333333325</v>
      </c>
      <c r="J716" s="9">
        <v>0.96666666666666667</v>
      </c>
      <c r="K716" s="7">
        <v>0</v>
      </c>
      <c r="L716" s="7">
        <v>2</v>
      </c>
      <c r="M716" s="7" t="s">
        <v>79</v>
      </c>
      <c r="N716" s="7" t="str">
        <f t="shared" si="11"/>
        <v>4203973858</v>
      </c>
    </row>
    <row r="717" spans="1:14" x14ac:dyDescent="0.25">
      <c r="A717" s="1">
        <v>42039</v>
      </c>
      <c r="B717" s="7">
        <v>74565</v>
      </c>
      <c r="C717" s="7" t="s">
        <v>44</v>
      </c>
      <c r="D717" s="7" t="s">
        <v>45</v>
      </c>
      <c r="E717" s="7" t="s">
        <v>78</v>
      </c>
      <c r="F717" s="7">
        <v>17</v>
      </c>
      <c r="G717" s="10">
        <v>1</v>
      </c>
      <c r="H717" s="7">
        <v>0</v>
      </c>
      <c r="I717" s="9">
        <v>0.94999999999999984</v>
      </c>
      <c r="J717" s="9">
        <v>1</v>
      </c>
      <c r="K717" s="7">
        <v>0</v>
      </c>
      <c r="L717" s="7">
        <v>0</v>
      </c>
      <c r="M717" s="7" t="s">
        <v>79</v>
      </c>
      <c r="N717" s="7" t="str">
        <f t="shared" si="11"/>
        <v>4203974565</v>
      </c>
    </row>
    <row r="718" spans="1:14" x14ac:dyDescent="0.25">
      <c r="A718" s="1">
        <v>42039</v>
      </c>
      <c r="B718" s="7">
        <v>75027</v>
      </c>
      <c r="C718" s="7" t="s">
        <v>50</v>
      </c>
      <c r="D718" s="7" t="s">
        <v>51</v>
      </c>
      <c r="E718" s="7" t="s">
        <v>81</v>
      </c>
      <c r="F718" s="7">
        <v>0</v>
      </c>
      <c r="G718" s="10" t="s">
        <v>83</v>
      </c>
      <c r="H718" s="7">
        <v>0</v>
      </c>
      <c r="I718" s="9" t="s">
        <v>83</v>
      </c>
      <c r="J718" s="9" t="s">
        <v>83</v>
      </c>
      <c r="K718" s="7">
        <v>0</v>
      </c>
      <c r="L718" s="7">
        <v>0</v>
      </c>
      <c r="M718" s="7" t="s">
        <v>85</v>
      </c>
      <c r="N718" s="7" t="str">
        <f t="shared" si="11"/>
        <v>4203975027</v>
      </c>
    </row>
    <row r="719" spans="1:14" x14ac:dyDescent="0.25">
      <c r="A719" s="1">
        <v>42039</v>
      </c>
      <c r="B719" s="7">
        <v>75028</v>
      </c>
      <c r="C719" s="7" t="s">
        <v>52</v>
      </c>
      <c r="D719" s="7" t="s">
        <v>53</v>
      </c>
      <c r="E719" s="7" t="s">
        <v>78</v>
      </c>
      <c r="F719" s="7">
        <v>18</v>
      </c>
      <c r="G719" s="10">
        <v>1.0588235294117647</v>
      </c>
      <c r="H719" s="7">
        <v>0</v>
      </c>
      <c r="I719" s="9">
        <v>0.94944444444444442</v>
      </c>
      <c r="J719" s="9">
        <v>1</v>
      </c>
      <c r="K719" s="7">
        <v>0</v>
      </c>
      <c r="L719" s="7">
        <v>1</v>
      </c>
      <c r="M719" s="7" t="s">
        <v>79</v>
      </c>
      <c r="N719" s="7" t="str">
        <f t="shared" si="11"/>
        <v>4203975028</v>
      </c>
    </row>
    <row r="720" spans="1:14" x14ac:dyDescent="0.25">
      <c r="A720" s="1">
        <v>42039</v>
      </c>
      <c r="B720" s="7">
        <v>75026</v>
      </c>
      <c r="C720" s="7" t="s">
        <v>48</v>
      </c>
      <c r="D720" s="7" t="s">
        <v>49</v>
      </c>
      <c r="E720" s="7" t="s">
        <v>78</v>
      </c>
      <c r="F720" s="7">
        <v>70</v>
      </c>
      <c r="G720" s="10">
        <v>1.7499999999999978</v>
      </c>
      <c r="H720" s="7">
        <v>0</v>
      </c>
      <c r="I720" s="9" t="s">
        <v>83</v>
      </c>
      <c r="J720" s="9" t="s">
        <v>83</v>
      </c>
      <c r="K720" s="7">
        <v>0</v>
      </c>
      <c r="L720" s="7">
        <v>0</v>
      </c>
      <c r="M720" s="7" t="s">
        <v>79</v>
      </c>
      <c r="N720" s="7" t="str">
        <f t="shared" si="11"/>
        <v>4203975026</v>
      </c>
    </row>
    <row r="721" spans="1:14" x14ac:dyDescent="0.25">
      <c r="A721" s="1">
        <v>42039</v>
      </c>
      <c r="B721" s="7">
        <v>74839</v>
      </c>
      <c r="C721" s="7" t="s">
        <v>46</v>
      </c>
      <c r="D721" s="7" t="s">
        <v>47</v>
      </c>
      <c r="E721" s="7" t="s">
        <v>78</v>
      </c>
      <c r="F721" s="7">
        <v>17</v>
      </c>
      <c r="G721" s="10">
        <v>1</v>
      </c>
      <c r="H721" s="7">
        <v>0</v>
      </c>
      <c r="I721" s="9">
        <v>0.95</v>
      </c>
      <c r="J721" s="9">
        <v>1</v>
      </c>
      <c r="K721" s="7">
        <v>0</v>
      </c>
      <c r="L721" s="7">
        <v>0</v>
      </c>
      <c r="M721" s="7" t="s">
        <v>79</v>
      </c>
      <c r="N721" s="7" t="str">
        <f t="shared" si="11"/>
        <v>4203974839</v>
      </c>
    </row>
    <row r="722" spans="1:14" x14ac:dyDescent="0.25">
      <c r="A722" s="1">
        <v>42039</v>
      </c>
      <c r="B722" s="7">
        <v>76751</v>
      </c>
      <c r="C722" s="7" t="s">
        <v>56</v>
      </c>
      <c r="D722" s="7" t="s">
        <v>57</v>
      </c>
      <c r="E722" s="7" t="s">
        <v>78</v>
      </c>
      <c r="F722" s="7">
        <v>17</v>
      </c>
      <c r="G722" s="10">
        <v>1</v>
      </c>
      <c r="H722" s="7">
        <v>0</v>
      </c>
      <c r="I722" s="9" t="s">
        <v>83</v>
      </c>
      <c r="J722" s="9" t="s">
        <v>83</v>
      </c>
      <c r="K722" s="7">
        <v>0</v>
      </c>
      <c r="L722" s="7">
        <v>0</v>
      </c>
      <c r="M722" s="7" t="s">
        <v>79</v>
      </c>
      <c r="N722" s="7" t="str">
        <f t="shared" si="11"/>
        <v>4203976751</v>
      </c>
    </row>
    <row r="723" spans="1:14" x14ac:dyDescent="0.25">
      <c r="A723" s="1">
        <v>42039</v>
      </c>
      <c r="B723" s="7">
        <v>76750</v>
      </c>
      <c r="C723" s="7" t="s">
        <v>54</v>
      </c>
      <c r="D723" s="7" t="s">
        <v>55</v>
      </c>
      <c r="E723" s="7" t="s">
        <v>78</v>
      </c>
      <c r="F723" s="7">
        <v>17</v>
      </c>
      <c r="G723" s="10">
        <v>1</v>
      </c>
      <c r="H723" s="7">
        <v>0</v>
      </c>
      <c r="I723" s="9" t="s">
        <v>83</v>
      </c>
      <c r="J723" s="9" t="s">
        <v>83</v>
      </c>
      <c r="K723" s="7">
        <v>0</v>
      </c>
      <c r="L723" s="7">
        <v>0</v>
      </c>
      <c r="M723" s="7" t="s">
        <v>79</v>
      </c>
      <c r="N723" s="7" t="str">
        <f t="shared" si="11"/>
        <v>4203976750</v>
      </c>
    </row>
    <row r="724" spans="1:14" x14ac:dyDescent="0.25">
      <c r="A724" s="1">
        <v>42039</v>
      </c>
      <c r="B724" s="7">
        <v>76932</v>
      </c>
      <c r="C724" s="7" t="s">
        <v>58</v>
      </c>
      <c r="D724" s="7" t="s">
        <v>59</v>
      </c>
      <c r="E724" s="7" t="s">
        <v>78</v>
      </c>
      <c r="F724" s="7">
        <v>17</v>
      </c>
      <c r="G724" s="10">
        <v>1</v>
      </c>
      <c r="H724" s="7">
        <v>0</v>
      </c>
      <c r="I724" s="9">
        <v>0.94999999999999984</v>
      </c>
      <c r="J724" s="9">
        <v>0.95000000000000007</v>
      </c>
      <c r="K724" s="7">
        <v>0</v>
      </c>
      <c r="L724" s="7">
        <v>2</v>
      </c>
      <c r="M724" s="7" t="s">
        <v>79</v>
      </c>
      <c r="N724" s="7" t="str">
        <f t="shared" si="11"/>
        <v>4203976932</v>
      </c>
    </row>
    <row r="725" spans="1:14" x14ac:dyDescent="0.25">
      <c r="A725" s="1">
        <v>42039</v>
      </c>
      <c r="B725" s="7">
        <v>77584</v>
      </c>
      <c r="C725" s="7" t="s">
        <v>60</v>
      </c>
      <c r="D725" s="7" t="s">
        <v>61</v>
      </c>
      <c r="E725" s="7" t="s">
        <v>78</v>
      </c>
      <c r="F725" s="7">
        <v>9</v>
      </c>
      <c r="G725" s="10">
        <v>0.89999999999999991</v>
      </c>
      <c r="H725" s="7">
        <v>0</v>
      </c>
      <c r="I725" s="9">
        <v>0.94750000000000001</v>
      </c>
      <c r="J725" s="9">
        <v>0.95</v>
      </c>
      <c r="K725" s="7">
        <v>0</v>
      </c>
      <c r="L725" s="7">
        <v>2</v>
      </c>
      <c r="M725" s="7" t="s">
        <v>79</v>
      </c>
      <c r="N725" s="7" t="str">
        <f t="shared" si="11"/>
        <v>4203977584</v>
      </c>
    </row>
    <row r="726" spans="1:14" x14ac:dyDescent="0.25">
      <c r="A726" s="1">
        <v>42040</v>
      </c>
      <c r="B726" s="7">
        <v>55863</v>
      </c>
      <c r="C726" s="7" t="s">
        <v>11</v>
      </c>
      <c r="D726" s="7" t="s">
        <v>12</v>
      </c>
      <c r="E726" s="7" t="s">
        <v>78</v>
      </c>
      <c r="F726" s="7">
        <v>17</v>
      </c>
      <c r="G726" s="10">
        <v>1</v>
      </c>
      <c r="H726" s="7">
        <v>0</v>
      </c>
      <c r="I726" s="9" t="s">
        <v>83</v>
      </c>
      <c r="J726" s="9" t="s">
        <v>83</v>
      </c>
      <c r="K726" s="7">
        <v>0</v>
      </c>
      <c r="L726" s="7">
        <v>0</v>
      </c>
      <c r="M726" s="7" t="s">
        <v>79</v>
      </c>
      <c r="N726" s="7" t="str">
        <f t="shared" si="11"/>
        <v>4204055863</v>
      </c>
    </row>
    <row r="727" spans="1:14" x14ac:dyDescent="0.25">
      <c r="A727" s="1">
        <v>42040</v>
      </c>
      <c r="B727" s="7">
        <v>60952</v>
      </c>
      <c r="C727" s="7" t="s">
        <v>80</v>
      </c>
      <c r="D727" s="7" t="s">
        <v>19</v>
      </c>
      <c r="E727" s="7" t="s">
        <v>81</v>
      </c>
      <c r="F727" s="7">
        <v>11</v>
      </c>
      <c r="G727" s="10">
        <v>1.0833333333333333</v>
      </c>
      <c r="H727" s="7">
        <v>0</v>
      </c>
      <c r="I727" s="9">
        <v>0.95333333333333337</v>
      </c>
      <c r="J727" s="9">
        <v>1</v>
      </c>
      <c r="K727" s="7">
        <v>0</v>
      </c>
      <c r="L727" s="7">
        <v>0</v>
      </c>
      <c r="M727" s="7" t="s">
        <v>79</v>
      </c>
      <c r="N727" s="7" t="str">
        <f t="shared" si="11"/>
        <v>4204060952</v>
      </c>
    </row>
    <row r="728" spans="1:14" x14ac:dyDescent="0.25">
      <c r="A728" s="1">
        <v>42040</v>
      </c>
      <c r="B728" s="7">
        <v>61949</v>
      </c>
      <c r="C728" s="7" t="s">
        <v>82</v>
      </c>
      <c r="D728" s="7" t="s">
        <v>25</v>
      </c>
      <c r="E728" s="7" t="s">
        <v>78</v>
      </c>
      <c r="F728" s="7">
        <v>0</v>
      </c>
      <c r="G728" s="10" t="s">
        <v>83</v>
      </c>
      <c r="H728" s="7">
        <v>0</v>
      </c>
      <c r="I728" s="9" t="s">
        <v>83</v>
      </c>
      <c r="J728" s="9" t="s">
        <v>83</v>
      </c>
      <c r="K728" s="7">
        <v>0</v>
      </c>
      <c r="L728" s="7">
        <v>0</v>
      </c>
      <c r="M728" s="7" t="s">
        <v>85</v>
      </c>
      <c r="N728" s="7" t="str">
        <f t="shared" si="11"/>
        <v>4204061949</v>
      </c>
    </row>
    <row r="729" spans="1:14" x14ac:dyDescent="0.25">
      <c r="A729" s="1">
        <v>42040</v>
      </c>
      <c r="B729" s="7">
        <v>60877</v>
      </c>
      <c r="C729" s="7" t="s">
        <v>84</v>
      </c>
      <c r="D729" s="7" t="s">
        <v>17</v>
      </c>
      <c r="E729" s="7" t="s">
        <v>81</v>
      </c>
      <c r="F729" s="7">
        <v>10</v>
      </c>
      <c r="G729" s="10">
        <v>0.99999999999999989</v>
      </c>
      <c r="H729" s="7">
        <v>0</v>
      </c>
      <c r="I729" s="9" t="s">
        <v>83</v>
      </c>
      <c r="J729" s="9" t="s">
        <v>83</v>
      </c>
      <c r="K729" s="7">
        <v>0</v>
      </c>
      <c r="L729" s="7">
        <v>0</v>
      </c>
      <c r="M729" s="7" t="s">
        <v>79</v>
      </c>
      <c r="N729" s="7" t="str">
        <f t="shared" si="11"/>
        <v>4204060877</v>
      </c>
    </row>
    <row r="730" spans="1:14" x14ac:dyDescent="0.25">
      <c r="A730" s="1">
        <v>42040</v>
      </c>
      <c r="B730" s="7">
        <v>61904</v>
      </c>
      <c r="C730" s="7" t="s">
        <v>86</v>
      </c>
      <c r="D730" s="7" t="s">
        <v>23</v>
      </c>
      <c r="E730" s="7" t="s">
        <v>78</v>
      </c>
      <c r="F730" s="7">
        <v>17</v>
      </c>
      <c r="G730" s="10">
        <v>1</v>
      </c>
      <c r="H730" s="7">
        <v>0</v>
      </c>
      <c r="I730" s="9">
        <v>0.9458333333333333</v>
      </c>
      <c r="J730" s="9">
        <v>0.95</v>
      </c>
      <c r="K730" s="7">
        <v>0</v>
      </c>
      <c r="L730" s="7">
        <v>2</v>
      </c>
      <c r="M730" s="7" t="s">
        <v>79</v>
      </c>
      <c r="N730" s="7" t="str">
        <f t="shared" si="11"/>
        <v>4204061904</v>
      </c>
    </row>
    <row r="731" spans="1:14" x14ac:dyDescent="0.25">
      <c r="A731" s="1">
        <v>42040</v>
      </c>
      <c r="B731" s="7">
        <v>56035</v>
      </c>
      <c r="C731" s="7" t="s">
        <v>14</v>
      </c>
      <c r="D731" s="7" t="s">
        <v>15</v>
      </c>
      <c r="E731" s="7" t="s">
        <v>78</v>
      </c>
      <c r="F731" s="7">
        <v>17</v>
      </c>
      <c r="G731" s="10">
        <v>1</v>
      </c>
      <c r="H731" s="7">
        <v>0</v>
      </c>
      <c r="I731" s="9">
        <v>0.94791666666666674</v>
      </c>
      <c r="J731" s="9">
        <v>1</v>
      </c>
      <c r="K731" s="7">
        <v>0</v>
      </c>
      <c r="L731" s="7">
        <v>1</v>
      </c>
      <c r="M731" s="7" t="s">
        <v>79</v>
      </c>
      <c r="N731" s="7" t="str">
        <f t="shared" si="11"/>
        <v>4204056035</v>
      </c>
    </row>
    <row r="732" spans="1:14" x14ac:dyDescent="0.25">
      <c r="A732" s="1">
        <v>42040</v>
      </c>
      <c r="B732" s="7">
        <v>62487</v>
      </c>
      <c r="C732" s="7" t="s">
        <v>28</v>
      </c>
      <c r="D732" s="7" t="s">
        <v>29</v>
      </c>
      <c r="E732" s="7" t="s">
        <v>81</v>
      </c>
      <c r="F732" s="7">
        <v>13</v>
      </c>
      <c r="G732" s="10">
        <v>0.99999999999999978</v>
      </c>
      <c r="H732" s="7">
        <v>0</v>
      </c>
      <c r="I732" s="9">
        <v>0.95</v>
      </c>
      <c r="J732" s="9">
        <v>1</v>
      </c>
      <c r="K732" s="7">
        <v>0</v>
      </c>
      <c r="L732" s="7">
        <v>0</v>
      </c>
      <c r="M732" s="7" t="s">
        <v>79</v>
      </c>
      <c r="N732" s="7" t="str">
        <f t="shared" si="11"/>
        <v>4204062487</v>
      </c>
    </row>
    <row r="733" spans="1:14" x14ac:dyDescent="0.25">
      <c r="A733" s="1">
        <v>42040</v>
      </c>
      <c r="B733" s="7">
        <v>62509</v>
      </c>
      <c r="C733" s="7" t="s">
        <v>30</v>
      </c>
      <c r="D733" s="7" t="s">
        <v>31</v>
      </c>
      <c r="E733" s="7" t="s">
        <v>81</v>
      </c>
      <c r="F733" s="7">
        <v>11</v>
      </c>
      <c r="G733" s="10">
        <v>1.0999999999999999</v>
      </c>
      <c r="H733" s="7">
        <v>0</v>
      </c>
      <c r="I733" s="9" t="s">
        <v>83</v>
      </c>
      <c r="J733" s="9" t="s">
        <v>83</v>
      </c>
      <c r="K733" s="7">
        <v>0</v>
      </c>
      <c r="L733" s="7">
        <v>0</v>
      </c>
      <c r="M733" s="7" t="s">
        <v>79</v>
      </c>
      <c r="N733" s="7" t="str">
        <f t="shared" si="11"/>
        <v>4204062509</v>
      </c>
    </row>
    <row r="734" spans="1:14" x14ac:dyDescent="0.25">
      <c r="A734" s="1">
        <v>42040</v>
      </c>
      <c r="B734" s="7">
        <v>62182</v>
      </c>
      <c r="C734" s="7" t="s">
        <v>88</v>
      </c>
      <c r="D734" s="7" t="s">
        <v>27</v>
      </c>
      <c r="E734" s="7" t="s">
        <v>81</v>
      </c>
      <c r="F734" s="7">
        <v>13</v>
      </c>
      <c r="G734" s="10">
        <v>0.99999999999999978</v>
      </c>
      <c r="H734" s="7">
        <v>0</v>
      </c>
      <c r="I734" s="9" t="s">
        <v>83</v>
      </c>
      <c r="J734" s="9" t="s">
        <v>83</v>
      </c>
      <c r="K734" s="7">
        <v>0</v>
      </c>
      <c r="L734" s="7">
        <v>0</v>
      </c>
      <c r="M734" s="7" t="s">
        <v>79</v>
      </c>
      <c r="N734" s="7" t="str">
        <f t="shared" si="11"/>
        <v>4204062182</v>
      </c>
    </row>
    <row r="735" spans="1:14" x14ac:dyDescent="0.25">
      <c r="A735" s="1">
        <v>42040</v>
      </c>
      <c r="B735" s="7">
        <v>72062</v>
      </c>
      <c r="C735" s="7" t="s">
        <v>32</v>
      </c>
      <c r="D735" s="7" t="s">
        <v>33</v>
      </c>
      <c r="E735" s="7" t="s">
        <v>81</v>
      </c>
      <c r="F735" s="7">
        <v>13</v>
      </c>
      <c r="G735" s="10">
        <v>0.99999999999999978</v>
      </c>
      <c r="H735" s="7">
        <v>0</v>
      </c>
      <c r="I735" s="9">
        <v>0.95499999999999996</v>
      </c>
      <c r="J735" s="9">
        <v>1</v>
      </c>
      <c r="K735" s="7">
        <v>0</v>
      </c>
      <c r="L735" s="7">
        <v>0</v>
      </c>
      <c r="M735" s="7" t="s">
        <v>79</v>
      </c>
      <c r="N735" s="7" t="str">
        <f t="shared" si="11"/>
        <v>4204072062</v>
      </c>
    </row>
    <row r="736" spans="1:14" x14ac:dyDescent="0.25">
      <c r="A736" s="1">
        <v>42040</v>
      </c>
      <c r="B736" s="7">
        <v>72187</v>
      </c>
      <c r="C736" s="7" t="s">
        <v>34</v>
      </c>
      <c r="D736" s="7" t="s">
        <v>35</v>
      </c>
      <c r="E736" s="7" t="s">
        <v>81</v>
      </c>
      <c r="F736" s="7">
        <v>0</v>
      </c>
      <c r="G736" s="10" t="s">
        <v>83</v>
      </c>
      <c r="H736" s="7">
        <v>0</v>
      </c>
      <c r="I736" s="9">
        <v>0.95777777777777773</v>
      </c>
      <c r="J736" s="9">
        <v>0.98333333333333339</v>
      </c>
      <c r="K736" s="7">
        <v>0</v>
      </c>
      <c r="L736" s="7">
        <v>2</v>
      </c>
      <c r="M736" s="7" t="s">
        <v>85</v>
      </c>
      <c r="N736" s="7" t="str">
        <f t="shared" si="11"/>
        <v>4204072187</v>
      </c>
    </row>
    <row r="737" spans="1:14" x14ac:dyDescent="0.25">
      <c r="A737" s="1">
        <v>42040</v>
      </c>
      <c r="B737" s="7">
        <v>72891</v>
      </c>
      <c r="C737" s="7" t="s">
        <v>36</v>
      </c>
      <c r="D737" s="7" t="s">
        <v>37</v>
      </c>
      <c r="E737" s="7" t="s">
        <v>81</v>
      </c>
      <c r="F737" s="7">
        <v>10</v>
      </c>
      <c r="G737" s="10">
        <v>0.99999999999999989</v>
      </c>
      <c r="H737" s="7">
        <v>0</v>
      </c>
      <c r="I737" s="9" t="s">
        <v>83</v>
      </c>
      <c r="J737" s="9" t="s">
        <v>83</v>
      </c>
      <c r="K737" s="7">
        <v>0</v>
      </c>
      <c r="L737" s="7">
        <v>0</v>
      </c>
      <c r="M737" s="7" t="s">
        <v>79</v>
      </c>
      <c r="N737" s="7" t="str">
        <f t="shared" si="11"/>
        <v>4204072891</v>
      </c>
    </row>
    <row r="738" spans="1:14" x14ac:dyDescent="0.25">
      <c r="A738" s="1">
        <v>42040</v>
      </c>
      <c r="B738" s="7">
        <v>73343</v>
      </c>
      <c r="C738" s="7" t="s">
        <v>38</v>
      </c>
      <c r="D738" s="7" t="s">
        <v>39</v>
      </c>
      <c r="E738" s="7" t="s">
        <v>78</v>
      </c>
      <c r="F738" s="7">
        <v>20</v>
      </c>
      <c r="G738" s="10">
        <v>1.1764705882352942</v>
      </c>
      <c r="H738" s="7">
        <v>0</v>
      </c>
      <c r="I738" s="9">
        <v>0.95333333333333337</v>
      </c>
      <c r="J738" s="9">
        <v>1</v>
      </c>
      <c r="K738" s="7">
        <v>0</v>
      </c>
      <c r="L738" s="7">
        <v>0</v>
      </c>
      <c r="M738" s="7" t="s">
        <v>79</v>
      </c>
      <c r="N738" s="7" t="str">
        <f t="shared" si="11"/>
        <v>4204073343</v>
      </c>
    </row>
    <row r="739" spans="1:14" x14ac:dyDescent="0.25">
      <c r="A739" s="1">
        <v>42040</v>
      </c>
      <c r="B739" s="7">
        <v>73957</v>
      </c>
      <c r="C739" s="7" t="s">
        <v>42</v>
      </c>
      <c r="D739" s="7" t="s">
        <v>43</v>
      </c>
      <c r="E739" s="7" t="s">
        <v>78</v>
      </c>
      <c r="F739" s="7">
        <v>5</v>
      </c>
      <c r="G739" s="10">
        <v>1.25</v>
      </c>
      <c r="H739" s="7">
        <v>0</v>
      </c>
      <c r="I739" s="9">
        <v>0.95</v>
      </c>
      <c r="J739" s="9">
        <v>0.85</v>
      </c>
      <c r="K739" s="7">
        <v>0</v>
      </c>
      <c r="L739" s="7">
        <v>2</v>
      </c>
      <c r="M739" s="7" t="s">
        <v>79</v>
      </c>
      <c r="N739" s="7" t="str">
        <f t="shared" si="11"/>
        <v>4204073957</v>
      </c>
    </row>
    <row r="740" spans="1:14" x14ac:dyDescent="0.25">
      <c r="A740" s="1">
        <v>42040</v>
      </c>
      <c r="B740" s="7">
        <v>73858</v>
      </c>
      <c r="C740" s="7" t="s">
        <v>40</v>
      </c>
      <c r="D740" s="7" t="s">
        <v>41</v>
      </c>
      <c r="E740" s="7" t="s">
        <v>78</v>
      </c>
      <c r="F740" s="7">
        <v>17</v>
      </c>
      <c r="G740" s="10">
        <v>1</v>
      </c>
      <c r="H740" s="7">
        <v>0</v>
      </c>
      <c r="I740" s="9">
        <v>0.95166666666666666</v>
      </c>
      <c r="J740" s="9">
        <v>1</v>
      </c>
      <c r="K740" s="7">
        <v>0</v>
      </c>
      <c r="L740" s="7">
        <v>0</v>
      </c>
      <c r="M740" s="7" t="s">
        <v>79</v>
      </c>
      <c r="N740" s="7" t="str">
        <f t="shared" si="11"/>
        <v>4204073858</v>
      </c>
    </row>
    <row r="741" spans="1:14" x14ac:dyDescent="0.25">
      <c r="A741" s="1">
        <v>42040</v>
      </c>
      <c r="B741" s="7">
        <v>74565</v>
      </c>
      <c r="C741" s="7" t="s">
        <v>44</v>
      </c>
      <c r="D741" s="7" t="s">
        <v>45</v>
      </c>
      <c r="E741" s="7" t="s">
        <v>78</v>
      </c>
      <c r="F741" s="7">
        <v>18</v>
      </c>
      <c r="G741" s="10">
        <v>1.0588235294117647</v>
      </c>
      <c r="H741" s="7">
        <v>0</v>
      </c>
      <c r="I741" s="9">
        <v>0.95111111111111113</v>
      </c>
      <c r="J741" s="9">
        <v>1</v>
      </c>
      <c r="K741" s="7">
        <v>0</v>
      </c>
      <c r="L741" s="7">
        <v>0</v>
      </c>
      <c r="M741" s="7" t="s">
        <v>79</v>
      </c>
      <c r="N741" s="7" t="str">
        <f t="shared" si="11"/>
        <v>4204074565</v>
      </c>
    </row>
    <row r="742" spans="1:14" x14ac:dyDescent="0.25">
      <c r="A742" s="1">
        <v>42040</v>
      </c>
      <c r="B742" s="7">
        <v>75027</v>
      </c>
      <c r="C742" s="7" t="s">
        <v>50</v>
      </c>
      <c r="D742" s="7" t="s">
        <v>51</v>
      </c>
      <c r="E742" s="7" t="s">
        <v>81</v>
      </c>
      <c r="F742" s="7">
        <v>0</v>
      </c>
      <c r="G742" s="10" t="s">
        <v>83</v>
      </c>
      <c r="H742" s="7">
        <v>0</v>
      </c>
      <c r="I742" s="9" t="s">
        <v>83</v>
      </c>
      <c r="J742" s="9" t="s">
        <v>83</v>
      </c>
      <c r="K742" s="7">
        <v>0</v>
      </c>
      <c r="L742" s="7">
        <v>0</v>
      </c>
      <c r="M742" s="7" t="s">
        <v>85</v>
      </c>
      <c r="N742" s="7" t="str">
        <f t="shared" si="11"/>
        <v>4204075027</v>
      </c>
    </row>
    <row r="743" spans="1:14" x14ac:dyDescent="0.25">
      <c r="A743" s="1">
        <v>42040</v>
      </c>
      <c r="B743" s="7">
        <v>75028</v>
      </c>
      <c r="C743" s="7" t="s">
        <v>52</v>
      </c>
      <c r="D743" s="7" t="s">
        <v>53</v>
      </c>
      <c r="E743" s="7" t="s">
        <v>78</v>
      </c>
      <c r="F743" s="7">
        <v>18</v>
      </c>
      <c r="G743" s="10">
        <v>1.0588235294117647</v>
      </c>
      <c r="H743" s="7">
        <v>0</v>
      </c>
      <c r="I743" s="9">
        <v>0.95</v>
      </c>
      <c r="J743" s="9">
        <v>1</v>
      </c>
      <c r="K743" s="7">
        <v>0</v>
      </c>
      <c r="L743" s="7">
        <v>0</v>
      </c>
      <c r="M743" s="7" t="s">
        <v>79</v>
      </c>
      <c r="N743" s="7" t="str">
        <f t="shared" si="11"/>
        <v>4204075028</v>
      </c>
    </row>
    <row r="744" spans="1:14" x14ac:dyDescent="0.25">
      <c r="A744" s="1">
        <v>42040</v>
      </c>
      <c r="B744" s="7">
        <v>75026</v>
      </c>
      <c r="C744" s="7" t="s">
        <v>48</v>
      </c>
      <c r="D744" s="7" t="s">
        <v>49</v>
      </c>
      <c r="E744" s="7" t="s">
        <v>78</v>
      </c>
      <c r="F744" s="7">
        <v>53</v>
      </c>
      <c r="G744" s="10">
        <v>1.3249999999999993</v>
      </c>
      <c r="H744" s="7">
        <v>0</v>
      </c>
      <c r="I744" s="9" t="s">
        <v>83</v>
      </c>
      <c r="J744" s="9" t="s">
        <v>83</v>
      </c>
      <c r="K744" s="7">
        <v>0</v>
      </c>
      <c r="L744" s="7">
        <v>0</v>
      </c>
      <c r="M744" s="7" t="s">
        <v>79</v>
      </c>
      <c r="N744" s="7" t="str">
        <f t="shared" si="11"/>
        <v>4204075026</v>
      </c>
    </row>
    <row r="745" spans="1:14" x14ac:dyDescent="0.25">
      <c r="A745" s="1">
        <v>42040</v>
      </c>
      <c r="B745" s="7">
        <v>74839</v>
      </c>
      <c r="C745" s="7" t="s">
        <v>46</v>
      </c>
      <c r="D745" s="7" t="s">
        <v>47</v>
      </c>
      <c r="E745" s="7" t="s">
        <v>78</v>
      </c>
      <c r="F745" s="7">
        <v>17</v>
      </c>
      <c r="G745" s="10">
        <v>1</v>
      </c>
      <c r="H745" s="7">
        <v>0</v>
      </c>
      <c r="I745" s="9" t="s">
        <v>83</v>
      </c>
      <c r="J745" s="9" t="s">
        <v>83</v>
      </c>
      <c r="K745" s="7">
        <v>0</v>
      </c>
      <c r="L745" s="7">
        <v>0</v>
      </c>
      <c r="M745" s="7" t="s">
        <v>79</v>
      </c>
      <c r="N745" s="7" t="str">
        <f t="shared" si="11"/>
        <v>4204074839</v>
      </c>
    </row>
    <row r="746" spans="1:14" x14ac:dyDescent="0.25">
      <c r="A746" s="1">
        <v>42040</v>
      </c>
      <c r="B746" s="7">
        <v>76751</v>
      </c>
      <c r="C746" s="7" t="s">
        <v>56</v>
      </c>
      <c r="D746" s="7" t="s">
        <v>57</v>
      </c>
      <c r="E746" s="7" t="s">
        <v>78</v>
      </c>
      <c r="F746" s="7">
        <v>17</v>
      </c>
      <c r="G746" s="10">
        <v>1</v>
      </c>
      <c r="H746" s="7">
        <v>0</v>
      </c>
      <c r="I746" s="9" t="s">
        <v>83</v>
      </c>
      <c r="J746" s="9" t="s">
        <v>83</v>
      </c>
      <c r="K746" s="7">
        <v>0</v>
      </c>
      <c r="L746" s="7">
        <v>0</v>
      </c>
      <c r="M746" s="7" t="s">
        <v>79</v>
      </c>
      <c r="N746" s="7" t="str">
        <f t="shared" si="11"/>
        <v>4204076751</v>
      </c>
    </row>
    <row r="747" spans="1:14" x14ac:dyDescent="0.25">
      <c r="A747" s="1">
        <v>42040</v>
      </c>
      <c r="B747" s="7">
        <v>76750</v>
      </c>
      <c r="C747" s="7" t="s">
        <v>54</v>
      </c>
      <c r="D747" s="7" t="s">
        <v>55</v>
      </c>
      <c r="E747" s="7" t="s">
        <v>78</v>
      </c>
      <c r="F747" s="7">
        <v>17</v>
      </c>
      <c r="G747" s="10">
        <v>1</v>
      </c>
      <c r="H747" s="7">
        <v>0</v>
      </c>
      <c r="I747" s="9" t="s">
        <v>83</v>
      </c>
      <c r="J747" s="9" t="s">
        <v>83</v>
      </c>
      <c r="K747" s="7">
        <v>0</v>
      </c>
      <c r="L747" s="7">
        <v>0</v>
      </c>
      <c r="M747" s="7" t="s">
        <v>79</v>
      </c>
      <c r="N747" s="7" t="str">
        <f t="shared" si="11"/>
        <v>4204076750</v>
      </c>
    </row>
    <row r="748" spans="1:14" x14ac:dyDescent="0.25">
      <c r="A748" s="1">
        <v>42040</v>
      </c>
      <c r="B748" s="7">
        <v>76932</v>
      </c>
      <c r="C748" s="7" t="s">
        <v>58</v>
      </c>
      <c r="D748" s="7" t="s">
        <v>59</v>
      </c>
      <c r="E748" s="7" t="s">
        <v>78</v>
      </c>
      <c r="F748" s="7">
        <v>17</v>
      </c>
      <c r="G748" s="10">
        <v>1</v>
      </c>
      <c r="H748" s="7">
        <v>0</v>
      </c>
      <c r="I748" s="9">
        <v>0.94999999999999984</v>
      </c>
      <c r="J748" s="9">
        <v>1</v>
      </c>
      <c r="K748" s="7">
        <v>0</v>
      </c>
      <c r="L748" s="7">
        <v>0</v>
      </c>
      <c r="M748" s="7" t="s">
        <v>79</v>
      </c>
      <c r="N748" s="7" t="str">
        <f t="shared" si="11"/>
        <v>4204076932</v>
      </c>
    </row>
    <row r="749" spans="1:14" x14ac:dyDescent="0.25">
      <c r="A749" s="1">
        <v>42040</v>
      </c>
      <c r="B749" s="7">
        <v>77584</v>
      </c>
      <c r="C749" s="7" t="s">
        <v>60</v>
      </c>
      <c r="D749" s="7" t="s">
        <v>61</v>
      </c>
      <c r="E749" s="7" t="s">
        <v>78</v>
      </c>
      <c r="F749" s="7">
        <v>10</v>
      </c>
      <c r="G749" s="10">
        <v>0.99999999999999989</v>
      </c>
      <c r="H749" s="7">
        <v>0</v>
      </c>
      <c r="I749" s="9" t="s">
        <v>83</v>
      </c>
      <c r="J749" s="9" t="s">
        <v>83</v>
      </c>
      <c r="K749" s="7">
        <v>0</v>
      </c>
      <c r="L749" s="7">
        <v>0</v>
      </c>
      <c r="M749" s="7" t="s">
        <v>79</v>
      </c>
      <c r="N749" s="7" t="str">
        <f t="shared" si="11"/>
        <v>4204077584</v>
      </c>
    </row>
    <row r="750" spans="1:14" x14ac:dyDescent="0.25">
      <c r="A750" s="1">
        <v>42041</v>
      </c>
      <c r="B750" s="7">
        <v>55863</v>
      </c>
      <c r="C750" s="7" t="s">
        <v>11</v>
      </c>
      <c r="D750" s="7" t="s">
        <v>12</v>
      </c>
      <c r="E750" s="7" t="s">
        <v>78</v>
      </c>
      <c r="F750" s="7">
        <v>17</v>
      </c>
      <c r="G750" s="10">
        <v>1</v>
      </c>
      <c r="H750" s="7">
        <v>0</v>
      </c>
      <c r="I750" s="9" t="s">
        <v>83</v>
      </c>
      <c r="J750" s="9" t="s">
        <v>83</v>
      </c>
      <c r="K750" s="7">
        <v>0</v>
      </c>
      <c r="L750" s="7">
        <v>0</v>
      </c>
      <c r="M750" s="7" t="s">
        <v>79</v>
      </c>
      <c r="N750" s="7" t="str">
        <f t="shared" si="11"/>
        <v>4204155863</v>
      </c>
    </row>
    <row r="751" spans="1:14" x14ac:dyDescent="0.25">
      <c r="A751" s="1">
        <v>42041</v>
      </c>
      <c r="B751" s="7">
        <v>60952</v>
      </c>
      <c r="C751" s="7" t="s">
        <v>80</v>
      </c>
      <c r="D751" s="7" t="s">
        <v>19</v>
      </c>
      <c r="E751" s="7" t="s">
        <v>81</v>
      </c>
      <c r="F751" s="7">
        <v>10</v>
      </c>
      <c r="G751" s="10">
        <v>0.99999999999999989</v>
      </c>
      <c r="H751" s="7">
        <v>0</v>
      </c>
      <c r="I751" s="9">
        <v>0.95777777777777773</v>
      </c>
      <c r="J751" s="9">
        <v>1</v>
      </c>
      <c r="K751" s="7">
        <v>0</v>
      </c>
      <c r="L751" s="7">
        <v>0</v>
      </c>
      <c r="M751" s="7" t="s">
        <v>79</v>
      </c>
      <c r="N751" s="7" t="str">
        <f t="shared" si="11"/>
        <v>4204160952</v>
      </c>
    </row>
    <row r="752" spans="1:14" x14ac:dyDescent="0.25">
      <c r="A752" s="1">
        <v>42041</v>
      </c>
      <c r="B752" s="7">
        <v>61949</v>
      </c>
      <c r="C752" s="7" t="s">
        <v>82</v>
      </c>
      <c r="D752" s="7" t="s">
        <v>25</v>
      </c>
      <c r="E752" s="7" t="s">
        <v>78</v>
      </c>
      <c r="F752" s="7">
        <v>0</v>
      </c>
      <c r="G752" s="10" t="s">
        <v>83</v>
      </c>
      <c r="H752" s="7">
        <v>0</v>
      </c>
      <c r="I752" s="9" t="s">
        <v>83</v>
      </c>
      <c r="J752" s="9" t="s">
        <v>83</v>
      </c>
      <c r="K752" s="7">
        <v>0</v>
      </c>
      <c r="L752" s="7">
        <v>0</v>
      </c>
      <c r="M752" s="7" t="s">
        <v>85</v>
      </c>
      <c r="N752" s="7" t="str">
        <f t="shared" si="11"/>
        <v>4204161949</v>
      </c>
    </row>
    <row r="753" spans="1:14" x14ac:dyDescent="0.25">
      <c r="A753" s="1">
        <v>42041</v>
      </c>
      <c r="B753" s="7">
        <v>60877</v>
      </c>
      <c r="C753" s="7" t="s">
        <v>84</v>
      </c>
      <c r="D753" s="7" t="s">
        <v>17</v>
      </c>
      <c r="E753" s="7" t="s">
        <v>81</v>
      </c>
      <c r="F753" s="7">
        <v>10</v>
      </c>
      <c r="G753" s="10">
        <v>0.99999999999999989</v>
      </c>
      <c r="H753" s="7">
        <v>0</v>
      </c>
      <c r="I753" s="9" t="s">
        <v>83</v>
      </c>
      <c r="J753" s="9" t="s">
        <v>83</v>
      </c>
      <c r="K753" s="7">
        <v>0</v>
      </c>
      <c r="L753" s="7">
        <v>0</v>
      </c>
      <c r="M753" s="7" t="s">
        <v>79</v>
      </c>
      <c r="N753" s="7" t="str">
        <f t="shared" si="11"/>
        <v>4204160877</v>
      </c>
    </row>
    <row r="754" spans="1:14" x14ac:dyDescent="0.25">
      <c r="A754" s="1">
        <v>42041</v>
      </c>
      <c r="B754" s="7">
        <v>61904</v>
      </c>
      <c r="C754" s="7" t="s">
        <v>86</v>
      </c>
      <c r="D754" s="7" t="s">
        <v>23</v>
      </c>
      <c r="E754" s="7" t="s">
        <v>78</v>
      </c>
      <c r="F754" s="7">
        <v>17</v>
      </c>
      <c r="G754" s="10">
        <v>1</v>
      </c>
      <c r="H754" s="7">
        <v>0</v>
      </c>
      <c r="I754" s="9" t="s">
        <v>83</v>
      </c>
      <c r="J754" s="9" t="s">
        <v>83</v>
      </c>
      <c r="K754" s="7">
        <v>0</v>
      </c>
      <c r="L754" s="7">
        <v>0</v>
      </c>
      <c r="M754" s="7" t="s">
        <v>79</v>
      </c>
      <c r="N754" s="7" t="str">
        <f t="shared" si="11"/>
        <v>4204161904</v>
      </c>
    </row>
    <row r="755" spans="1:14" x14ac:dyDescent="0.25">
      <c r="A755" s="1">
        <v>42041</v>
      </c>
      <c r="B755" s="7">
        <v>56035</v>
      </c>
      <c r="C755" s="7" t="s">
        <v>14</v>
      </c>
      <c r="D755" s="7" t="s">
        <v>15</v>
      </c>
      <c r="E755" s="7" t="s">
        <v>78</v>
      </c>
      <c r="F755" s="7">
        <v>17</v>
      </c>
      <c r="G755" s="10">
        <v>1</v>
      </c>
      <c r="H755" s="7">
        <v>0</v>
      </c>
      <c r="I755" s="9" t="s">
        <v>83</v>
      </c>
      <c r="J755" s="9" t="s">
        <v>83</v>
      </c>
      <c r="K755" s="7">
        <v>0</v>
      </c>
      <c r="L755" s="7">
        <v>0</v>
      </c>
      <c r="M755" s="7" t="s">
        <v>79</v>
      </c>
      <c r="N755" s="7" t="str">
        <f t="shared" si="11"/>
        <v>4204156035</v>
      </c>
    </row>
    <row r="756" spans="1:14" x14ac:dyDescent="0.25">
      <c r="A756" s="1">
        <v>42041</v>
      </c>
      <c r="B756" s="7">
        <v>62487</v>
      </c>
      <c r="C756" s="7" t="s">
        <v>28</v>
      </c>
      <c r="D756" s="7" t="s">
        <v>29</v>
      </c>
      <c r="E756" s="7" t="s">
        <v>81</v>
      </c>
      <c r="F756" s="7">
        <v>13</v>
      </c>
      <c r="G756" s="10">
        <v>0.99999999999999978</v>
      </c>
      <c r="H756" s="7">
        <v>0</v>
      </c>
      <c r="I756" s="9" t="s">
        <v>83</v>
      </c>
      <c r="J756" s="9" t="s">
        <v>83</v>
      </c>
      <c r="K756" s="7">
        <v>0</v>
      </c>
      <c r="L756" s="7">
        <v>0</v>
      </c>
      <c r="M756" s="7" t="s">
        <v>79</v>
      </c>
      <c r="N756" s="7" t="str">
        <f t="shared" si="11"/>
        <v>4204162487</v>
      </c>
    </row>
    <row r="757" spans="1:14" x14ac:dyDescent="0.25">
      <c r="A757" s="1">
        <v>42041</v>
      </c>
      <c r="B757" s="7">
        <v>62509</v>
      </c>
      <c r="C757" s="7" t="s">
        <v>30</v>
      </c>
      <c r="D757" s="7" t="s">
        <v>31</v>
      </c>
      <c r="E757" s="7" t="s">
        <v>81</v>
      </c>
      <c r="F757" s="7">
        <v>0</v>
      </c>
      <c r="G757" s="10" t="s">
        <v>83</v>
      </c>
      <c r="H757" s="7">
        <v>0</v>
      </c>
      <c r="I757" s="9">
        <v>0.95250000000000012</v>
      </c>
      <c r="J757" s="9">
        <v>1</v>
      </c>
      <c r="K757" s="7">
        <v>0</v>
      </c>
      <c r="L757" s="7">
        <v>0</v>
      </c>
      <c r="M757" s="7" t="s">
        <v>85</v>
      </c>
      <c r="N757" s="7" t="str">
        <f t="shared" si="11"/>
        <v>4204162509</v>
      </c>
    </row>
    <row r="758" spans="1:14" x14ac:dyDescent="0.25">
      <c r="A758" s="1">
        <v>42041</v>
      </c>
      <c r="B758" s="7">
        <v>62182</v>
      </c>
      <c r="C758" s="7" t="s">
        <v>88</v>
      </c>
      <c r="D758" s="7" t="s">
        <v>27</v>
      </c>
      <c r="E758" s="7" t="s">
        <v>81</v>
      </c>
      <c r="F758" s="7">
        <v>13</v>
      </c>
      <c r="G758" s="10">
        <v>0.99999999999999978</v>
      </c>
      <c r="H758" s="7">
        <v>0</v>
      </c>
      <c r="I758" s="9">
        <v>0.94375000000000009</v>
      </c>
      <c r="J758" s="9">
        <v>0.96249999999999991</v>
      </c>
      <c r="K758" s="7">
        <v>0</v>
      </c>
      <c r="L758" s="7">
        <v>5</v>
      </c>
      <c r="M758" s="7" t="s">
        <v>79</v>
      </c>
      <c r="N758" s="7" t="str">
        <f t="shared" si="11"/>
        <v>4204162182</v>
      </c>
    </row>
    <row r="759" spans="1:14" x14ac:dyDescent="0.25">
      <c r="A759" s="1">
        <v>42041</v>
      </c>
      <c r="B759" s="7">
        <v>72062</v>
      </c>
      <c r="C759" s="7" t="s">
        <v>32</v>
      </c>
      <c r="D759" s="7" t="s">
        <v>33</v>
      </c>
      <c r="E759" s="7" t="s">
        <v>81</v>
      </c>
      <c r="F759" s="7">
        <v>13</v>
      </c>
      <c r="G759" s="10">
        <v>0.99999999999999978</v>
      </c>
      <c r="H759" s="7">
        <v>0</v>
      </c>
      <c r="I759" s="9" t="s">
        <v>83</v>
      </c>
      <c r="J759" s="9" t="s">
        <v>83</v>
      </c>
      <c r="K759" s="7">
        <v>0</v>
      </c>
      <c r="L759" s="7">
        <v>0</v>
      </c>
      <c r="M759" s="7" t="s">
        <v>79</v>
      </c>
      <c r="N759" s="7" t="str">
        <f t="shared" si="11"/>
        <v>4204172062</v>
      </c>
    </row>
    <row r="760" spans="1:14" x14ac:dyDescent="0.25">
      <c r="A760" s="1">
        <v>42041</v>
      </c>
      <c r="B760" s="7">
        <v>72187</v>
      </c>
      <c r="C760" s="7" t="s">
        <v>34</v>
      </c>
      <c r="D760" s="7" t="s">
        <v>35</v>
      </c>
      <c r="E760" s="7" t="s">
        <v>81</v>
      </c>
      <c r="F760" s="7">
        <v>0</v>
      </c>
      <c r="G760" s="10" t="s">
        <v>83</v>
      </c>
      <c r="H760" s="7">
        <v>0</v>
      </c>
      <c r="I760" s="9" t="s">
        <v>83</v>
      </c>
      <c r="J760" s="9" t="s">
        <v>83</v>
      </c>
      <c r="K760" s="7">
        <v>0</v>
      </c>
      <c r="L760" s="7">
        <v>0</v>
      </c>
      <c r="M760" s="7" t="s">
        <v>85</v>
      </c>
      <c r="N760" s="7" t="str">
        <f t="shared" si="11"/>
        <v>4204172187</v>
      </c>
    </row>
    <row r="761" spans="1:14" x14ac:dyDescent="0.25">
      <c r="A761" s="1">
        <v>42041</v>
      </c>
      <c r="B761" s="7">
        <v>72891</v>
      </c>
      <c r="C761" s="7" t="s">
        <v>36</v>
      </c>
      <c r="D761" s="7" t="s">
        <v>37</v>
      </c>
      <c r="E761" s="7" t="s">
        <v>81</v>
      </c>
      <c r="F761" s="7">
        <v>8</v>
      </c>
      <c r="G761" s="10">
        <v>1</v>
      </c>
      <c r="H761" s="7">
        <v>0</v>
      </c>
      <c r="I761" s="9" t="s">
        <v>83</v>
      </c>
      <c r="J761" s="9" t="s">
        <v>83</v>
      </c>
      <c r="K761" s="7">
        <v>0</v>
      </c>
      <c r="L761" s="7">
        <v>0</v>
      </c>
      <c r="M761" s="7" t="s">
        <v>79</v>
      </c>
      <c r="N761" s="7" t="str">
        <f t="shared" si="11"/>
        <v>4204172891</v>
      </c>
    </row>
    <row r="762" spans="1:14" x14ac:dyDescent="0.25">
      <c r="A762" s="1">
        <v>42041</v>
      </c>
      <c r="B762" s="7">
        <v>73343</v>
      </c>
      <c r="C762" s="7" t="s">
        <v>38</v>
      </c>
      <c r="D762" s="7" t="s">
        <v>39</v>
      </c>
      <c r="E762" s="7" t="s">
        <v>78</v>
      </c>
      <c r="F762" s="7">
        <v>17</v>
      </c>
      <c r="G762" s="10">
        <v>1</v>
      </c>
      <c r="H762" s="7">
        <v>0</v>
      </c>
      <c r="I762" s="9">
        <v>0.95</v>
      </c>
      <c r="J762" s="9">
        <v>1</v>
      </c>
      <c r="K762" s="7">
        <v>0</v>
      </c>
      <c r="L762" s="7">
        <v>0</v>
      </c>
      <c r="M762" s="7" t="s">
        <v>79</v>
      </c>
      <c r="N762" s="7" t="str">
        <f t="shared" si="11"/>
        <v>4204173343</v>
      </c>
    </row>
    <row r="763" spans="1:14" x14ac:dyDescent="0.25">
      <c r="A763" s="1">
        <v>42041</v>
      </c>
      <c r="B763" s="7">
        <v>73957</v>
      </c>
      <c r="C763" s="7" t="s">
        <v>42</v>
      </c>
      <c r="D763" s="7" t="s">
        <v>43</v>
      </c>
      <c r="E763" s="7" t="s">
        <v>78</v>
      </c>
      <c r="F763" s="7">
        <v>5</v>
      </c>
      <c r="G763" s="10">
        <v>1.1666666666666667</v>
      </c>
      <c r="H763" s="7">
        <v>0</v>
      </c>
      <c r="I763" s="9" t="s">
        <v>83</v>
      </c>
      <c r="J763" s="9" t="s">
        <v>83</v>
      </c>
      <c r="K763" s="7">
        <v>0</v>
      </c>
      <c r="L763" s="7">
        <v>0</v>
      </c>
      <c r="M763" s="7" t="s">
        <v>79</v>
      </c>
      <c r="N763" s="7" t="str">
        <f t="shared" si="11"/>
        <v>4204173957</v>
      </c>
    </row>
    <row r="764" spans="1:14" x14ac:dyDescent="0.25">
      <c r="A764" s="1">
        <v>42041</v>
      </c>
      <c r="B764" s="7">
        <v>73858</v>
      </c>
      <c r="C764" s="7" t="s">
        <v>40</v>
      </c>
      <c r="D764" s="7" t="s">
        <v>41</v>
      </c>
      <c r="E764" s="7" t="s">
        <v>78</v>
      </c>
      <c r="F764" s="7">
        <v>5</v>
      </c>
      <c r="G764" s="10">
        <v>1.25</v>
      </c>
      <c r="H764" s="7">
        <v>0</v>
      </c>
      <c r="I764" s="9" t="s">
        <v>83</v>
      </c>
      <c r="J764" s="9" t="s">
        <v>83</v>
      </c>
      <c r="K764" s="7">
        <v>0</v>
      </c>
      <c r="L764" s="7">
        <v>0</v>
      </c>
      <c r="M764" s="7" t="s">
        <v>79</v>
      </c>
      <c r="N764" s="7" t="str">
        <f t="shared" si="11"/>
        <v>4204173858</v>
      </c>
    </row>
    <row r="765" spans="1:14" x14ac:dyDescent="0.25">
      <c r="A765" s="1">
        <v>42041</v>
      </c>
      <c r="B765" s="7">
        <v>74565</v>
      </c>
      <c r="C765" s="7" t="s">
        <v>44</v>
      </c>
      <c r="D765" s="7" t="s">
        <v>45</v>
      </c>
      <c r="E765" s="7" t="s">
        <v>78</v>
      </c>
      <c r="F765" s="7">
        <v>17</v>
      </c>
      <c r="G765" s="10">
        <v>1</v>
      </c>
      <c r="H765" s="7">
        <v>0</v>
      </c>
      <c r="I765" s="9">
        <v>0.94444444444444431</v>
      </c>
      <c r="J765" s="9">
        <v>0.96666666666666667</v>
      </c>
      <c r="K765" s="7">
        <v>0</v>
      </c>
      <c r="L765" s="7">
        <v>3</v>
      </c>
      <c r="M765" s="7" t="s">
        <v>79</v>
      </c>
      <c r="N765" s="7" t="str">
        <f t="shared" si="11"/>
        <v>4204174565</v>
      </c>
    </row>
    <row r="766" spans="1:14" x14ac:dyDescent="0.25">
      <c r="A766" s="1">
        <v>42041</v>
      </c>
      <c r="B766" s="7">
        <v>75027</v>
      </c>
      <c r="C766" s="7" t="s">
        <v>50</v>
      </c>
      <c r="D766" s="7" t="s">
        <v>51</v>
      </c>
      <c r="E766" s="7" t="s">
        <v>81</v>
      </c>
      <c r="F766" s="7">
        <v>0</v>
      </c>
      <c r="G766" s="10" t="s">
        <v>83</v>
      </c>
      <c r="H766" s="7">
        <v>0</v>
      </c>
      <c r="I766" s="9" t="s">
        <v>83</v>
      </c>
      <c r="J766" s="9" t="s">
        <v>83</v>
      </c>
      <c r="K766" s="7">
        <v>0</v>
      </c>
      <c r="L766" s="7">
        <v>0</v>
      </c>
      <c r="M766" s="7" t="s">
        <v>85</v>
      </c>
      <c r="N766" s="7" t="str">
        <f t="shared" si="11"/>
        <v>4204175027</v>
      </c>
    </row>
    <row r="767" spans="1:14" x14ac:dyDescent="0.25">
      <c r="A767" s="1">
        <v>42041</v>
      </c>
      <c r="B767" s="7">
        <v>75028</v>
      </c>
      <c r="C767" s="7" t="s">
        <v>52</v>
      </c>
      <c r="D767" s="7" t="s">
        <v>53</v>
      </c>
      <c r="E767" s="7" t="s">
        <v>78</v>
      </c>
      <c r="F767" s="7">
        <v>18</v>
      </c>
      <c r="G767" s="10">
        <v>1.0588235294117647</v>
      </c>
      <c r="H767" s="7">
        <v>0</v>
      </c>
      <c r="I767" s="9" t="s">
        <v>83</v>
      </c>
      <c r="J767" s="9" t="s">
        <v>83</v>
      </c>
      <c r="K767" s="7">
        <v>0</v>
      </c>
      <c r="L767" s="7">
        <v>0</v>
      </c>
      <c r="M767" s="7" t="s">
        <v>79</v>
      </c>
      <c r="N767" s="7" t="str">
        <f t="shared" si="11"/>
        <v>4204175028</v>
      </c>
    </row>
    <row r="768" spans="1:14" x14ac:dyDescent="0.25">
      <c r="A768" s="1">
        <v>42041</v>
      </c>
      <c r="B768" s="7">
        <v>75026</v>
      </c>
      <c r="C768" s="7" t="s">
        <v>48</v>
      </c>
      <c r="D768" s="7" t="s">
        <v>49</v>
      </c>
      <c r="E768" s="7" t="s">
        <v>78</v>
      </c>
      <c r="F768" s="7">
        <v>62</v>
      </c>
      <c r="G768" s="10">
        <v>1.5499999999999985</v>
      </c>
      <c r="H768" s="7">
        <v>0</v>
      </c>
      <c r="I768" s="9" t="s">
        <v>83</v>
      </c>
      <c r="J768" s="9" t="s">
        <v>83</v>
      </c>
      <c r="K768" s="7">
        <v>0</v>
      </c>
      <c r="L768" s="7">
        <v>0</v>
      </c>
      <c r="M768" s="7" t="s">
        <v>79</v>
      </c>
      <c r="N768" s="7" t="str">
        <f t="shared" si="11"/>
        <v>4204175026</v>
      </c>
    </row>
    <row r="769" spans="1:14" x14ac:dyDescent="0.25">
      <c r="A769" s="1">
        <v>42041</v>
      </c>
      <c r="B769" s="7">
        <v>74839</v>
      </c>
      <c r="C769" s="7" t="s">
        <v>46</v>
      </c>
      <c r="D769" s="7" t="s">
        <v>47</v>
      </c>
      <c r="E769" s="7" t="s">
        <v>78</v>
      </c>
      <c r="F769" s="7">
        <v>5</v>
      </c>
      <c r="G769" s="10">
        <v>1.25</v>
      </c>
      <c r="H769" s="7">
        <v>0</v>
      </c>
      <c r="I769" s="9" t="s">
        <v>83</v>
      </c>
      <c r="J769" s="9" t="s">
        <v>83</v>
      </c>
      <c r="K769" s="7">
        <v>0</v>
      </c>
      <c r="L769" s="7">
        <v>0</v>
      </c>
      <c r="M769" s="7" t="s">
        <v>79</v>
      </c>
      <c r="N769" s="7" t="str">
        <f t="shared" si="11"/>
        <v>4204174839</v>
      </c>
    </row>
    <row r="770" spans="1:14" x14ac:dyDescent="0.25">
      <c r="A770" s="1">
        <v>42041</v>
      </c>
      <c r="B770" s="7">
        <v>76751</v>
      </c>
      <c r="C770" s="7" t="s">
        <v>56</v>
      </c>
      <c r="D770" s="7" t="s">
        <v>57</v>
      </c>
      <c r="E770" s="7" t="s">
        <v>78</v>
      </c>
      <c r="F770" s="7">
        <v>17</v>
      </c>
      <c r="G770" s="10">
        <v>1</v>
      </c>
      <c r="H770" s="7">
        <v>0</v>
      </c>
      <c r="I770" s="9" t="s">
        <v>83</v>
      </c>
      <c r="J770" s="9" t="s">
        <v>83</v>
      </c>
      <c r="K770" s="7">
        <v>0</v>
      </c>
      <c r="L770" s="7">
        <v>0</v>
      </c>
      <c r="M770" s="7" t="s">
        <v>79</v>
      </c>
      <c r="N770" s="7" t="str">
        <f t="shared" si="11"/>
        <v>4204176751</v>
      </c>
    </row>
    <row r="771" spans="1:14" x14ac:dyDescent="0.25">
      <c r="A771" s="1">
        <v>42041</v>
      </c>
      <c r="B771" s="7">
        <v>76750</v>
      </c>
      <c r="C771" s="7" t="s">
        <v>54</v>
      </c>
      <c r="D771" s="7" t="s">
        <v>55</v>
      </c>
      <c r="E771" s="7" t="s">
        <v>78</v>
      </c>
      <c r="F771" s="7">
        <v>17</v>
      </c>
      <c r="G771" s="10">
        <v>1</v>
      </c>
      <c r="H771" s="7">
        <v>0</v>
      </c>
      <c r="I771" s="9" t="s">
        <v>83</v>
      </c>
      <c r="J771" s="9" t="s">
        <v>83</v>
      </c>
      <c r="K771" s="7">
        <v>0</v>
      </c>
      <c r="L771" s="7">
        <v>0</v>
      </c>
      <c r="M771" s="7" t="s">
        <v>79</v>
      </c>
      <c r="N771" s="7" t="str">
        <f t="shared" ref="N771:N834" si="12">A771&amp;B771</f>
        <v>4204176750</v>
      </c>
    </row>
    <row r="772" spans="1:14" x14ac:dyDescent="0.25">
      <c r="A772" s="1">
        <v>42041</v>
      </c>
      <c r="B772" s="7">
        <v>76932</v>
      </c>
      <c r="C772" s="7" t="s">
        <v>58</v>
      </c>
      <c r="D772" s="7" t="s">
        <v>59</v>
      </c>
      <c r="E772" s="7" t="s">
        <v>78</v>
      </c>
      <c r="F772" s="7">
        <v>17</v>
      </c>
      <c r="G772" s="10">
        <v>1</v>
      </c>
      <c r="H772" s="7">
        <v>0</v>
      </c>
      <c r="I772" s="9">
        <v>0.94999999999999984</v>
      </c>
      <c r="J772" s="9">
        <v>0.98333333333333339</v>
      </c>
      <c r="K772" s="7">
        <v>0</v>
      </c>
      <c r="L772" s="7">
        <v>1</v>
      </c>
      <c r="M772" s="7" t="s">
        <v>79</v>
      </c>
      <c r="N772" s="7" t="str">
        <f t="shared" si="12"/>
        <v>4204176932</v>
      </c>
    </row>
    <row r="773" spans="1:14" x14ac:dyDescent="0.25">
      <c r="A773" s="1">
        <v>42041</v>
      </c>
      <c r="B773" s="7">
        <v>77584</v>
      </c>
      <c r="C773" s="7" t="s">
        <v>60</v>
      </c>
      <c r="D773" s="7" t="s">
        <v>61</v>
      </c>
      <c r="E773" s="7" t="s">
        <v>78</v>
      </c>
      <c r="F773" s="7">
        <v>10</v>
      </c>
      <c r="G773" s="10">
        <v>0.99999999999999989</v>
      </c>
      <c r="H773" s="7">
        <v>0</v>
      </c>
      <c r="I773" s="9" t="s">
        <v>83</v>
      </c>
      <c r="J773" s="9" t="s">
        <v>83</v>
      </c>
      <c r="K773" s="7">
        <v>0</v>
      </c>
      <c r="L773" s="7">
        <v>0</v>
      </c>
      <c r="M773" s="7" t="s">
        <v>79</v>
      </c>
      <c r="N773" s="7" t="str">
        <f t="shared" si="12"/>
        <v>4204177584</v>
      </c>
    </row>
    <row r="774" spans="1:14" x14ac:dyDescent="0.25">
      <c r="A774" s="1">
        <v>42042</v>
      </c>
      <c r="B774" s="7">
        <v>55863</v>
      </c>
      <c r="C774" s="7" t="s">
        <v>11</v>
      </c>
      <c r="D774" s="7" t="s">
        <v>12</v>
      </c>
      <c r="E774" s="7" t="s">
        <v>78</v>
      </c>
      <c r="F774" s="7">
        <v>0</v>
      </c>
      <c r="G774" s="10" t="s">
        <v>83</v>
      </c>
      <c r="H774" s="7">
        <v>0</v>
      </c>
      <c r="I774" s="9" t="s">
        <v>83</v>
      </c>
      <c r="J774" s="9" t="s">
        <v>83</v>
      </c>
      <c r="K774" s="7">
        <v>0</v>
      </c>
      <c r="L774" s="7">
        <v>0</v>
      </c>
      <c r="M774" s="7" t="s">
        <v>89</v>
      </c>
      <c r="N774" s="7" t="str">
        <f t="shared" si="12"/>
        <v>4204255863</v>
      </c>
    </row>
    <row r="775" spans="1:14" x14ac:dyDescent="0.25">
      <c r="A775" s="1">
        <v>42042</v>
      </c>
      <c r="B775" s="7">
        <v>60952</v>
      </c>
      <c r="C775" s="7" t="s">
        <v>80</v>
      </c>
      <c r="D775" s="7" t="s">
        <v>19</v>
      </c>
      <c r="E775" s="7" t="s">
        <v>81</v>
      </c>
      <c r="F775" s="7">
        <v>0</v>
      </c>
      <c r="G775" s="10" t="s">
        <v>83</v>
      </c>
      <c r="H775" s="7">
        <v>0</v>
      </c>
      <c r="I775" s="9" t="s">
        <v>83</v>
      </c>
      <c r="J775" s="9" t="s">
        <v>83</v>
      </c>
      <c r="K775" s="7">
        <v>0</v>
      </c>
      <c r="L775" s="7">
        <v>0</v>
      </c>
      <c r="M775" s="7" t="s">
        <v>89</v>
      </c>
      <c r="N775" s="7" t="str">
        <f t="shared" si="12"/>
        <v>4204260952</v>
      </c>
    </row>
    <row r="776" spans="1:14" x14ac:dyDescent="0.25">
      <c r="A776" s="1">
        <v>42042</v>
      </c>
      <c r="B776" s="7">
        <v>61949</v>
      </c>
      <c r="C776" s="7" t="s">
        <v>82</v>
      </c>
      <c r="D776" s="7" t="s">
        <v>25</v>
      </c>
      <c r="E776" s="7" t="s">
        <v>78</v>
      </c>
      <c r="F776" s="7">
        <v>0</v>
      </c>
      <c r="G776" s="10" t="s">
        <v>83</v>
      </c>
      <c r="H776" s="7">
        <v>0</v>
      </c>
      <c r="I776" s="9" t="s">
        <v>83</v>
      </c>
      <c r="J776" s="9" t="s">
        <v>83</v>
      </c>
      <c r="K776" s="7">
        <v>0</v>
      </c>
      <c r="L776" s="7">
        <v>0</v>
      </c>
      <c r="M776" s="7" t="s">
        <v>89</v>
      </c>
      <c r="N776" s="7" t="str">
        <f t="shared" si="12"/>
        <v>4204261949</v>
      </c>
    </row>
    <row r="777" spans="1:14" x14ac:dyDescent="0.25">
      <c r="A777" s="1">
        <v>42042</v>
      </c>
      <c r="B777" s="7">
        <v>60877</v>
      </c>
      <c r="C777" s="7" t="s">
        <v>84</v>
      </c>
      <c r="D777" s="7" t="s">
        <v>17</v>
      </c>
      <c r="E777" s="7" t="s">
        <v>81</v>
      </c>
      <c r="F777" s="7">
        <v>0</v>
      </c>
      <c r="G777" s="10" t="s">
        <v>83</v>
      </c>
      <c r="H777" s="7">
        <v>0</v>
      </c>
      <c r="I777" s="9" t="s">
        <v>83</v>
      </c>
      <c r="J777" s="9" t="s">
        <v>83</v>
      </c>
      <c r="K777" s="7">
        <v>0</v>
      </c>
      <c r="L777" s="7">
        <v>0</v>
      </c>
      <c r="M777" s="7" t="s">
        <v>89</v>
      </c>
      <c r="N777" s="7" t="str">
        <f t="shared" si="12"/>
        <v>4204260877</v>
      </c>
    </row>
    <row r="778" spans="1:14" x14ac:dyDescent="0.25">
      <c r="A778" s="1">
        <v>42042</v>
      </c>
      <c r="B778" s="7">
        <v>61904</v>
      </c>
      <c r="C778" s="7" t="s">
        <v>86</v>
      </c>
      <c r="D778" s="7" t="s">
        <v>23</v>
      </c>
      <c r="E778" s="7" t="s">
        <v>78</v>
      </c>
      <c r="F778" s="7">
        <v>0</v>
      </c>
      <c r="G778" s="10" t="s">
        <v>83</v>
      </c>
      <c r="H778" s="7">
        <v>0</v>
      </c>
      <c r="I778" s="9" t="s">
        <v>83</v>
      </c>
      <c r="J778" s="9" t="s">
        <v>83</v>
      </c>
      <c r="K778" s="7">
        <v>0</v>
      </c>
      <c r="L778" s="7">
        <v>0</v>
      </c>
      <c r="M778" s="7" t="s">
        <v>89</v>
      </c>
      <c r="N778" s="7" t="str">
        <f t="shared" si="12"/>
        <v>4204261904</v>
      </c>
    </row>
    <row r="779" spans="1:14" x14ac:dyDescent="0.25">
      <c r="A779" s="1">
        <v>42042</v>
      </c>
      <c r="B779" s="7">
        <v>56035</v>
      </c>
      <c r="C779" s="7" t="s">
        <v>14</v>
      </c>
      <c r="D779" s="7" t="s">
        <v>15</v>
      </c>
      <c r="E779" s="7" t="s">
        <v>78</v>
      </c>
      <c r="F779" s="7">
        <v>0</v>
      </c>
      <c r="G779" s="10" t="s">
        <v>83</v>
      </c>
      <c r="H779" s="7">
        <v>0</v>
      </c>
      <c r="I779" s="9" t="s">
        <v>83</v>
      </c>
      <c r="J779" s="9" t="s">
        <v>83</v>
      </c>
      <c r="K779" s="7">
        <v>0</v>
      </c>
      <c r="L779" s="7">
        <v>0</v>
      </c>
      <c r="M779" s="7" t="s">
        <v>89</v>
      </c>
      <c r="N779" s="7" t="str">
        <f t="shared" si="12"/>
        <v>4204256035</v>
      </c>
    </row>
    <row r="780" spans="1:14" x14ac:dyDescent="0.25">
      <c r="A780" s="1">
        <v>42042</v>
      </c>
      <c r="B780" s="7">
        <v>62487</v>
      </c>
      <c r="C780" s="7" t="s">
        <v>28</v>
      </c>
      <c r="D780" s="7" t="s">
        <v>29</v>
      </c>
      <c r="E780" s="7" t="s">
        <v>81</v>
      </c>
      <c r="F780" s="7">
        <v>0</v>
      </c>
      <c r="G780" s="10" t="s">
        <v>83</v>
      </c>
      <c r="H780" s="7">
        <v>0</v>
      </c>
      <c r="I780" s="9" t="s">
        <v>83</v>
      </c>
      <c r="J780" s="9" t="s">
        <v>83</v>
      </c>
      <c r="K780" s="7">
        <v>0</v>
      </c>
      <c r="L780" s="7">
        <v>0</v>
      </c>
      <c r="M780" s="7" t="s">
        <v>89</v>
      </c>
      <c r="N780" s="7" t="str">
        <f t="shared" si="12"/>
        <v>4204262487</v>
      </c>
    </row>
    <row r="781" spans="1:14" x14ac:dyDescent="0.25">
      <c r="A781" s="1">
        <v>42042</v>
      </c>
      <c r="B781" s="7">
        <v>62509</v>
      </c>
      <c r="C781" s="7" t="s">
        <v>30</v>
      </c>
      <c r="D781" s="7" t="s">
        <v>31</v>
      </c>
      <c r="E781" s="7" t="s">
        <v>81</v>
      </c>
      <c r="F781" s="7">
        <v>0</v>
      </c>
      <c r="G781" s="10" t="s">
        <v>83</v>
      </c>
      <c r="H781" s="7">
        <v>0</v>
      </c>
      <c r="I781" s="9" t="s">
        <v>83</v>
      </c>
      <c r="J781" s="9" t="s">
        <v>83</v>
      </c>
      <c r="K781" s="7">
        <v>0</v>
      </c>
      <c r="L781" s="7">
        <v>0</v>
      </c>
      <c r="M781" s="7" t="s">
        <v>89</v>
      </c>
      <c r="N781" s="7" t="str">
        <f t="shared" si="12"/>
        <v>4204262509</v>
      </c>
    </row>
    <row r="782" spans="1:14" x14ac:dyDescent="0.25">
      <c r="A782" s="1">
        <v>42042</v>
      </c>
      <c r="B782" s="7">
        <v>62182</v>
      </c>
      <c r="C782" s="7" t="s">
        <v>88</v>
      </c>
      <c r="D782" s="7" t="s">
        <v>27</v>
      </c>
      <c r="E782" s="7" t="s">
        <v>81</v>
      </c>
      <c r="F782" s="7">
        <v>0</v>
      </c>
      <c r="G782" s="10" t="s">
        <v>83</v>
      </c>
      <c r="H782" s="7">
        <v>0</v>
      </c>
      <c r="I782" s="9" t="s">
        <v>83</v>
      </c>
      <c r="J782" s="9" t="s">
        <v>83</v>
      </c>
      <c r="K782" s="7">
        <v>0</v>
      </c>
      <c r="L782" s="7">
        <v>0</v>
      </c>
      <c r="M782" s="7" t="s">
        <v>89</v>
      </c>
      <c r="N782" s="7" t="str">
        <f t="shared" si="12"/>
        <v>4204262182</v>
      </c>
    </row>
    <row r="783" spans="1:14" x14ac:dyDescent="0.25">
      <c r="A783" s="1">
        <v>42042</v>
      </c>
      <c r="B783" s="7">
        <v>72062</v>
      </c>
      <c r="C783" s="7" t="s">
        <v>32</v>
      </c>
      <c r="D783" s="7" t="s">
        <v>33</v>
      </c>
      <c r="E783" s="7" t="s">
        <v>81</v>
      </c>
      <c r="F783" s="7">
        <v>0</v>
      </c>
      <c r="G783" s="10" t="s">
        <v>83</v>
      </c>
      <c r="H783" s="7">
        <v>0</v>
      </c>
      <c r="I783" s="9" t="s">
        <v>83</v>
      </c>
      <c r="J783" s="9" t="s">
        <v>83</v>
      </c>
      <c r="K783" s="7">
        <v>0</v>
      </c>
      <c r="L783" s="7">
        <v>0</v>
      </c>
      <c r="M783" s="7" t="s">
        <v>89</v>
      </c>
      <c r="N783" s="7" t="str">
        <f t="shared" si="12"/>
        <v>4204272062</v>
      </c>
    </row>
    <row r="784" spans="1:14" x14ac:dyDescent="0.25">
      <c r="A784" s="1">
        <v>42042</v>
      </c>
      <c r="B784" s="7">
        <v>72187</v>
      </c>
      <c r="C784" s="7" t="s">
        <v>34</v>
      </c>
      <c r="D784" s="7" t="s">
        <v>35</v>
      </c>
      <c r="E784" s="7" t="s">
        <v>81</v>
      </c>
      <c r="F784" s="7">
        <v>0</v>
      </c>
      <c r="G784" s="10" t="s">
        <v>83</v>
      </c>
      <c r="H784" s="7">
        <v>0</v>
      </c>
      <c r="I784" s="9" t="s">
        <v>83</v>
      </c>
      <c r="J784" s="9" t="s">
        <v>83</v>
      </c>
      <c r="K784" s="7">
        <v>0</v>
      </c>
      <c r="L784" s="7">
        <v>0</v>
      </c>
      <c r="M784" s="7" t="s">
        <v>89</v>
      </c>
      <c r="N784" s="7" t="str">
        <f t="shared" si="12"/>
        <v>4204272187</v>
      </c>
    </row>
    <row r="785" spans="1:14" x14ac:dyDescent="0.25">
      <c r="A785" s="1">
        <v>42042</v>
      </c>
      <c r="B785" s="7">
        <v>72891</v>
      </c>
      <c r="C785" s="7" t="s">
        <v>36</v>
      </c>
      <c r="D785" s="7" t="s">
        <v>37</v>
      </c>
      <c r="E785" s="7" t="s">
        <v>81</v>
      </c>
      <c r="F785" s="7">
        <v>0</v>
      </c>
      <c r="G785" s="10" t="s">
        <v>83</v>
      </c>
      <c r="H785" s="7">
        <v>0</v>
      </c>
      <c r="I785" s="9" t="s">
        <v>83</v>
      </c>
      <c r="J785" s="9" t="s">
        <v>83</v>
      </c>
      <c r="K785" s="7">
        <v>0</v>
      </c>
      <c r="L785" s="7">
        <v>0</v>
      </c>
      <c r="M785" s="7" t="s">
        <v>89</v>
      </c>
      <c r="N785" s="7" t="str">
        <f t="shared" si="12"/>
        <v>4204272891</v>
      </c>
    </row>
    <row r="786" spans="1:14" x14ac:dyDescent="0.25">
      <c r="A786" s="1">
        <v>42042</v>
      </c>
      <c r="B786" s="7">
        <v>73343</v>
      </c>
      <c r="C786" s="7" t="s">
        <v>38</v>
      </c>
      <c r="D786" s="7" t="s">
        <v>39</v>
      </c>
      <c r="E786" s="7" t="s">
        <v>78</v>
      </c>
      <c r="F786" s="7">
        <v>0</v>
      </c>
      <c r="G786" s="10" t="s">
        <v>83</v>
      </c>
      <c r="H786" s="7">
        <v>0</v>
      </c>
      <c r="I786" s="9" t="s">
        <v>83</v>
      </c>
      <c r="J786" s="9" t="s">
        <v>83</v>
      </c>
      <c r="K786" s="7">
        <v>0</v>
      </c>
      <c r="L786" s="7">
        <v>0</v>
      </c>
      <c r="M786" s="7" t="s">
        <v>89</v>
      </c>
      <c r="N786" s="7" t="str">
        <f t="shared" si="12"/>
        <v>4204273343</v>
      </c>
    </row>
    <row r="787" spans="1:14" x14ac:dyDescent="0.25">
      <c r="A787" s="1">
        <v>42042</v>
      </c>
      <c r="B787" s="7">
        <v>73957</v>
      </c>
      <c r="C787" s="7" t="s">
        <v>42</v>
      </c>
      <c r="D787" s="7" t="s">
        <v>43</v>
      </c>
      <c r="E787" s="7" t="s">
        <v>78</v>
      </c>
      <c r="F787" s="7">
        <v>0</v>
      </c>
      <c r="G787" s="10" t="s">
        <v>83</v>
      </c>
      <c r="H787" s="7">
        <v>0</v>
      </c>
      <c r="I787" s="9" t="s">
        <v>83</v>
      </c>
      <c r="J787" s="9" t="s">
        <v>83</v>
      </c>
      <c r="K787" s="7">
        <v>0</v>
      </c>
      <c r="L787" s="7">
        <v>0</v>
      </c>
      <c r="M787" s="7" t="s">
        <v>89</v>
      </c>
      <c r="N787" s="7" t="str">
        <f t="shared" si="12"/>
        <v>4204273957</v>
      </c>
    </row>
    <row r="788" spans="1:14" x14ac:dyDescent="0.25">
      <c r="A788" s="1">
        <v>42042</v>
      </c>
      <c r="B788" s="7">
        <v>73858</v>
      </c>
      <c r="C788" s="7" t="s">
        <v>40</v>
      </c>
      <c r="D788" s="7" t="s">
        <v>41</v>
      </c>
      <c r="E788" s="7" t="s">
        <v>78</v>
      </c>
      <c r="F788" s="7">
        <v>0</v>
      </c>
      <c r="G788" s="10" t="s">
        <v>83</v>
      </c>
      <c r="H788" s="7">
        <v>0</v>
      </c>
      <c r="I788" s="9" t="s">
        <v>83</v>
      </c>
      <c r="J788" s="9" t="s">
        <v>83</v>
      </c>
      <c r="K788" s="7">
        <v>0</v>
      </c>
      <c r="L788" s="7">
        <v>0</v>
      </c>
      <c r="M788" s="7" t="s">
        <v>89</v>
      </c>
      <c r="N788" s="7" t="str">
        <f t="shared" si="12"/>
        <v>4204273858</v>
      </c>
    </row>
    <row r="789" spans="1:14" x14ac:dyDescent="0.25">
      <c r="A789" s="1">
        <v>42042</v>
      </c>
      <c r="B789" s="7">
        <v>74565</v>
      </c>
      <c r="C789" s="7" t="s">
        <v>44</v>
      </c>
      <c r="D789" s="7" t="s">
        <v>45</v>
      </c>
      <c r="E789" s="7" t="s">
        <v>78</v>
      </c>
      <c r="F789" s="7">
        <v>0</v>
      </c>
      <c r="G789" s="10" t="s">
        <v>83</v>
      </c>
      <c r="H789" s="7">
        <v>0</v>
      </c>
      <c r="I789" s="9" t="s">
        <v>83</v>
      </c>
      <c r="J789" s="9" t="s">
        <v>83</v>
      </c>
      <c r="K789" s="7">
        <v>0</v>
      </c>
      <c r="L789" s="7">
        <v>0</v>
      </c>
      <c r="M789" s="7" t="s">
        <v>89</v>
      </c>
      <c r="N789" s="7" t="str">
        <f t="shared" si="12"/>
        <v>4204274565</v>
      </c>
    </row>
    <row r="790" spans="1:14" x14ac:dyDescent="0.25">
      <c r="A790" s="1">
        <v>42042</v>
      </c>
      <c r="B790" s="7">
        <v>75027</v>
      </c>
      <c r="C790" s="7" t="s">
        <v>50</v>
      </c>
      <c r="D790" s="7" t="s">
        <v>51</v>
      </c>
      <c r="E790" s="7" t="s">
        <v>81</v>
      </c>
      <c r="F790" s="7">
        <v>0</v>
      </c>
      <c r="G790" s="10" t="s">
        <v>83</v>
      </c>
      <c r="H790" s="7">
        <v>0</v>
      </c>
      <c r="I790" s="9" t="s">
        <v>83</v>
      </c>
      <c r="J790" s="9" t="s">
        <v>83</v>
      </c>
      <c r="K790" s="7">
        <v>0</v>
      </c>
      <c r="L790" s="7">
        <v>0</v>
      </c>
      <c r="M790" s="7" t="s">
        <v>89</v>
      </c>
      <c r="N790" s="7" t="str">
        <f t="shared" si="12"/>
        <v>4204275027</v>
      </c>
    </row>
    <row r="791" spans="1:14" x14ac:dyDescent="0.25">
      <c r="A791" s="1">
        <v>42042</v>
      </c>
      <c r="B791" s="7">
        <v>75028</v>
      </c>
      <c r="C791" s="7" t="s">
        <v>52</v>
      </c>
      <c r="D791" s="7" t="s">
        <v>53</v>
      </c>
      <c r="E791" s="7" t="s">
        <v>78</v>
      </c>
      <c r="F791" s="7">
        <v>0</v>
      </c>
      <c r="G791" s="10" t="s">
        <v>83</v>
      </c>
      <c r="H791" s="7">
        <v>0</v>
      </c>
      <c r="I791" s="9" t="s">
        <v>83</v>
      </c>
      <c r="J791" s="9" t="s">
        <v>83</v>
      </c>
      <c r="K791" s="7">
        <v>0</v>
      </c>
      <c r="L791" s="7">
        <v>0</v>
      </c>
      <c r="M791" s="7" t="s">
        <v>89</v>
      </c>
      <c r="N791" s="7" t="str">
        <f t="shared" si="12"/>
        <v>4204275028</v>
      </c>
    </row>
    <row r="792" spans="1:14" x14ac:dyDescent="0.25">
      <c r="A792" s="1">
        <v>42042</v>
      </c>
      <c r="B792" s="7">
        <v>75026</v>
      </c>
      <c r="C792" s="7" t="s">
        <v>48</v>
      </c>
      <c r="D792" s="7" t="s">
        <v>49</v>
      </c>
      <c r="E792" s="7" t="s">
        <v>78</v>
      </c>
      <c r="F792" s="7">
        <v>0</v>
      </c>
      <c r="G792" s="10" t="s">
        <v>83</v>
      </c>
      <c r="H792" s="7">
        <v>0</v>
      </c>
      <c r="I792" s="9" t="s">
        <v>83</v>
      </c>
      <c r="J792" s="9" t="s">
        <v>83</v>
      </c>
      <c r="K792" s="7">
        <v>0</v>
      </c>
      <c r="L792" s="7">
        <v>0</v>
      </c>
      <c r="M792" s="7" t="s">
        <v>89</v>
      </c>
      <c r="N792" s="7" t="str">
        <f t="shared" si="12"/>
        <v>4204275026</v>
      </c>
    </row>
    <row r="793" spans="1:14" x14ac:dyDescent="0.25">
      <c r="A793" s="1">
        <v>42042</v>
      </c>
      <c r="B793" s="7">
        <v>74839</v>
      </c>
      <c r="C793" s="7" t="s">
        <v>46</v>
      </c>
      <c r="D793" s="7" t="s">
        <v>47</v>
      </c>
      <c r="E793" s="7" t="s">
        <v>78</v>
      </c>
      <c r="F793" s="7">
        <v>0</v>
      </c>
      <c r="G793" s="10" t="s">
        <v>83</v>
      </c>
      <c r="H793" s="7">
        <v>0</v>
      </c>
      <c r="I793" s="9" t="s">
        <v>83</v>
      </c>
      <c r="J793" s="9" t="s">
        <v>83</v>
      </c>
      <c r="K793" s="7">
        <v>0</v>
      </c>
      <c r="L793" s="7">
        <v>0</v>
      </c>
      <c r="M793" s="7" t="s">
        <v>89</v>
      </c>
      <c r="N793" s="7" t="str">
        <f t="shared" si="12"/>
        <v>4204274839</v>
      </c>
    </row>
    <row r="794" spans="1:14" x14ac:dyDescent="0.25">
      <c r="A794" s="1">
        <v>42042</v>
      </c>
      <c r="B794" s="7">
        <v>76751</v>
      </c>
      <c r="C794" s="7" t="s">
        <v>56</v>
      </c>
      <c r="D794" s="7" t="s">
        <v>57</v>
      </c>
      <c r="E794" s="7" t="s">
        <v>78</v>
      </c>
      <c r="F794" s="7">
        <v>0</v>
      </c>
      <c r="G794" s="10" t="s">
        <v>83</v>
      </c>
      <c r="H794" s="7">
        <v>0</v>
      </c>
      <c r="I794" s="9" t="s">
        <v>83</v>
      </c>
      <c r="J794" s="9" t="s">
        <v>83</v>
      </c>
      <c r="K794" s="7">
        <v>0</v>
      </c>
      <c r="L794" s="7">
        <v>0</v>
      </c>
      <c r="M794" s="7" t="s">
        <v>89</v>
      </c>
      <c r="N794" s="7" t="str">
        <f t="shared" si="12"/>
        <v>4204276751</v>
      </c>
    </row>
    <row r="795" spans="1:14" x14ac:dyDescent="0.25">
      <c r="A795" s="1">
        <v>42042</v>
      </c>
      <c r="B795" s="7">
        <v>76750</v>
      </c>
      <c r="C795" s="7" t="s">
        <v>54</v>
      </c>
      <c r="D795" s="7" t="s">
        <v>55</v>
      </c>
      <c r="E795" s="7" t="s">
        <v>78</v>
      </c>
      <c r="F795" s="7">
        <v>0</v>
      </c>
      <c r="G795" s="10" t="s">
        <v>83</v>
      </c>
      <c r="H795" s="7">
        <v>0</v>
      </c>
      <c r="I795" s="9" t="s">
        <v>83</v>
      </c>
      <c r="J795" s="9" t="s">
        <v>83</v>
      </c>
      <c r="K795" s="7">
        <v>0</v>
      </c>
      <c r="L795" s="7">
        <v>0</v>
      </c>
      <c r="M795" s="7" t="s">
        <v>89</v>
      </c>
      <c r="N795" s="7" t="str">
        <f t="shared" si="12"/>
        <v>4204276750</v>
      </c>
    </row>
    <row r="796" spans="1:14" x14ac:dyDescent="0.25">
      <c r="A796" s="1">
        <v>42042</v>
      </c>
      <c r="B796" s="7">
        <v>76932</v>
      </c>
      <c r="C796" s="7" t="s">
        <v>58</v>
      </c>
      <c r="D796" s="7" t="s">
        <v>59</v>
      </c>
      <c r="E796" s="7" t="s">
        <v>78</v>
      </c>
      <c r="F796" s="7">
        <v>0</v>
      </c>
      <c r="G796" s="10" t="s">
        <v>83</v>
      </c>
      <c r="H796" s="7">
        <v>0</v>
      </c>
      <c r="I796" s="9" t="s">
        <v>83</v>
      </c>
      <c r="J796" s="9" t="s">
        <v>83</v>
      </c>
      <c r="K796" s="7">
        <v>0</v>
      </c>
      <c r="L796" s="7">
        <v>0</v>
      </c>
      <c r="M796" s="7" t="s">
        <v>89</v>
      </c>
      <c r="N796" s="7" t="str">
        <f t="shared" si="12"/>
        <v>4204276932</v>
      </c>
    </row>
    <row r="797" spans="1:14" x14ac:dyDescent="0.25">
      <c r="A797" s="1">
        <v>42042</v>
      </c>
      <c r="B797" s="7">
        <v>77584</v>
      </c>
      <c r="C797" s="7" t="s">
        <v>60</v>
      </c>
      <c r="D797" s="7" t="s">
        <v>61</v>
      </c>
      <c r="E797" s="7" t="s">
        <v>78</v>
      </c>
      <c r="F797" s="7">
        <v>0</v>
      </c>
      <c r="G797" s="10" t="s">
        <v>83</v>
      </c>
      <c r="H797" s="7">
        <v>0</v>
      </c>
      <c r="I797" s="9" t="s">
        <v>83</v>
      </c>
      <c r="J797" s="9" t="s">
        <v>83</v>
      </c>
      <c r="K797" s="7">
        <v>0</v>
      </c>
      <c r="L797" s="7">
        <v>0</v>
      </c>
      <c r="M797" s="7" t="s">
        <v>89</v>
      </c>
      <c r="N797" s="7" t="str">
        <f t="shared" si="12"/>
        <v>4204277584</v>
      </c>
    </row>
    <row r="798" spans="1:14" x14ac:dyDescent="0.25">
      <c r="A798" s="1">
        <v>42043</v>
      </c>
      <c r="B798" s="7">
        <v>55863</v>
      </c>
      <c r="C798" s="7" t="s">
        <v>11</v>
      </c>
      <c r="D798" s="7" t="s">
        <v>12</v>
      </c>
      <c r="E798" s="7" t="s">
        <v>78</v>
      </c>
      <c r="F798" s="7">
        <v>0</v>
      </c>
      <c r="G798" s="10" t="s">
        <v>83</v>
      </c>
      <c r="H798" s="7">
        <v>0</v>
      </c>
      <c r="I798" s="9" t="s">
        <v>83</v>
      </c>
      <c r="J798" s="9" t="s">
        <v>83</v>
      </c>
      <c r="K798" s="7">
        <v>0</v>
      </c>
      <c r="L798" s="7">
        <v>0</v>
      </c>
      <c r="M798" s="7" t="s">
        <v>89</v>
      </c>
      <c r="N798" s="7" t="str">
        <f t="shared" si="12"/>
        <v>4204355863</v>
      </c>
    </row>
    <row r="799" spans="1:14" x14ac:dyDescent="0.25">
      <c r="A799" s="1">
        <v>42043</v>
      </c>
      <c r="B799" s="7">
        <v>60952</v>
      </c>
      <c r="C799" s="7" t="s">
        <v>80</v>
      </c>
      <c r="D799" s="7" t="s">
        <v>19</v>
      </c>
      <c r="E799" s="7" t="s">
        <v>81</v>
      </c>
      <c r="F799" s="7">
        <v>0</v>
      </c>
      <c r="G799" s="10" t="s">
        <v>83</v>
      </c>
      <c r="H799" s="7">
        <v>0</v>
      </c>
      <c r="I799" s="9" t="s">
        <v>83</v>
      </c>
      <c r="J799" s="9" t="s">
        <v>83</v>
      </c>
      <c r="K799" s="7">
        <v>0</v>
      </c>
      <c r="L799" s="7">
        <v>0</v>
      </c>
      <c r="M799" s="7" t="s">
        <v>89</v>
      </c>
      <c r="N799" s="7" t="str">
        <f t="shared" si="12"/>
        <v>4204360952</v>
      </c>
    </row>
    <row r="800" spans="1:14" x14ac:dyDescent="0.25">
      <c r="A800" s="1">
        <v>42043</v>
      </c>
      <c r="B800" s="7">
        <v>61949</v>
      </c>
      <c r="C800" s="7" t="s">
        <v>82</v>
      </c>
      <c r="D800" s="7" t="s">
        <v>25</v>
      </c>
      <c r="E800" s="7" t="s">
        <v>78</v>
      </c>
      <c r="F800" s="7">
        <v>0</v>
      </c>
      <c r="G800" s="10" t="s">
        <v>83</v>
      </c>
      <c r="H800" s="7">
        <v>0</v>
      </c>
      <c r="I800" s="9" t="s">
        <v>83</v>
      </c>
      <c r="J800" s="9" t="s">
        <v>83</v>
      </c>
      <c r="K800" s="7">
        <v>0</v>
      </c>
      <c r="L800" s="7">
        <v>0</v>
      </c>
      <c r="M800" s="7" t="s">
        <v>89</v>
      </c>
      <c r="N800" s="7" t="str">
        <f t="shared" si="12"/>
        <v>4204361949</v>
      </c>
    </row>
    <row r="801" spans="1:14" x14ac:dyDescent="0.25">
      <c r="A801" s="1">
        <v>42043</v>
      </c>
      <c r="B801" s="7">
        <v>60877</v>
      </c>
      <c r="C801" s="7" t="s">
        <v>84</v>
      </c>
      <c r="D801" s="7" t="s">
        <v>17</v>
      </c>
      <c r="E801" s="7" t="s">
        <v>81</v>
      </c>
      <c r="F801" s="7">
        <v>0</v>
      </c>
      <c r="G801" s="10" t="s">
        <v>83</v>
      </c>
      <c r="H801" s="7">
        <v>0</v>
      </c>
      <c r="I801" s="9" t="s">
        <v>83</v>
      </c>
      <c r="J801" s="9" t="s">
        <v>83</v>
      </c>
      <c r="K801" s="7">
        <v>0</v>
      </c>
      <c r="L801" s="7">
        <v>0</v>
      </c>
      <c r="M801" s="7" t="s">
        <v>89</v>
      </c>
      <c r="N801" s="7" t="str">
        <f t="shared" si="12"/>
        <v>4204360877</v>
      </c>
    </row>
    <row r="802" spans="1:14" x14ac:dyDescent="0.25">
      <c r="A802" s="1">
        <v>42043</v>
      </c>
      <c r="B802" s="7">
        <v>61904</v>
      </c>
      <c r="C802" s="7" t="s">
        <v>86</v>
      </c>
      <c r="D802" s="7" t="s">
        <v>23</v>
      </c>
      <c r="E802" s="7" t="s">
        <v>78</v>
      </c>
      <c r="F802" s="7">
        <v>0</v>
      </c>
      <c r="G802" s="10" t="s">
        <v>83</v>
      </c>
      <c r="H802" s="7">
        <v>0</v>
      </c>
      <c r="I802" s="9" t="s">
        <v>83</v>
      </c>
      <c r="J802" s="9" t="s">
        <v>83</v>
      </c>
      <c r="K802" s="7">
        <v>0</v>
      </c>
      <c r="L802" s="7">
        <v>0</v>
      </c>
      <c r="M802" s="7" t="s">
        <v>89</v>
      </c>
      <c r="N802" s="7" t="str">
        <f t="shared" si="12"/>
        <v>4204361904</v>
      </c>
    </row>
    <row r="803" spans="1:14" x14ac:dyDescent="0.25">
      <c r="A803" s="1">
        <v>42043</v>
      </c>
      <c r="B803" s="7">
        <v>56035</v>
      </c>
      <c r="C803" s="7" t="s">
        <v>14</v>
      </c>
      <c r="D803" s="7" t="s">
        <v>15</v>
      </c>
      <c r="E803" s="7" t="s">
        <v>78</v>
      </c>
      <c r="F803" s="7">
        <v>0</v>
      </c>
      <c r="G803" s="10" t="s">
        <v>83</v>
      </c>
      <c r="H803" s="7">
        <v>0</v>
      </c>
      <c r="I803" s="9" t="s">
        <v>83</v>
      </c>
      <c r="J803" s="9" t="s">
        <v>83</v>
      </c>
      <c r="K803" s="7">
        <v>0</v>
      </c>
      <c r="L803" s="7">
        <v>0</v>
      </c>
      <c r="M803" s="7" t="s">
        <v>89</v>
      </c>
      <c r="N803" s="7" t="str">
        <f t="shared" si="12"/>
        <v>4204356035</v>
      </c>
    </row>
    <row r="804" spans="1:14" x14ac:dyDescent="0.25">
      <c r="A804" s="1">
        <v>42043</v>
      </c>
      <c r="B804" s="7">
        <v>62487</v>
      </c>
      <c r="C804" s="7" t="s">
        <v>28</v>
      </c>
      <c r="D804" s="7" t="s">
        <v>29</v>
      </c>
      <c r="E804" s="7" t="s">
        <v>81</v>
      </c>
      <c r="F804" s="7">
        <v>0</v>
      </c>
      <c r="G804" s="10" t="s">
        <v>83</v>
      </c>
      <c r="H804" s="7">
        <v>0</v>
      </c>
      <c r="I804" s="9" t="s">
        <v>83</v>
      </c>
      <c r="J804" s="9" t="s">
        <v>83</v>
      </c>
      <c r="K804" s="7">
        <v>0</v>
      </c>
      <c r="L804" s="7">
        <v>0</v>
      </c>
      <c r="M804" s="7" t="s">
        <v>89</v>
      </c>
      <c r="N804" s="7" t="str">
        <f t="shared" si="12"/>
        <v>4204362487</v>
      </c>
    </row>
    <row r="805" spans="1:14" x14ac:dyDescent="0.25">
      <c r="A805" s="1">
        <v>42043</v>
      </c>
      <c r="B805" s="7">
        <v>62509</v>
      </c>
      <c r="C805" s="7" t="s">
        <v>30</v>
      </c>
      <c r="D805" s="7" t="s">
        <v>31</v>
      </c>
      <c r="E805" s="7" t="s">
        <v>81</v>
      </c>
      <c r="F805" s="7">
        <v>0</v>
      </c>
      <c r="G805" s="10" t="s">
        <v>83</v>
      </c>
      <c r="H805" s="7">
        <v>0</v>
      </c>
      <c r="I805" s="9" t="s">
        <v>83</v>
      </c>
      <c r="J805" s="9" t="s">
        <v>83</v>
      </c>
      <c r="K805" s="7">
        <v>0</v>
      </c>
      <c r="L805" s="7">
        <v>0</v>
      </c>
      <c r="M805" s="7" t="s">
        <v>89</v>
      </c>
      <c r="N805" s="7" t="str">
        <f t="shared" si="12"/>
        <v>4204362509</v>
      </c>
    </row>
    <row r="806" spans="1:14" x14ac:dyDescent="0.25">
      <c r="A806" s="1">
        <v>42043</v>
      </c>
      <c r="B806" s="7">
        <v>62182</v>
      </c>
      <c r="C806" s="7" t="s">
        <v>88</v>
      </c>
      <c r="D806" s="7" t="s">
        <v>27</v>
      </c>
      <c r="E806" s="7" t="s">
        <v>81</v>
      </c>
      <c r="F806" s="7">
        <v>0</v>
      </c>
      <c r="G806" s="10" t="s">
        <v>83</v>
      </c>
      <c r="H806" s="7">
        <v>0</v>
      </c>
      <c r="I806" s="9" t="s">
        <v>83</v>
      </c>
      <c r="J806" s="9" t="s">
        <v>83</v>
      </c>
      <c r="K806" s="7">
        <v>0</v>
      </c>
      <c r="L806" s="7">
        <v>0</v>
      </c>
      <c r="M806" s="7" t="s">
        <v>89</v>
      </c>
      <c r="N806" s="7" t="str">
        <f t="shared" si="12"/>
        <v>4204362182</v>
      </c>
    </row>
    <row r="807" spans="1:14" x14ac:dyDescent="0.25">
      <c r="A807" s="1">
        <v>42043</v>
      </c>
      <c r="B807" s="7">
        <v>72062</v>
      </c>
      <c r="C807" s="7" t="s">
        <v>32</v>
      </c>
      <c r="D807" s="7" t="s">
        <v>33</v>
      </c>
      <c r="E807" s="7" t="s">
        <v>81</v>
      </c>
      <c r="F807" s="7">
        <v>0</v>
      </c>
      <c r="G807" s="10" t="s">
        <v>83</v>
      </c>
      <c r="H807" s="7">
        <v>0</v>
      </c>
      <c r="I807" s="9" t="s">
        <v>83</v>
      </c>
      <c r="J807" s="9" t="s">
        <v>83</v>
      </c>
      <c r="K807" s="7">
        <v>0</v>
      </c>
      <c r="L807" s="7">
        <v>0</v>
      </c>
      <c r="M807" s="7" t="s">
        <v>89</v>
      </c>
      <c r="N807" s="7" t="str">
        <f t="shared" si="12"/>
        <v>4204372062</v>
      </c>
    </row>
    <row r="808" spans="1:14" x14ac:dyDescent="0.25">
      <c r="A808" s="1">
        <v>42043</v>
      </c>
      <c r="B808" s="7">
        <v>72187</v>
      </c>
      <c r="C808" s="7" t="s">
        <v>34</v>
      </c>
      <c r="D808" s="7" t="s">
        <v>35</v>
      </c>
      <c r="E808" s="7" t="s">
        <v>81</v>
      </c>
      <c r="F808" s="7">
        <v>0</v>
      </c>
      <c r="G808" s="10" t="s">
        <v>83</v>
      </c>
      <c r="H808" s="7">
        <v>0</v>
      </c>
      <c r="I808" s="9" t="s">
        <v>83</v>
      </c>
      <c r="J808" s="9" t="s">
        <v>83</v>
      </c>
      <c r="K808" s="7">
        <v>0</v>
      </c>
      <c r="L808" s="7">
        <v>0</v>
      </c>
      <c r="M808" s="7" t="s">
        <v>89</v>
      </c>
      <c r="N808" s="7" t="str">
        <f t="shared" si="12"/>
        <v>4204372187</v>
      </c>
    </row>
    <row r="809" spans="1:14" x14ac:dyDescent="0.25">
      <c r="A809" s="1">
        <v>42043</v>
      </c>
      <c r="B809" s="7">
        <v>72891</v>
      </c>
      <c r="C809" s="7" t="s">
        <v>36</v>
      </c>
      <c r="D809" s="7" t="s">
        <v>37</v>
      </c>
      <c r="E809" s="7" t="s">
        <v>81</v>
      </c>
      <c r="F809" s="7">
        <v>0</v>
      </c>
      <c r="G809" s="10" t="s">
        <v>83</v>
      </c>
      <c r="H809" s="7">
        <v>0</v>
      </c>
      <c r="I809" s="9" t="s">
        <v>83</v>
      </c>
      <c r="J809" s="9" t="s">
        <v>83</v>
      </c>
      <c r="K809" s="7">
        <v>0</v>
      </c>
      <c r="L809" s="7">
        <v>0</v>
      </c>
      <c r="M809" s="7" t="s">
        <v>89</v>
      </c>
      <c r="N809" s="7" t="str">
        <f t="shared" si="12"/>
        <v>4204372891</v>
      </c>
    </row>
    <row r="810" spans="1:14" x14ac:dyDescent="0.25">
      <c r="A810" s="1">
        <v>42043</v>
      </c>
      <c r="B810" s="7">
        <v>73343</v>
      </c>
      <c r="C810" s="7" t="s">
        <v>38</v>
      </c>
      <c r="D810" s="7" t="s">
        <v>39</v>
      </c>
      <c r="E810" s="7" t="s">
        <v>78</v>
      </c>
      <c r="F810" s="7">
        <v>0</v>
      </c>
      <c r="G810" s="10" t="s">
        <v>83</v>
      </c>
      <c r="H810" s="7">
        <v>0</v>
      </c>
      <c r="I810" s="9" t="s">
        <v>83</v>
      </c>
      <c r="J810" s="9" t="s">
        <v>83</v>
      </c>
      <c r="K810" s="7">
        <v>0</v>
      </c>
      <c r="L810" s="7">
        <v>0</v>
      </c>
      <c r="M810" s="7" t="s">
        <v>89</v>
      </c>
      <c r="N810" s="7" t="str">
        <f t="shared" si="12"/>
        <v>4204373343</v>
      </c>
    </row>
    <row r="811" spans="1:14" x14ac:dyDescent="0.25">
      <c r="A811" s="1">
        <v>42043</v>
      </c>
      <c r="B811" s="7">
        <v>73957</v>
      </c>
      <c r="C811" s="7" t="s">
        <v>42</v>
      </c>
      <c r="D811" s="7" t="s">
        <v>43</v>
      </c>
      <c r="E811" s="7" t="s">
        <v>78</v>
      </c>
      <c r="F811" s="7">
        <v>0</v>
      </c>
      <c r="G811" s="10" t="s">
        <v>83</v>
      </c>
      <c r="H811" s="7">
        <v>0</v>
      </c>
      <c r="I811" s="9" t="s">
        <v>83</v>
      </c>
      <c r="J811" s="9" t="s">
        <v>83</v>
      </c>
      <c r="K811" s="7">
        <v>0</v>
      </c>
      <c r="L811" s="7">
        <v>0</v>
      </c>
      <c r="M811" s="7" t="s">
        <v>89</v>
      </c>
      <c r="N811" s="7" t="str">
        <f t="shared" si="12"/>
        <v>4204373957</v>
      </c>
    </row>
    <row r="812" spans="1:14" x14ac:dyDescent="0.25">
      <c r="A812" s="1">
        <v>42043</v>
      </c>
      <c r="B812" s="7">
        <v>73858</v>
      </c>
      <c r="C812" s="7" t="s">
        <v>40</v>
      </c>
      <c r="D812" s="7" t="s">
        <v>41</v>
      </c>
      <c r="E812" s="7" t="s">
        <v>78</v>
      </c>
      <c r="F812" s="7">
        <v>0</v>
      </c>
      <c r="G812" s="10" t="s">
        <v>83</v>
      </c>
      <c r="H812" s="7">
        <v>0</v>
      </c>
      <c r="I812" s="9" t="s">
        <v>83</v>
      </c>
      <c r="J812" s="9" t="s">
        <v>83</v>
      </c>
      <c r="K812" s="7">
        <v>0</v>
      </c>
      <c r="L812" s="7">
        <v>0</v>
      </c>
      <c r="M812" s="7" t="s">
        <v>89</v>
      </c>
      <c r="N812" s="7" t="str">
        <f t="shared" si="12"/>
        <v>4204373858</v>
      </c>
    </row>
    <row r="813" spans="1:14" x14ac:dyDescent="0.25">
      <c r="A813" s="1">
        <v>42043</v>
      </c>
      <c r="B813" s="7">
        <v>74565</v>
      </c>
      <c r="C813" s="7" t="s">
        <v>44</v>
      </c>
      <c r="D813" s="7" t="s">
        <v>45</v>
      </c>
      <c r="E813" s="7" t="s">
        <v>78</v>
      </c>
      <c r="F813" s="7">
        <v>0</v>
      </c>
      <c r="G813" s="10" t="s">
        <v>83</v>
      </c>
      <c r="H813" s="7">
        <v>0</v>
      </c>
      <c r="I813" s="9" t="s">
        <v>83</v>
      </c>
      <c r="J813" s="9" t="s">
        <v>83</v>
      </c>
      <c r="K813" s="7">
        <v>0</v>
      </c>
      <c r="L813" s="7">
        <v>0</v>
      </c>
      <c r="M813" s="7" t="s">
        <v>89</v>
      </c>
      <c r="N813" s="7" t="str">
        <f t="shared" si="12"/>
        <v>4204374565</v>
      </c>
    </row>
    <row r="814" spans="1:14" x14ac:dyDescent="0.25">
      <c r="A814" s="1">
        <v>42043</v>
      </c>
      <c r="B814" s="7">
        <v>75027</v>
      </c>
      <c r="C814" s="7" t="s">
        <v>50</v>
      </c>
      <c r="D814" s="7" t="s">
        <v>51</v>
      </c>
      <c r="E814" s="7" t="s">
        <v>81</v>
      </c>
      <c r="F814" s="7">
        <v>0</v>
      </c>
      <c r="G814" s="10" t="s">
        <v>83</v>
      </c>
      <c r="H814" s="7">
        <v>0</v>
      </c>
      <c r="I814" s="9" t="s">
        <v>83</v>
      </c>
      <c r="J814" s="9" t="s">
        <v>83</v>
      </c>
      <c r="K814" s="7">
        <v>0</v>
      </c>
      <c r="L814" s="7">
        <v>0</v>
      </c>
      <c r="M814" s="7" t="s">
        <v>89</v>
      </c>
      <c r="N814" s="7" t="str">
        <f t="shared" si="12"/>
        <v>4204375027</v>
      </c>
    </row>
    <row r="815" spans="1:14" x14ac:dyDescent="0.25">
      <c r="A815" s="1">
        <v>42043</v>
      </c>
      <c r="B815" s="7">
        <v>75028</v>
      </c>
      <c r="C815" s="7" t="s">
        <v>52</v>
      </c>
      <c r="D815" s="7" t="s">
        <v>53</v>
      </c>
      <c r="E815" s="7" t="s">
        <v>78</v>
      </c>
      <c r="F815" s="7">
        <v>0</v>
      </c>
      <c r="G815" s="10" t="s">
        <v>83</v>
      </c>
      <c r="H815" s="7">
        <v>0</v>
      </c>
      <c r="I815" s="9" t="s">
        <v>83</v>
      </c>
      <c r="J815" s="9" t="s">
        <v>83</v>
      </c>
      <c r="K815" s="7">
        <v>0</v>
      </c>
      <c r="L815" s="7">
        <v>0</v>
      </c>
      <c r="M815" s="7" t="s">
        <v>89</v>
      </c>
      <c r="N815" s="7" t="str">
        <f t="shared" si="12"/>
        <v>4204375028</v>
      </c>
    </row>
    <row r="816" spans="1:14" x14ac:dyDescent="0.25">
      <c r="A816" s="1">
        <v>42043</v>
      </c>
      <c r="B816" s="7">
        <v>75026</v>
      </c>
      <c r="C816" s="7" t="s">
        <v>48</v>
      </c>
      <c r="D816" s="7" t="s">
        <v>49</v>
      </c>
      <c r="E816" s="7" t="s">
        <v>78</v>
      </c>
      <c r="F816" s="7">
        <v>0</v>
      </c>
      <c r="G816" s="10" t="s">
        <v>83</v>
      </c>
      <c r="H816" s="7">
        <v>0</v>
      </c>
      <c r="I816" s="9" t="s">
        <v>83</v>
      </c>
      <c r="J816" s="9" t="s">
        <v>83</v>
      </c>
      <c r="K816" s="7">
        <v>0</v>
      </c>
      <c r="L816" s="7">
        <v>0</v>
      </c>
      <c r="M816" s="7" t="s">
        <v>89</v>
      </c>
      <c r="N816" s="7" t="str">
        <f t="shared" si="12"/>
        <v>4204375026</v>
      </c>
    </row>
    <row r="817" spans="1:14" x14ac:dyDescent="0.25">
      <c r="A817" s="1">
        <v>42043</v>
      </c>
      <c r="B817" s="7">
        <v>74839</v>
      </c>
      <c r="C817" s="7" t="s">
        <v>46</v>
      </c>
      <c r="D817" s="7" t="s">
        <v>47</v>
      </c>
      <c r="E817" s="7" t="s">
        <v>78</v>
      </c>
      <c r="F817" s="7">
        <v>0</v>
      </c>
      <c r="G817" s="10" t="s">
        <v>83</v>
      </c>
      <c r="H817" s="7">
        <v>0</v>
      </c>
      <c r="I817" s="9" t="s">
        <v>83</v>
      </c>
      <c r="J817" s="9" t="s">
        <v>83</v>
      </c>
      <c r="K817" s="7">
        <v>0</v>
      </c>
      <c r="L817" s="7">
        <v>0</v>
      </c>
      <c r="M817" s="7" t="s">
        <v>89</v>
      </c>
      <c r="N817" s="7" t="str">
        <f t="shared" si="12"/>
        <v>4204374839</v>
      </c>
    </row>
    <row r="818" spans="1:14" x14ac:dyDescent="0.25">
      <c r="A818" s="1">
        <v>42043</v>
      </c>
      <c r="B818" s="7">
        <v>76751</v>
      </c>
      <c r="C818" s="7" t="s">
        <v>56</v>
      </c>
      <c r="D818" s="7" t="s">
        <v>57</v>
      </c>
      <c r="E818" s="7" t="s">
        <v>78</v>
      </c>
      <c r="F818" s="7">
        <v>0</v>
      </c>
      <c r="G818" s="10" t="s">
        <v>83</v>
      </c>
      <c r="H818" s="7">
        <v>0</v>
      </c>
      <c r="I818" s="9" t="s">
        <v>83</v>
      </c>
      <c r="J818" s="9" t="s">
        <v>83</v>
      </c>
      <c r="K818" s="7">
        <v>0</v>
      </c>
      <c r="L818" s="7">
        <v>0</v>
      </c>
      <c r="M818" s="7" t="s">
        <v>89</v>
      </c>
      <c r="N818" s="7" t="str">
        <f t="shared" si="12"/>
        <v>4204376751</v>
      </c>
    </row>
    <row r="819" spans="1:14" x14ac:dyDescent="0.25">
      <c r="A819" s="1">
        <v>42043</v>
      </c>
      <c r="B819" s="7">
        <v>76750</v>
      </c>
      <c r="C819" s="7" t="s">
        <v>54</v>
      </c>
      <c r="D819" s="7" t="s">
        <v>55</v>
      </c>
      <c r="E819" s="7" t="s">
        <v>78</v>
      </c>
      <c r="F819" s="7">
        <v>0</v>
      </c>
      <c r="G819" s="10" t="s">
        <v>83</v>
      </c>
      <c r="H819" s="7">
        <v>0</v>
      </c>
      <c r="I819" s="9" t="s">
        <v>83</v>
      </c>
      <c r="J819" s="9" t="s">
        <v>83</v>
      </c>
      <c r="K819" s="7">
        <v>0</v>
      </c>
      <c r="L819" s="7">
        <v>0</v>
      </c>
      <c r="M819" s="7" t="s">
        <v>89</v>
      </c>
      <c r="N819" s="7" t="str">
        <f t="shared" si="12"/>
        <v>4204376750</v>
      </c>
    </row>
    <row r="820" spans="1:14" x14ac:dyDescent="0.25">
      <c r="A820" s="1">
        <v>42043</v>
      </c>
      <c r="B820" s="7">
        <v>76932</v>
      </c>
      <c r="C820" s="7" t="s">
        <v>58</v>
      </c>
      <c r="D820" s="7" t="s">
        <v>59</v>
      </c>
      <c r="E820" s="7" t="s">
        <v>78</v>
      </c>
      <c r="F820" s="7">
        <v>0</v>
      </c>
      <c r="G820" s="10" t="s">
        <v>83</v>
      </c>
      <c r="H820" s="7">
        <v>0</v>
      </c>
      <c r="I820" s="9" t="s">
        <v>83</v>
      </c>
      <c r="J820" s="9" t="s">
        <v>83</v>
      </c>
      <c r="K820" s="7">
        <v>0</v>
      </c>
      <c r="L820" s="7">
        <v>0</v>
      </c>
      <c r="M820" s="7" t="s">
        <v>89</v>
      </c>
      <c r="N820" s="7" t="str">
        <f t="shared" si="12"/>
        <v>4204376932</v>
      </c>
    </row>
    <row r="821" spans="1:14" x14ac:dyDescent="0.25">
      <c r="A821" s="1">
        <v>42043</v>
      </c>
      <c r="B821" s="7">
        <v>77584</v>
      </c>
      <c r="C821" s="7" t="s">
        <v>60</v>
      </c>
      <c r="D821" s="7" t="s">
        <v>61</v>
      </c>
      <c r="E821" s="7" t="s">
        <v>78</v>
      </c>
      <c r="F821" s="7">
        <v>0</v>
      </c>
      <c r="G821" s="10" t="s">
        <v>83</v>
      </c>
      <c r="H821" s="7">
        <v>0</v>
      </c>
      <c r="I821" s="9" t="s">
        <v>83</v>
      </c>
      <c r="J821" s="9" t="s">
        <v>83</v>
      </c>
      <c r="K821" s="7">
        <v>0</v>
      </c>
      <c r="L821" s="7">
        <v>0</v>
      </c>
      <c r="M821" s="7" t="s">
        <v>89</v>
      </c>
      <c r="N821" s="7" t="str">
        <f t="shared" si="12"/>
        <v>4204377584</v>
      </c>
    </row>
    <row r="822" spans="1:14" x14ac:dyDescent="0.25">
      <c r="A822" s="1">
        <v>42044</v>
      </c>
      <c r="B822" s="7">
        <v>55863</v>
      </c>
      <c r="C822" s="7" t="s">
        <v>11</v>
      </c>
      <c r="D822" s="7" t="s">
        <v>12</v>
      </c>
      <c r="E822" s="7" t="s">
        <v>78</v>
      </c>
      <c r="F822" s="7">
        <v>17</v>
      </c>
      <c r="G822" s="10">
        <v>1</v>
      </c>
      <c r="H822" s="7">
        <v>0</v>
      </c>
      <c r="I822" s="9">
        <v>0.95</v>
      </c>
      <c r="J822" s="9">
        <v>0.97499999999999998</v>
      </c>
      <c r="K822" s="7">
        <v>0</v>
      </c>
      <c r="L822" s="7">
        <v>1</v>
      </c>
      <c r="M822" s="7" t="s">
        <v>79</v>
      </c>
      <c r="N822" s="7" t="str">
        <f t="shared" si="12"/>
        <v>4204455863</v>
      </c>
    </row>
    <row r="823" spans="1:14" x14ac:dyDescent="0.25">
      <c r="A823" s="1">
        <v>42044</v>
      </c>
      <c r="B823" s="7">
        <v>60952</v>
      </c>
      <c r="C823" s="7" t="s">
        <v>80</v>
      </c>
      <c r="D823" s="7" t="s">
        <v>19</v>
      </c>
      <c r="E823" s="7" t="s">
        <v>81</v>
      </c>
      <c r="F823" s="7">
        <v>0</v>
      </c>
      <c r="G823" s="10" t="s">
        <v>83</v>
      </c>
      <c r="H823" s="7">
        <v>0</v>
      </c>
      <c r="I823" s="9" t="s">
        <v>83</v>
      </c>
      <c r="J823" s="9" t="s">
        <v>83</v>
      </c>
      <c r="K823" s="7">
        <v>0</v>
      </c>
      <c r="L823" s="7">
        <v>0</v>
      </c>
      <c r="M823" s="7" t="s">
        <v>85</v>
      </c>
      <c r="N823" s="7" t="str">
        <f t="shared" si="12"/>
        <v>4204460952</v>
      </c>
    </row>
    <row r="824" spans="1:14" x14ac:dyDescent="0.25">
      <c r="A824" s="1">
        <v>42044</v>
      </c>
      <c r="B824" s="7">
        <v>61949</v>
      </c>
      <c r="C824" s="7" t="s">
        <v>82</v>
      </c>
      <c r="D824" s="7" t="s">
        <v>25</v>
      </c>
      <c r="E824" s="7" t="s">
        <v>78</v>
      </c>
      <c r="F824" s="7">
        <v>0</v>
      </c>
      <c r="G824" s="10" t="s">
        <v>83</v>
      </c>
      <c r="H824" s="7">
        <v>0</v>
      </c>
      <c r="I824" s="9">
        <v>0.97</v>
      </c>
      <c r="J824" s="9">
        <v>1</v>
      </c>
      <c r="K824" s="7">
        <v>0</v>
      </c>
      <c r="L824" s="7">
        <v>0</v>
      </c>
      <c r="M824" s="7" t="s">
        <v>85</v>
      </c>
      <c r="N824" s="7" t="str">
        <f t="shared" si="12"/>
        <v>4204461949</v>
      </c>
    </row>
    <row r="825" spans="1:14" x14ac:dyDescent="0.25">
      <c r="A825" s="1">
        <v>42044</v>
      </c>
      <c r="B825" s="7">
        <v>60877</v>
      </c>
      <c r="C825" s="7" t="s">
        <v>84</v>
      </c>
      <c r="D825" s="7" t="s">
        <v>17</v>
      </c>
      <c r="E825" s="7" t="s">
        <v>81</v>
      </c>
      <c r="F825" s="7">
        <v>10</v>
      </c>
      <c r="G825" s="10">
        <v>0.99999999999999989</v>
      </c>
      <c r="H825" s="7">
        <v>0</v>
      </c>
      <c r="I825" s="9">
        <v>0.95416666666666661</v>
      </c>
      <c r="J825" s="9">
        <v>1</v>
      </c>
      <c r="K825" s="7">
        <v>0</v>
      </c>
      <c r="L825" s="7">
        <v>1</v>
      </c>
      <c r="M825" s="7" t="s">
        <v>79</v>
      </c>
      <c r="N825" s="7" t="str">
        <f t="shared" si="12"/>
        <v>4204460877</v>
      </c>
    </row>
    <row r="826" spans="1:14" x14ac:dyDescent="0.25">
      <c r="A826" s="1">
        <v>42044</v>
      </c>
      <c r="B826" s="7">
        <v>61904</v>
      </c>
      <c r="C826" s="7" t="s">
        <v>86</v>
      </c>
      <c r="D826" s="7" t="s">
        <v>23</v>
      </c>
      <c r="E826" s="7" t="s">
        <v>78</v>
      </c>
      <c r="F826" s="7">
        <v>17</v>
      </c>
      <c r="G826" s="10">
        <v>1</v>
      </c>
      <c r="H826" s="7">
        <v>0</v>
      </c>
      <c r="I826" s="9">
        <v>0.95083333333333342</v>
      </c>
      <c r="J826" s="9">
        <v>0.98125000000000007</v>
      </c>
      <c r="K826" s="7">
        <v>0</v>
      </c>
      <c r="L826" s="7">
        <v>2</v>
      </c>
      <c r="M826" s="7" t="s">
        <v>79</v>
      </c>
      <c r="N826" s="7" t="str">
        <f t="shared" si="12"/>
        <v>4204461904</v>
      </c>
    </row>
    <row r="827" spans="1:14" x14ac:dyDescent="0.25">
      <c r="A827" s="1">
        <v>42044</v>
      </c>
      <c r="B827" s="7">
        <v>56035</v>
      </c>
      <c r="C827" s="7" t="s">
        <v>14</v>
      </c>
      <c r="D827" s="7" t="s">
        <v>15</v>
      </c>
      <c r="E827" s="7" t="s">
        <v>78</v>
      </c>
      <c r="F827" s="7">
        <v>17</v>
      </c>
      <c r="G827" s="10">
        <v>1</v>
      </c>
      <c r="H827" s="7">
        <v>0</v>
      </c>
      <c r="I827" s="9">
        <v>0.94629629629629641</v>
      </c>
      <c r="J827" s="9">
        <v>0.98888888888888893</v>
      </c>
      <c r="K827" s="7">
        <v>0</v>
      </c>
      <c r="L827" s="7">
        <v>5</v>
      </c>
      <c r="M827" s="7" t="s">
        <v>79</v>
      </c>
      <c r="N827" s="7" t="str">
        <f t="shared" si="12"/>
        <v>4204456035</v>
      </c>
    </row>
    <row r="828" spans="1:14" x14ac:dyDescent="0.25">
      <c r="A828" s="1">
        <v>42044</v>
      </c>
      <c r="B828" s="7">
        <v>62487</v>
      </c>
      <c r="C828" s="7" t="s">
        <v>28</v>
      </c>
      <c r="D828" s="7" t="s">
        <v>29</v>
      </c>
      <c r="E828" s="7" t="s">
        <v>81</v>
      </c>
      <c r="F828" s="7">
        <v>13</v>
      </c>
      <c r="G828" s="10">
        <v>0.99999999999999978</v>
      </c>
      <c r="H828" s="7">
        <v>0</v>
      </c>
      <c r="I828" s="9">
        <v>0.94907407407407418</v>
      </c>
      <c r="J828" s="9">
        <v>0.97222222222222221</v>
      </c>
      <c r="K828" s="7">
        <v>0</v>
      </c>
      <c r="L828" s="7">
        <v>5</v>
      </c>
      <c r="M828" s="7" t="s">
        <v>79</v>
      </c>
      <c r="N828" s="7" t="str">
        <f t="shared" si="12"/>
        <v>4204462487</v>
      </c>
    </row>
    <row r="829" spans="1:14" x14ac:dyDescent="0.25">
      <c r="A829" s="1">
        <v>42044</v>
      </c>
      <c r="B829" s="7">
        <v>62509</v>
      </c>
      <c r="C829" s="7" t="s">
        <v>30</v>
      </c>
      <c r="D829" s="7" t="s">
        <v>31</v>
      </c>
      <c r="E829" s="7" t="s">
        <v>81</v>
      </c>
      <c r="F829" s="7">
        <v>0</v>
      </c>
      <c r="G829" s="10" t="s">
        <v>83</v>
      </c>
      <c r="H829" s="7">
        <v>0</v>
      </c>
      <c r="I829" s="9" t="s">
        <v>83</v>
      </c>
      <c r="J829" s="9" t="s">
        <v>83</v>
      </c>
      <c r="K829" s="7">
        <v>0</v>
      </c>
      <c r="L829" s="7">
        <v>0</v>
      </c>
      <c r="M829" s="7" t="s">
        <v>85</v>
      </c>
      <c r="N829" s="7" t="str">
        <f t="shared" si="12"/>
        <v>4204462509</v>
      </c>
    </row>
    <row r="830" spans="1:14" x14ac:dyDescent="0.25">
      <c r="A830" s="1">
        <v>42044</v>
      </c>
      <c r="B830" s="7">
        <v>62182</v>
      </c>
      <c r="C830" s="7" t="s">
        <v>88</v>
      </c>
      <c r="D830" s="7" t="s">
        <v>27</v>
      </c>
      <c r="E830" s="7" t="s">
        <v>81</v>
      </c>
      <c r="F830" s="7">
        <v>37</v>
      </c>
      <c r="G830" s="10">
        <v>1.0027000000000004</v>
      </c>
      <c r="H830" s="7">
        <v>0</v>
      </c>
      <c r="I830" s="9">
        <v>0.76</v>
      </c>
      <c r="J830" s="9">
        <v>0.78</v>
      </c>
      <c r="K830" s="7">
        <v>1</v>
      </c>
      <c r="L830" s="7">
        <v>2</v>
      </c>
      <c r="M830" s="7" t="s">
        <v>79</v>
      </c>
      <c r="N830" s="7" t="str">
        <f t="shared" si="12"/>
        <v>4204462182</v>
      </c>
    </row>
    <row r="831" spans="1:14" x14ac:dyDescent="0.25">
      <c r="A831" s="1">
        <v>42044</v>
      </c>
      <c r="B831" s="7">
        <v>72062</v>
      </c>
      <c r="C831" s="7" t="s">
        <v>32</v>
      </c>
      <c r="D831" s="7" t="s">
        <v>33</v>
      </c>
      <c r="E831" s="7" t="s">
        <v>81</v>
      </c>
      <c r="F831" s="7">
        <v>37</v>
      </c>
      <c r="G831" s="10">
        <v>1.0027000000000004</v>
      </c>
      <c r="H831" s="7">
        <v>0</v>
      </c>
      <c r="I831" s="9">
        <v>0.95333333333333337</v>
      </c>
      <c r="J831" s="9">
        <v>0.99</v>
      </c>
      <c r="K831" s="7">
        <v>0</v>
      </c>
      <c r="L831" s="7">
        <v>1</v>
      </c>
      <c r="M831" s="7" t="s">
        <v>79</v>
      </c>
      <c r="N831" s="7" t="str">
        <f t="shared" si="12"/>
        <v>4204472062</v>
      </c>
    </row>
    <row r="832" spans="1:14" x14ac:dyDescent="0.25">
      <c r="A832" s="1">
        <v>42044</v>
      </c>
      <c r="B832" s="7">
        <v>72187</v>
      </c>
      <c r="C832" s="7" t="s">
        <v>34</v>
      </c>
      <c r="D832" s="7" t="s">
        <v>35</v>
      </c>
      <c r="E832" s="7" t="s">
        <v>81</v>
      </c>
      <c r="F832" s="7">
        <v>0</v>
      </c>
      <c r="G832" s="10" t="s">
        <v>83</v>
      </c>
      <c r="H832" s="7">
        <v>0</v>
      </c>
      <c r="I832" s="9" t="s">
        <v>83</v>
      </c>
      <c r="J832" s="9" t="s">
        <v>83</v>
      </c>
      <c r="K832" s="7">
        <v>0</v>
      </c>
      <c r="L832" s="7">
        <v>0</v>
      </c>
      <c r="M832" s="7" t="s">
        <v>85</v>
      </c>
      <c r="N832" s="7" t="str">
        <f t="shared" si="12"/>
        <v>4204472187</v>
      </c>
    </row>
    <row r="833" spans="1:14" x14ac:dyDescent="0.25">
      <c r="A833" s="1">
        <v>42044</v>
      </c>
      <c r="B833" s="7">
        <v>72891</v>
      </c>
      <c r="C833" s="7" t="s">
        <v>36</v>
      </c>
      <c r="D833" s="7" t="s">
        <v>37</v>
      </c>
      <c r="E833" s="7" t="s">
        <v>81</v>
      </c>
      <c r="F833" s="7">
        <v>9</v>
      </c>
      <c r="G833" s="10">
        <v>0.89999999999999991</v>
      </c>
      <c r="H833" s="7">
        <v>0</v>
      </c>
      <c r="I833" s="9">
        <v>0.95166666666666666</v>
      </c>
      <c r="J833" s="9">
        <v>0.95</v>
      </c>
      <c r="K833" s="7">
        <v>0</v>
      </c>
      <c r="L833" s="7">
        <v>2</v>
      </c>
      <c r="M833" s="7" t="s">
        <v>79</v>
      </c>
      <c r="N833" s="7" t="str">
        <f t="shared" si="12"/>
        <v>4204472891</v>
      </c>
    </row>
    <row r="834" spans="1:14" x14ac:dyDescent="0.25">
      <c r="A834" s="1">
        <v>42044</v>
      </c>
      <c r="B834" s="7">
        <v>73343</v>
      </c>
      <c r="C834" s="7" t="s">
        <v>38</v>
      </c>
      <c r="D834" s="7" t="s">
        <v>39</v>
      </c>
      <c r="E834" s="7" t="s">
        <v>78</v>
      </c>
      <c r="F834" s="7">
        <v>20</v>
      </c>
      <c r="G834" s="10">
        <v>1.1764705882352942</v>
      </c>
      <c r="H834" s="7">
        <v>0</v>
      </c>
      <c r="I834" s="9">
        <v>0.95333333333333325</v>
      </c>
      <c r="J834" s="9">
        <v>0.9916666666666667</v>
      </c>
      <c r="K834" s="7">
        <v>0</v>
      </c>
      <c r="L834" s="7">
        <v>1</v>
      </c>
      <c r="M834" s="7" t="s">
        <v>79</v>
      </c>
      <c r="N834" s="7" t="str">
        <f t="shared" si="12"/>
        <v>4204473343</v>
      </c>
    </row>
    <row r="835" spans="1:14" x14ac:dyDescent="0.25">
      <c r="A835" s="1">
        <v>42044</v>
      </c>
      <c r="B835" s="7">
        <v>73957</v>
      </c>
      <c r="C835" s="7" t="s">
        <v>42</v>
      </c>
      <c r="D835" s="7" t="s">
        <v>43</v>
      </c>
      <c r="E835" s="7" t="s">
        <v>78</v>
      </c>
      <c r="F835" s="7">
        <v>3</v>
      </c>
      <c r="G835" s="10">
        <v>1</v>
      </c>
      <c r="H835" s="7">
        <v>0</v>
      </c>
      <c r="I835" s="9">
        <v>0.94999999999999984</v>
      </c>
      <c r="J835" s="9">
        <v>0.93333333333333324</v>
      </c>
      <c r="K835" s="7">
        <v>0</v>
      </c>
      <c r="L835" s="7">
        <v>4</v>
      </c>
      <c r="M835" s="7" t="s">
        <v>79</v>
      </c>
      <c r="N835" s="7" t="str">
        <f t="shared" ref="N835:N898" si="13">A835&amp;B835</f>
        <v>4204473957</v>
      </c>
    </row>
    <row r="836" spans="1:14" x14ac:dyDescent="0.25">
      <c r="A836" s="1">
        <v>42044</v>
      </c>
      <c r="B836" s="7">
        <v>73858</v>
      </c>
      <c r="C836" s="7" t="s">
        <v>40</v>
      </c>
      <c r="D836" s="7" t="s">
        <v>41</v>
      </c>
      <c r="E836" s="7" t="s">
        <v>78</v>
      </c>
      <c r="F836" s="7">
        <v>18</v>
      </c>
      <c r="G836" s="10">
        <v>1.0588235294117647</v>
      </c>
      <c r="H836" s="7">
        <v>0</v>
      </c>
      <c r="I836" s="9">
        <v>0.9458333333333333</v>
      </c>
      <c r="J836" s="9">
        <v>0.96250000000000002</v>
      </c>
      <c r="K836" s="7">
        <v>0</v>
      </c>
      <c r="L836" s="7">
        <v>4</v>
      </c>
      <c r="M836" s="7" t="s">
        <v>79</v>
      </c>
      <c r="N836" s="7" t="str">
        <f t="shared" si="13"/>
        <v>4204473858</v>
      </c>
    </row>
    <row r="837" spans="1:14" x14ac:dyDescent="0.25">
      <c r="A837" s="1">
        <v>42044</v>
      </c>
      <c r="B837" s="7">
        <v>74565</v>
      </c>
      <c r="C837" s="7" t="s">
        <v>44</v>
      </c>
      <c r="D837" s="7" t="s">
        <v>45</v>
      </c>
      <c r="E837" s="7" t="s">
        <v>78</v>
      </c>
      <c r="F837" s="7">
        <v>17</v>
      </c>
      <c r="G837" s="10">
        <v>1</v>
      </c>
      <c r="H837" s="7">
        <v>0</v>
      </c>
      <c r="I837" s="9">
        <v>0.94444444444444431</v>
      </c>
      <c r="J837" s="9">
        <v>0.98333333333333339</v>
      </c>
      <c r="K837" s="7">
        <v>0</v>
      </c>
      <c r="L837" s="7">
        <v>3</v>
      </c>
      <c r="M837" s="7" t="s">
        <v>79</v>
      </c>
      <c r="N837" s="7" t="str">
        <f t="shared" si="13"/>
        <v>4204474565</v>
      </c>
    </row>
    <row r="838" spans="1:14" x14ac:dyDescent="0.25">
      <c r="A838" s="1">
        <v>42044</v>
      </c>
      <c r="B838" s="7">
        <v>75027</v>
      </c>
      <c r="C838" s="7" t="s">
        <v>50</v>
      </c>
      <c r="D838" s="7" t="s">
        <v>51</v>
      </c>
      <c r="E838" s="7" t="s">
        <v>81</v>
      </c>
      <c r="F838" s="7">
        <v>17</v>
      </c>
      <c r="G838" s="10">
        <v>1</v>
      </c>
      <c r="H838" s="7">
        <v>0</v>
      </c>
      <c r="I838" s="9" t="s">
        <v>83</v>
      </c>
      <c r="J838" s="9" t="s">
        <v>83</v>
      </c>
      <c r="K838" s="7">
        <v>0</v>
      </c>
      <c r="L838" s="7">
        <v>0</v>
      </c>
      <c r="M838" s="7" t="s">
        <v>79</v>
      </c>
      <c r="N838" s="7" t="str">
        <f t="shared" si="13"/>
        <v>4204475027</v>
      </c>
    </row>
    <row r="839" spans="1:14" x14ac:dyDescent="0.25">
      <c r="A839" s="1">
        <v>42044</v>
      </c>
      <c r="B839" s="7">
        <v>75028</v>
      </c>
      <c r="C839" s="7" t="s">
        <v>52</v>
      </c>
      <c r="D839" s="7" t="s">
        <v>53</v>
      </c>
      <c r="E839" s="7" t="s">
        <v>78</v>
      </c>
      <c r="F839" s="7">
        <v>18</v>
      </c>
      <c r="G839" s="10">
        <v>1.0588235294117647</v>
      </c>
      <c r="H839" s="7">
        <v>0</v>
      </c>
      <c r="I839" s="9">
        <v>0.9522222222222223</v>
      </c>
      <c r="J839" s="9">
        <v>0.97500000000000009</v>
      </c>
      <c r="K839" s="7">
        <v>0</v>
      </c>
      <c r="L839" s="7">
        <v>2</v>
      </c>
      <c r="M839" s="7" t="s">
        <v>79</v>
      </c>
      <c r="N839" s="7" t="str">
        <f t="shared" si="13"/>
        <v>4204475028</v>
      </c>
    </row>
    <row r="840" spans="1:14" x14ac:dyDescent="0.25">
      <c r="A840" s="1">
        <v>42044</v>
      </c>
      <c r="B840" s="7">
        <v>75026</v>
      </c>
      <c r="C840" s="7" t="s">
        <v>48</v>
      </c>
      <c r="D840" s="7" t="s">
        <v>49</v>
      </c>
      <c r="E840" s="7" t="s">
        <v>78</v>
      </c>
      <c r="F840" s="7">
        <v>58</v>
      </c>
      <c r="G840" s="10">
        <v>1.4499999999999988</v>
      </c>
      <c r="H840" s="7">
        <v>0</v>
      </c>
      <c r="I840" s="9" t="s">
        <v>83</v>
      </c>
      <c r="J840" s="9" t="s">
        <v>83</v>
      </c>
      <c r="K840" s="7">
        <v>0</v>
      </c>
      <c r="L840" s="7">
        <v>0</v>
      </c>
      <c r="M840" s="7" t="s">
        <v>79</v>
      </c>
      <c r="N840" s="7" t="str">
        <f t="shared" si="13"/>
        <v>4204475026</v>
      </c>
    </row>
    <row r="841" spans="1:14" x14ac:dyDescent="0.25">
      <c r="A841" s="1">
        <v>42044</v>
      </c>
      <c r="B841" s="7">
        <v>74839</v>
      </c>
      <c r="C841" s="7" t="s">
        <v>46</v>
      </c>
      <c r="D841" s="7" t="s">
        <v>47</v>
      </c>
      <c r="E841" s="7" t="s">
        <v>78</v>
      </c>
      <c r="F841" s="7">
        <v>17</v>
      </c>
      <c r="G841" s="10">
        <v>1</v>
      </c>
      <c r="H841" s="7">
        <v>0</v>
      </c>
      <c r="I841" s="9">
        <v>0.95285714285714296</v>
      </c>
      <c r="J841" s="9">
        <v>0.97142857142857153</v>
      </c>
      <c r="K841" s="7">
        <v>0</v>
      </c>
      <c r="L841" s="7">
        <v>3</v>
      </c>
      <c r="M841" s="7" t="s">
        <v>79</v>
      </c>
      <c r="N841" s="7" t="str">
        <f t="shared" si="13"/>
        <v>4204474839</v>
      </c>
    </row>
    <row r="842" spans="1:14" x14ac:dyDescent="0.25">
      <c r="A842" s="1">
        <v>42044</v>
      </c>
      <c r="B842" s="7">
        <v>76751</v>
      </c>
      <c r="C842" s="7" t="s">
        <v>56</v>
      </c>
      <c r="D842" s="7" t="s">
        <v>57</v>
      </c>
      <c r="E842" s="7" t="s">
        <v>78</v>
      </c>
      <c r="F842" s="7">
        <v>17</v>
      </c>
      <c r="G842" s="10">
        <v>1</v>
      </c>
      <c r="H842" s="7">
        <v>0</v>
      </c>
      <c r="I842" s="9" t="s">
        <v>83</v>
      </c>
      <c r="J842" s="9" t="s">
        <v>83</v>
      </c>
      <c r="K842" s="7">
        <v>0</v>
      </c>
      <c r="L842" s="7">
        <v>0</v>
      </c>
      <c r="M842" s="7" t="s">
        <v>79</v>
      </c>
      <c r="N842" s="7" t="str">
        <f t="shared" si="13"/>
        <v>4204476751</v>
      </c>
    </row>
    <row r="843" spans="1:14" x14ac:dyDescent="0.25">
      <c r="A843" s="1">
        <v>42044</v>
      </c>
      <c r="B843" s="7">
        <v>76750</v>
      </c>
      <c r="C843" s="7" t="s">
        <v>54</v>
      </c>
      <c r="D843" s="7" t="s">
        <v>55</v>
      </c>
      <c r="E843" s="7" t="s">
        <v>78</v>
      </c>
      <c r="F843" s="7">
        <v>17</v>
      </c>
      <c r="G843" s="10">
        <v>1</v>
      </c>
      <c r="H843" s="7">
        <v>0</v>
      </c>
      <c r="I843" s="9">
        <v>0.9472222222222223</v>
      </c>
      <c r="J843" s="9">
        <v>0.95000000000000007</v>
      </c>
      <c r="K843" s="7">
        <v>0</v>
      </c>
      <c r="L843" s="7">
        <v>10</v>
      </c>
      <c r="M843" s="7" t="s">
        <v>79</v>
      </c>
      <c r="N843" s="7" t="str">
        <f t="shared" si="13"/>
        <v>4204476750</v>
      </c>
    </row>
    <row r="844" spans="1:14" x14ac:dyDescent="0.25">
      <c r="A844" s="1">
        <v>42044</v>
      </c>
      <c r="B844" s="7">
        <v>76932</v>
      </c>
      <c r="C844" s="7" t="s">
        <v>58</v>
      </c>
      <c r="D844" s="7" t="s">
        <v>59</v>
      </c>
      <c r="E844" s="7" t="s">
        <v>78</v>
      </c>
      <c r="F844" s="7">
        <v>17</v>
      </c>
      <c r="G844" s="10">
        <v>1</v>
      </c>
      <c r="H844" s="7">
        <v>0</v>
      </c>
      <c r="I844" s="9">
        <v>0.95037037037037031</v>
      </c>
      <c r="J844" s="9">
        <v>0.98333333333333328</v>
      </c>
      <c r="K844" s="7">
        <v>0</v>
      </c>
      <c r="L844" s="7">
        <v>3</v>
      </c>
      <c r="M844" s="7" t="s">
        <v>79</v>
      </c>
      <c r="N844" s="7" t="str">
        <f t="shared" si="13"/>
        <v>4204476932</v>
      </c>
    </row>
    <row r="845" spans="1:14" x14ac:dyDescent="0.25">
      <c r="A845" s="1">
        <v>42044</v>
      </c>
      <c r="B845" s="7">
        <v>77584</v>
      </c>
      <c r="C845" s="7" t="s">
        <v>60</v>
      </c>
      <c r="D845" s="7" t="s">
        <v>61</v>
      </c>
      <c r="E845" s="7" t="s">
        <v>78</v>
      </c>
      <c r="F845" s="7">
        <v>10</v>
      </c>
      <c r="G845" s="10">
        <v>0.99999999999999989</v>
      </c>
      <c r="H845" s="7">
        <v>0</v>
      </c>
      <c r="I845" s="9">
        <v>0.95083333333333342</v>
      </c>
      <c r="J845" s="9">
        <v>0.97499999999999998</v>
      </c>
      <c r="K845" s="7">
        <v>0</v>
      </c>
      <c r="L845" s="7">
        <v>2</v>
      </c>
      <c r="M845" s="7" t="s">
        <v>79</v>
      </c>
      <c r="N845" s="7" t="str">
        <f t="shared" si="13"/>
        <v>4204477584</v>
      </c>
    </row>
    <row r="846" spans="1:14" x14ac:dyDescent="0.25">
      <c r="A846" s="1">
        <v>42045</v>
      </c>
      <c r="B846" s="7">
        <v>55863</v>
      </c>
      <c r="C846" s="7" t="s">
        <v>11</v>
      </c>
      <c r="D846" s="7" t="s">
        <v>12</v>
      </c>
      <c r="E846" s="7" t="s">
        <v>78</v>
      </c>
      <c r="F846" s="7">
        <v>36</v>
      </c>
      <c r="G846" s="10">
        <v>1.34</v>
      </c>
      <c r="H846" s="7">
        <v>0</v>
      </c>
      <c r="I846" s="9">
        <v>0.95</v>
      </c>
      <c r="J846" s="9">
        <v>1</v>
      </c>
      <c r="K846" s="7">
        <v>0</v>
      </c>
      <c r="L846" s="7">
        <v>0</v>
      </c>
      <c r="M846" s="7" t="s">
        <v>79</v>
      </c>
      <c r="N846" s="7" t="str">
        <f t="shared" si="13"/>
        <v>4204555863</v>
      </c>
    </row>
    <row r="847" spans="1:14" x14ac:dyDescent="0.25">
      <c r="A847" s="1">
        <v>42045</v>
      </c>
      <c r="B847" s="7">
        <v>60952</v>
      </c>
      <c r="C847" s="7" t="s">
        <v>80</v>
      </c>
      <c r="D847" s="7" t="s">
        <v>19</v>
      </c>
      <c r="E847" s="7" t="s">
        <v>81</v>
      </c>
      <c r="F847" s="7">
        <v>8</v>
      </c>
      <c r="G847" s="10">
        <v>1</v>
      </c>
      <c r="H847" s="7">
        <v>0</v>
      </c>
      <c r="I847" s="9">
        <v>0.9458333333333333</v>
      </c>
      <c r="J847" s="9">
        <v>0.95</v>
      </c>
      <c r="K847" s="7">
        <v>0</v>
      </c>
      <c r="L847" s="7">
        <v>2</v>
      </c>
      <c r="M847" s="7" t="s">
        <v>79</v>
      </c>
      <c r="N847" s="7" t="str">
        <f t="shared" si="13"/>
        <v>4204560952</v>
      </c>
    </row>
    <row r="848" spans="1:14" x14ac:dyDescent="0.25">
      <c r="A848" s="1">
        <v>42045</v>
      </c>
      <c r="B848" s="7">
        <v>61949</v>
      </c>
      <c r="C848" s="7" t="s">
        <v>82</v>
      </c>
      <c r="D848" s="7" t="s">
        <v>25</v>
      </c>
      <c r="E848" s="7" t="s">
        <v>78</v>
      </c>
      <c r="F848" s="7">
        <v>0</v>
      </c>
      <c r="G848" s="10" t="s">
        <v>83</v>
      </c>
      <c r="H848" s="7">
        <v>0</v>
      </c>
      <c r="I848" s="9" t="s">
        <v>83</v>
      </c>
      <c r="J848" s="9" t="s">
        <v>83</v>
      </c>
      <c r="K848" s="7">
        <v>0</v>
      </c>
      <c r="L848" s="7">
        <v>0</v>
      </c>
      <c r="M848" s="7" t="s">
        <v>91</v>
      </c>
      <c r="N848" s="7" t="str">
        <f t="shared" si="13"/>
        <v>4204561949</v>
      </c>
    </row>
    <row r="849" spans="1:14" x14ac:dyDescent="0.25">
      <c r="A849" s="1">
        <v>42045</v>
      </c>
      <c r="B849" s="7">
        <v>60877</v>
      </c>
      <c r="C849" s="7" t="s">
        <v>84</v>
      </c>
      <c r="D849" s="7" t="s">
        <v>17</v>
      </c>
      <c r="E849" s="7" t="s">
        <v>81</v>
      </c>
      <c r="F849" s="7">
        <v>0</v>
      </c>
      <c r="G849" s="10" t="s">
        <v>83</v>
      </c>
      <c r="H849" s="7">
        <v>0</v>
      </c>
      <c r="I849" s="9">
        <v>0.95666666666666667</v>
      </c>
      <c r="J849" s="9">
        <v>0.97499999999999998</v>
      </c>
      <c r="K849" s="7">
        <v>0</v>
      </c>
      <c r="L849" s="7">
        <v>2</v>
      </c>
      <c r="M849" s="7" t="s">
        <v>91</v>
      </c>
      <c r="N849" s="7" t="str">
        <f t="shared" si="13"/>
        <v>4204560877</v>
      </c>
    </row>
    <row r="850" spans="1:14" x14ac:dyDescent="0.25">
      <c r="A850" s="1">
        <v>42045</v>
      </c>
      <c r="B850" s="7">
        <v>61904</v>
      </c>
      <c r="C850" s="7" t="s">
        <v>86</v>
      </c>
      <c r="D850" s="7" t="s">
        <v>23</v>
      </c>
      <c r="E850" s="7" t="s">
        <v>78</v>
      </c>
      <c r="F850" s="7">
        <v>15</v>
      </c>
      <c r="G850" s="10">
        <v>1.1000000000000001</v>
      </c>
      <c r="H850" s="7">
        <v>0</v>
      </c>
      <c r="I850" s="9">
        <v>0.94555555555555548</v>
      </c>
      <c r="J850" s="9">
        <v>0.96666666666666667</v>
      </c>
      <c r="K850" s="7">
        <v>0</v>
      </c>
      <c r="L850" s="7">
        <v>3</v>
      </c>
      <c r="M850" s="7" t="s">
        <v>79</v>
      </c>
      <c r="N850" s="7" t="str">
        <f t="shared" si="13"/>
        <v>4204561904</v>
      </c>
    </row>
    <row r="851" spans="1:14" x14ac:dyDescent="0.25">
      <c r="A851" s="1">
        <v>42045</v>
      </c>
      <c r="B851" s="7">
        <v>56035</v>
      </c>
      <c r="C851" s="7" t="s">
        <v>14</v>
      </c>
      <c r="D851" s="7" t="s">
        <v>15</v>
      </c>
      <c r="E851" s="7" t="s">
        <v>78</v>
      </c>
      <c r="F851" s="7">
        <v>17</v>
      </c>
      <c r="G851" s="10">
        <v>1.25</v>
      </c>
      <c r="H851" s="7">
        <v>0</v>
      </c>
      <c r="I851" s="9" t="s">
        <v>83</v>
      </c>
      <c r="J851" s="9" t="s">
        <v>83</v>
      </c>
      <c r="K851" s="7">
        <v>0</v>
      </c>
      <c r="L851" s="7">
        <v>0</v>
      </c>
      <c r="M851" s="7" t="s">
        <v>79</v>
      </c>
      <c r="N851" s="7" t="str">
        <f t="shared" si="13"/>
        <v>4204556035</v>
      </c>
    </row>
    <row r="852" spans="1:14" x14ac:dyDescent="0.25">
      <c r="A852" s="1">
        <v>42045</v>
      </c>
      <c r="B852" s="7">
        <v>62487</v>
      </c>
      <c r="C852" s="7" t="s">
        <v>28</v>
      </c>
      <c r="D852" s="7" t="s">
        <v>29</v>
      </c>
      <c r="E852" s="7" t="s">
        <v>81</v>
      </c>
      <c r="F852" s="7">
        <v>11</v>
      </c>
      <c r="G852" s="10">
        <v>1.06</v>
      </c>
      <c r="H852" s="7">
        <v>0</v>
      </c>
      <c r="I852" s="9">
        <v>0.9681249999999999</v>
      </c>
      <c r="J852" s="9">
        <v>1</v>
      </c>
      <c r="K852" s="7">
        <v>0</v>
      </c>
      <c r="L852" s="7">
        <v>0</v>
      </c>
      <c r="M852" s="7" t="s">
        <v>79</v>
      </c>
      <c r="N852" s="7" t="str">
        <f t="shared" si="13"/>
        <v>4204562487</v>
      </c>
    </row>
    <row r="853" spans="1:14" x14ac:dyDescent="0.25">
      <c r="A853" s="1">
        <v>42045</v>
      </c>
      <c r="B853" s="7">
        <v>62509</v>
      </c>
      <c r="C853" s="7" t="s">
        <v>30</v>
      </c>
      <c r="D853" s="7" t="s">
        <v>31</v>
      </c>
      <c r="E853" s="7" t="s">
        <v>81</v>
      </c>
      <c r="F853" s="7">
        <v>0</v>
      </c>
      <c r="G853" s="10" t="s">
        <v>83</v>
      </c>
      <c r="H853" s="7">
        <v>0</v>
      </c>
      <c r="I853" s="9" t="s">
        <v>83</v>
      </c>
      <c r="J853" s="9" t="s">
        <v>83</v>
      </c>
      <c r="K853" s="7">
        <v>0</v>
      </c>
      <c r="L853" s="7">
        <v>0</v>
      </c>
      <c r="M853" s="7" t="s">
        <v>91</v>
      </c>
      <c r="N853" s="7" t="str">
        <f t="shared" si="13"/>
        <v>4204562509</v>
      </c>
    </row>
    <row r="854" spans="1:14" x14ac:dyDescent="0.25">
      <c r="A854" s="1">
        <v>42045</v>
      </c>
      <c r="B854" s="7">
        <v>62182</v>
      </c>
      <c r="C854" s="7" t="s">
        <v>88</v>
      </c>
      <c r="D854" s="7" t="s">
        <v>27</v>
      </c>
      <c r="E854" s="7" t="s">
        <v>81</v>
      </c>
      <c r="F854" s="7">
        <v>30</v>
      </c>
      <c r="G854" s="10">
        <v>1.02</v>
      </c>
      <c r="H854" s="7">
        <v>0</v>
      </c>
      <c r="I854" s="9" t="s">
        <v>83</v>
      </c>
      <c r="J854" s="9" t="s">
        <v>83</v>
      </c>
      <c r="K854" s="7">
        <v>0</v>
      </c>
      <c r="L854" s="7">
        <v>0</v>
      </c>
      <c r="M854" s="7" t="s">
        <v>79</v>
      </c>
      <c r="N854" s="7" t="str">
        <f t="shared" si="13"/>
        <v>4204562182</v>
      </c>
    </row>
    <row r="855" spans="1:14" x14ac:dyDescent="0.25">
      <c r="A855" s="1">
        <v>42045</v>
      </c>
      <c r="B855" s="7">
        <v>72062</v>
      </c>
      <c r="C855" s="7" t="s">
        <v>32</v>
      </c>
      <c r="D855" s="7" t="s">
        <v>33</v>
      </c>
      <c r="E855" s="7" t="s">
        <v>81</v>
      </c>
      <c r="F855" s="7">
        <v>30</v>
      </c>
      <c r="G855" s="10">
        <v>1.02</v>
      </c>
      <c r="H855" s="7">
        <v>0</v>
      </c>
      <c r="I855" s="9">
        <v>0.95</v>
      </c>
      <c r="J855" s="9">
        <v>0.97</v>
      </c>
      <c r="K855" s="7">
        <v>0</v>
      </c>
      <c r="L855" s="7">
        <v>3</v>
      </c>
      <c r="M855" s="7" t="s">
        <v>79</v>
      </c>
      <c r="N855" s="7" t="str">
        <f t="shared" si="13"/>
        <v>4204572062</v>
      </c>
    </row>
    <row r="856" spans="1:14" x14ac:dyDescent="0.25">
      <c r="A856" s="1">
        <v>42045</v>
      </c>
      <c r="B856" s="7">
        <v>72187</v>
      </c>
      <c r="C856" s="7" t="s">
        <v>34</v>
      </c>
      <c r="D856" s="7" t="s">
        <v>35</v>
      </c>
      <c r="E856" s="7" t="s">
        <v>81</v>
      </c>
      <c r="F856" s="7">
        <v>0</v>
      </c>
      <c r="G856" s="10" t="s">
        <v>83</v>
      </c>
      <c r="H856" s="7">
        <v>0</v>
      </c>
      <c r="I856" s="9" t="s">
        <v>83</v>
      </c>
      <c r="J856" s="9" t="s">
        <v>83</v>
      </c>
      <c r="K856" s="7">
        <v>0</v>
      </c>
      <c r="L856" s="7">
        <v>0</v>
      </c>
      <c r="M856" s="7" t="s">
        <v>91</v>
      </c>
      <c r="N856" s="7" t="str">
        <f t="shared" si="13"/>
        <v>4204572187</v>
      </c>
    </row>
    <row r="857" spans="1:14" x14ac:dyDescent="0.25">
      <c r="A857" s="1">
        <v>42045</v>
      </c>
      <c r="B857" s="7">
        <v>72891</v>
      </c>
      <c r="C857" s="7" t="s">
        <v>36</v>
      </c>
      <c r="D857" s="7" t="s">
        <v>37</v>
      </c>
      <c r="E857" s="7" t="s">
        <v>81</v>
      </c>
      <c r="F857" s="7">
        <v>8</v>
      </c>
      <c r="G857" s="10">
        <v>1</v>
      </c>
      <c r="H857" s="7">
        <v>0</v>
      </c>
      <c r="I857" s="9">
        <v>0.94916666666666671</v>
      </c>
      <c r="J857" s="9">
        <v>0.92500000000000004</v>
      </c>
      <c r="K857" s="7">
        <v>0</v>
      </c>
      <c r="L857" s="7">
        <v>3</v>
      </c>
      <c r="M857" s="7" t="s">
        <v>79</v>
      </c>
      <c r="N857" s="7" t="str">
        <f t="shared" si="13"/>
        <v>4204572891</v>
      </c>
    </row>
    <row r="858" spans="1:14" x14ac:dyDescent="0.25">
      <c r="A858" s="1">
        <v>42045</v>
      </c>
      <c r="B858" s="7">
        <v>73343</v>
      </c>
      <c r="C858" s="7" t="s">
        <v>38</v>
      </c>
      <c r="D858" s="7" t="s">
        <v>39</v>
      </c>
      <c r="E858" s="7" t="s">
        <v>78</v>
      </c>
      <c r="F858" s="7">
        <v>14</v>
      </c>
      <c r="G858" s="10">
        <v>1.03</v>
      </c>
      <c r="H858" s="7">
        <v>0</v>
      </c>
      <c r="I858" s="9">
        <v>0.95166666666666666</v>
      </c>
      <c r="J858" s="9">
        <v>1</v>
      </c>
      <c r="K858" s="7">
        <v>0</v>
      </c>
      <c r="L858" s="7">
        <v>0</v>
      </c>
      <c r="M858" s="7" t="s">
        <v>79</v>
      </c>
      <c r="N858" s="7" t="str">
        <f t="shared" si="13"/>
        <v>4204573343</v>
      </c>
    </row>
    <row r="859" spans="1:14" x14ac:dyDescent="0.25">
      <c r="A859" s="1">
        <v>42045</v>
      </c>
      <c r="B859" s="7">
        <v>73957</v>
      </c>
      <c r="C859" s="7" t="s">
        <v>42</v>
      </c>
      <c r="D859" s="7" t="s">
        <v>43</v>
      </c>
      <c r="E859" s="7" t="s">
        <v>78</v>
      </c>
      <c r="F859" s="7">
        <v>5</v>
      </c>
      <c r="G859" s="10">
        <v>1.46</v>
      </c>
      <c r="H859" s="7">
        <v>0</v>
      </c>
      <c r="I859" s="9" t="s">
        <v>83</v>
      </c>
      <c r="J859" s="9" t="s">
        <v>83</v>
      </c>
      <c r="K859" s="7">
        <v>0</v>
      </c>
      <c r="L859" s="7">
        <v>0</v>
      </c>
      <c r="M859" s="7" t="s">
        <v>79</v>
      </c>
      <c r="N859" s="7" t="str">
        <f t="shared" si="13"/>
        <v>4204573957</v>
      </c>
    </row>
    <row r="860" spans="1:14" x14ac:dyDescent="0.25">
      <c r="A860" s="1">
        <v>42045</v>
      </c>
      <c r="B860" s="7">
        <v>73858</v>
      </c>
      <c r="C860" s="7" t="s">
        <v>40</v>
      </c>
      <c r="D860" s="7" t="s">
        <v>41</v>
      </c>
      <c r="E860" s="7" t="s">
        <v>78</v>
      </c>
      <c r="F860" s="7">
        <v>15</v>
      </c>
      <c r="G860" s="10">
        <v>1.1000000000000001</v>
      </c>
      <c r="H860" s="7">
        <v>0</v>
      </c>
      <c r="I860" s="9">
        <v>0.95</v>
      </c>
      <c r="J860" s="9">
        <v>1</v>
      </c>
      <c r="K860" s="7">
        <v>0</v>
      </c>
      <c r="L860" s="7">
        <v>0</v>
      </c>
      <c r="M860" s="7" t="s">
        <v>79</v>
      </c>
      <c r="N860" s="7" t="str">
        <f t="shared" si="13"/>
        <v>4204573858</v>
      </c>
    </row>
    <row r="861" spans="1:14" x14ac:dyDescent="0.25">
      <c r="A861" s="1">
        <v>42045</v>
      </c>
      <c r="B861" s="7">
        <v>74565</v>
      </c>
      <c r="C861" s="7" t="s">
        <v>44</v>
      </c>
      <c r="D861" s="7" t="s">
        <v>45</v>
      </c>
      <c r="E861" s="7" t="s">
        <v>78</v>
      </c>
      <c r="F861" s="7">
        <v>30</v>
      </c>
      <c r="G861" s="10">
        <v>1.1399999999999999</v>
      </c>
      <c r="H861" s="7">
        <v>0</v>
      </c>
      <c r="I861" s="9">
        <v>0.94729166666666664</v>
      </c>
      <c r="J861" s="9">
        <v>1</v>
      </c>
      <c r="K861" s="7">
        <v>0</v>
      </c>
      <c r="L861" s="7">
        <v>3</v>
      </c>
      <c r="M861" s="7" t="s">
        <v>79</v>
      </c>
      <c r="N861" s="7" t="str">
        <f t="shared" si="13"/>
        <v>4204574565</v>
      </c>
    </row>
    <row r="862" spans="1:14" x14ac:dyDescent="0.25">
      <c r="A862" s="1">
        <v>42045</v>
      </c>
      <c r="B862" s="7">
        <v>75027</v>
      </c>
      <c r="C862" s="7" t="s">
        <v>50</v>
      </c>
      <c r="D862" s="7" t="s">
        <v>51</v>
      </c>
      <c r="E862" s="7" t="s">
        <v>81</v>
      </c>
      <c r="F862" s="7">
        <v>17</v>
      </c>
      <c r="G862" s="10">
        <v>1.25</v>
      </c>
      <c r="H862" s="7">
        <v>0</v>
      </c>
      <c r="I862" s="9" t="s">
        <v>83</v>
      </c>
      <c r="J862" s="9" t="s">
        <v>83</v>
      </c>
      <c r="K862" s="7">
        <v>0</v>
      </c>
      <c r="L862" s="7">
        <v>0</v>
      </c>
      <c r="M862" s="7" t="s">
        <v>79</v>
      </c>
      <c r="N862" s="7" t="str">
        <f t="shared" si="13"/>
        <v>4204575027</v>
      </c>
    </row>
    <row r="863" spans="1:14" x14ac:dyDescent="0.25">
      <c r="A863" s="1">
        <v>42045</v>
      </c>
      <c r="B863" s="7">
        <v>75028</v>
      </c>
      <c r="C863" s="7" t="s">
        <v>52</v>
      </c>
      <c r="D863" s="7" t="s">
        <v>53</v>
      </c>
      <c r="E863" s="7" t="s">
        <v>78</v>
      </c>
      <c r="F863" s="7">
        <v>14</v>
      </c>
      <c r="G863" s="10">
        <v>1.03</v>
      </c>
      <c r="H863" s="7">
        <v>0</v>
      </c>
      <c r="I863" s="9">
        <v>0.94999999999999984</v>
      </c>
      <c r="J863" s="9">
        <v>1</v>
      </c>
      <c r="K863" s="7">
        <v>0</v>
      </c>
      <c r="L863" s="7">
        <v>0</v>
      </c>
      <c r="M863" s="7" t="s">
        <v>79</v>
      </c>
      <c r="N863" s="7" t="str">
        <f t="shared" si="13"/>
        <v>4204575028</v>
      </c>
    </row>
    <row r="864" spans="1:14" x14ac:dyDescent="0.25">
      <c r="A864" s="1">
        <v>42045</v>
      </c>
      <c r="B864" s="7">
        <v>75026</v>
      </c>
      <c r="C864" s="7" t="s">
        <v>48</v>
      </c>
      <c r="D864" s="7" t="s">
        <v>49</v>
      </c>
      <c r="E864" s="7" t="s">
        <v>78</v>
      </c>
      <c r="F864" s="7">
        <v>47</v>
      </c>
      <c r="G864" s="10">
        <v>1.18</v>
      </c>
      <c r="H864" s="7">
        <v>0</v>
      </c>
      <c r="I864" s="9" t="s">
        <v>83</v>
      </c>
      <c r="J864" s="9" t="s">
        <v>83</v>
      </c>
      <c r="K864" s="7">
        <v>0</v>
      </c>
      <c r="L864" s="7">
        <v>0</v>
      </c>
      <c r="M864" s="7" t="s">
        <v>79</v>
      </c>
      <c r="N864" s="7" t="str">
        <f t="shared" si="13"/>
        <v>4204575026</v>
      </c>
    </row>
    <row r="865" spans="1:14" x14ac:dyDescent="0.25">
      <c r="A865" s="1">
        <v>42045</v>
      </c>
      <c r="B865" s="7">
        <v>74839</v>
      </c>
      <c r="C865" s="7" t="s">
        <v>46</v>
      </c>
      <c r="D865" s="7" t="s">
        <v>47</v>
      </c>
      <c r="E865" s="7" t="s">
        <v>78</v>
      </c>
      <c r="F865" s="7">
        <v>14</v>
      </c>
      <c r="G865" s="10">
        <v>1.03</v>
      </c>
      <c r="H865" s="7">
        <v>0</v>
      </c>
      <c r="I865" s="9">
        <v>0.95555555555555538</v>
      </c>
      <c r="J865" s="9">
        <v>0.96666666666666667</v>
      </c>
      <c r="K865" s="7">
        <v>0</v>
      </c>
      <c r="L865" s="7">
        <v>1</v>
      </c>
      <c r="M865" s="7" t="s">
        <v>79</v>
      </c>
      <c r="N865" s="7" t="str">
        <f t="shared" si="13"/>
        <v>4204574839</v>
      </c>
    </row>
    <row r="866" spans="1:14" x14ac:dyDescent="0.25">
      <c r="A866" s="1">
        <v>42045</v>
      </c>
      <c r="B866" s="7">
        <v>76751</v>
      </c>
      <c r="C866" s="7" t="s">
        <v>56</v>
      </c>
      <c r="D866" s="7" t="s">
        <v>57</v>
      </c>
      <c r="E866" s="7" t="s">
        <v>78</v>
      </c>
      <c r="F866" s="7">
        <v>14</v>
      </c>
      <c r="G866" s="10">
        <v>1.03</v>
      </c>
      <c r="H866" s="7">
        <v>0</v>
      </c>
      <c r="I866" s="9" t="s">
        <v>83</v>
      </c>
      <c r="J866" s="9" t="s">
        <v>83</v>
      </c>
      <c r="K866" s="7">
        <v>0</v>
      </c>
      <c r="L866" s="7">
        <v>0</v>
      </c>
      <c r="M866" s="7" t="s">
        <v>79</v>
      </c>
      <c r="N866" s="7" t="str">
        <f t="shared" si="13"/>
        <v>4204576751</v>
      </c>
    </row>
    <row r="867" spans="1:14" x14ac:dyDescent="0.25">
      <c r="A867" s="1">
        <v>42045</v>
      </c>
      <c r="B867" s="7">
        <v>76750</v>
      </c>
      <c r="C867" s="7" t="s">
        <v>54</v>
      </c>
      <c r="D867" s="7" t="s">
        <v>55</v>
      </c>
      <c r="E867" s="7" t="s">
        <v>78</v>
      </c>
      <c r="F867" s="7">
        <v>16</v>
      </c>
      <c r="G867" s="10">
        <v>1.18</v>
      </c>
      <c r="H867" s="7">
        <v>0</v>
      </c>
      <c r="I867" s="9">
        <v>0.94791666666666674</v>
      </c>
      <c r="J867" s="9">
        <v>0.98750000000000004</v>
      </c>
      <c r="K867" s="7">
        <v>0</v>
      </c>
      <c r="L867" s="7">
        <v>2</v>
      </c>
      <c r="M867" s="7" t="s">
        <v>79</v>
      </c>
      <c r="N867" s="7" t="str">
        <f t="shared" si="13"/>
        <v>4204576750</v>
      </c>
    </row>
    <row r="868" spans="1:14" x14ac:dyDescent="0.25">
      <c r="A868" s="1">
        <v>42045</v>
      </c>
      <c r="B868" s="7">
        <v>76932</v>
      </c>
      <c r="C868" s="7" t="s">
        <v>58</v>
      </c>
      <c r="D868" s="7" t="s">
        <v>59</v>
      </c>
      <c r="E868" s="7" t="s">
        <v>78</v>
      </c>
      <c r="F868" s="7">
        <v>14</v>
      </c>
      <c r="G868" s="10">
        <v>1.03</v>
      </c>
      <c r="H868" s="7">
        <v>0</v>
      </c>
      <c r="I868" s="9">
        <v>0.95333333333333325</v>
      </c>
      <c r="J868" s="9">
        <v>0.9916666666666667</v>
      </c>
      <c r="K868" s="7">
        <v>0</v>
      </c>
      <c r="L868" s="7">
        <v>1</v>
      </c>
      <c r="M868" s="7" t="s">
        <v>79</v>
      </c>
      <c r="N868" s="7" t="str">
        <f t="shared" si="13"/>
        <v>4204576932</v>
      </c>
    </row>
    <row r="869" spans="1:14" x14ac:dyDescent="0.25">
      <c r="A869" s="1">
        <v>42045</v>
      </c>
      <c r="B869" s="7">
        <v>77584</v>
      </c>
      <c r="C869" s="7" t="s">
        <v>60</v>
      </c>
      <c r="D869" s="7" t="s">
        <v>61</v>
      </c>
      <c r="E869" s="7" t="s">
        <v>78</v>
      </c>
      <c r="F869" s="7">
        <v>8</v>
      </c>
      <c r="G869" s="10">
        <v>1</v>
      </c>
      <c r="H869" s="7">
        <v>0</v>
      </c>
      <c r="I869" s="9" t="s">
        <v>83</v>
      </c>
      <c r="J869" s="9" t="s">
        <v>83</v>
      </c>
      <c r="K869" s="7">
        <v>0</v>
      </c>
      <c r="L869" s="7">
        <v>0</v>
      </c>
      <c r="M869" s="7" t="s">
        <v>79</v>
      </c>
      <c r="N869" s="7" t="str">
        <f t="shared" si="13"/>
        <v>4204577584</v>
      </c>
    </row>
    <row r="870" spans="1:14" x14ac:dyDescent="0.25">
      <c r="A870" s="1">
        <v>42046</v>
      </c>
      <c r="B870" s="7">
        <v>55863</v>
      </c>
      <c r="C870" s="7" t="s">
        <v>11</v>
      </c>
      <c r="D870" s="7" t="s">
        <v>12</v>
      </c>
      <c r="E870" s="7" t="s">
        <v>78</v>
      </c>
      <c r="F870" s="7">
        <v>24</v>
      </c>
      <c r="G870" s="10">
        <v>1.1750000000000003</v>
      </c>
      <c r="H870" s="7">
        <v>0</v>
      </c>
      <c r="I870" s="9">
        <v>0.9472222222222223</v>
      </c>
      <c r="J870" s="9">
        <v>1</v>
      </c>
      <c r="K870" s="7">
        <v>0</v>
      </c>
      <c r="L870" s="7">
        <v>1</v>
      </c>
      <c r="M870" s="7" t="s">
        <v>79</v>
      </c>
      <c r="N870" s="7" t="str">
        <f t="shared" si="13"/>
        <v>4204655863</v>
      </c>
    </row>
    <row r="871" spans="1:14" x14ac:dyDescent="0.25">
      <c r="A871" s="1">
        <v>42046</v>
      </c>
      <c r="B871" s="7">
        <v>60952</v>
      </c>
      <c r="C871" s="7" t="s">
        <v>80</v>
      </c>
      <c r="D871" s="7" t="s">
        <v>19</v>
      </c>
      <c r="E871" s="7" t="s">
        <v>81</v>
      </c>
      <c r="F871" s="7">
        <v>10</v>
      </c>
      <c r="G871" s="10">
        <v>0.99999999999999989</v>
      </c>
      <c r="H871" s="7">
        <v>0</v>
      </c>
      <c r="I871" s="9" t="s">
        <v>83</v>
      </c>
      <c r="J871" s="9" t="s">
        <v>83</v>
      </c>
      <c r="K871" s="7">
        <v>0</v>
      </c>
      <c r="L871" s="7">
        <v>0</v>
      </c>
      <c r="M871" s="7" t="s">
        <v>79</v>
      </c>
      <c r="N871" s="7" t="str">
        <f t="shared" si="13"/>
        <v>4204660952</v>
      </c>
    </row>
    <row r="872" spans="1:14" x14ac:dyDescent="0.25">
      <c r="A872" s="1">
        <v>42046</v>
      </c>
      <c r="B872" s="7">
        <v>61949</v>
      </c>
      <c r="C872" s="7" t="s">
        <v>82</v>
      </c>
      <c r="D872" s="7" t="s">
        <v>25</v>
      </c>
      <c r="E872" s="7" t="s">
        <v>78</v>
      </c>
      <c r="F872" s="7">
        <v>0</v>
      </c>
      <c r="G872" s="10" t="s">
        <v>83</v>
      </c>
      <c r="H872" s="7">
        <v>0</v>
      </c>
      <c r="I872" s="9" t="s">
        <v>83</v>
      </c>
      <c r="J872" s="9" t="s">
        <v>83</v>
      </c>
      <c r="K872" s="7">
        <v>0</v>
      </c>
      <c r="L872" s="7">
        <v>0</v>
      </c>
      <c r="M872" s="7" t="s">
        <v>85</v>
      </c>
      <c r="N872" s="7" t="str">
        <f t="shared" si="13"/>
        <v>4204661949</v>
      </c>
    </row>
    <row r="873" spans="1:14" x14ac:dyDescent="0.25">
      <c r="A873" s="1">
        <v>42046</v>
      </c>
      <c r="B873" s="7">
        <v>60877</v>
      </c>
      <c r="C873" s="7" t="s">
        <v>84</v>
      </c>
      <c r="D873" s="7" t="s">
        <v>17</v>
      </c>
      <c r="E873" s="7" t="s">
        <v>81</v>
      </c>
      <c r="F873" s="7">
        <v>10</v>
      </c>
      <c r="G873" s="10">
        <v>0.99999999999999989</v>
      </c>
      <c r="H873" s="7">
        <v>0</v>
      </c>
      <c r="I873" s="9">
        <v>0.9622222222222222</v>
      </c>
      <c r="J873" s="9">
        <v>1</v>
      </c>
      <c r="K873" s="7">
        <v>0</v>
      </c>
      <c r="L873" s="7">
        <v>1</v>
      </c>
      <c r="M873" s="7" t="s">
        <v>79</v>
      </c>
      <c r="N873" s="7" t="str">
        <f t="shared" si="13"/>
        <v>4204660877</v>
      </c>
    </row>
    <row r="874" spans="1:14" x14ac:dyDescent="0.25">
      <c r="A874" s="1">
        <v>42046</v>
      </c>
      <c r="B874" s="7">
        <v>61904</v>
      </c>
      <c r="C874" s="7" t="s">
        <v>86</v>
      </c>
      <c r="D874" s="7" t="s">
        <v>23</v>
      </c>
      <c r="E874" s="7" t="s">
        <v>78</v>
      </c>
      <c r="F874" s="7">
        <v>17</v>
      </c>
      <c r="G874" s="10">
        <v>1</v>
      </c>
      <c r="H874" s="7">
        <v>0</v>
      </c>
      <c r="I874" s="9">
        <v>0.95055555555555549</v>
      </c>
      <c r="J874" s="9">
        <v>1</v>
      </c>
      <c r="K874" s="7">
        <v>0</v>
      </c>
      <c r="L874" s="7">
        <v>1</v>
      </c>
      <c r="M874" s="7" t="s">
        <v>79</v>
      </c>
      <c r="N874" s="7" t="str">
        <f t="shared" si="13"/>
        <v>4204661904</v>
      </c>
    </row>
    <row r="875" spans="1:14" x14ac:dyDescent="0.25">
      <c r="A875" s="1">
        <v>42046</v>
      </c>
      <c r="B875" s="7">
        <v>56035</v>
      </c>
      <c r="C875" s="7" t="s">
        <v>14</v>
      </c>
      <c r="D875" s="7" t="s">
        <v>15</v>
      </c>
      <c r="E875" s="7" t="s">
        <v>78</v>
      </c>
      <c r="F875" s="7">
        <v>42</v>
      </c>
      <c r="G875" s="10">
        <v>1.6250000000000004</v>
      </c>
      <c r="H875" s="7">
        <v>0</v>
      </c>
      <c r="I875" s="9">
        <v>0.94999999999999984</v>
      </c>
      <c r="J875" s="9">
        <v>1</v>
      </c>
      <c r="K875" s="7">
        <v>0</v>
      </c>
      <c r="L875" s="7">
        <v>0</v>
      </c>
      <c r="M875" s="7" t="s">
        <v>79</v>
      </c>
      <c r="N875" s="7" t="str">
        <f t="shared" si="13"/>
        <v>4204656035</v>
      </c>
    </row>
    <row r="876" spans="1:14" x14ac:dyDescent="0.25">
      <c r="A876" s="1">
        <v>42046</v>
      </c>
      <c r="B876" s="7">
        <v>62487</v>
      </c>
      <c r="C876" s="7" t="s">
        <v>28</v>
      </c>
      <c r="D876" s="7" t="s">
        <v>29</v>
      </c>
      <c r="E876" s="7" t="s">
        <v>81</v>
      </c>
      <c r="F876" s="7">
        <v>13</v>
      </c>
      <c r="G876" s="10">
        <v>0.99999999999999978</v>
      </c>
      <c r="H876" s="7">
        <v>0</v>
      </c>
      <c r="I876" s="9">
        <v>0.9555555555555556</v>
      </c>
      <c r="J876" s="9">
        <v>1</v>
      </c>
      <c r="K876" s="7">
        <v>0</v>
      </c>
      <c r="L876" s="7">
        <v>0</v>
      </c>
      <c r="M876" s="7" t="s">
        <v>79</v>
      </c>
      <c r="N876" s="7" t="str">
        <f t="shared" si="13"/>
        <v>4204662487</v>
      </c>
    </row>
    <row r="877" spans="1:14" x14ac:dyDescent="0.25">
      <c r="A877" s="1">
        <v>42046</v>
      </c>
      <c r="B877" s="7">
        <v>62509</v>
      </c>
      <c r="C877" s="7" t="s">
        <v>30</v>
      </c>
      <c r="D877" s="7" t="s">
        <v>31</v>
      </c>
      <c r="E877" s="7" t="s">
        <v>81</v>
      </c>
      <c r="F877" s="7">
        <v>0</v>
      </c>
      <c r="G877" s="10" t="s">
        <v>83</v>
      </c>
      <c r="H877" s="7">
        <v>0</v>
      </c>
      <c r="I877" s="9" t="s">
        <v>83</v>
      </c>
      <c r="J877" s="9" t="s">
        <v>83</v>
      </c>
      <c r="K877" s="7">
        <v>0</v>
      </c>
      <c r="L877" s="7">
        <v>0</v>
      </c>
      <c r="M877" s="7" t="s">
        <v>85</v>
      </c>
      <c r="N877" s="7" t="str">
        <f t="shared" si="13"/>
        <v>4204662509</v>
      </c>
    </row>
    <row r="878" spans="1:14" x14ac:dyDescent="0.25">
      <c r="A878" s="1">
        <v>42046</v>
      </c>
      <c r="B878" s="7">
        <v>62182</v>
      </c>
      <c r="C878" s="7" t="s">
        <v>88</v>
      </c>
      <c r="D878" s="7" t="s">
        <v>27</v>
      </c>
      <c r="E878" s="7" t="s">
        <v>81</v>
      </c>
      <c r="F878" s="7">
        <v>37</v>
      </c>
      <c r="G878" s="10">
        <v>1.0027000000000004</v>
      </c>
      <c r="H878" s="7">
        <v>0</v>
      </c>
      <c r="I878" s="9">
        <v>0.94999999999999984</v>
      </c>
      <c r="J878" s="9">
        <v>1</v>
      </c>
      <c r="K878" s="7">
        <v>0</v>
      </c>
      <c r="L878" s="7">
        <v>0</v>
      </c>
      <c r="M878" s="7" t="s">
        <v>79</v>
      </c>
      <c r="N878" s="7" t="str">
        <f t="shared" si="13"/>
        <v>4204662182</v>
      </c>
    </row>
    <row r="879" spans="1:14" x14ac:dyDescent="0.25">
      <c r="A879" s="1">
        <v>42046</v>
      </c>
      <c r="B879" s="7">
        <v>72062</v>
      </c>
      <c r="C879" s="7" t="s">
        <v>32</v>
      </c>
      <c r="D879" s="7" t="s">
        <v>33</v>
      </c>
      <c r="E879" s="7" t="s">
        <v>81</v>
      </c>
      <c r="F879" s="7">
        <v>13</v>
      </c>
      <c r="G879" s="10">
        <v>0.99999999999999978</v>
      </c>
      <c r="H879" s="7">
        <v>0</v>
      </c>
      <c r="I879" s="9">
        <v>0.95166666666666666</v>
      </c>
      <c r="J879" s="9">
        <v>1</v>
      </c>
      <c r="K879" s="7">
        <v>0</v>
      </c>
      <c r="L879" s="7">
        <v>0</v>
      </c>
      <c r="M879" s="7" t="s">
        <v>79</v>
      </c>
      <c r="N879" s="7" t="str">
        <f t="shared" si="13"/>
        <v>4204672062</v>
      </c>
    </row>
    <row r="880" spans="1:14" x14ac:dyDescent="0.25">
      <c r="A880" s="1">
        <v>42046</v>
      </c>
      <c r="B880" s="7">
        <v>72187</v>
      </c>
      <c r="C880" s="7" t="s">
        <v>34</v>
      </c>
      <c r="D880" s="7" t="s">
        <v>35</v>
      </c>
      <c r="E880" s="7" t="s">
        <v>81</v>
      </c>
      <c r="F880" s="7">
        <v>0</v>
      </c>
      <c r="G880" s="10" t="s">
        <v>83</v>
      </c>
      <c r="H880" s="7">
        <v>0</v>
      </c>
      <c r="I880" s="9" t="s">
        <v>83</v>
      </c>
      <c r="J880" s="9" t="s">
        <v>83</v>
      </c>
      <c r="K880" s="7">
        <v>0</v>
      </c>
      <c r="L880" s="7">
        <v>0</v>
      </c>
      <c r="M880" s="7" t="s">
        <v>85</v>
      </c>
      <c r="N880" s="7" t="str">
        <f t="shared" si="13"/>
        <v>4204672187</v>
      </c>
    </row>
    <row r="881" spans="1:14" x14ac:dyDescent="0.25">
      <c r="A881" s="1">
        <v>42046</v>
      </c>
      <c r="B881" s="7">
        <v>72891</v>
      </c>
      <c r="C881" s="7" t="s">
        <v>36</v>
      </c>
      <c r="D881" s="7" t="s">
        <v>37</v>
      </c>
      <c r="E881" s="7" t="s">
        <v>81</v>
      </c>
      <c r="F881" s="7">
        <v>10</v>
      </c>
      <c r="G881" s="10">
        <v>0.99999999999999989</v>
      </c>
      <c r="H881" s="7">
        <v>0</v>
      </c>
      <c r="I881" s="9">
        <v>0.97499999999999998</v>
      </c>
      <c r="J881" s="9">
        <v>0.97499999999999998</v>
      </c>
      <c r="K881" s="7">
        <v>0</v>
      </c>
      <c r="L881" s="7">
        <v>1</v>
      </c>
      <c r="M881" s="7" t="s">
        <v>79</v>
      </c>
      <c r="N881" s="7" t="str">
        <f t="shared" si="13"/>
        <v>4204672891</v>
      </c>
    </row>
    <row r="882" spans="1:14" x14ac:dyDescent="0.25">
      <c r="A882" s="1">
        <v>42046</v>
      </c>
      <c r="B882" s="7">
        <v>73343</v>
      </c>
      <c r="C882" s="7" t="s">
        <v>38</v>
      </c>
      <c r="D882" s="7" t="s">
        <v>39</v>
      </c>
      <c r="E882" s="7" t="s">
        <v>78</v>
      </c>
      <c r="F882" s="7">
        <v>17</v>
      </c>
      <c r="G882" s="10">
        <v>1</v>
      </c>
      <c r="H882" s="7">
        <v>0</v>
      </c>
      <c r="I882" s="9">
        <v>0.95</v>
      </c>
      <c r="J882" s="9">
        <v>0.97499999999999998</v>
      </c>
      <c r="K882" s="7">
        <v>0</v>
      </c>
      <c r="L882" s="7">
        <v>1</v>
      </c>
      <c r="M882" s="7" t="s">
        <v>79</v>
      </c>
      <c r="N882" s="7" t="str">
        <f t="shared" si="13"/>
        <v>4204673343</v>
      </c>
    </row>
    <row r="883" spans="1:14" x14ac:dyDescent="0.25">
      <c r="A883" s="1">
        <v>42046</v>
      </c>
      <c r="B883" s="7">
        <v>73957</v>
      </c>
      <c r="C883" s="7" t="s">
        <v>42</v>
      </c>
      <c r="D883" s="7" t="s">
        <v>43</v>
      </c>
      <c r="E883" s="7" t="s">
        <v>78</v>
      </c>
      <c r="F883" s="7">
        <v>4</v>
      </c>
      <c r="G883" s="10">
        <v>1</v>
      </c>
      <c r="H883" s="7">
        <v>0</v>
      </c>
      <c r="I883" s="9">
        <v>0.93333333333333335</v>
      </c>
      <c r="J883" s="9">
        <v>0.95</v>
      </c>
      <c r="K883" s="7">
        <v>0</v>
      </c>
      <c r="L883" s="7">
        <v>3</v>
      </c>
      <c r="M883" s="7" t="s">
        <v>79</v>
      </c>
      <c r="N883" s="7" t="str">
        <f t="shared" si="13"/>
        <v>4204673957</v>
      </c>
    </row>
    <row r="884" spans="1:14" x14ac:dyDescent="0.25">
      <c r="A884" s="1">
        <v>42046</v>
      </c>
      <c r="B884" s="7">
        <v>73858</v>
      </c>
      <c r="C884" s="7" t="s">
        <v>40</v>
      </c>
      <c r="D884" s="7" t="s">
        <v>41</v>
      </c>
      <c r="E884" s="7" t="s">
        <v>78</v>
      </c>
      <c r="F884" s="7">
        <v>17</v>
      </c>
      <c r="G884" s="10">
        <v>1</v>
      </c>
      <c r="H884" s="7">
        <v>0</v>
      </c>
      <c r="I884" s="9">
        <v>0.95</v>
      </c>
      <c r="J884" s="9">
        <v>0.95</v>
      </c>
      <c r="K884" s="7">
        <v>0</v>
      </c>
      <c r="L884" s="7">
        <v>2</v>
      </c>
      <c r="M884" s="7" t="s">
        <v>79</v>
      </c>
      <c r="N884" s="7" t="str">
        <f t="shared" si="13"/>
        <v>4204673858</v>
      </c>
    </row>
    <row r="885" spans="1:14" x14ac:dyDescent="0.25">
      <c r="A885" s="1">
        <v>42046</v>
      </c>
      <c r="B885" s="7">
        <v>74565</v>
      </c>
      <c r="C885" s="7" t="s">
        <v>44</v>
      </c>
      <c r="D885" s="7" t="s">
        <v>45</v>
      </c>
      <c r="E885" s="7" t="s">
        <v>78</v>
      </c>
      <c r="F885" s="7">
        <v>37</v>
      </c>
      <c r="G885" s="10">
        <v>1.2632352941176466</v>
      </c>
      <c r="H885" s="7">
        <v>0</v>
      </c>
      <c r="I885" s="9">
        <v>0.9472222222222223</v>
      </c>
      <c r="J885" s="9">
        <v>0.98333333333333339</v>
      </c>
      <c r="K885" s="7">
        <v>0</v>
      </c>
      <c r="L885" s="7">
        <v>2</v>
      </c>
      <c r="M885" s="7" t="s">
        <v>79</v>
      </c>
      <c r="N885" s="7" t="str">
        <f t="shared" si="13"/>
        <v>4204674565</v>
      </c>
    </row>
    <row r="886" spans="1:14" x14ac:dyDescent="0.25">
      <c r="A886" s="1">
        <v>42046</v>
      </c>
      <c r="B886" s="7">
        <v>75027</v>
      </c>
      <c r="C886" s="7" t="s">
        <v>50</v>
      </c>
      <c r="D886" s="7" t="s">
        <v>51</v>
      </c>
      <c r="E886" s="7" t="s">
        <v>81</v>
      </c>
      <c r="F886" s="7">
        <v>17</v>
      </c>
      <c r="G886" s="10">
        <v>1</v>
      </c>
      <c r="H886" s="7">
        <v>0</v>
      </c>
      <c r="I886" s="9" t="s">
        <v>83</v>
      </c>
      <c r="J886" s="9" t="s">
        <v>83</v>
      </c>
      <c r="K886" s="7">
        <v>0</v>
      </c>
      <c r="L886" s="7">
        <v>0</v>
      </c>
      <c r="M886" s="7" t="s">
        <v>79</v>
      </c>
      <c r="N886" s="7" t="str">
        <f t="shared" si="13"/>
        <v>4204675027</v>
      </c>
    </row>
    <row r="887" spans="1:14" x14ac:dyDescent="0.25">
      <c r="A887" s="1">
        <v>42046</v>
      </c>
      <c r="B887" s="7">
        <v>75028</v>
      </c>
      <c r="C887" s="7" t="s">
        <v>52</v>
      </c>
      <c r="D887" s="7" t="s">
        <v>53</v>
      </c>
      <c r="E887" s="7" t="s">
        <v>78</v>
      </c>
      <c r="F887" s="7">
        <v>34</v>
      </c>
      <c r="G887" s="10">
        <v>1.1544117647058822</v>
      </c>
      <c r="H887" s="7">
        <v>0</v>
      </c>
      <c r="I887" s="9">
        <v>0.95</v>
      </c>
      <c r="J887" s="9">
        <v>1</v>
      </c>
      <c r="K887" s="7">
        <v>0</v>
      </c>
      <c r="L887" s="7">
        <v>0</v>
      </c>
      <c r="M887" s="7" t="s">
        <v>79</v>
      </c>
      <c r="N887" s="7" t="str">
        <f t="shared" si="13"/>
        <v>4204675028</v>
      </c>
    </row>
    <row r="888" spans="1:14" x14ac:dyDescent="0.25">
      <c r="A888" s="1">
        <v>42046</v>
      </c>
      <c r="B888" s="7">
        <v>75026</v>
      </c>
      <c r="C888" s="7" t="s">
        <v>48</v>
      </c>
      <c r="D888" s="7" t="s">
        <v>49</v>
      </c>
      <c r="E888" s="7" t="s">
        <v>78</v>
      </c>
      <c r="F888" s="7">
        <v>60</v>
      </c>
      <c r="G888" s="10">
        <v>1.4999999999999987</v>
      </c>
      <c r="H888" s="7">
        <v>0</v>
      </c>
      <c r="I888" s="9" t="s">
        <v>83</v>
      </c>
      <c r="J888" s="9" t="s">
        <v>83</v>
      </c>
      <c r="K888" s="7">
        <v>0</v>
      </c>
      <c r="L888" s="7">
        <v>0</v>
      </c>
      <c r="M888" s="7" t="s">
        <v>79</v>
      </c>
      <c r="N888" s="7" t="str">
        <f t="shared" si="13"/>
        <v>4204675026</v>
      </c>
    </row>
    <row r="889" spans="1:14" x14ac:dyDescent="0.25">
      <c r="A889" s="1">
        <v>42046</v>
      </c>
      <c r="B889" s="7">
        <v>74839</v>
      </c>
      <c r="C889" s="7" t="s">
        <v>46</v>
      </c>
      <c r="D889" s="7" t="s">
        <v>47</v>
      </c>
      <c r="E889" s="7" t="s">
        <v>78</v>
      </c>
      <c r="F889" s="7">
        <v>18</v>
      </c>
      <c r="G889" s="10">
        <v>1.0588235294117647</v>
      </c>
      <c r="H889" s="7">
        <v>0</v>
      </c>
      <c r="I889" s="9" t="s">
        <v>83</v>
      </c>
      <c r="J889" s="9" t="s">
        <v>83</v>
      </c>
      <c r="K889" s="7">
        <v>0</v>
      </c>
      <c r="L889" s="7">
        <v>0</v>
      </c>
      <c r="M889" s="7" t="s">
        <v>79</v>
      </c>
      <c r="N889" s="7" t="str">
        <f t="shared" si="13"/>
        <v>4204674839</v>
      </c>
    </row>
    <row r="890" spans="1:14" x14ac:dyDescent="0.25">
      <c r="A890" s="1">
        <v>42046</v>
      </c>
      <c r="B890" s="7">
        <v>76751</v>
      </c>
      <c r="C890" s="7" t="s">
        <v>56</v>
      </c>
      <c r="D890" s="7" t="s">
        <v>57</v>
      </c>
      <c r="E890" s="7" t="s">
        <v>78</v>
      </c>
      <c r="F890" s="7">
        <v>24</v>
      </c>
      <c r="G890" s="10">
        <v>1.0735294117647058</v>
      </c>
      <c r="H890" s="7">
        <v>0</v>
      </c>
      <c r="I890" s="9" t="s">
        <v>83</v>
      </c>
      <c r="J890" s="9" t="s">
        <v>83</v>
      </c>
      <c r="K890" s="7">
        <v>0</v>
      </c>
      <c r="L890" s="7">
        <v>0</v>
      </c>
      <c r="M890" s="7" t="s">
        <v>79</v>
      </c>
      <c r="N890" s="7" t="str">
        <f t="shared" si="13"/>
        <v>4204676751</v>
      </c>
    </row>
    <row r="891" spans="1:14" x14ac:dyDescent="0.25">
      <c r="A891" s="1">
        <v>42046</v>
      </c>
      <c r="B891" s="7">
        <v>76750</v>
      </c>
      <c r="C891" s="7" t="s">
        <v>54</v>
      </c>
      <c r="D891" s="7" t="s">
        <v>55</v>
      </c>
      <c r="E891" s="7" t="s">
        <v>78</v>
      </c>
      <c r="F891" s="7">
        <v>31</v>
      </c>
      <c r="G891" s="10">
        <v>1.2823529411764698</v>
      </c>
      <c r="H891" s="7">
        <v>0</v>
      </c>
      <c r="I891" s="9">
        <v>0.94999999999999984</v>
      </c>
      <c r="J891" s="9">
        <v>0.95000000000000007</v>
      </c>
      <c r="K891" s="7">
        <v>0</v>
      </c>
      <c r="L891" s="7">
        <v>2</v>
      </c>
      <c r="M891" s="7" t="s">
        <v>79</v>
      </c>
      <c r="N891" s="7" t="str">
        <f t="shared" si="13"/>
        <v>4204676750</v>
      </c>
    </row>
    <row r="892" spans="1:14" x14ac:dyDescent="0.25">
      <c r="A892" s="1">
        <v>42046</v>
      </c>
      <c r="B892" s="7">
        <v>76932</v>
      </c>
      <c r="C892" s="7" t="s">
        <v>58</v>
      </c>
      <c r="D892" s="7" t="s">
        <v>59</v>
      </c>
      <c r="E892" s="7" t="s">
        <v>78</v>
      </c>
      <c r="F892" s="7">
        <v>17</v>
      </c>
      <c r="G892" s="10">
        <v>1</v>
      </c>
      <c r="H892" s="7">
        <v>0</v>
      </c>
      <c r="I892" s="9">
        <v>0.9458333333333333</v>
      </c>
      <c r="J892" s="9">
        <v>0.97499999999999998</v>
      </c>
      <c r="K892" s="7">
        <v>0</v>
      </c>
      <c r="L892" s="7">
        <v>2</v>
      </c>
      <c r="M892" s="7" t="s">
        <v>79</v>
      </c>
      <c r="N892" s="7" t="str">
        <f t="shared" si="13"/>
        <v>4204676932</v>
      </c>
    </row>
    <row r="893" spans="1:14" x14ac:dyDescent="0.25">
      <c r="A893" s="1">
        <v>42046</v>
      </c>
      <c r="B893" s="7">
        <v>77584</v>
      </c>
      <c r="C893" s="7" t="s">
        <v>60</v>
      </c>
      <c r="D893" s="7" t="s">
        <v>61</v>
      </c>
      <c r="E893" s="7" t="s">
        <v>78</v>
      </c>
      <c r="F893" s="7">
        <v>10</v>
      </c>
      <c r="G893" s="10">
        <v>0.99999999999999989</v>
      </c>
      <c r="H893" s="7">
        <v>0</v>
      </c>
      <c r="I893" s="9" t="s">
        <v>83</v>
      </c>
      <c r="J893" s="9" t="s">
        <v>83</v>
      </c>
      <c r="K893" s="7">
        <v>0</v>
      </c>
      <c r="L893" s="7">
        <v>0</v>
      </c>
      <c r="M893" s="7" t="s">
        <v>79</v>
      </c>
      <c r="N893" s="7" t="str">
        <f t="shared" si="13"/>
        <v>4204677584</v>
      </c>
    </row>
    <row r="894" spans="1:14" x14ac:dyDescent="0.25">
      <c r="A894" s="1">
        <v>42047</v>
      </c>
      <c r="B894" s="7">
        <v>55863</v>
      </c>
      <c r="C894" s="7" t="s">
        <v>11</v>
      </c>
      <c r="D894" s="7" t="s">
        <v>12</v>
      </c>
      <c r="E894" s="7" t="s">
        <v>78</v>
      </c>
      <c r="F894" s="7">
        <v>0</v>
      </c>
      <c r="G894" s="10" t="s">
        <v>83</v>
      </c>
      <c r="H894" s="7">
        <v>0</v>
      </c>
      <c r="I894" s="9" t="s">
        <v>83</v>
      </c>
      <c r="J894" s="9" t="s">
        <v>83</v>
      </c>
      <c r="K894" s="7">
        <v>0</v>
      </c>
      <c r="L894" s="7">
        <v>0</v>
      </c>
      <c r="M894" s="7" t="s">
        <v>92</v>
      </c>
      <c r="N894" s="7" t="str">
        <f t="shared" si="13"/>
        <v>4204755863</v>
      </c>
    </row>
    <row r="895" spans="1:14" x14ac:dyDescent="0.25">
      <c r="A895" s="1">
        <v>42047</v>
      </c>
      <c r="B895" s="7">
        <v>60952</v>
      </c>
      <c r="C895" s="7" t="s">
        <v>80</v>
      </c>
      <c r="D895" s="7" t="s">
        <v>19</v>
      </c>
      <c r="E895" s="7" t="s">
        <v>81</v>
      </c>
      <c r="F895" s="7">
        <v>10</v>
      </c>
      <c r="G895" s="10">
        <v>0.99999999999999989</v>
      </c>
      <c r="H895" s="7">
        <v>0</v>
      </c>
      <c r="I895" s="9">
        <v>0.95</v>
      </c>
      <c r="J895" s="9">
        <v>1</v>
      </c>
      <c r="K895" s="7">
        <v>0</v>
      </c>
      <c r="L895" s="7">
        <v>0</v>
      </c>
      <c r="M895" s="7" t="s">
        <v>79</v>
      </c>
      <c r="N895" s="7" t="str">
        <f t="shared" si="13"/>
        <v>4204760952</v>
      </c>
    </row>
    <row r="896" spans="1:14" x14ac:dyDescent="0.25">
      <c r="A896" s="1">
        <v>42047</v>
      </c>
      <c r="B896" s="7">
        <v>61949</v>
      </c>
      <c r="C896" s="7" t="s">
        <v>82</v>
      </c>
      <c r="D896" s="7" t="s">
        <v>25</v>
      </c>
      <c r="E896" s="7" t="s">
        <v>78</v>
      </c>
      <c r="F896" s="7">
        <v>0</v>
      </c>
      <c r="G896" s="10" t="s">
        <v>83</v>
      </c>
      <c r="H896" s="7">
        <v>0</v>
      </c>
      <c r="I896" s="9" t="s">
        <v>83</v>
      </c>
      <c r="J896" s="9" t="s">
        <v>83</v>
      </c>
      <c r="K896" s="7">
        <v>0</v>
      </c>
      <c r="L896" s="7">
        <v>0</v>
      </c>
      <c r="M896" s="7" t="s">
        <v>92</v>
      </c>
      <c r="N896" s="7" t="str">
        <f t="shared" si="13"/>
        <v>4204761949</v>
      </c>
    </row>
    <row r="897" spans="1:14" x14ac:dyDescent="0.25">
      <c r="A897" s="1">
        <v>42047</v>
      </c>
      <c r="B897" s="7">
        <v>60877</v>
      </c>
      <c r="C897" s="7" t="s">
        <v>84</v>
      </c>
      <c r="D897" s="7" t="s">
        <v>17</v>
      </c>
      <c r="E897" s="7" t="s">
        <v>81</v>
      </c>
      <c r="F897" s="7">
        <v>10</v>
      </c>
      <c r="G897" s="10">
        <v>0.99999999999999989</v>
      </c>
      <c r="H897" s="7">
        <v>0</v>
      </c>
      <c r="I897" s="9">
        <v>0.94166666666666665</v>
      </c>
      <c r="J897" s="9">
        <v>1</v>
      </c>
      <c r="K897" s="7">
        <v>0</v>
      </c>
      <c r="L897" s="7">
        <v>1</v>
      </c>
      <c r="M897" s="7" t="s">
        <v>79</v>
      </c>
      <c r="N897" s="7" t="str">
        <f t="shared" si="13"/>
        <v>4204760877</v>
      </c>
    </row>
    <row r="898" spans="1:14" x14ac:dyDescent="0.25">
      <c r="A898" s="1">
        <v>42047</v>
      </c>
      <c r="B898" s="7">
        <v>61904</v>
      </c>
      <c r="C898" s="7" t="s">
        <v>86</v>
      </c>
      <c r="D898" s="7" t="s">
        <v>23</v>
      </c>
      <c r="E898" s="7" t="s">
        <v>78</v>
      </c>
      <c r="F898" s="7">
        <v>13</v>
      </c>
      <c r="G898" s="10">
        <v>1.0009999999999999</v>
      </c>
      <c r="H898" s="7">
        <v>0</v>
      </c>
      <c r="I898" s="9">
        <v>0.95</v>
      </c>
      <c r="J898" s="9">
        <v>1</v>
      </c>
      <c r="K898" s="7">
        <v>0</v>
      </c>
      <c r="L898" s="7">
        <v>0</v>
      </c>
      <c r="M898" s="7" t="s">
        <v>79</v>
      </c>
      <c r="N898" s="7" t="str">
        <f t="shared" si="13"/>
        <v>4204761904</v>
      </c>
    </row>
    <row r="899" spans="1:14" x14ac:dyDescent="0.25">
      <c r="A899" s="1">
        <v>42047</v>
      </c>
      <c r="B899" s="7">
        <v>56035</v>
      </c>
      <c r="C899" s="7" t="s">
        <v>14</v>
      </c>
      <c r="D899" s="7" t="s">
        <v>15</v>
      </c>
      <c r="E899" s="7" t="s">
        <v>78</v>
      </c>
      <c r="F899" s="7">
        <v>13</v>
      </c>
      <c r="G899" s="10">
        <v>1.0009999999999999</v>
      </c>
      <c r="H899" s="7">
        <v>0</v>
      </c>
      <c r="I899" s="9" t="s">
        <v>83</v>
      </c>
      <c r="J899" s="9" t="s">
        <v>83</v>
      </c>
      <c r="K899" s="7">
        <v>0</v>
      </c>
      <c r="L899" s="7">
        <v>0</v>
      </c>
      <c r="M899" s="7" t="s">
        <v>79</v>
      </c>
      <c r="N899" s="7" t="str">
        <f t="shared" ref="N899:N962" si="14">A899&amp;B899</f>
        <v>4204756035</v>
      </c>
    </row>
    <row r="900" spans="1:14" x14ac:dyDescent="0.25">
      <c r="A900" s="1">
        <v>42047</v>
      </c>
      <c r="B900" s="7">
        <v>62487</v>
      </c>
      <c r="C900" s="7" t="s">
        <v>28</v>
      </c>
      <c r="D900" s="7" t="s">
        <v>29</v>
      </c>
      <c r="E900" s="7" t="s">
        <v>81</v>
      </c>
      <c r="F900" s="7">
        <v>13</v>
      </c>
      <c r="G900" s="10">
        <v>0.99999999999999978</v>
      </c>
      <c r="H900" s="7">
        <v>0</v>
      </c>
      <c r="I900" s="9" t="s">
        <v>83</v>
      </c>
      <c r="J900" s="9" t="s">
        <v>83</v>
      </c>
      <c r="K900" s="7">
        <v>0</v>
      </c>
      <c r="L900" s="7">
        <v>0</v>
      </c>
      <c r="M900" s="7" t="s">
        <v>79</v>
      </c>
      <c r="N900" s="7" t="str">
        <f t="shared" si="14"/>
        <v>4204762487</v>
      </c>
    </row>
    <row r="901" spans="1:14" x14ac:dyDescent="0.25">
      <c r="A901" s="1">
        <v>42047</v>
      </c>
      <c r="B901" s="7">
        <v>62509</v>
      </c>
      <c r="C901" s="7" t="s">
        <v>30</v>
      </c>
      <c r="D901" s="7" t="s">
        <v>31</v>
      </c>
      <c r="E901" s="7" t="s">
        <v>81</v>
      </c>
      <c r="F901" s="7">
        <v>0</v>
      </c>
      <c r="G901" s="10" t="s">
        <v>83</v>
      </c>
      <c r="H901" s="7">
        <v>0</v>
      </c>
      <c r="I901" s="9" t="s">
        <v>83</v>
      </c>
      <c r="J901" s="9" t="s">
        <v>83</v>
      </c>
      <c r="K901" s="7">
        <v>0</v>
      </c>
      <c r="L901" s="7">
        <v>0</v>
      </c>
      <c r="M901" s="7" t="s">
        <v>85</v>
      </c>
      <c r="N901" s="7" t="str">
        <f t="shared" si="14"/>
        <v>4204762509</v>
      </c>
    </row>
    <row r="902" spans="1:14" x14ac:dyDescent="0.25">
      <c r="A902" s="1">
        <v>42047</v>
      </c>
      <c r="B902" s="7">
        <v>62182</v>
      </c>
      <c r="C902" s="7" t="s">
        <v>88</v>
      </c>
      <c r="D902" s="7" t="s">
        <v>27</v>
      </c>
      <c r="E902" s="7" t="s">
        <v>81</v>
      </c>
      <c r="F902" s="7">
        <v>37</v>
      </c>
      <c r="G902" s="10">
        <v>1.0027000000000004</v>
      </c>
      <c r="H902" s="7">
        <v>0</v>
      </c>
      <c r="I902" s="9">
        <v>0.95000000000000007</v>
      </c>
      <c r="J902" s="9">
        <v>0.99285714285714288</v>
      </c>
      <c r="K902" s="7">
        <v>0</v>
      </c>
      <c r="L902" s="7">
        <v>1</v>
      </c>
      <c r="M902" s="7" t="s">
        <v>79</v>
      </c>
      <c r="N902" s="7" t="str">
        <f t="shared" si="14"/>
        <v>4204762182</v>
      </c>
    </row>
    <row r="903" spans="1:14" x14ac:dyDescent="0.25">
      <c r="A903" s="1">
        <v>42047</v>
      </c>
      <c r="B903" s="7">
        <v>72062</v>
      </c>
      <c r="C903" s="7" t="s">
        <v>32</v>
      </c>
      <c r="D903" s="7" t="s">
        <v>33</v>
      </c>
      <c r="E903" s="7" t="s">
        <v>81</v>
      </c>
      <c r="F903" s="7">
        <v>13</v>
      </c>
      <c r="G903" s="10">
        <v>0.99999999999999978</v>
      </c>
      <c r="H903" s="7">
        <v>0</v>
      </c>
      <c r="I903" s="9">
        <v>0.96166666666666667</v>
      </c>
      <c r="J903" s="9">
        <v>0.97499999999999998</v>
      </c>
      <c r="K903" s="7">
        <v>0</v>
      </c>
      <c r="L903" s="7">
        <v>0</v>
      </c>
      <c r="M903" s="7" t="s">
        <v>79</v>
      </c>
      <c r="N903" s="7" t="str">
        <f t="shared" si="14"/>
        <v>4204772062</v>
      </c>
    </row>
    <row r="904" spans="1:14" x14ac:dyDescent="0.25">
      <c r="A904" s="1">
        <v>42047</v>
      </c>
      <c r="B904" s="7">
        <v>72187</v>
      </c>
      <c r="C904" s="7" t="s">
        <v>34</v>
      </c>
      <c r="D904" s="7" t="s">
        <v>35</v>
      </c>
      <c r="E904" s="7" t="s">
        <v>81</v>
      </c>
      <c r="F904" s="7">
        <v>0</v>
      </c>
      <c r="G904" s="10" t="s">
        <v>83</v>
      </c>
      <c r="H904" s="7">
        <v>0</v>
      </c>
      <c r="I904" s="9" t="s">
        <v>83</v>
      </c>
      <c r="J904" s="9" t="s">
        <v>83</v>
      </c>
      <c r="K904" s="7">
        <v>0</v>
      </c>
      <c r="L904" s="7">
        <v>0</v>
      </c>
      <c r="M904" s="7" t="s">
        <v>85</v>
      </c>
      <c r="N904" s="7" t="str">
        <f t="shared" si="14"/>
        <v>4204772187</v>
      </c>
    </row>
    <row r="905" spans="1:14" x14ac:dyDescent="0.25">
      <c r="A905" s="1">
        <v>42047</v>
      </c>
      <c r="B905" s="7">
        <v>72891</v>
      </c>
      <c r="C905" s="7" t="s">
        <v>36</v>
      </c>
      <c r="D905" s="7" t="s">
        <v>37</v>
      </c>
      <c r="E905" s="7" t="s">
        <v>81</v>
      </c>
      <c r="F905" s="7">
        <v>5</v>
      </c>
      <c r="G905" s="10">
        <v>1.1000000000000001</v>
      </c>
      <c r="H905" s="7">
        <v>0</v>
      </c>
      <c r="I905" s="9">
        <v>0.96750000000000003</v>
      </c>
      <c r="J905" s="9">
        <v>1</v>
      </c>
      <c r="K905" s="7">
        <v>0</v>
      </c>
      <c r="L905" s="7">
        <v>0</v>
      </c>
      <c r="M905" s="7" t="s">
        <v>79</v>
      </c>
      <c r="N905" s="7" t="str">
        <f t="shared" si="14"/>
        <v>4204772891</v>
      </c>
    </row>
    <row r="906" spans="1:14" x14ac:dyDescent="0.25">
      <c r="A906" s="1">
        <v>42047</v>
      </c>
      <c r="B906" s="7">
        <v>73343</v>
      </c>
      <c r="C906" s="7" t="s">
        <v>38</v>
      </c>
      <c r="D906" s="7" t="s">
        <v>39</v>
      </c>
      <c r="E906" s="7" t="s">
        <v>78</v>
      </c>
      <c r="F906" s="7">
        <v>14</v>
      </c>
      <c r="G906" s="10">
        <v>1.9</v>
      </c>
      <c r="H906" s="7">
        <v>0</v>
      </c>
      <c r="I906" s="9">
        <v>0.95333333333333337</v>
      </c>
      <c r="J906" s="9">
        <v>1</v>
      </c>
      <c r="K906" s="7">
        <v>0</v>
      </c>
      <c r="L906" s="7">
        <v>0</v>
      </c>
      <c r="M906" s="7" t="s">
        <v>79</v>
      </c>
      <c r="N906" s="7" t="str">
        <f t="shared" si="14"/>
        <v>4204773343</v>
      </c>
    </row>
    <row r="907" spans="1:14" x14ac:dyDescent="0.25">
      <c r="A907" s="1">
        <v>42047</v>
      </c>
      <c r="B907" s="7">
        <v>73957</v>
      </c>
      <c r="C907" s="7" t="s">
        <v>42</v>
      </c>
      <c r="D907" s="7" t="s">
        <v>43</v>
      </c>
      <c r="E907" s="7" t="s">
        <v>78</v>
      </c>
      <c r="F907" s="7">
        <v>4</v>
      </c>
      <c r="G907" s="10">
        <v>1</v>
      </c>
      <c r="H907" s="7">
        <v>0</v>
      </c>
      <c r="I907" s="9" t="s">
        <v>83</v>
      </c>
      <c r="J907" s="9" t="s">
        <v>83</v>
      </c>
      <c r="K907" s="7">
        <v>0</v>
      </c>
      <c r="L907" s="7">
        <v>0</v>
      </c>
      <c r="M907" s="7" t="s">
        <v>79</v>
      </c>
      <c r="N907" s="7" t="str">
        <f t="shared" si="14"/>
        <v>4204773957</v>
      </c>
    </row>
    <row r="908" spans="1:14" x14ac:dyDescent="0.25">
      <c r="A908" s="1">
        <v>42047</v>
      </c>
      <c r="B908" s="7">
        <v>73858</v>
      </c>
      <c r="C908" s="7" t="s">
        <v>40</v>
      </c>
      <c r="D908" s="7" t="s">
        <v>41</v>
      </c>
      <c r="E908" s="7" t="s">
        <v>78</v>
      </c>
      <c r="F908" s="7">
        <v>17</v>
      </c>
      <c r="G908" s="10">
        <v>1</v>
      </c>
      <c r="H908" s="7">
        <v>0</v>
      </c>
      <c r="I908" s="9">
        <v>0.95</v>
      </c>
      <c r="J908" s="9">
        <v>0.97499999999999998</v>
      </c>
      <c r="K908" s="7">
        <v>0</v>
      </c>
      <c r="L908" s="7">
        <v>0</v>
      </c>
      <c r="M908" s="7" t="s">
        <v>79</v>
      </c>
      <c r="N908" s="7" t="str">
        <f t="shared" si="14"/>
        <v>4204773858</v>
      </c>
    </row>
    <row r="909" spans="1:14" x14ac:dyDescent="0.25">
      <c r="A909" s="1">
        <v>42047</v>
      </c>
      <c r="B909" s="7">
        <v>74565</v>
      </c>
      <c r="C909" s="7" t="s">
        <v>44</v>
      </c>
      <c r="D909" s="7" t="s">
        <v>45</v>
      </c>
      <c r="E909" s="7" t="s">
        <v>78</v>
      </c>
      <c r="F909" s="7">
        <v>43</v>
      </c>
      <c r="G909" s="10">
        <v>1.3117647058823523</v>
      </c>
      <c r="H909" s="7">
        <v>0</v>
      </c>
      <c r="I909" s="9" t="s">
        <v>83</v>
      </c>
      <c r="J909" s="9" t="s">
        <v>83</v>
      </c>
      <c r="K909" s="7">
        <v>0</v>
      </c>
      <c r="L909" s="7">
        <v>0</v>
      </c>
      <c r="M909" s="7" t="s">
        <v>79</v>
      </c>
      <c r="N909" s="7" t="str">
        <f t="shared" si="14"/>
        <v>4204774565</v>
      </c>
    </row>
    <row r="910" spans="1:14" x14ac:dyDescent="0.25">
      <c r="A910" s="1">
        <v>42047</v>
      </c>
      <c r="B910" s="7">
        <v>75027</v>
      </c>
      <c r="C910" s="7" t="s">
        <v>50</v>
      </c>
      <c r="D910" s="7" t="s">
        <v>51</v>
      </c>
      <c r="E910" s="7" t="s">
        <v>81</v>
      </c>
      <c r="F910" s="7">
        <v>17</v>
      </c>
      <c r="G910" s="10">
        <v>1</v>
      </c>
      <c r="H910" s="7">
        <v>0</v>
      </c>
      <c r="I910" s="9">
        <v>0.94833333333333325</v>
      </c>
      <c r="J910" s="9">
        <v>0.98999999999999988</v>
      </c>
      <c r="K910" s="7">
        <v>0</v>
      </c>
      <c r="L910" s="7">
        <v>4</v>
      </c>
      <c r="M910" s="7" t="s">
        <v>79</v>
      </c>
      <c r="N910" s="7" t="str">
        <f t="shared" si="14"/>
        <v>4204775027</v>
      </c>
    </row>
    <row r="911" spans="1:14" x14ac:dyDescent="0.25">
      <c r="A911" s="1">
        <v>42047</v>
      </c>
      <c r="B911" s="7">
        <v>75028</v>
      </c>
      <c r="C911" s="7" t="s">
        <v>52</v>
      </c>
      <c r="D911" s="7" t="s">
        <v>53</v>
      </c>
      <c r="E911" s="7" t="s">
        <v>78</v>
      </c>
      <c r="F911" s="7">
        <v>29</v>
      </c>
      <c r="G911" s="10">
        <v>1.1985294117647054</v>
      </c>
      <c r="H911" s="7">
        <v>0</v>
      </c>
      <c r="I911" s="9">
        <v>0.95</v>
      </c>
      <c r="J911" s="9">
        <v>0.8</v>
      </c>
      <c r="K911" s="7">
        <v>0</v>
      </c>
      <c r="L911" s="7">
        <v>0</v>
      </c>
      <c r="M911" s="7" t="s">
        <v>79</v>
      </c>
      <c r="N911" s="7" t="str">
        <f t="shared" si="14"/>
        <v>4204775028</v>
      </c>
    </row>
    <row r="912" spans="1:14" x14ac:dyDescent="0.25">
      <c r="A912" s="1">
        <v>42047</v>
      </c>
      <c r="B912" s="7">
        <v>75026</v>
      </c>
      <c r="C912" s="7" t="s">
        <v>48</v>
      </c>
      <c r="D912" s="7" t="s">
        <v>49</v>
      </c>
      <c r="E912" s="7" t="s">
        <v>78</v>
      </c>
      <c r="F912" s="7">
        <v>75</v>
      </c>
      <c r="G912" s="10">
        <v>1.8749999999999973</v>
      </c>
      <c r="H912" s="7">
        <v>0</v>
      </c>
      <c r="I912" s="9" t="s">
        <v>83</v>
      </c>
      <c r="J912" s="9" t="s">
        <v>83</v>
      </c>
      <c r="K912" s="7">
        <v>0</v>
      </c>
      <c r="L912" s="7">
        <v>0</v>
      </c>
      <c r="M912" s="7" t="s">
        <v>79</v>
      </c>
      <c r="N912" s="7" t="str">
        <f t="shared" si="14"/>
        <v>4204775026</v>
      </c>
    </row>
    <row r="913" spans="1:14" x14ac:dyDescent="0.25">
      <c r="A913" s="1">
        <v>42047</v>
      </c>
      <c r="B913" s="7">
        <v>74839</v>
      </c>
      <c r="C913" s="7" t="s">
        <v>46</v>
      </c>
      <c r="D913" s="7" t="s">
        <v>47</v>
      </c>
      <c r="E913" s="7" t="s">
        <v>78</v>
      </c>
      <c r="F913" s="7">
        <v>14</v>
      </c>
      <c r="G913" s="10">
        <v>1.0147058823529411</v>
      </c>
      <c r="H913" s="7">
        <v>0</v>
      </c>
      <c r="I913" s="9" t="s">
        <v>83</v>
      </c>
      <c r="J913" s="9" t="s">
        <v>83</v>
      </c>
      <c r="K913" s="7">
        <v>0</v>
      </c>
      <c r="L913" s="7">
        <v>0</v>
      </c>
      <c r="M913" s="7" t="s">
        <v>79</v>
      </c>
      <c r="N913" s="7" t="str">
        <f t="shared" si="14"/>
        <v>4204774839</v>
      </c>
    </row>
    <row r="914" spans="1:14" x14ac:dyDescent="0.25">
      <c r="A914" s="1">
        <v>42047</v>
      </c>
      <c r="B914" s="7">
        <v>76751</v>
      </c>
      <c r="C914" s="7" t="s">
        <v>56</v>
      </c>
      <c r="D914" s="7" t="s">
        <v>57</v>
      </c>
      <c r="E914" s="7" t="s">
        <v>78</v>
      </c>
      <c r="F914" s="7">
        <v>13</v>
      </c>
      <c r="G914" s="10">
        <v>1.0009999999999999</v>
      </c>
      <c r="H914" s="7">
        <v>0</v>
      </c>
      <c r="I914" s="9" t="s">
        <v>83</v>
      </c>
      <c r="J914" s="9" t="s">
        <v>83</v>
      </c>
      <c r="K914" s="7">
        <v>0</v>
      </c>
      <c r="L914" s="7">
        <v>0</v>
      </c>
      <c r="M914" s="7" t="s">
        <v>79</v>
      </c>
      <c r="N914" s="7" t="str">
        <f t="shared" si="14"/>
        <v>4204776751</v>
      </c>
    </row>
    <row r="915" spans="1:14" x14ac:dyDescent="0.25">
      <c r="A915" s="1">
        <v>42047</v>
      </c>
      <c r="B915" s="7">
        <v>76750</v>
      </c>
      <c r="C915" s="7" t="s">
        <v>54</v>
      </c>
      <c r="D915" s="7" t="s">
        <v>55</v>
      </c>
      <c r="E915" s="7" t="s">
        <v>78</v>
      </c>
      <c r="F915" s="7">
        <v>13</v>
      </c>
      <c r="G915" s="10">
        <v>1.0009999999999999</v>
      </c>
      <c r="H915" s="7">
        <v>0</v>
      </c>
      <c r="I915" s="9" t="s">
        <v>83</v>
      </c>
      <c r="J915" s="9" t="s">
        <v>83</v>
      </c>
      <c r="K915" s="7">
        <v>0</v>
      </c>
      <c r="L915" s="7">
        <v>0</v>
      </c>
      <c r="M915" s="7" t="s">
        <v>79</v>
      </c>
      <c r="N915" s="7" t="str">
        <f t="shared" si="14"/>
        <v>4204776750</v>
      </c>
    </row>
    <row r="916" spans="1:14" x14ac:dyDescent="0.25">
      <c r="A916" s="1">
        <v>42047</v>
      </c>
      <c r="B916" s="7">
        <v>76932</v>
      </c>
      <c r="C916" s="7" t="s">
        <v>58</v>
      </c>
      <c r="D916" s="7" t="s">
        <v>59</v>
      </c>
      <c r="E916" s="7" t="s">
        <v>78</v>
      </c>
      <c r="F916" s="7">
        <v>14</v>
      </c>
      <c r="G916" s="10">
        <v>1.0416470588235291</v>
      </c>
      <c r="H916" s="7">
        <v>0</v>
      </c>
      <c r="I916" s="9" t="s">
        <v>83</v>
      </c>
      <c r="J916" s="9" t="s">
        <v>83</v>
      </c>
      <c r="K916" s="7">
        <v>0</v>
      </c>
      <c r="L916" s="7">
        <v>0</v>
      </c>
      <c r="M916" s="7" t="s">
        <v>79</v>
      </c>
      <c r="N916" s="7" t="str">
        <f t="shared" si="14"/>
        <v>4204776932</v>
      </c>
    </row>
    <row r="917" spans="1:14" x14ac:dyDescent="0.25">
      <c r="A917" s="1">
        <v>42047</v>
      </c>
      <c r="B917" s="7">
        <v>77584</v>
      </c>
      <c r="C917" s="7" t="s">
        <v>60</v>
      </c>
      <c r="D917" s="7" t="s">
        <v>61</v>
      </c>
      <c r="E917" s="7" t="s">
        <v>78</v>
      </c>
      <c r="F917" s="7">
        <v>10</v>
      </c>
      <c r="G917" s="10">
        <v>0.99999999999999989</v>
      </c>
      <c r="H917" s="7">
        <v>0</v>
      </c>
      <c r="I917" s="9">
        <v>0.94999999999999984</v>
      </c>
      <c r="J917" s="9">
        <v>0.98333333333333339</v>
      </c>
      <c r="K917" s="7">
        <v>0</v>
      </c>
      <c r="L917" s="7">
        <v>1</v>
      </c>
      <c r="M917" s="7" t="s">
        <v>79</v>
      </c>
      <c r="N917" s="7" t="str">
        <f t="shared" si="14"/>
        <v>4204777584</v>
      </c>
    </row>
    <row r="918" spans="1:14" x14ac:dyDescent="0.25">
      <c r="A918" s="1">
        <v>42048</v>
      </c>
      <c r="B918" s="7">
        <v>55863</v>
      </c>
      <c r="C918" s="7" t="s">
        <v>11</v>
      </c>
      <c r="D918" s="7" t="s">
        <v>12</v>
      </c>
      <c r="E918" s="7" t="s">
        <v>78</v>
      </c>
      <c r="F918" s="7">
        <v>0</v>
      </c>
      <c r="G918" s="10" t="s">
        <v>83</v>
      </c>
      <c r="H918" s="7">
        <v>0</v>
      </c>
      <c r="I918" s="9" t="s">
        <v>83</v>
      </c>
      <c r="J918" s="9" t="s">
        <v>83</v>
      </c>
      <c r="K918" s="7">
        <v>0</v>
      </c>
      <c r="L918" s="7">
        <v>0</v>
      </c>
      <c r="M918" s="7" t="s">
        <v>85</v>
      </c>
      <c r="N918" s="7" t="str">
        <f t="shared" si="14"/>
        <v>4204855863</v>
      </c>
    </row>
    <row r="919" spans="1:14" x14ac:dyDescent="0.25">
      <c r="A919" s="1">
        <v>42048</v>
      </c>
      <c r="B919" s="7">
        <v>60952</v>
      </c>
      <c r="C919" s="7" t="s">
        <v>80</v>
      </c>
      <c r="D919" s="7" t="s">
        <v>19</v>
      </c>
      <c r="E919" s="7" t="s">
        <v>81</v>
      </c>
      <c r="F919" s="7">
        <v>10</v>
      </c>
      <c r="G919" s="10">
        <v>0.99999999999999989</v>
      </c>
      <c r="H919" s="7">
        <v>0</v>
      </c>
      <c r="I919" s="9">
        <v>0.95</v>
      </c>
      <c r="J919" s="9">
        <v>1</v>
      </c>
      <c r="K919" s="7">
        <v>0</v>
      </c>
      <c r="L919" s="7">
        <v>0</v>
      </c>
      <c r="M919" s="7" t="s">
        <v>79</v>
      </c>
      <c r="N919" s="7" t="str">
        <f t="shared" si="14"/>
        <v>4204860952</v>
      </c>
    </row>
    <row r="920" spans="1:14" x14ac:dyDescent="0.25">
      <c r="A920" s="1">
        <v>42048</v>
      </c>
      <c r="B920" s="7">
        <v>61949</v>
      </c>
      <c r="C920" s="7" t="s">
        <v>82</v>
      </c>
      <c r="D920" s="7" t="s">
        <v>25</v>
      </c>
      <c r="E920" s="7" t="s">
        <v>78</v>
      </c>
      <c r="F920" s="7">
        <v>22</v>
      </c>
      <c r="G920" s="10">
        <v>1.1333333333333337</v>
      </c>
      <c r="H920" s="7">
        <v>0</v>
      </c>
      <c r="I920" s="9" t="s">
        <v>83</v>
      </c>
      <c r="J920" s="9" t="s">
        <v>83</v>
      </c>
      <c r="K920" s="7">
        <v>0</v>
      </c>
      <c r="L920" s="7">
        <v>0</v>
      </c>
      <c r="M920" s="7" t="s">
        <v>79</v>
      </c>
      <c r="N920" s="7" t="str">
        <f t="shared" si="14"/>
        <v>4204861949</v>
      </c>
    </row>
    <row r="921" spans="1:14" x14ac:dyDescent="0.25">
      <c r="A921" s="1">
        <v>42048</v>
      </c>
      <c r="B921" s="7">
        <v>60877</v>
      </c>
      <c r="C921" s="7" t="s">
        <v>84</v>
      </c>
      <c r="D921" s="7" t="s">
        <v>17</v>
      </c>
      <c r="E921" s="7" t="s">
        <v>81</v>
      </c>
      <c r="F921" s="7">
        <v>5</v>
      </c>
      <c r="G921" s="10">
        <v>1</v>
      </c>
      <c r="H921" s="7">
        <v>0</v>
      </c>
      <c r="I921" s="9">
        <v>0.95500000000000007</v>
      </c>
      <c r="J921" s="9">
        <v>1</v>
      </c>
      <c r="K921" s="7">
        <v>0</v>
      </c>
      <c r="L921" s="7">
        <v>1</v>
      </c>
      <c r="M921" s="7" t="s">
        <v>79</v>
      </c>
      <c r="N921" s="7" t="str">
        <f t="shared" si="14"/>
        <v>4204860877</v>
      </c>
    </row>
    <row r="922" spans="1:14" x14ac:dyDescent="0.25">
      <c r="A922" s="1">
        <v>42048</v>
      </c>
      <c r="B922" s="7">
        <v>61904</v>
      </c>
      <c r="C922" s="7" t="s">
        <v>86</v>
      </c>
      <c r="D922" s="7" t="s">
        <v>23</v>
      </c>
      <c r="E922" s="7" t="s">
        <v>78</v>
      </c>
      <c r="F922" s="7">
        <v>13</v>
      </c>
      <c r="G922" s="10">
        <v>1.0009999999999999</v>
      </c>
      <c r="H922" s="7">
        <v>0</v>
      </c>
      <c r="I922" s="9" t="s">
        <v>83</v>
      </c>
      <c r="J922" s="9" t="s">
        <v>83</v>
      </c>
      <c r="K922" s="7">
        <v>0</v>
      </c>
      <c r="L922" s="7">
        <v>0</v>
      </c>
      <c r="M922" s="7" t="s">
        <v>79</v>
      </c>
      <c r="N922" s="7" t="str">
        <f t="shared" si="14"/>
        <v>4204861904</v>
      </c>
    </row>
    <row r="923" spans="1:14" x14ac:dyDescent="0.25">
      <c r="A923" s="1">
        <v>42048</v>
      </c>
      <c r="B923" s="7">
        <v>56035</v>
      </c>
      <c r="C923" s="7" t="s">
        <v>14</v>
      </c>
      <c r="D923" s="7" t="s">
        <v>15</v>
      </c>
      <c r="E923" s="7" t="s">
        <v>78</v>
      </c>
      <c r="F923" s="7">
        <v>13</v>
      </c>
      <c r="G923" s="10">
        <v>1.0009999999999999</v>
      </c>
      <c r="H923" s="7">
        <v>0</v>
      </c>
      <c r="I923" s="9" t="s">
        <v>83</v>
      </c>
      <c r="J923" s="9" t="s">
        <v>83</v>
      </c>
      <c r="K923" s="7">
        <v>0</v>
      </c>
      <c r="L923" s="7">
        <v>0</v>
      </c>
      <c r="M923" s="7" t="s">
        <v>79</v>
      </c>
      <c r="N923" s="7" t="str">
        <f t="shared" si="14"/>
        <v>4204856035</v>
      </c>
    </row>
    <row r="924" spans="1:14" x14ac:dyDescent="0.25">
      <c r="A924" s="1">
        <v>42048</v>
      </c>
      <c r="B924" s="7">
        <v>62487</v>
      </c>
      <c r="C924" s="7" t="s">
        <v>28</v>
      </c>
      <c r="D924" s="7" t="s">
        <v>29</v>
      </c>
      <c r="E924" s="7" t="s">
        <v>81</v>
      </c>
      <c r="F924" s="7">
        <v>37</v>
      </c>
      <c r="G924" s="10">
        <v>1.0027000000000004</v>
      </c>
      <c r="H924" s="7">
        <v>0</v>
      </c>
      <c r="I924" s="9" t="s">
        <v>83</v>
      </c>
      <c r="J924" s="9" t="s">
        <v>83</v>
      </c>
      <c r="K924" s="7">
        <v>0</v>
      </c>
      <c r="L924" s="7">
        <v>0</v>
      </c>
      <c r="M924" s="7" t="s">
        <v>79</v>
      </c>
      <c r="N924" s="7" t="str">
        <f t="shared" si="14"/>
        <v>4204862487</v>
      </c>
    </row>
    <row r="925" spans="1:14" x14ac:dyDescent="0.25">
      <c r="A925" s="1">
        <v>42048</v>
      </c>
      <c r="B925" s="7">
        <v>62509</v>
      </c>
      <c r="C925" s="7" t="s">
        <v>30</v>
      </c>
      <c r="D925" s="7" t="s">
        <v>31</v>
      </c>
      <c r="E925" s="7" t="s">
        <v>81</v>
      </c>
      <c r="F925" s="7">
        <v>0</v>
      </c>
      <c r="G925" s="10" t="s">
        <v>83</v>
      </c>
      <c r="H925" s="7">
        <v>0</v>
      </c>
      <c r="I925" s="9">
        <v>0.94584999999999997</v>
      </c>
      <c r="J925" s="9">
        <v>1</v>
      </c>
      <c r="K925" s="7">
        <v>0</v>
      </c>
      <c r="L925" s="7">
        <v>1</v>
      </c>
      <c r="M925" s="7" t="s">
        <v>85</v>
      </c>
      <c r="N925" s="7" t="str">
        <f t="shared" si="14"/>
        <v>4204862509</v>
      </c>
    </row>
    <row r="926" spans="1:14" x14ac:dyDescent="0.25">
      <c r="A926" s="1">
        <v>42048</v>
      </c>
      <c r="B926" s="7">
        <v>62182</v>
      </c>
      <c r="C926" s="7" t="s">
        <v>88</v>
      </c>
      <c r="D926" s="7" t="s">
        <v>27</v>
      </c>
      <c r="E926" s="7" t="s">
        <v>81</v>
      </c>
      <c r="F926" s="7">
        <v>37</v>
      </c>
      <c r="G926" s="10">
        <v>1.0027000000000004</v>
      </c>
      <c r="H926" s="7">
        <v>0</v>
      </c>
      <c r="I926" s="9" t="s">
        <v>83</v>
      </c>
      <c r="J926" s="9" t="s">
        <v>83</v>
      </c>
      <c r="K926" s="7">
        <v>0</v>
      </c>
      <c r="L926" s="7">
        <v>0</v>
      </c>
      <c r="M926" s="7" t="s">
        <v>79</v>
      </c>
      <c r="N926" s="7" t="str">
        <f t="shared" si="14"/>
        <v>4204862182</v>
      </c>
    </row>
    <row r="927" spans="1:14" x14ac:dyDescent="0.25">
      <c r="A927" s="1">
        <v>42048</v>
      </c>
      <c r="B927" s="7">
        <v>72062</v>
      </c>
      <c r="C927" s="7" t="s">
        <v>32</v>
      </c>
      <c r="D927" s="7" t="s">
        <v>33</v>
      </c>
      <c r="E927" s="7" t="s">
        <v>81</v>
      </c>
      <c r="F927" s="7">
        <v>37</v>
      </c>
      <c r="G927" s="10">
        <v>2.8461538461538471</v>
      </c>
      <c r="H927" s="7">
        <v>0</v>
      </c>
      <c r="I927" s="9" t="s">
        <v>83</v>
      </c>
      <c r="J927" s="9" t="s">
        <v>83</v>
      </c>
      <c r="K927" s="7">
        <v>0</v>
      </c>
      <c r="L927" s="7">
        <v>0</v>
      </c>
      <c r="M927" s="7" t="s">
        <v>79</v>
      </c>
      <c r="N927" s="7" t="str">
        <f t="shared" si="14"/>
        <v>4204872062</v>
      </c>
    </row>
    <row r="928" spans="1:14" x14ac:dyDescent="0.25">
      <c r="A928" s="1">
        <v>42048</v>
      </c>
      <c r="B928" s="7">
        <v>72187</v>
      </c>
      <c r="C928" s="7" t="s">
        <v>34</v>
      </c>
      <c r="D928" s="7" t="s">
        <v>35</v>
      </c>
      <c r="E928" s="7" t="s">
        <v>81</v>
      </c>
      <c r="F928" s="7">
        <v>4</v>
      </c>
      <c r="G928" s="10">
        <v>0.70000000000000007</v>
      </c>
      <c r="H928" s="7">
        <v>0</v>
      </c>
      <c r="I928" s="9">
        <v>0.95165</v>
      </c>
      <c r="J928" s="9">
        <v>0.95</v>
      </c>
      <c r="K928" s="7">
        <v>0</v>
      </c>
      <c r="L928" s="7">
        <v>1</v>
      </c>
      <c r="M928" s="7" t="s">
        <v>79</v>
      </c>
      <c r="N928" s="7" t="str">
        <f t="shared" si="14"/>
        <v>4204872187</v>
      </c>
    </row>
    <row r="929" spans="1:14" x14ac:dyDescent="0.25">
      <c r="A929" s="1">
        <v>42048</v>
      </c>
      <c r="B929" s="7">
        <v>72891</v>
      </c>
      <c r="C929" s="7" t="s">
        <v>36</v>
      </c>
      <c r="D929" s="7" t="s">
        <v>37</v>
      </c>
      <c r="E929" s="7" t="s">
        <v>81</v>
      </c>
      <c r="F929" s="7">
        <v>3</v>
      </c>
      <c r="G929" s="10">
        <v>0.60000000000000009</v>
      </c>
      <c r="H929" s="7">
        <v>0</v>
      </c>
      <c r="I929" s="9">
        <v>0.95415000000000005</v>
      </c>
      <c r="J929" s="9">
        <v>0.95</v>
      </c>
      <c r="K929" s="7">
        <v>0</v>
      </c>
      <c r="L929" s="7">
        <v>2</v>
      </c>
      <c r="M929" s="7" t="s">
        <v>79</v>
      </c>
      <c r="N929" s="7" t="str">
        <f t="shared" si="14"/>
        <v>4204872891</v>
      </c>
    </row>
    <row r="930" spans="1:14" x14ac:dyDescent="0.25">
      <c r="A930" s="1">
        <v>42048</v>
      </c>
      <c r="B930" s="7">
        <v>73343</v>
      </c>
      <c r="C930" s="7" t="s">
        <v>38</v>
      </c>
      <c r="D930" s="7" t="s">
        <v>39</v>
      </c>
      <c r="E930" s="7" t="s">
        <v>78</v>
      </c>
      <c r="F930" s="7">
        <v>13</v>
      </c>
      <c r="G930" s="10">
        <v>1.0009999999999999</v>
      </c>
      <c r="H930" s="7">
        <v>0</v>
      </c>
      <c r="I930" s="9">
        <v>0.95389999999999997</v>
      </c>
      <c r="J930" s="9">
        <v>1</v>
      </c>
      <c r="K930" s="7">
        <v>0</v>
      </c>
      <c r="L930" s="7">
        <v>0</v>
      </c>
      <c r="M930" s="7" t="s">
        <v>79</v>
      </c>
      <c r="N930" s="7" t="str">
        <f t="shared" si="14"/>
        <v>4204873343</v>
      </c>
    </row>
    <row r="931" spans="1:14" x14ac:dyDescent="0.25">
      <c r="A931" s="1">
        <v>42048</v>
      </c>
      <c r="B931" s="7">
        <v>73957</v>
      </c>
      <c r="C931" s="7" t="s">
        <v>42</v>
      </c>
      <c r="D931" s="7" t="s">
        <v>43</v>
      </c>
      <c r="E931" s="7" t="s">
        <v>78</v>
      </c>
      <c r="F931" s="7">
        <v>5</v>
      </c>
      <c r="G931" s="10">
        <v>1.0833333333333333</v>
      </c>
      <c r="H931" s="7">
        <v>0</v>
      </c>
      <c r="I931" s="9" t="s">
        <v>83</v>
      </c>
      <c r="J931" s="9" t="s">
        <v>83</v>
      </c>
      <c r="K931" s="7">
        <v>0</v>
      </c>
      <c r="L931" s="7">
        <v>0</v>
      </c>
      <c r="M931" s="7" t="s">
        <v>79</v>
      </c>
      <c r="N931" s="7" t="str">
        <f t="shared" si="14"/>
        <v>4204873957</v>
      </c>
    </row>
    <row r="932" spans="1:14" x14ac:dyDescent="0.25">
      <c r="A932" s="1">
        <v>42048</v>
      </c>
      <c r="B932" s="7">
        <v>73858</v>
      </c>
      <c r="C932" s="7" t="s">
        <v>40</v>
      </c>
      <c r="D932" s="7" t="s">
        <v>41</v>
      </c>
      <c r="E932" s="7" t="s">
        <v>78</v>
      </c>
      <c r="F932" s="7">
        <v>4</v>
      </c>
      <c r="G932" s="10">
        <v>1</v>
      </c>
      <c r="H932" s="7">
        <v>0</v>
      </c>
      <c r="I932" s="9">
        <v>0.96042500000000008</v>
      </c>
      <c r="J932" s="9">
        <v>0.98750000000000004</v>
      </c>
      <c r="K932" s="7">
        <v>0</v>
      </c>
      <c r="L932" s="7">
        <v>2</v>
      </c>
      <c r="M932" s="7" t="s">
        <v>79</v>
      </c>
      <c r="N932" s="7" t="str">
        <f t="shared" si="14"/>
        <v>4204873858</v>
      </c>
    </row>
    <row r="933" spans="1:14" x14ac:dyDescent="0.25">
      <c r="A933" s="1">
        <v>42048</v>
      </c>
      <c r="B933" s="7">
        <v>74565</v>
      </c>
      <c r="C933" s="7" t="s">
        <v>44</v>
      </c>
      <c r="D933" s="7" t="s">
        <v>45</v>
      </c>
      <c r="E933" s="7" t="s">
        <v>78</v>
      </c>
      <c r="F933" s="7">
        <v>43</v>
      </c>
      <c r="G933" s="10">
        <v>1.2779411764705877</v>
      </c>
      <c r="H933" s="7">
        <v>0</v>
      </c>
      <c r="I933" s="9" t="s">
        <v>83</v>
      </c>
      <c r="J933" s="9" t="s">
        <v>83</v>
      </c>
      <c r="K933" s="7">
        <v>0</v>
      </c>
      <c r="L933" s="7">
        <v>0</v>
      </c>
      <c r="M933" s="7" t="s">
        <v>79</v>
      </c>
      <c r="N933" s="7" t="str">
        <f t="shared" si="14"/>
        <v>4204874565</v>
      </c>
    </row>
    <row r="934" spans="1:14" x14ac:dyDescent="0.25">
      <c r="A934" s="1">
        <v>42048</v>
      </c>
      <c r="B934" s="7">
        <v>75027</v>
      </c>
      <c r="C934" s="7" t="s">
        <v>50</v>
      </c>
      <c r="D934" s="7" t="s">
        <v>51</v>
      </c>
      <c r="E934" s="7" t="s">
        <v>81</v>
      </c>
      <c r="F934" s="7">
        <v>17</v>
      </c>
      <c r="G934" s="10">
        <v>1</v>
      </c>
      <c r="H934" s="7">
        <v>0</v>
      </c>
      <c r="I934" s="9" t="s">
        <v>83</v>
      </c>
      <c r="J934" s="9" t="s">
        <v>83</v>
      </c>
      <c r="K934" s="7">
        <v>0</v>
      </c>
      <c r="L934" s="7">
        <v>0</v>
      </c>
      <c r="M934" s="7" t="s">
        <v>79</v>
      </c>
      <c r="N934" s="7" t="str">
        <f t="shared" si="14"/>
        <v>4204875027</v>
      </c>
    </row>
    <row r="935" spans="1:14" x14ac:dyDescent="0.25">
      <c r="A935" s="1">
        <v>42048</v>
      </c>
      <c r="B935" s="7">
        <v>75028</v>
      </c>
      <c r="C935" s="7" t="s">
        <v>52</v>
      </c>
      <c r="D935" s="7" t="s">
        <v>53</v>
      </c>
      <c r="E935" s="7" t="s">
        <v>78</v>
      </c>
      <c r="F935" s="7">
        <v>17</v>
      </c>
      <c r="G935" s="10">
        <v>1</v>
      </c>
      <c r="H935" s="7">
        <v>0</v>
      </c>
      <c r="I935" s="9">
        <v>0.95</v>
      </c>
      <c r="J935" s="9">
        <v>0.95</v>
      </c>
      <c r="K935" s="7">
        <v>0</v>
      </c>
      <c r="L935" s="7">
        <v>1</v>
      </c>
      <c r="M935" s="7" t="s">
        <v>79</v>
      </c>
      <c r="N935" s="7" t="str">
        <f t="shared" si="14"/>
        <v>4204875028</v>
      </c>
    </row>
    <row r="936" spans="1:14" x14ac:dyDescent="0.25">
      <c r="A936" s="1">
        <v>42048</v>
      </c>
      <c r="B936" s="7">
        <v>75026</v>
      </c>
      <c r="C936" s="7" t="s">
        <v>48</v>
      </c>
      <c r="D936" s="7" t="s">
        <v>49</v>
      </c>
      <c r="E936" s="7" t="s">
        <v>78</v>
      </c>
      <c r="F936" s="7">
        <v>65</v>
      </c>
      <c r="G936" s="10">
        <v>1.6249999999999982</v>
      </c>
      <c r="H936" s="7">
        <v>0</v>
      </c>
      <c r="I936" s="9" t="s">
        <v>83</v>
      </c>
      <c r="J936" s="9" t="s">
        <v>83</v>
      </c>
      <c r="K936" s="7">
        <v>0</v>
      </c>
      <c r="L936" s="7">
        <v>0</v>
      </c>
      <c r="M936" s="7" t="s">
        <v>79</v>
      </c>
      <c r="N936" s="7" t="str">
        <f t="shared" si="14"/>
        <v>4204875026</v>
      </c>
    </row>
    <row r="937" spans="1:14" x14ac:dyDescent="0.25">
      <c r="A937" s="1">
        <v>42048</v>
      </c>
      <c r="B937" s="7">
        <v>74839</v>
      </c>
      <c r="C937" s="7" t="s">
        <v>46</v>
      </c>
      <c r="D937" s="7" t="s">
        <v>47</v>
      </c>
      <c r="E937" s="7" t="s">
        <v>78</v>
      </c>
      <c r="F937" s="7">
        <v>4</v>
      </c>
      <c r="G937" s="10">
        <v>1</v>
      </c>
      <c r="H937" s="7">
        <v>0</v>
      </c>
      <c r="I937" s="9">
        <v>0.95</v>
      </c>
      <c r="J937" s="9">
        <v>1</v>
      </c>
      <c r="K937" s="7">
        <v>0</v>
      </c>
      <c r="L937" s="7">
        <v>0</v>
      </c>
      <c r="M937" s="7" t="s">
        <v>79</v>
      </c>
      <c r="N937" s="7" t="str">
        <f t="shared" si="14"/>
        <v>4204874839</v>
      </c>
    </row>
    <row r="938" spans="1:14" x14ac:dyDescent="0.25">
      <c r="A938" s="1">
        <v>42048</v>
      </c>
      <c r="B938" s="7">
        <v>76751</v>
      </c>
      <c r="C938" s="7" t="s">
        <v>56</v>
      </c>
      <c r="D938" s="7" t="s">
        <v>57</v>
      </c>
      <c r="E938" s="7" t="s">
        <v>78</v>
      </c>
      <c r="F938" s="7">
        <v>13</v>
      </c>
      <c r="G938" s="10">
        <v>1.0009999999999999</v>
      </c>
      <c r="H938" s="7">
        <v>0</v>
      </c>
      <c r="I938" s="9" t="s">
        <v>83</v>
      </c>
      <c r="J938" s="9" t="s">
        <v>83</v>
      </c>
      <c r="K938" s="7">
        <v>0</v>
      </c>
      <c r="L938" s="7">
        <v>0</v>
      </c>
      <c r="M938" s="7" t="s">
        <v>79</v>
      </c>
      <c r="N938" s="7" t="str">
        <f t="shared" si="14"/>
        <v>4204876751</v>
      </c>
    </row>
    <row r="939" spans="1:14" x14ac:dyDescent="0.25">
      <c r="A939" s="1">
        <v>42048</v>
      </c>
      <c r="B939" s="7">
        <v>76750</v>
      </c>
      <c r="C939" s="7" t="s">
        <v>54</v>
      </c>
      <c r="D939" s="7" t="s">
        <v>55</v>
      </c>
      <c r="E939" s="7" t="s">
        <v>78</v>
      </c>
      <c r="F939" s="7">
        <v>21</v>
      </c>
      <c r="G939" s="10">
        <v>1.1489999999999994</v>
      </c>
      <c r="H939" s="7">
        <v>0</v>
      </c>
      <c r="I939" s="9" t="s">
        <v>83</v>
      </c>
      <c r="J939" s="9" t="s">
        <v>83</v>
      </c>
      <c r="K939" s="7">
        <v>0</v>
      </c>
      <c r="L939" s="7">
        <v>0</v>
      </c>
      <c r="M939" s="7" t="s">
        <v>79</v>
      </c>
      <c r="N939" s="7" t="str">
        <f t="shared" si="14"/>
        <v>4204876750</v>
      </c>
    </row>
    <row r="940" spans="1:14" x14ac:dyDescent="0.25">
      <c r="A940" s="1">
        <v>42048</v>
      </c>
      <c r="B940" s="7">
        <v>76932</v>
      </c>
      <c r="C940" s="7" t="s">
        <v>58</v>
      </c>
      <c r="D940" s="7" t="s">
        <v>59</v>
      </c>
      <c r="E940" s="7" t="s">
        <v>78</v>
      </c>
      <c r="F940" s="7">
        <v>14</v>
      </c>
      <c r="G940" s="10">
        <v>1.0779999999999998</v>
      </c>
      <c r="H940" s="7">
        <v>0</v>
      </c>
      <c r="I940" s="9">
        <v>0.96084999999999998</v>
      </c>
      <c r="J940" s="9">
        <v>0.97499999999999998</v>
      </c>
      <c r="K940" s="7">
        <v>0</v>
      </c>
      <c r="L940" s="7">
        <v>1</v>
      </c>
      <c r="M940" s="7" t="s">
        <v>79</v>
      </c>
      <c r="N940" s="7" t="str">
        <f t="shared" si="14"/>
        <v>4204876932</v>
      </c>
    </row>
    <row r="941" spans="1:14" x14ac:dyDescent="0.25">
      <c r="A941" s="1">
        <v>42048</v>
      </c>
      <c r="B941" s="7">
        <v>77584</v>
      </c>
      <c r="C941" s="7" t="s">
        <v>60</v>
      </c>
      <c r="D941" s="7" t="s">
        <v>61</v>
      </c>
      <c r="E941" s="7" t="s">
        <v>78</v>
      </c>
      <c r="F941" s="7">
        <v>10</v>
      </c>
      <c r="G941" s="10">
        <v>0.99999999999999989</v>
      </c>
      <c r="H941" s="7">
        <v>0</v>
      </c>
      <c r="I941" s="9">
        <v>0.95500000000000007</v>
      </c>
      <c r="J941" s="9">
        <v>1</v>
      </c>
      <c r="K941" s="7">
        <v>0</v>
      </c>
      <c r="L941" s="7">
        <v>1</v>
      </c>
      <c r="M941" s="7" t="s">
        <v>79</v>
      </c>
      <c r="N941" s="7" t="str">
        <f t="shared" si="14"/>
        <v>4204877584</v>
      </c>
    </row>
    <row r="942" spans="1:14" x14ac:dyDescent="0.25">
      <c r="A942" s="1">
        <v>42049</v>
      </c>
      <c r="B942" s="7">
        <v>55863</v>
      </c>
      <c r="C942" s="7" t="s">
        <v>11</v>
      </c>
      <c r="D942" s="7" t="s">
        <v>12</v>
      </c>
      <c r="E942" s="7" t="s">
        <v>78</v>
      </c>
      <c r="F942" s="7">
        <v>0</v>
      </c>
      <c r="G942" s="10" t="s">
        <v>83</v>
      </c>
      <c r="H942" s="7">
        <v>0</v>
      </c>
      <c r="I942" s="9" t="s">
        <v>83</v>
      </c>
      <c r="J942" s="9" t="s">
        <v>83</v>
      </c>
      <c r="K942" s="7">
        <v>0</v>
      </c>
      <c r="L942" s="7">
        <v>0</v>
      </c>
      <c r="M942" s="7" t="s">
        <v>89</v>
      </c>
      <c r="N942" s="7" t="str">
        <f t="shared" si="14"/>
        <v>4204955863</v>
      </c>
    </row>
    <row r="943" spans="1:14" x14ac:dyDescent="0.25">
      <c r="A943" s="1">
        <v>42049</v>
      </c>
      <c r="B943" s="7">
        <v>60952</v>
      </c>
      <c r="C943" s="7" t="s">
        <v>80</v>
      </c>
      <c r="D943" s="7" t="s">
        <v>19</v>
      </c>
      <c r="E943" s="7" t="s">
        <v>81</v>
      </c>
      <c r="F943" s="7">
        <v>0</v>
      </c>
      <c r="G943" s="10" t="s">
        <v>83</v>
      </c>
      <c r="H943" s="7">
        <v>0</v>
      </c>
      <c r="I943" s="9" t="s">
        <v>83</v>
      </c>
      <c r="J943" s="9" t="s">
        <v>83</v>
      </c>
      <c r="K943" s="7">
        <v>0</v>
      </c>
      <c r="L943" s="7">
        <v>0</v>
      </c>
      <c r="M943" s="7" t="s">
        <v>89</v>
      </c>
      <c r="N943" s="7" t="str">
        <f t="shared" si="14"/>
        <v>4204960952</v>
      </c>
    </row>
    <row r="944" spans="1:14" x14ac:dyDescent="0.25">
      <c r="A944" s="1">
        <v>42049</v>
      </c>
      <c r="B944" s="7">
        <v>61949</v>
      </c>
      <c r="C944" s="7" t="s">
        <v>82</v>
      </c>
      <c r="D944" s="7" t="s">
        <v>25</v>
      </c>
      <c r="E944" s="7" t="s">
        <v>78</v>
      </c>
      <c r="F944" s="7">
        <v>0</v>
      </c>
      <c r="G944" s="10" t="s">
        <v>83</v>
      </c>
      <c r="H944" s="7">
        <v>0</v>
      </c>
      <c r="I944" s="9" t="s">
        <v>83</v>
      </c>
      <c r="J944" s="9" t="s">
        <v>83</v>
      </c>
      <c r="K944" s="7">
        <v>0</v>
      </c>
      <c r="L944" s="7">
        <v>0</v>
      </c>
      <c r="M944" s="7" t="s">
        <v>89</v>
      </c>
      <c r="N944" s="7" t="str">
        <f t="shared" si="14"/>
        <v>4204961949</v>
      </c>
    </row>
    <row r="945" spans="1:14" x14ac:dyDescent="0.25">
      <c r="A945" s="1">
        <v>42049</v>
      </c>
      <c r="B945" s="7">
        <v>60877</v>
      </c>
      <c r="C945" s="7" t="s">
        <v>84</v>
      </c>
      <c r="D945" s="7" t="s">
        <v>17</v>
      </c>
      <c r="E945" s="7" t="s">
        <v>81</v>
      </c>
      <c r="F945" s="7">
        <v>0</v>
      </c>
      <c r="G945" s="10" t="s">
        <v>83</v>
      </c>
      <c r="H945" s="7">
        <v>0</v>
      </c>
      <c r="I945" s="9" t="s">
        <v>83</v>
      </c>
      <c r="J945" s="9" t="s">
        <v>83</v>
      </c>
      <c r="K945" s="7">
        <v>0</v>
      </c>
      <c r="L945" s="7">
        <v>0</v>
      </c>
      <c r="M945" s="7" t="s">
        <v>89</v>
      </c>
      <c r="N945" s="7" t="str">
        <f t="shared" si="14"/>
        <v>4204960877</v>
      </c>
    </row>
    <row r="946" spans="1:14" x14ac:dyDescent="0.25">
      <c r="A946" s="1">
        <v>42049</v>
      </c>
      <c r="B946" s="7">
        <v>61904</v>
      </c>
      <c r="C946" s="7" t="s">
        <v>86</v>
      </c>
      <c r="D946" s="7" t="s">
        <v>23</v>
      </c>
      <c r="E946" s="7" t="s">
        <v>78</v>
      </c>
      <c r="F946" s="7">
        <v>0</v>
      </c>
      <c r="G946" s="10" t="s">
        <v>83</v>
      </c>
      <c r="H946" s="7">
        <v>0</v>
      </c>
      <c r="I946" s="9" t="s">
        <v>83</v>
      </c>
      <c r="J946" s="9" t="s">
        <v>83</v>
      </c>
      <c r="K946" s="7">
        <v>0</v>
      </c>
      <c r="L946" s="7">
        <v>0</v>
      </c>
      <c r="M946" s="7" t="s">
        <v>89</v>
      </c>
      <c r="N946" s="7" t="str">
        <f t="shared" si="14"/>
        <v>4204961904</v>
      </c>
    </row>
    <row r="947" spans="1:14" x14ac:dyDescent="0.25">
      <c r="A947" s="1">
        <v>42049</v>
      </c>
      <c r="B947" s="7">
        <v>56035</v>
      </c>
      <c r="C947" s="7" t="s">
        <v>14</v>
      </c>
      <c r="D947" s="7" t="s">
        <v>15</v>
      </c>
      <c r="E947" s="7" t="s">
        <v>78</v>
      </c>
      <c r="F947" s="7">
        <v>0</v>
      </c>
      <c r="G947" s="10" t="s">
        <v>83</v>
      </c>
      <c r="H947" s="7">
        <v>0</v>
      </c>
      <c r="I947" s="9" t="s">
        <v>83</v>
      </c>
      <c r="J947" s="9" t="s">
        <v>83</v>
      </c>
      <c r="K947" s="7">
        <v>0</v>
      </c>
      <c r="L947" s="7">
        <v>0</v>
      </c>
      <c r="M947" s="7" t="s">
        <v>89</v>
      </c>
      <c r="N947" s="7" t="str">
        <f t="shared" si="14"/>
        <v>4204956035</v>
      </c>
    </row>
    <row r="948" spans="1:14" x14ac:dyDescent="0.25">
      <c r="A948" s="1">
        <v>42049</v>
      </c>
      <c r="B948" s="7">
        <v>62487</v>
      </c>
      <c r="C948" s="7" t="s">
        <v>28</v>
      </c>
      <c r="D948" s="7" t="s">
        <v>29</v>
      </c>
      <c r="E948" s="7" t="s">
        <v>81</v>
      </c>
      <c r="F948" s="7">
        <v>0</v>
      </c>
      <c r="G948" s="10" t="s">
        <v>83</v>
      </c>
      <c r="H948" s="7">
        <v>0</v>
      </c>
      <c r="I948" s="9" t="s">
        <v>83</v>
      </c>
      <c r="J948" s="9" t="s">
        <v>83</v>
      </c>
      <c r="K948" s="7">
        <v>0</v>
      </c>
      <c r="L948" s="7">
        <v>0</v>
      </c>
      <c r="M948" s="7" t="s">
        <v>89</v>
      </c>
      <c r="N948" s="7" t="str">
        <f t="shared" si="14"/>
        <v>4204962487</v>
      </c>
    </row>
    <row r="949" spans="1:14" x14ac:dyDescent="0.25">
      <c r="A949" s="1">
        <v>42049</v>
      </c>
      <c r="B949" s="7">
        <v>62509</v>
      </c>
      <c r="C949" s="7" t="s">
        <v>30</v>
      </c>
      <c r="D949" s="7" t="s">
        <v>31</v>
      </c>
      <c r="E949" s="7" t="s">
        <v>81</v>
      </c>
      <c r="F949" s="7">
        <v>0</v>
      </c>
      <c r="G949" s="10" t="s">
        <v>83</v>
      </c>
      <c r="H949" s="7">
        <v>0</v>
      </c>
      <c r="I949" s="9" t="s">
        <v>83</v>
      </c>
      <c r="J949" s="9" t="s">
        <v>83</v>
      </c>
      <c r="K949" s="7">
        <v>0</v>
      </c>
      <c r="L949" s="7">
        <v>0</v>
      </c>
      <c r="M949" s="7" t="s">
        <v>89</v>
      </c>
      <c r="N949" s="7" t="str">
        <f t="shared" si="14"/>
        <v>4204962509</v>
      </c>
    </row>
    <row r="950" spans="1:14" x14ac:dyDescent="0.25">
      <c r="A950" s="1">
        <v>42049</v>
      </c>
      <c r="B950" s="7">
        <v>62182</v>
      </c>
      <c r="C950" s="7" t="s">
        <v>88</v>
      </c>
      <c r="D950" s="7" t="s">
        <v>27</v>
      </c>
      <c r="E950" s="7" t="s">
        <v>81</v>
      </c>
      <c r="F950" s="7">
        <v>0</v>
      </c>
      <c r="G950" s="10" t="s">
        <v>83</v>
      </c>
      <c r="H950" s="7">
        <v>0</v>
      </c>
      <c r="I950" s="9" t="s">
        <v>83</v>
      </c>
      <c r="J950" s="9" t="s">
        <v>83</v>
      </c>
      <c r="K950" s="7">
        <v>0</v>
      </c>
      <c r="L950" s="7">
        <v>0</v>
      </c>
      <c r="M950" s="7" t="s">
        <v>89</v>
      </c>
      <c r="N950" s="7" t="str">
        <f t="shared" si="14"/>
        <v>4204962182</v>
      </c>
    </row>
    <row r="951" spans="1:14" x14ac:dyDescent="0.25">
      <c r="A951" s="1">
        <v>42049</v>
      </c>
      <c r="B951" s="7">
        <v>72062</v>
      </c>
      <c r="C951" s="7" t="s">
        <v>32</v>
      </c>
      <c r="D951" s="7" t="s">
        <v>33</v>
      </c>
      <c r="E951" s="7" t="s">
        <v>81</v>
      </c>
      <c r="F951" s="7">
        <v>0</v>
      </c>
      <c r="G951" s="10" t="s">
        <v>83</v>
      </c>
      <c r="H951" s="7">
        <v>0</v>
      </c>
      <c r="I951" s="9" t="s">
        <v>83</v>
      </c>
      <c r="J951" s="9" t="s">
        <v>83</v>
      </c>
      <c r="K951" s="7">
        <v>0</v>
      </c>
      <c r="L951" s="7">
        <v>0</v>
      </c>
      <c r="M951" s="7" t="s">
        <v>89</v>
      </c>
      <c r="N951" s="7" t="str">
        <f t="shared" si="14"/>
        <v>4204972062</v>
      </c>
    </row>
    <row r="952" spans="1:14" x14ac:dyDescent="0.25">
      <c r="A952" s="1">
        <v>42049</v>
      </c>
      <c r="B952" s="7">
        <v>72187</v>
      </c>
      <c r="C952" s="7" t="s">
        <v>34</v>
      </c>
      <c r="D952" s="7" t="s">
        <v>35</v>
      </c>
      <c r="E952" s="7" t="s">
        <v>81</v>
      </c>
      <c r="F952" s="7">
        <v>0</v>
      </c>
      <c r="G952" s="10" t="s">
        <v>83</v>
      </c>
      <c r="H952" s="7">
        <v>0</v>
      </c>
      <c r="I952" s="9" t="s">
        <v>83</v>
      </c>
      <c r="J952" s="9" t="s">
        <v>83</v>
      </c>
      <c r="K952" s="7">
        <v>0</v>
      </c>
      <c r="L952" s="7">
        <v>0</v>
      </c>
      <c r="M952" s="7" t="s">
        <v>89</v>
      </c>
      <c r="N952" s="7" t="str">
        <f t="shared" si="14"/>
        <v>4204972187</v>
      </c>
    </row>
    <row r="953" spans="1:14" x14ac:dyDescent="0.25">
      <c r="A953" s="1">
        <v>42049</v>
      </c>
      <c r="B953" s="7">
        <v>72891</v>
      </c>
      <c r="C953" s="7" t="s">
        <v>36</v>
      </c>
      <c r="D953" s="7" t="s">
        <v>37</v>
      </c>
      <c r="E953" s="7" t="s">
        <v>81</v>
      </c>
      <c r="F953" s="7">
        <v>0</v>
      </c>
      <c r="G953" s="10" t="s">
        <v>83</v>
      </c>
      <c r="H953" s="7">
        <v>0</v>
      </c>
      <c r="I953" s="9" t="s">
        <v>83</v>
      </c>
      <c r="J953" s="9" t="s">
        <v>83</v>
      </c>
      <c r="K953" s="7">
        <v>0</v>
      </c>
      <c r="L953" s="7">
        <v>0</v>
      </c>
      <c r="M953" s="7" t="s">
        <v>89</v>
      </c>
      <c r="N953" s="7" t="str">
        <f t="shared" si="14"/>
        <v>4204972891</v>
      </c>
    </row>
    <row r="954" spans="1:14" x14ac:dyDescent="0.25">
      <c r="A954" s="1">
        <v>42049</v>
      </c>
      <c r="B954" s="7">
        <v>73343</v>
      </c>
      <c r="C954" s="7" t="s">
        <v>38</v>
      </c>
      <c r="D954" s="7" t="s">
        <v>39</v>
      </c>
      <c r="E954" s="7" t="s">
        <v>78</v>
      </c>
      <c r="F954" s="7">
        <v>0</v>
      </c>
      <c r="G954" s="10" t="s">
        <v>83</v>
      </c>
      <c r="H954" s="7">
        <v>0</v>
      </c>
      <c r="I954" s="9" t="s">
        <v>83</v>
      </c>
      <c r="J954" s="9" t="s">
        <v>83</v>
      </c>
      <c r="K954" s="7">
        <v>0</v>
      </c>
      <c r="L954" s="7">
        <v>0</v>
      </c>
      <c r="M954" s="7" t="s">
        <v>89</v>
      </c>
      <c r="N954" s="7" t="str">
        <f t="shared" si="14"/>
        <v>4204973343</v>
      </c>
    </row>
    <row r="955" spans="1:14" x14ac:dyDescent="0.25">
      <c r="A955" s="1">
        <v>42049</v>
      </c>
      <c r="B955" s="7">
        <v>73957</v>
      </c>
      <c r="C955" s="7" t="s">
        <v>42</v>
      </c>
      <c r="D955" s="7" t="s">
        <v>43</v>
      </c>
      <c r="E955" s="7" t="s">
        <v>78</v>
      </c>
      <c r="F955" s="7">
        <v>0</v>
      </c>
      <c r="G955" s="10" t="s">
        <v>83</v>
      </c>
      <c r="H955" s="7">
        <v>0</v>
      </c>
      <c r="I955" s="9" t="s">
        <v>83</v>
      </c>
      <c r="J955" s="9" t="s">
        <v>83</v>
      </c>
      <c r="K955" s="7">
        <v>0</v>
      </c>
      <c r="L955" s="7">
        <v>0</v>
      </c>
      <c r="M955" s="7" t="s">
        <v>89</v>
      </c>
      <c r="N955" s="7" t="str">
        <f t="shared" si="14"/>
        <v>4204973957</v>
      </c>
    </row>
    <row r="956" spans="1:14" x14ac:dyDescent="0.25">
      <c r="A956" s="1">
        <v>42049</v>
      </c>
      <c r="B956" s="7">
        <v>73858</v>
      </c>
      <c r="C956" s="7" t="s">
        <v>40</v>
      </c>
      <c r="D956" s="7" t="s">
        <v>41</v>
      </c>
      <c r="E956" s="7" t="s">
        <v>78</v>
      </c>
      <c r="F956" s="7">
        <v>0</v>
      </c>
      <c r="G956" s="10" t="s">
        <v>83</v>
      </c>
      <c r="H956" s="7">
        <v>0</v>
      </c>
      <c r="I956" s="9" t="s">
        <v>83</v>
      </c>
      <c r="J956" s="9" t="s">
        <v>83</v>
      </c>
      <c r="K956" s="7">
        <v>0</v>
      </c>
      <c r="L956" s="7">
        <v>0</v>
      </c>
      <c r="M956" s="7" t="s">
        <v>89</v>
      </c>
      <c r="N956" s="7" t="str">
        <f t="shared" si="14"/>
        <v>4204973858</v>
      </c>
    </row>
    <row r="957" spans="1:14" x14ac:dyDescent="0.25">
      <c r="A957" s="1">
        <v>42049</v>
      </c>
      <c r="B957" s="7">
        <v>74565</v>
      </c>
      <c r="C957" s="7" t="s">
        <v>44</v>
      </c>
      <c r="D957" s="7" t="s">
        <v>45</v>
      </c>
      <c r="E957" s="7" t="s">
        <v>78</v>
      </c>
      <c r="F957" s="7">
        <v>0</v>
      </c>
      <c r="G957" s="10" t="s">
        <v>83</v>
      </c>
      <c r="H957" s="7">
        <v>0</v>
      </c>
      <c r="I957" s="9" t="s">
        <v>83</v>
      </c>
      <c r="J957" s="9" t="s">
        <v>83</v>
      </c>
      <c r="K957" s="7">
        <v>0</v>
      </c>
      <c r="L957" s="7">
        <v>0</v>
      </c>
      <c r="M957" s="7" t="s">
        <v>89</v>
      </c>
      <c r="N957" s="7" t="str">
        <f t="shared" si="14"/>
        <v>4204974565</v>
      </c>
    </row>
    <row r="958" spans="1:14" x14ac:dyDescent="0.25">
      <c r="A958" s="1">
        <v>42049</v>
      </c>
      <c r="B958" s="7">
        <v>75027</v>
      </c>
      <c r="C958" s="7" t="s">
        <v>50</v>
      </c>
      <c r="D958" s="7" t="s">
        <v>51</v>
      </c>
      <c r="E958" s="7" t="s">
        <v>81</v>
      </c>
      <c r="F958" s="7">
        <v>0</v>
      </c>
      <c r="G958" s="10" t="s">
        <v>83</v>
      </c>
      <c r="H958" s="7">
        <v>0</v>
      </c>
      <c r="I958" s="9" t="s">
        <v>83</v>
      </c>
      <c r="J958" s="9" t="s">
        <v>83</v>
      </c>
      <c r="K958" s="7">
        <v>0</v>
      </c>
      <c r="L958" s="7">
        <v>0</v>
      </c>
      <c r="M958" s="7" t="s">
        <v>89</v>
      </c>
      <c r="N958" s="7" t="str">
        <f t="shared" si="14"/>
        <v>4204975027</v>
      </c>
    </row>
    <row r="959" spans="1:14" x14ac:dyDescent="0.25">
      <c r="A959" s="1">
        <v>42049</v>
      </c>
      <c r="B959" s="7">
        <v>75028</v>
      </c>
      <c r="C959" s="7" t="s">
        <v>52</v>
      </c>
      <c r="D959" s="7" t="s">
        <v>53</v>
      </c>
      <c r="E959" s="7" t="s">
        <v>78</v>
      </c>
      <c r="F959" s="7">
        <v>0</v>
      </c>
      <c r="G959" s="10" t="s">
        <v>83</v>
      </c>
      <c r="H959" s="7">
        <v>0</v>
      </c>
      <c r="I959" s="9" t="s">
        <v>83</v>
      </c>
      <c r="J959" s="9" t="s">
        <v>83</v>
      </c>
      <c r="K959" s="7">
        <v>0</v>
      </c>
      <c r="L959" s="7">
        <v>0</v>
      </c>
      <c r="M959" s="7" t="s">
        <v>89</v>
      </c>
      <c r="N959" s="7" t="str">
        <f t="shared" si="14"/>
        <v>4204975028</v>
      </c>
    </row>
    <row r="960" spans="1:14" x14ac:dyDescent="0.25">
      <c r="A960" s="1">
        <v>42049</v>
      </c>
      <c r="B960" s="7">
        <v>75026</v>
      </c>
      <c r="C960" s="7" t="s">
        <v>48</v>
      </c>
      <c r="D960" s="7" t="s">
        <v>49</v>
      </c>
      <c r="E960" s="7" t="s">
        <v>78</v>
      </c>
      <c r="F960" s="7">
        <v>0</v>
      </c>
      <c r="G960" s="10" t="s">
        <v>83</v>
      </c>
      <c r="H960" s="7">
        <v>0</v>
      </c>
      <c r="I960" s="9" t="s">
        <v>83</v>
      </c>
      <c r="J960" s="9" t="s">
        <v>83</v>
      </c>
      <c r="K960" s="7">
        <v>0</v>
      </c>
      <c r="L960" s="7">
        <v>0</v>
      </c>
      <c r="M960" s="7" t="s">
        <v>89</v>
      </c>
      <c r="N960" s="7" t="str">
        <f t="shared" si="14"/>
        <v>4204975026</v>
      </c>
    </row>
    <row r="961" spans="1:14" x14ac:dyDescent="0.25">
      <c r="A961" s="1">
        <v>42049</v>
      </c>
      <c r="B961" s="7">
        <v>74839</v>
      </c>
      <c r="C961" s="7" t="s">
        <v>46</v>
      </c>
      <c r="D961" s="7" t="s">
        <v>47</v>
      </c>
      <c r="E961" s="7" t="s">
        <v>78</v>
      </c>
      <c r="F961" s="7">
        <v>0</v>
      </c>
      <c r="G961" s="10" t="s">
        <v>83</v>
      </c>
      <c r="H961" s="7">
        <v>0</v>
      </c>
      <c r="I961" s="9" t="s">
        <v>83</v>
      </c>
      <c r="J961" s="9" t="s">
        <v>83</v>
      </c>
      <c r="K961" s="7">
        <v>0</v>
      </c>
      <c r="L961" s="7">
        <v>0</v>
      </c>
      <c r="M961" s="7" t="s">
        <v>89</v>
      </c>
      <c r="N961" s="7" t="str">
        <f t="shared" si="14"/>
        <v>4204974839</v>
      </c>
    </row>
    <row r="962" spans="1:14" x14ac:dyDescent="0.25">
      <c r="A962" s="1">
        <v>42049</v>
      </c>
      <c r="B962" s="7">
        <v>76751</v>
      </c>
      <c r="C962" s="7" t="s">
        <v>56</v>
      </c>
      <c r="D962" s="7" t="s">
        <v>57</v>
      </c>
      <c r="E962" s="7" t="s">
        <v>78</v>
      </c>
      <c r="F962" s="7">
        <v>0</v>
      </c>
      <c r="G962" s="10" t="s">
        <v>83</v>
      </c>
      <c r="H962" s="7">
        <v>0</v>
      </c>
      <c r="I962" s="9" t="s">
        <v>83</v>
      </c>
      <c r="J962" s="9" t="s">
        <v>83</v>
      </c>
      <c r="K962" s="7">
        <v>0</v>
      </c>
      <c r="L962" s="7">
        <v>0</v>
      </c>
      <c r="M962" s="7" t="s">
        <v>89</v>
      </c>
      <c r="N962" s="7" t="str">
        <f t="shared" si="14"/>
        <v>4204976751</v>
      </c>
    </row>
    <row r="963" spans="1:14" x14ac:dyDescent="0.25">
      <c r="A963" s="1">
        <v>42049</v>
      </c>
      <c r="B963" s="7">
        <v>76750</v>
      </c>
      <c r="C963" s="7" t="s">
        <v>54</v>
      </c>
      <c r="D963" s="7" t="s">
        <v>55</v>
      </c>
      <c r="E963" s="7" t="s">
        <v>78</v>
      </c>
      <c r="F963" s="7">
        <v>0</v>
      </c>
      <c r="G963" s="10" t="s">
        <v>83</v>
      </c>
      <c r="H963" s="7">
        <v>0</v>
      </c>
      <c r="I963" s="9" t="s">
        <v>83</v>
      </c>
      <c r="J963" s="9" t="s">
        <v>83</v>
      </c>
      <c r="K963" s="7">
        <v>0</v>
      </c>
      <c r="L963" s="7">
        <v>0</v>
      </c>
      <c r="M963" s="7" t="s">
        <v>89</v>
      </c>
      <c r="N963" s="7" t="str">
        <f t="shared" ref="N963:N1026" si="15">A963&amp;B963</f>
        <v>4204976750</v>
      </c>
    </row>
    <row r="964" spans="1:14" x14ac:dyDescent="0.25">
      <c r="A964" s="1">
        <v>42049</v>
      </c>
      <c r="B964" s="7">
        <v>76932</v>
      </c>
      <c r="C964" s="7" t="s">
        <v>58</v>
      </c>
      <c r="D964" s="7" t="s">
        <v>59</v>
      </c>
      <c r="E964" s="7" t="s">
        <v>78</v>
      </c>
      <c r="F964" s="7">
        <v>0</v>
      </c>
      <c r="G964" s="10" t="s">
        <v>83</v>
      </c>
      <c r="H964" s="7">
        <v>0</v>
      </c>
      <c r="I964" s="9" t="s">
        <v>83</v>
      </c>
      <c r="J964" s="9" t="s">
        <v>83</v>
      </c>
      <c r="K964" s="7">
        <v>0</v>
      </c>
      <c r="L964" s="7">
        <v>0</v>
      </c>
      <c r="M964" s="7" t="s">
        <v>89</v>
      </c>
      <c r="N964" s="7" t="str">
        <f t="shared" si="15"/>
        <v>4204976932</v>
      </c>
    </row>
    <row r="965" spans="1:14" x14ac:dyDescent="0.25">
      <c r="A965" s="1">
        <v>42049</v>
      </c>
      <c r="B965" s="7">
        <v>77584</v>
      </c>
      <c r="C965" s="7" t="s">
        <v>60</v>
      </c>
      <c r="D965" s="7" t="s">
        <v>61</v>
      </c>
      <c r="E965" s="7" t="s">
        <v>78</v>
      </c>
      <c r="F965" s="7">
        <v>0</v>
      </c>
      <c r="G965" s="10" t="s">
        <v>83</v>
      </c>
      <c r="H965" s="7">
        <v>0</v>
      </c>
      <c r="I965" s="9" t="s">
        <v>83</v>
      </c>
      <c r="J965" s="9" t="s">
        <v>83</v>
      </c>
      <c r="K965" s="7">
        <v>0</v>
      </c>
      <c r="L965" s="7">
        <v>0</v>
      </c>
      <c r="M965" s="7" t="s">
        <v>89</v>
      </c>
      <c r="N965" s="7" t="str">
        <f t="shared" si="15"/>
        <v>4204977584</v>
      </c>
    </row>
    <row r="966" spans="1:14" x14ac:dyDescent="0.25">
      <c r="A966" s="1">
        <v>42050</v>
      </c>
      <c r="B966" s="7">
        <v>55863</v>
      </c>
      <c r="C966" s="7" t="s">
        <v>11</v>
      </c>
      <c r="D966" s="7" t="s">
        <v>12</v>
      </c>
      <c r="E966" s="7" t="s">
        <v>78</v>
      </c>
      <c r="F966" s="7">
        <v>0</v>
      </c>
      <c r="G966" s="10" t="s">
        <v>83</v>
      </c>
      <c r="H966" s="7">
        <v>0</v>
      </c>
      <c r="I966" s="9" t="s">
        <v>83</v>
      </c>
      <c r="J966" s="9" t="s">
        <v>83</v>
      </c>
      <c r="K966" s="7">
        <v>0</v>
      </c>
      <c r="L966" s="7">
        <v>0</v>
      </c>
      <c r="M966" s="7" t="s">
        <v>89</v>
      </c>
      <c r="N966" s="7" t="str">
        <f t="shared" si="15"/>
        <v>4205055863</v>
      </c>
    </row>
    <row r="967" spans="1:14" x14ac:dyDescent="0.25">
      <c r="A967" s="1">
        <v>42050</v>
      </c>
      <c r="B967" s="7">
        <v>60952</v>
      </c>
      <c r="C967" s="7" t="s">
        <v>80</v>
      </c>
      <c r="D967" s="7" t="s">
        <v>19</v>
      </c>
      <c r="E967" s="7" t="s">
        <v>81</v>
      </c>
      <c r="F967" s="7">
        <v>0</v>
      </c>
      <c r="G967" s="10" t="s">
        <v>83</v>
      </c>
      <c r="H967" s="7">
        <v>0</v>
      </c>
      <c r="I967" s="9" t="s">
        <v>83</v>
      </c>
      <c r="J967" s="9" t="s">
        <v>83</v>
      </c>
      <c r="K967" s="7">
        <v>0</v>
      </c>
      <c r="L967" s="7">
        <v>0</v>
      </c>
      <c r="M967" s="7" t="s">
        <v>89</v>
      </c>
      <c r="N967" s="7" t="str">
        <f t="shared" si="15"/>
        <v>4205060952</v>
      </c>
    </row>
    <row r="968" spans="1:14" x14ac:dyDescent="0.25">
      <c r="A968" s="1">
        <v>42050</v>
      </c>
      <c r="B968" s="7">
        <v>61949</v>
      </c>
      <c r="C968" s="7" t="s">
        <v>82</v>
      </c>
      <c r="D968" s="7" t="s">
        <v>25</v>
      </c>
      <c r="E968" s="7" t="s">
        <v>78</v>
      </c>
      <c r="F968" s="7">
        <v>0</v>
      </c>
      <c r="G968" s="10" t="s">
        <v>83</v>
      </c>
      <c r="H968" s="7">
        <v>0</v>
      </c>
      <c r="I968" s="9" t="s">
        <v>83</v>
      </c>
      <c r="J968" s="9" t="s">
        <v>83</v>
      </c>
      <c r="K968" s="7">
        <v>0</v>
      </c>
      <c r="L968" s="7">
        <v>0</v>
      </c>
      <c r="M968" s="7" t="s">
        <v>89</v>
      </c>
      <c r="N968" s="7" t="str">
        <f t="shared" si="15"/>
        <v>4205061949</v>
      </c>
    </row>
    <row r="969" spans="1:14" x14ac:dyDescent="0.25">
      <c r="A969" s="1">
        <v>42050</v>
      </c>
      <c r="B969" s="7">
        <v>60877</v>
      </c>
      <c r="C969" s="7" t="s">
        <v>84</v>
      </c>
      <c r="D969" s="7" t="s">
        <v>17</v>
      </c>
      <c r="E969" s="7" t="s">
        <v>81</v>
      </c>
      <c r="F969" s="7">
        <v>0</v>
      </c>
      <c r="G969" s="10" t="s">
        <v>83</v>
      </c>
      <c r="H969" s="7">
        <v>0</v>
      </c>
      <c r="I969" s="9" t="s">
        <v>83</v>
      </c>
      <c r="J969" s="9" t="s">
        <v>83</v>
      </c>
      <c r="K969" s="7">
        <v>0</v>
      </c>
      <c r="L969" s="7">
        <v>0</v>
      </c>
      <c r="M969" s="7" t="s">
        <v>89</v>
      </c>
      <c r="N969" s="7" t="str">
        <f t="shared" si="15"/>
        <v>4205060877</v>
      </c>
    </row>
    <row r="970" spans="1:14" x14ac:dyDescent="0.25">
      <c r="A970" s="1">
        <v>42050</v>
      </c>
      <c r="B970" s="7">
        <v>61904</v>
      </c>
      <c r="C970" s="7" t="s">
        <v>86</v>
      </c>
      <c r="D970" s="7" t="s">
        <v>23</v>
      </c>
      <c r="E970" s="7" t="s">
        <v>78</v>
      </c>
      <c r="F970" s="7">
        <v>0</v>
      </c>
      <c r="G970" s="10" t="s">
        <v>83</v>
      </c>
      <c r="H970" s="7">
        <v>0</v>
      </c>
      <c r="I970" s="9" t="s">
        <v>83</v>
      </c>
      <c r="J970" s="9" t="s">
        <v>83</v>
      </c>
      <c r="K970" s="7">
        <v>0</v>
      </c>
      <c r="L970" s="7">
        <v>0</v>
      </c>
      <c r="M970" s="7" t="s">
        <v>89</v>
      </c>
      <c r="N970" s="7" t="str">
        <f t="shared" si="15"/>
        <v>4205061904</v>
      </c>
    </row>
    <row r="971" spans="1:14" x14ac:dyDescent="0.25">
      <c r="A971" s="1">
        <v>42050</v>
      </c>
      <c r="B971" s="7">
        <v>56035</v>
      </c>
      <c r="C971" s="7" t="s">
        <v>14</v>
      </c>
      <c r="D971" s="7" t="s">
        <v>15</v>
      </c>
      <c r="E971" s="7" t="s">
        <v>78</v>
      </c>
      <c r="F971" s="7">
        <v>0</v>
      </c>
      <c r="G971" s="10" t="s">
        <v>83</v>
      </c>
      <c r="H971" s="7">
        <v>0</v>
      </c>
      <c r="I971" s="9" t="s">
        <v>83</v>
      </c>
      <c r="J971" s="9" t="s">
        <v>83</v>
      </c>
      <c r="K971" s="7">
        <v>0</v>
      </c>
      <c r="L971" s="7">
        <v>0</v>
      </c>
      <c r="M971" s="7" t="s">
        <v>89</v>
      </c>
      <c r="N971" s="7" t="str">
        <f t="shared" si="15"/>
        <v>4205056035</v>
      </c>
    </row>
    <row r="972" spans="1:14" x14ac:dyDescent="0.25">
      <c r="A972" s="1">
        <v>42050</v>
      </c>
      <c r="B972" s="7">
        <v>62487</v>
      </c>
      <c r="C972" s="7" t="s">
        <v>28</v>
      </c>
      <c r="D972" s="7" t="s">
        <v>29</v>
      </c>
      <c r="E972" s="7" t="s">
        <v>81</v>
      </c>
      <c r="F972" s="7">
        <v>0</v>
      </c>
      <c r="G972" s="10" t="s">
        <v>83</v>
      </c>
      <c r="H972" s="7">
        <v>0</v>
      </c>
      <c r="I972" s="9" t="s">
        <v>83</v>
      </c>
      <c r="J972" s="9" t="s">
        <v>83</v>
      </c>
      <c r="K972" s="7">
        <v>0</v>
      </c>
      <c r="L972" s="7">
        <v>0</v>
      </c>
      <c r="M972" s="7" t="s">
        <v>89</v>
      </c>
      <c r="N972" s="7" t="str">
        <f t="shared" si="15"/>
        <v>4205062487</v>
      </c>
    </row>
    <row r="973" spans="1:14" x14ac:dyDescent="0.25">
      <c r="A973" s="1">
        <v>42050</v>
      </c>
      <c r="B973" s="7">
        <v>62509</v>
      </c>
      <c r="C973" s="7" t="s">
        <v>30</v>
      </c>
      <c r="D973" s="7" t="s">
        <v>31</v>
      </c>
      <c r="E973" s="7" t="s">
        <v>81</v>
      </c>
      <c r="F973" s="7">
        <v>0</v>
      </c>
      <c r="G973" s="10" t="s">
        <v>83</v>
      </c>
      <c r="H973" s="7">
        <v>0</v>
      </c>
      <c r="I973" s="9" t="s">
        <v>83</v>
      </c>
      <c r="J973" s="9" t="s">
        <v>83</v>
      </c>
      <c r="K973" s="7">
        <v>0</v>
      </c>
      <c r="L973" s="7">
        <v>0</v>
      </c>
      <c r="M973" s="7" t="s">
        <v>89</v>
      </c>
      <c r="N973" s="7" t="str">
        <f t="shared" si="15"/>
        <v>4205062509</v>
      </c>
    </row>
    <row r="974" spans="1:14" x14ac:dyDescent="0.25">
      <c r="A974" s="1">
        <v>42050</v>
      </c>
      <c r="B974" s="7">
        <v>62182</v>
      </c>
      <c r="C974" s="7" t="s">
        <v>88</v>
      </c>
      <c r="D974" s="7" t="s">
        <v>27</v>
      </c>
      <c r="E974" s="7" t="s">
        <v>81</v>
      </c>
      <c r="F974" s="7">
        <v>0</v>
      </c>
      <c r="G974" s="10" t="s">
        <v>83</v>
      </c>
      <c r="H974" s="7">
        <v>0</v>
      </c>
      <c r="I974" s="9" t="s">
        <v>83</v>
      </c>
      <c r="J974" s="9" t="s">
        <v>83</v>
      </c>
      <c r="K974" s="7">
        <v>0</v>
      </c>
      <c r="L974" s="7">
        <v>0</v>
      </c>
      <c r="M974" s="7" t="s">
        <v>89</v>
      </c>
      <c r="N974" s="7" t="str">
        <f t="shared" si="15"/>
        <v>4205062182</v>
      </c>
    </row>
    <row r="975" spans="1:14" x14ac:dyDescent="0.25">
      <c r="A975" s="1">
        <v>42050</v>
      </c>
      <c r="B975" s="7">
        <v>72062</v>
      </c>
      <c r="C975" s="7" t="s">
        <v>32</v>
      </c>
      <c r="D975" s="7" t="s">
        <v>33</v>
      </c>
      <c r="E975" s="7" t="s">
        <v>81</v>
      </c>
      <c r="F975" s="7">
        <v>0</v>
      </c>
      <c r="G975" s="10" t="s">
        <v>83</v>
      </c>
      <c r="H975" s="7">
        <v>0</v>
      </c>
      <c r="I975" s="9" t="s">
        <v>83</v>
      </c>
      <c r="J975" s="9" t="s">
        <v>83</v>
      </c>
      <c r="K975" s="7">
        <v>0</v>
      </c>
      <c r="L975" s="7">
        <v>0</v>
      </c>
      <c r="M975" s="7" t="s">
        <v>89</v>
      </c>
      <c r="N975" s="7" t="str">
        <f t="shared" si="15"/>
        <v>4205072062</v>
      </c>
    </row>
    <row r="976" spans="1:14" x14ac:dyDescent="0.25">
      <c r="A976" s="1">
        <v>42050</v>
      </c>
      <c r="B976" s="7">
        <v>72187</v>
      </c>
      <c r="C976" s="7" t="s">
        <v>34</v>
      </c>
      <c r="D976" s="7" t="s">
        <v>35</v>
      </c>
      <c r="E976" s="7" t="s">
        <v>81</v>
      </c>
      <c r="F976" s="7">
        <v>0</v>
      </c>
      <c r="G976" s="10" t="s">
        <v>83</v>
      </c>
      <c r="H976" s="7">
        <v>0</v>
      </c>
      <c r="I976" s="9" t="s">
        <v>83</v>
      </c>
      <c r="J976" s="9" t="s">
        <v>83</v>
      </c>
      <c r="K976" s="7">
        <v>0</v>
      </c>
      <c r="L976" s="7">
        <v>0</v>
      </c>
      <c r="M976" s="7" t="s">
        <v>89</v>
      </c>
      <c r="N976" s="7" t="str">
        <f t="shared" si="15"/>
        <v>4205072187</v>
      </c>
    </row>
    <row r="977" spans="1:14" x14ac:dyDescent="0.25">
      <c r="A977" s="1">
        <v>42050</v>
      </c>
      <c r="B977" s="7">
        <v>72891</v>
      </c>
      <c r="C977" s="7" t="s">
        <v>36</v>
      </c>
      <c r="D977" s="7" t="s">
        <v>37</v>
      </c>
      <c r="E977" s="7" t="s">
        <v>81</v>
      </c>
      <c r="F977" s="7">
        <v>0</v>
      </c>
      <c r="G977" s="10" t="s">
        <v>83</v>
      </c>
      <c r="H977" s="7">
        <v>0</v>
      </c>
      <c r="I977" s="9" t="s">
        <v>83</v>
      </c>
      <c r="J977" s="9" t="s">
        <v>83</v>
      </c>
      <c r="K977" s="7">
        <v>0</v>
      </c>
      <c r="L977" s="7">
        <v>0</v>
      </c>
      <c r="M977" s="7" t="s">
        <v>89</v>
      </c>
      <c r="N977" s="7" t="str">
        <f t="shared" si="15"/>
        <v>4205072891</v>
      </c>
    </row>
    <row r="978" spans="1:14" x14ac:dyDescent="0.25">
      <c r="A978" s="1">
        <v>42050</v>
      </c>
      <c r="B978" s="7">
        <v>73343</v>
      </c>
      <c r="C978" s="7" t="s">
        <v>38</v>
      </c>
      <c r="D978" s="7" t="s">
        <v>39</v>
      </c>
      <c r="E978" s="7" t="s">
        <v>78</v>
      </c>
      <c r="F978" s="7">
        <v>0</v>
      </c>
      <c r="G978" s="10" t="s">
        <v>83</v>
      </c>
      <c r="H978" s="7">
        <v>0</v>
      </c>
      <c r="I978" s="9" t="s">
        <v>83</v>
      </c>
      <c r="J978" s="9" t="s">
        <v>83</v>
      </c>
      <c r="K978" s="7">
        <v>0</v>
      </c>
      <c r="L978" s="7">
        <v>0</v>
      </c>
      <c r="M978" s="7" t="s">
        <v>89</v>
      </c>
      <c r="N978" s="7" t="str">
        <f t="shared" si="15"/>
        <v>4205073343</v>
      </c>
    </row>
    <row r="979" spans="1:14" x14ac:dyDescent="0.25">
      <c r="A979" s="1">
        <v>42050</v>
      </c>
      <c r="B979" s="7">
        <v>73957</v>
      </c>
      <c r="C979" s="7" t="s">
        <v>42</v>
      </c>
      <c r="D979" s="7" t="s">
        <v>43</v>
      </c>
      <c r="E979" s="7" t="s">
        <v>78</v>
      </c>
      <c r="F979" s="7">
        <v>0</v>
      </c>
      <c r="G979" s="10" t="s">
        <v>83</v>
      </c>
      <c r="H979" s="7">
        <v>0</v>
      </c>
      <c r="I979" s="9" t="s">
        <v>83</v>
      </c>
      <c r="J979" s="9" t="s">
        <v>83</v>
      </c>
      <c r="K979" s="7">
        <v>0</v>
      </c>
      <c r="L979" s="7">
        <v>0</v>
      </c>
      <c r="M979" s="7" t="s">
        <v>89</v>
      </c>
      <c r="N979" s="7" t="str">
        <f t="shared" si="15"/>
        <v>4205073957</v>
      </c>
    </row>
    <row r="980" spans="1:14" x14ac:dyDescent="0.25">
      <c r="A980" s="1">
        <v>42050</v>
      </c>
      <c r="B980" s="7">
        <v>73858</v>
      </c>
      <c r="C980" s="7" t="s">
        <v>40</v>
      </c>
      <c r="D980" s="7" t="s">
        <v>41</v>
      </c>
      <c r="E980" s="7" t="s">
        <v>78</v>
      </c>
      <c r="F980" s="7">
        <v>0</v>
      </c>
      <c r="G980" s="10" t="s">
        <v>83</v>
      </c>
      <c r="H980" s="7">
        <v>0</v>
      </c>
      <c r="I980" s="9" t="s">
        <v>83</v>
      </c>
      <c r="J980" s="9" t="s">
        <v>83</v>
      </c>
      <c r="K980" s="7">
        <v>0</v>
      </c>
      <c r="L980" s="7">
        <v>0</v>
      </c>
      <c r="M980" s="7" t="s">
        <v>89</v>
      </c>
      <c r="N980" s="7" t="str">
        <f t="shared" si="15"/>
        <v>4205073858</v>
      </c>
    </row>
    <row r="981" spans="1:14" x14ac:dyDescent="0.25">
      <c r="A981" s="1">
        <v>42050</v>
      </c>
      <c r="B981" s="7">
        <v>74565</v>
      </c>
      <c r="C981" s="7" t="s">
        <v>44</v>
      </c>
      <c r="D981" s="7" t="s">
        <v>45</v>
      </c>
      <c r="E981" s="7" t="s">
        <v>78</v>
      </c>
      <c r="F981" s="7">
        <v>0</v>
      </c>
      <c r="G981" s="10" t="s">
        <v>83</v>
      </c>
      <c r="H981" s="7">
        <v>0</v>
      </c>
      <c r="I981" s="9" t="s">
        <v>83</v>
      </c>
      <c r="J981" s="9" t="s">
        <v>83</v>
      </c>
      <c r="K981" s="7">
        <v>0</v>
      </c>
      <c r="L981" s="7">
        <v>0</v>
      </c>
      <c r="M981" s="7" t="s">
        <v>89</v>
      </c>
      <c r="N981" s="7" t="str">
        <f t="shared" si="15"/>
        <v>4205074565</v>
      </c>
    </row>
    <row r="982" spans="1:14" x14ac:dyDescent="0.25">
      <c r="A982" s="1">
        <v>42050</v>
      </c>
      <c r="B982" s="7">
        <v>75027</v>
      </c>
      <c r="C982" s="7" t="s">
        <v>50</v>
      </c>
      <c r="D982" s="7" t="s">
        <v>51</v>
      </c>
      <c r="E982" s="7" t="s">
        <v>81</v>
      </c>
      <c r="F982" s="7">
        <v>0</v>
      </c>
      <c r="G982" s="10" t="s">
        <v>83</v>
      </c>
      <c r="H982" s="7">
        <v>0</v>
      </c>
      <c r="I982" s="9" t="s">
        <v>83</v>
      </c>
      <c r="J982" s="9" t="s">
        <v>83</v>
      </c>
      <c r="K982" s="7">
        <v>0</v>
      </c>
      <c r="L982" s="7">
        <v>0</v>
      </c>
      <c r="M982" s="7" t="s">
        <v>89</v>
      </c>
      <c r="N982" s="7" t="str">
        <f t="shared" si="15"/>
        <v>4205075027</v>
      </c>
    </row>
    <row r="983" spans="1:14" x14ac:dyDescent="0.25">
      <c r="A983" s="1">
        <v>42050</v>
      </c>
      <c r="B983" s="7">
        <v>75028</v>
      </c>
      <c r="C983" s="7" t="s">
        <v>52</v>
      </c>
      <c r="D983" s="7" t="s">
        <v>53</v>
      </c>
      <c r="E983" s="7" t="s">
        <v>78</v>
      </c>
      <c r="F983" s="7">
        <v>0</v>
      </c>
      <c r="G983" s="10" t="s">
        <v>83</v>
      </c>
      <c r="H983" s="7">
        <v>0</v>
      </c>
      <c r="I983" s="9" t="s">
        <v>83</v>
      </c>
      <c r="J983" s="9" t="s">
        <v>83</v>
      </c>
      <c r="K983" s="7">
        <v>0</v>
      </c>
      <c r="L983" s="7">
        <v>0</v>
      </c>
      <c r="M983" s="7" t="s">
        <v>89</v>
      </c>
      <c r="N983" s="7" t="str">
        <f t="shared" si="15"/>
        <v>4205075028</v>
      </c>
    </row>
    <row r="984" spans="1:14" x14ac:dyDescent="0.25">
      <c r="A984" s="1">
        <v>42050</v>
      </c>
      <c r="B984" s="7">
        <v>75026</v>
      </c>
      <c r="C984" s="7" t="s">
        <v>48</v>
      </c>
      <c r="D984" s="7" t="s">
        <v>49</v>
      </c>
      <c r="E984" s="7" t="s">
        <v>78</v>
      </c>
      <c r="F984" s="7">
        <v>0</v>
      </c>
      <c r="G984" s="10" t="s">
        <v>83</v>
      </c>
      <c r="H984" s="7">
        <v>0</v>
      </c>
      <c r="I984" s="9" t="s">
        <v>83</v>
      </c>
      <c r="J984" s="9" t="s">
        <v>83</v>
      </c>
      <c r="K984" s="7">
        <v>0</v>
      </c>
      <c r="L984" s="7">
        <v>0</v>
      </c>
      <c r="M984" s="7" t="s">
        <v>89</v>
      </c>
      <c r="N984" s="7" t="str">
        <f t="shared" si="15"/>
        <v>4205075026</v>
      </c>
    </row>
    <row r="985" spans="1:14" x14ac:dyDescent="0.25">
      <c r="A985" s="1">
        <v>42050</v>
      </c>
      <c r="B985" s="7">
        <v>74839</v>
      </c>
      <c r="C985" s="7" t="s">
        <v>46</v>
      </c>
      <c r="D985" s="7" t="s">
        <v>47</v>
      </c>
      <c r="E985" s="7" t="s">
        <v>78</v>
      </c>
      <c r="F985" s="7">
        <v>0</v>
      </c>
      <c r="G985" s="10" t="s">
        <v>83</v>
      </c>
      <c r="H985" s="7">
        <v>0</v>
      </c>
      <c r="I985" s="9" t="s">
        <v>83</v>
      </c>
      <c r="J985" s="9" t="s">
        <v>83</v>
      </c>
      <c r="K985" s="7">
        <v>0</v>
      </c>
      <c r="L985" s="7">
        <v>0</v>
      </c>
      <c r="M985" s="7" t="s">
        <v>89</v>
      </c>
      <c r="N985" s="7" t="str">
        <f t="shared" si="15"/>
        <v>4205074839</v>
      </c>
    </row>
    <row r="986" spans="1:14" x14ac:dyDescent="0.25">
      <c r="A986" s="1">
        <v>42050</v>
      </c>
      <c r="B986" s="7">
        <v>76751</v>
      </c>
      <c r="C986" s="7" t="s">
        <v>56</v>
      </c>
      <c r="D986" s="7" t="s">
        <v>57</v>
      </c>
      <c r="E986" s="7" t="s">
        <v>78</v>
      </c>
      <c r="F986" s="7">
        <v>0</v>
      </c>
      <c r="G986" s="10" t="s">
        <v>83</v>
      </c>
      <c r="H986" s="7">
        <v>0</v>
      </c>
      <c r="I986" s="9" t="s">
        <v>83</v>
      </c>
      <c r="J986" s="9" t="s">
        <v>83</v>
      </c>
      <c r="K986" s="7">
        <v>0</v>
      </c>
      <c r="L986" s="7">
        <v>0</v>
      </c>
      <c r="M986" s="7" t="s">
        <v>89</v>
      </c>
      <c r="N986" s="7" t="str">
        <f t="shared" si="15"/>
        <v>4205076751</v>
      </c>
    </row>
    <row r="987" spans="1:14" x14ac:dyDescent="0.25">
      <c r="A987" s="1">
        <v>42050</v>
      </c>
      <c r="B987" s="7">
        <v>76750</v>
      </c>
      <c r="C987" s="7" t="s">
        <v>54</v>
      </c>
      <c r="D987" s="7" t="s">
        <v>55</v>
      </c>
      <c r="E987" s="7" t="s">
        <v>78</v>
      </c>
      <c r="F987" s="7">
        <v>0</v>
      </c>
      <c r="G987" s="10" t="s">
        <v>83</v>
      </c>
      <c r="H987" s="7">
        <v>0</v>
      </c>
      <c r="I987" s="9" t="s">
        <v>83</v>
      </c>
      <c r="J987" s="9" t="s">
        <v>83</v>
      </c>
      <c r="K987" s="7">
        <v>0</v>
      </c>
      <c r="L987" s="7">
        <v>0</v>
      </c>
      <c r="M987" s="7" t="s">
        <v>89</v>
      </c>
      <c r="N987" s="7" t="str">
        <f t="shared" si="15"/>
        <v>4205076750</v>
      </c>
    </row>
    <row r="988" spans="1:14" x14ac:dyDescent="0.25">
      <c r="A988" s="1">
        <v>42050</v>
      </c>
      <c r="B988" s="7">
        <v>76932</v>
      </c>
      <c r="C988" s="7" t="s">
        <v>58</v>
      </c>
      <c r="D988" s="7" t="s">
        <v>59</v>
      </c>
      <c r="E988" s="7" t="s">
        <v>78</v>
      </c>
      <c r="F988" s="7">
        <v>0</v>
      </c>
      <c r="G988" s="10" t="s">
        <v>83</v>
      </c>
      <c r="H988" s="7">
        <v>0</v>
      </c>
      <c r="I988" s="9" t="s">
        <v>83</v>
      </c>
      <c r="J988" s="9" t="s">
        <v>83</v>
      </c>
      <c r="K988" s="7">
        <v>0</v>
      </c>
      <c r="L988" s="7">
        <v>0</v>
      </c>
      <c r="M988" s="7" t="s">
        <v>89</v>
      </c>
      <c r="N988" s="7" t="str">
        <f t="shared" si="15"/>
        <v>4205076932</v>
      </c>
    </row>
    <row r="989" spans="1:14" x14ac:dyDescent="0.25">
      <c r="A989" s="1">
        <v>42050</v>
      </c>
      <c r="B989" s="7">
        <v>77584</v>
      </c>
      <c r="C989" s="7" t="s">
        <v>60</v>
      </c>
      <c r="D989" s="7" t="s">
        <v>61</v>
      </c>
      <c r="E989" s="7" t="s">
        <v>78</v>
      </c>
      <c r="F989" s="7">
        <v>0</v>
      </c>
      <c r="G989" s="10" t="s">
        <v>83</v>
      </c>
      <c r="H989" s="7">
        <v>0</v>
      </c>
      <c r="I989" s="9" t="s">
        <v>83</v>
      </c>
      <c r="J989" s="9" t="s">
        <v>83</v>
      </c>
      <c r="K989" s="7">
        <v>0</v>
      </c>
      <c r="L989" s="7">
        <v>0</v>
      </c>
      <c r="M989" s="7" t="s">
        <v>89</v>
      </c>
      <c r="N989" s="7" t="str">
        <f t="shared" si="15"/>
        <v>4205077584</v>
      </c>
    </row>
    <row r="990" spans="1:14" x14ac:dyDescent="0.25">
      <c r="A990" s="1">
        <v>42051</v>
      </c>
      <c r="B990" s="7">
        <v>55863</v>
      </c>
      <c r="C990" s="7" t="s">
        <v>11</v>
      </c>
      <c r="D990" s="7" t="s">
        <v>12</v>
      </c>
      <c r="E990" s="7" t="s">
        <v>78</v>
      </c>
      <c r="F990" s="7">
        <v>31</v>
      </c>
      <c r="G990" s="10">
        <v>1.1470588235294117</v>
      </c>
      <c r="H990" s="7">
        <v>0</v>
      </c>
      <c r="I990" s="9">
        <v>0.95</v>
      </c>
      <c r="J990" s="9">
        <v>0.96</v>
      </c>
      <c r="K990" s="7">
        <v>0</v>
      </c>
      <c r="L990" s="7">
        <v>3</v>
      </c>
      <c r="M990" s="7" t="s">
        <v>79</v>
      </c>
      <c r="N990" s="7" t="str">
        <f t="shared" si="15"/>
        <v>4205155863</v>
      </c>
    </row>
    <row r="991" spans="1:14" x14ac:dyDescent="0.25">
      <c r="A991" s="1">
        <v>42051</v>
      </c>
      <c r="B991" s="7">
        <v>60952</v>
      </c>
      <c r="C991" s="7" t="s">
        <v>80</v>
      </c>
      <c r="D991" s="7" t="s">
        <v>19</v>
      </c>
      <c r="E991" s="7" t="s">
        <v>81</v>
      </c>
      <c r="F991" s="7">
        <v>3</v>
      </c>
      <c r="G991" s="10">
        <v>1</v>
      </c>
      <c r="H991" s="7">
        <v>0</v>
      </c>
      <c r="I991" s="9">
        <v>0.95</v>
      </c>
      <c r="J991" s="9">
        <v>0.95</v>
      </c>
      <c r="K991" s="7">
        <v>0</v>
      </c>
      <c r="L991" s="7">
        <v>1</v>
      </c>
      <c r="M991" s="7" t="s">
        <v>79</v>
      </c>
      <c r="N991" s="7" t="str">
        <f t="shared" si="15"/>
        <v>4205160952</v>
      </c>
    </row>
    <row r="992" spans="1:14" x14ac:dyDescent="0.25">
      <c r="A992" s="1">
        <v>42051</v>
      </c>
      <c r="B992" s="7">
        <v>61949</v>
      </c>
      <c r="C992" s="7" t="s">
        <v>82</v>
      </c>
      <c r="D992" s="7" t="s">
        <v>25</v>
      </c>
      <c r="E992" s="7" t="s">
        <v>78</v>
      </c>
      <c r="F992" s="7">
        <v>22</v>
      </c>
      <c r="G992" s="10">
        <v>1.166666666666667</v>
      </c>
      <c r="H992" s="7">
        <v>0</v>
      </c>
      <c r="I992" s="9">
        <v>0.95</v>
      </c>
      <c r="J992" s="9">
        <v>1</v>
      </c>
      <c r="K992" s="7">
        <v>0</v>
      </c>
      <c r="L992" s="7">
        <v>0</v>
      </c>
      <c r="M992" s="7" t="s">
        <v>79</v>
      </c>
      <c r="N992" s="7" t="str">
        <f t="shared" si="15"/>
        <v>4205161949</v>
      </c>
    </row>
    <row r="993" spans="1:14" x14ac:dyDescent="0.25">
      <c r="A993" s="1">
        <v>42051</v>
      </c>
      <c r="B993" s="7">
        <v>60877</v>
      </c>
      <c r="C993" s="7" t="s">
        <v>84</v>
      </c>
      <c r="D993" s="7" t="s">
        <v>17</v>
      </c>
      <c r="E993" s="7" t="s">
        <v>81</v>
      </c>
      <c r="F993" s="7">
        <v>0</v>
      </c>
      <c r="G993" s="10" t="s">
        <v>83</v>
      </c>
      <c r="H993" s="7">
        <v>0</v>
      </c>
      <c r="I993" s="9" t="s">
        <v>83</v>
      </c>
      <c r="J993" s="9" t="s">
        <v>83</v>
      </c>
      <c r="K993" s="7">
        <v>0</v>
      </c>
      <c r="L993" s="7">
        <v>0</v>
      </c>
      <c r="M993" s="7" t="s">
        <v>85</v>
      </c>
      <c r="N993" s="7" t="str">
        <f t="shared" si="15"/>
        <v>4205160877</v>
      </c>
    </row>
    <row r="994" spans="1:14" x14ac:dyDescent="0.25">
      <c r="A994" s="1">
        <v>42051</v>
      </c>
      <c r="B994" s="7">
        <v>61904</v>
      </c>
      <c r="C994" s="7" t="s">
        <v>86</v>
      </c>
      <c r="D994" s="7" t="s">
        <v>23</v>
      </c>
      <c r="E994" s="7" t="s">
        <v>78</v>
      </c>
      <c r="F994" s="7">
        <v>13</v>
      </c>
      <c r="G994" s="10">
        <v>1.0009999999999999</v>
      </c>
      <c r="H994" s="7">
        <v>0</v>
      </c>
      <c r="I994" s="9">
        <v>0.95</v>
      </c>
      <c r="J994" s="9">
        <v>0.97000000000000008</v>
      </c>
      <c r="K994" s="7">
        <v>0</v>
      </c>
      <c r="L994" s="7">
        <v>2</v>
      </c>
      <c r="M994" s="7" t="s">
        <v>79</v>
      </c>
      <c r="N994" s="7" t="str">
        <f t="shared" si="15"/>
        <v>4205161904</v>
      </c>
    </row>
    <row r="995" spans="1:14" x14ac:dyDescent="0.25">
      <c r="A995" s="1">
        <v>42051</v>
      </c>
      <c r="B995" s="7">
        <v>56035</v>
      </c>
      <c r="C995" s="7" t="s">
        <v>14</v>
      </c>
      <c r="D995" s="7" t="s">
        <v>15</v>
      </c>
      <c r="E995" s="7" t="s">
        <v>78</v>
      </c>
      <c r="F995" s="7">
        <v>17</v>
      </c>
      <c r="G995" s="10">
        <v>1</v>
      </c>
      <c r="H995" s="7">
        <v>0</v>
      </c>
      <c r="I995" s="9">
        <v>0.9447916666666667</v>
      </c>
      <c r="J995" s="9">
        <v>0.96875</v>
      </c>
      <c r="K995" s="7">
        <v>0</v>
      </c>
      <c r="L995" s="7">
        <v>9</v>
      </c>
      <c r="M995" s="7" t="s">
        <v>79</v>
      </c>
      <c r="N995" s="7" t="str">
        <f t="shared" si="15"/>
        <v>4205156035</v>
      </c>
    </row>
    <row r="996" spans="1:14" x14ac:dyDescent="0.25">
      <c r="A996" s="1">
        <v>42051</v>
      </c>
      <c r="B996" s="7">
        <v>62487</v>
      </c>
      <c r="C996" s="7" t="s">
        <v>28</v>
      </c>
      <c r="D996" s="7" t="s">
        <v>29</v>
      </c>
      <c r="E996" s="7" t="s">
        <v>81</v>
      </c>
      <c r="F996" s="7">
        <v>13</v>
      </c>
      <c r="G996" s="10">
        <v>0.99999999999999978</v>
      </c>
      <c r="H996" s="7">
        <v>0</v>
      </c>
      <c r="I996" s="9">
        <v>0.95190476190476203</v>
      </c>
      <c r="J996" s="9">
        <v>0.97142857142857142</v>
      </c>
      <c r="K996" s="7">
        <v>0</v>
      </c>
      <c r="L996" s="7">
        <v>3</v>
      </c>
      <c r="M996" s="7" t="s">
        <v>79</v>
      </c>
      <c r="N996" s="7" t="str">
        <f t="shared" si="15"/>
        <v>4205162487</v>
      </c>
    </row>
    <row r="997" spans="1:14" x14ac:dyDescent="0.25">
      <c r="A997" s="1">
        <v>42051</v>
      </c>
      <c r="B997" s="7">
        <v>62509</v>
      </c>
      <c r="C997" s="7" t="s">
        <v>30</v>
      </c>
      <c r="D997" s="7" t="s">
        <v>31</v>
      </c>
      <c r="E997" s="7" t="s">
        <v>81</v>
      </c>
      <c r="F997" s="7">
        <v>0</v>
      </c>
      <c r="G997" s="10" t="s">
        <v>83</v>
      </c>
      <c r="H997" s="7">
        <v>0</v>
      </c>
      <c r="I997" s="9">
        <v>0.95</v>
      </c>
      <c r="J997" s="9">
        <v>1</v>
      </c>
      <c r="K997" s="7">
        <v>0</v>
      </c>
      <c r="L997" s="7">
        <v>0</v>
      </c>
      <c r="M997" s="7" t="s">
        <v>85</v>
      </c>
      <c r="N997" s="7" t="str">
        <f t="shared" si="15"/>
        <v>4205162509</v>
      </c>
    </row>
    <row r="998" spans="1:14" x14ac:dyDescent="0.25">
      <c r="A998" s="1">
        <v>42051</v>
      </c>
      <c r="B998" s="7">
        <v>62182</v>
      </c>
      <c r="C998" s="7" t="s">
        <v>88</v>
      </c>
      <c r="D998" s="7" t="s">
        <v>27</v>
      </c>
      <c r="E998" s="7" t="s">
        <v>81</v>
      </c>
      <c r="F998" s="7">
        <v>37</v>
      </c>
      <c r="G998" s="10">
        <v>1.0027000000000004</v>
      </c>
      <c r="H998" s="7">
        <v>0</v>
      </c>
      <c r="I998" s="9">
        <v>0.94924242424242411</v>
      </c>
      <c r="J998" s="9">
        <v>0.98636363636363633</v>
      </c>
      <c r="K998" s="7">
        <v>0</v>
      </c>
      <c r="L998" s="7">
        <v>4</v>
      </c>
      <c r="M998" s="7" t="s">
        <v>79</v>
      </c>
      <c r="N998" s="7" t="str">
        <f t="shared" si="15"/>
        <v>4205162182</v>
      </c>
    </row>
    <row r="999" spans="1:14" x14ac:dyDescent="0.25">
      <c r="A999" s="1">
        <v>42051</v>
      </c>
      <c r="B999" s="7">
        <v>72062</v>
      </c>
      <c r="C999" s="7" t="s">
        <v>32</v>
      </c>
      <c r="D999" s="7" t="s">
        <v>33</v>
      </c>
      <c r="E999" s="7" t="s">
        <v>81</v>
      </c>
      <c r="F999" s="7">
        <v>13</v>
      </c>
      <c r="G999" s="10">
        <v>0.99999999999999978</v>
      </c>
      <c r="H999" s="7">
        <v>0</v>
      </c>
      <c r="I999" s="9">
        <v>0.95166666666666655</v>
      </c>
      <c r="J999" s="9">
        <v>1</v>
      </c>
      <c r="K999" s="7">
        <v>0</v>
      </c>
      <c r="L999" s="7">
        <v>0</v>
      </c>
      <c r="M999" s="7" t="s">
        <v>79</v>
      </c>
      <c r="N999" s="7" t="str">
        <f t="shared" si="15"/>
        <v>4205172062</v>
      </c>
    </row>
    <row r="1000" spans="1:14" x14ac:dyDescent="0.25">
      <c r="A1000" s="1">
        <v>42051</v>
      </c>
      <c r="B1000" s="7">
        <v>72187</v>
      </c>
      <c r="C1000" s="7" t="s">
        <v>34</v>
      </c>
      <c r="D1000" s="7" t="s">
        <v>35</v>
      </c>
      <c r="E1000" s="7" t="s">
        <v>81</v>
      </c>
      <c r="F1000" s="7">
        <v>3</v>
      </c>
      <c r="G1000" s="10">
        <v>1</v>
      </c>
      <c r="H1000" s="7">
        <v>0</v>
      </c>
      <c r="I1000" s="9" t="s">
        <v>83</v>
      </c>
      <c r="J1000" s="9" t="s">
        <v>83</v>
      </c>
      <c r="K1000" s="7">
        <v>0</v>
      </c>
      <c r="L1000" s="7">
        <v>0</v>
      </c>
      <c r="M1000" s="7" t="s">
        <v>79</v>
      </c>
      <c r="N1000" s="7" t="str">
        <f t="shared" si="15"/>
        <v>4205172187</v>
      </c>
    </row>
    <row r="1001" spans="1:14" x14ac:dyDescent="0.25">
      <c r="A1001" s="1">
        <v>42051</v>
      </c>
      <c r="B1001" s="7">
        <v>72891</v>
      </c>
      <c r="C1001" s="7" t="s">
        <v>36</v>
      </c>
      <c r="D1001" s="7" t="s">
        <v>37</v>
      </c>
      <c r="E1001" s="7" t="s">
        <v>81</v>
      </c>
      <c r="F1001" s="7">
        <v>0</v>
      </c>
      <c r="G1001" s="10" t="s">
        <v>83</v>
      </c>
      <c r="H1001" s="7">
        <v>0</v>
      </c>
      <c r="I1001" s="9" t="s">
        <v>83</v>
      </c>
      <c r="J1001" s="9" t="s">
        <v>83</v>
      </c>
      <c r="K1001" s="7">
        <v>0</v>
      </c>
      <c r="L1001" s="7">
        <v>0</v>
      </c>
      <c r="M1001" s="7" t="s">
        <v>85</v>
      </c>
      <c r="N1001" s="7" t="str">
        <f t="shared" si="15"/>
        <v>4205172891</v>
      </c>
    </row>
    <row r="1002" spans="1:14" x14ac:dyDescent="0.25">
      <c r="A1002" s="1">
        <v>42051</v>
      </c>
      <c r="B1002" s="7">
        <v>73343</v>
      </c>
      <c r="C1002" s="7" t="s">
        <v>38</v>
      </c>
      <c r="D1002" s="7" t="s">
        <v>39</v>
      </c>
      <c r="E1002" s="7" t="s">
        <v>78</v>
      </c>
      <c r="F1002" s="7">
        <v>9</v>
      </c>
      <c r="G1002" s="10">
        <v>1</v>
      </c>
      <c r="H1002" s="7">
        <v>0</v>
      </c>
      <c r="I1002" s="9">
        <v>0.94791666666666674</v>
      </c>
      <c r="J1002" s="9">
        <v>1</v>
      </c>
      <c r="K1002" s="7">
        <v>0</v>
      </c>
      <c r="L1002" s="7">
        <v>1</v>
      </c>
      <c r="M1002" s="7" t="s">
        <v>79</v>
      </c>
      <c r="N1002" s="7" t="str">
        <f t="shared" si="15"/>
        <v>4205173343</v>
      </c>
    </row>
    <row r="1003" spans="1:14" x14ac:dyDescent="0.25">
      <c r="A1003" s="1">
        <v>42051</v>
      </c>
      <c r="B1003" s="7">
        <v>73957</v>
      </c>
      <c r="C1003" s="7" t="s">
        <v>42</v>
      </c>
      <c r="D1003" s="7" t="s">
        <v>43</v>
      </c>
      <c r="E1003" s="7" t="s">
        <v>78</v>
      </c>
      <c r="F1003" s="7">
        <v>0</v>
      </c>
      <c r="G1003" s="10" t="s">
        <v>83</v>
      </c>
      <c r="H1003" s="7">
        <v>0</v>
      </c>
      <c r="I1003" s="9">
        <v>0.95</v>
      </c>
      <c r="J1003" s="9">
        <v>0.9375</v>
      </c>
      <c r="K1003" s="7">
        <v>0</v>
      </c>
      <c r="L1003" s="7">
        <v>3</v>
      </c>
      <c r="M1003" s="7" t="s">
        <v>85</v>
      </c>
      <c r="N1003" s="7" t="str">
        <f t="shared" si="15"/>
        <v>4205173957</v>
      </c>
    </row>
    <row r="1004" spans="1:14" x14ac:dyDescent="0.25">
      <c r="A1004" s="1">
        <v>42051</v>
      </c>
      <c r="B1004" s="7">
        <v>73858</v>
      </c>
      <c r="C1004" s="7" t="s">
        <v>40</v>
      </c>
      <c r="D1004" s="7" t="s">
        <v>41</v>
      </c>
      <c r="E1004" s="7" t="s">
        <v>78</v>
      </c>
      <c r="F1004" s="7">
        <v>9</v>
      </c>
      <c r="G1004" s="10">
        <v>1</v>
      </c>
      <c r="H1004" s="7">
        <v>0</v>
      </c>
      <c r="I1004" s="9">
        <v>0.95</v>
      </c>
      <c r="J1004" s="9">
        <v>0.9</v>
      </c>
      <c r="K1004" s="7">
        <v>0</v>
      </c>
      <c r="L1004" s="7">
        <v>2</v>
      </c>
      <c r="M1004" s="7" t="s">
        <v>79</v>
      </c>
      <c r="N1004" s="7" t="str">
        <f t="shared" si="15"/>
        <v>4205173858</v>
      </c>
    </row>
    <row r="1005" spans="1:14" x14ac:dyDescent="0.25">
      <c r="A1005" s="1">
        <v>42051</v>
      </c>
      <c r="B1005" s="7">
        <v>74565</v>
      </c>
      <c r="C1005" s="7" t="s">
        <v>44</v>
      </c>
      <c r="D1005" s="7" t="s">
        <v>45</v>
      </c>
      <c r="E1005" s="7" t="s">
        <v>78</v>
      </c>
      <c r="F1005" s="7">
        <v>23</v>
      </c>
      <c r="G1005" s="10">
        <v>1.250999999999999</v>
      </c>
      <c r="H1005" s="7">
        <v>0</v>
      </c>
      <c r="I1005" s="9">
        <v>0.94722222222222208</v>
      </c>
      <c r="J1005" s="9">
        <v>1</v>
      </c>
      <c r="K1005" s="7">
        <v>0</v>
      </c>
      <c r="L1005" s="7">
        <v>2</v>
      </c>
      <c r="M1005" s="7" t="s">
        <v>79</v>
      </c>
      <c r="N1005" s="7" t="str">
        <f t="shared" si="15"/>
        <v>4205174565</v>
      </c>
    </row>
    <row r="1006" spans="1:14" x14ac:dyDescent="0.25">
      <c r="A1006" s="1">
        <v>42051</v>
      </c>
      <c r="B1006" s="7">
        <v>75027</v>
      </c>
      <c r="C1006" s="7" t="s">
        <v>50</v>
      </c>
      <c r="D1006" s="7" t="s">
        <v>51</v>
      </c>
      <c r="E1006" s="7" t="s">
        <v>81</v>
      </c>
      <c r="F1006" s="7">
        <v>13</v>
      </c>
      <c r="G1006" s="10">
        <v>1.0009999999999999</v>
      </c>
      <c r="H1006" s="7">
        <v>0</v>
      </c>
      <c r="I1006" s="9">
        <v>0.94895833333333335</v>
      </c>
      <c r="J1006" s="9">
        <v>1</v>
      </c>
      <c r="K1006" s="7">
        <v>0</v>
      </c>
      <c r="L1006" s="7">
        <v>1</v>
      </c>
      <c r="M1006" s="7" t="s">
        <v>79</v>
      </c>
      <c r="N1006" s="7" t="str">
        <f t="shared" si="15"/>
        <v>4205175027</v>
      </c>
    </row>
    <row r="1007" spans="1:14" x14ac:dyDescent="0.25">
      <c r="A1007" s="1">
        <v>42051</v>
      </c>
      <c r="B1007" s="7">
        <v>75028</v>
      </c>
      <c r="C1007" s="7" t="s">
        <v>52</v>
      </c>
      <c r="D1007" s="7" t="s">
        <v>53</v>
      </c>
      <c r="E1007" s="7" t="s">
        <v>78</v>
      </c>
      <c r="F1007" s="7">
        <v>39</v>
      </c>
      <c r="G1007" s="10">
        <v>1.6</v>
      </c>
      <c r="H1007" s="7">
        <v>0</v>
      </c>
      <c r="I1007" s="9">
        <v>0.94499999999999995</v>
      </c>
      <c r="J1007" s="9">
        <v>1</v>
      </c>
      <c r="K1007" s="7">
        <v>0</v>
      </c>
      <c r="L1007" s="7">
        <v>3</v>
      </c>
      <c r="M1007" s="7" t="s">
        <v>79</v>
      </c>
      <c r="N1007" s="7" t="str">
        <f t="shared" si="15"/>
        <v>4205175028</v>
      </c>
    </row>
    <row r="1008" spans="1:14" x14ac:dyDescent="0.25">
      <c r="A1008" s="1">
        <v>42051</v>
      </c>
      <c r="B1008" s="7">
        <v>75026</v>
      </c>
      <c r="C1008" s="7" t="s">
        <v>48</v>
      </c>
      <c r="D1008" s="7" t="s">
        <v>49</v>
      </c>
      <c r="E1008" s="7" t="s">
        <v>78</v>
      </c>
      <c r="F1008" s="7">
        <v>6</v>
      </c>
      <c r="G1008" s="10">
        <v>0.99999999999999989</v>
      </c>
      <c r="H1008" s="7">
        <v>0</v>
      </c>
      <c r="I1008" s="9" t="s">
        <v>83</v>
      </c>
      <c r="J1008" s="9" t="s">
        <v>83</v>
      </c>
      <c r="K1008" s="7">
        <v>0</v>
      </c>
      <c r="L1008" s="7">
        <v>0</v>
      </c>
      <c r="M1008" s="7" t="s">
        <v>79</v>
      </c>
      <c r="N1008" s="7" t="str">
        <f t="shared" si="15"/>
        <v>4205175026</v>
      </c>
    </row>
    <row r="1009" spans="1:14" x14ac:dyDescent="0.25">
      <c r="A1009" s="1">
        <v>42051</v>
      </c>
      <c r="B1009" s="7">
        <v>74839</v>
      </c>
      <c r="C1009" s="7" t="s">
        <v>46</v>
      </c>
      <c r="D1009" s="7" t="s">
        <v>47</v>
      </c>
      <c r="E1009" s="7" t="s">
        <v>78</v>
      </c>
      <c r="F1009" s="7">
        <v>0</v>
      </c>
      <c r="G1009" s="10" t="s">
        <v>83</v>
      </c>
      <c r="H1009" s="7">
        <v>0</v>
      </c>
      <c r="I1009" s="9" t="s">
        <v>83</v>
      </c>
      <c r="J1009" s="9" t="s">
        <v>83</v>
      </c>
      <c r="K1009" s="7">
        <v>0</v>
      </c>
      <c r="L1009" s="7">
        <v>0</v>
      </c>
      <c r="M1009" s="7" t="s">
        <v>85</v>
      </c>
      <c r="N1009" s="7" t="str">
        <f t="shared" si="15"/>
        <v>4205174839</v>
      </c>
    </row>
    <row r="1010" spans="1:14" x14ac:dyDescent="0.25">
      <c r="A1010" s="1">
        <v>42051</v>
      </c>
      <c r="B1010" s="7">
        <v>76751</v>
      </c>
      <c r="C1010" s="7" t="s">
        <v>56</v>
      </c>
      <c r="D1010" s="7" t="s">
        <v>57</v>
      </c>
      <c r="E1010" s="7" t="s">
        <v>78</v>
      </c>
      <c r="F1010" s="7">
        <v>34</v>
      </c>
      <c r="G1010" s="10">
        <v>2</v>
      </c>
      <c r="H1010" s="7">
        <v>0</v>
      </c>
      <c r="I1010" s="9" t="s">
        <v>83</v>
      </c>
      <c r="J1010" s="9" t="s">
        <v>83</v>
      </c>
      <c r="K1010" s="7">
        <v>0</v>
      </c>
      <c r="L1010" s="7">
        <v>0</v>
      </c>
      <c r="M1010" s="7" t="s">
        <v>79</v>
      </c>
      <c r="N1010" s="7" t="str">
        <f t="shared" si="15"/>
        <v>4205176751</v>
      </c>
    </row>
    <row r="1011" spans="1:14" x14ac:dyDescent="0.25">
      <c r="A1011" s="1">
        <v>42051</v>
      </c>
      <c r="B1011" s="7">
        <v>76750</v>
      </c>
      <c r="C1011" s="7" t="s">
        <v>54</v>
      </c>
      <c r="D1011" s="7" t="s">
        <v>55</v>
      </c>
      <c r="E1011" s="7" t="s">
        <v>78</v>
      </c>
      <c r="F1011" s="7">
        <v>9</v>
      </c>
      <c r="G1011" s="10">
        <v>1</v>
      </c>
      <c r="H1011" s="7">
        <v>0</v>
      </c>
      <c r="I1011" s="9">
        <v>0.9472222222222223</v>
      </c>
      <c r="J1011" s="9">
        <v>0.98333333333333339</v>
      </c>
      <c r="K1011" s="7">
        <v>0</v>
      </c>
      <c r="L1011" s="7">
        <v>2</v>
      </c>
      <c r="M1011" s="7" t="s">
        <v>79</v>
      </c>
      <c r="N1011" s="7" t="str">
        <f t="shared" si="15"/>
        <v>4205176750</v>
      </c>
    </row>
    <row r="1012" spans="1:14" x14ac:dyDescent="0.25">
      <c r="A1012" s="1">
        <v>42051</v>
      </c>
      <c r="B1012" s="7">
        <v>76932</v>
      </c>
      <c r="C1012" s="7" t="s">
        <v>58</v>
      </c>
      <c r="D1012" s="7" t="s">
        <v>59</v>
      </c>
      <c r="E1012" s="7" t="s">
        <v>78</v>
      </c>
      <c r="F1012" s="7">
        <v>9</v>
      </c>
      <c r="G1012" s="10">
        <v>1</v>
      </c>
      <c r="H1012" s="7">
        <v>0</v>
      </c>
      <c r="I1012" s="9">
        <v>0.95</v>
      </c>
      <c r="J1012" s="9">
        <v>0.98000000000000009</v>
      </c>
      <c r="K1012" s="7">
        <v>0</v>
      </c>
      <c r="L1012" s="7">
        <v>2</v>
      </c>
      <c r="M1012" s="7" t="s">
        <v>79</v>
      </c>
      <c r="N1012" s="7" t="str">
        <f t="shared" si="15"/>
        <v>4205176932</v>
      </c>
    </row>
    <row r="1013" spans="1:14" x14ac:dyDescent="0.25">
      <c r="A1013" s="1">
        <v>42051</v>
      </c>
      <c r="B1013" s="7">
        <v>77584</v>
      </c>
      <c r="C1013" s="7" t="s">
        <v>60</v>
      </c>
      <c r="D1013" s="7" t="s">
        <v>61</v>
      </c>
      <c r="E1013" s="7" t="s">
        <v>78</v>
      </c>
      <c r="F1013" s="7">
        <v>3</v>
      </c>
      <c r="G1013" s="10">
        <v>1</v>
      </c>
      <c r="H1013" s="7">
        <v>0</v>
      </c>
      <c r="I1013" s="9">
        <v>0.95333333333333337</v>
      </c>
      <c r="J1013" s="9">
        <v>1</v>
      </c>
      <c r="K1013" s="7">
        <v>0</v>
      </c>
      <c r="L1013" s="7">
        <v>0</v>
      </c>
      <c r="M1013" s="7" t="s">
        <v>79</v>
      </c>
      <c r="N1013" s="7" t="str">
        <f t="shared" si="15"/>
        <v>4205177584</v>
      </c>
    </row>
    <row r="1014" spans="1:14" x14ac:dyDescent="0.25">
      <c r="A1014" s="1">
        <v>42052</v>
      </c>
      <c r="B1014" s="7">
        <v>55863</v>
      </c>
      <c r="C1014" s="7" t="s">
        <v>11</v>
      </c>
      <c r="D1014" s="7" t="s">
        <v>12</v>
      </c>
      <c r="E1014" s="7" t="s">
        <v>78</v>
      </c>
      <c r="F1014" s="7">
        <v>17</v>
      </c>
      <c r="G1014" s="10">
        <v>1</v>
      </c>
      <c r="H1014" s="7">
        <v>0</v>
      </c>
      <c r="I1014" s="9">
        <v>0.94861111111111118</v>
      </c>
      <c r="J1014" s="9">
        <v>0.96666666666666667</v>
      </c>
      <c r="K1014" s="7">
        <v>0</v>
      </c>
      <c r="L1014" s="7">
        <v>4</v>
      </c>
      <c r="M1014" s="7" t="s">
        <v>79</v>
      </c>
      <c r="N1014" s="7" t="str">
        <f t="shared" si="15"/>
        <v>4205255863</v>
      </c>
    </row>
    <row r="1015" spans="1:14" x14ac:dyDescent="0.25">
      <c r="A1015" s="1">
        <v>42052</v>
      </c>
      <c r="B1015" s="7">
        <v>60952</v>
      </c>
      <c r="C1015" s="7" t="s">
        <v>80</v>
      </c>
      <c r="D1015" s="7" t="s">
        <v>19</v>
      </c>
      <c r="E1015" s="7" t="s">
        <v>81</v>
      </c>
      <c r="F1015" s="7">
        <v>3</v>
      </c>
      <c r="G1015" s="10">
        <v>1</v>
      </c>
      <c r="H1015" s="7">
        <v>0</v>
      </c>
      <c r="I1015" s="9" t="s">
        <v>83</v>
      </c>
      <c r="J1015" s="9" t="s">
        <v>83</v>
      </c>
      <c r="K1015" s="7">
        <v>0</v>
      </c>
      <c r="L1015" s="7">
        <v>0</v>
      </c>
      <c r="M1015" s="7" t="s">
        <v>79</v>
      </c>
      <c r="N1015" s="7" t="str">
        <f t="shared" si="15"/>
        <v>4205260952</v>
      </c>
    </row>
    <row r="1016" spans="1:14" x14ac:dyDescent="0.25">
      <c r="A1016" s="1">
        <v>42052</v>
      </c>
      <c r="B1016" s="7">
        <v>61949</v>
      </c>
      <c r="C1016" s="7" t="s">
        <v>82</v>
      </c>
      <c r="D1016" s="7" t="s">
        <v>25</v>
      </c>
      <c r="E1016" s="7" t="s">
        <v>78</v>
      </c>
      <c r="F1016" s="7">
        <v>21</v>
      </c>
      <c r="G1016" s="10">
        <v>1.6166666666666665</v>
      </c>
      <c r="H1016" s="7">
        <v>0</v>
      </c>
      <c r="I1016" s="9">
        <v>0.94791666666666674</v>
      </c>
      <c r="J1016" s="9">
        <v>0.97499999999999998</v>
      </c>
      <c r="K1016" s="7">
        <v>0</v>
      </c>
      <c r="L1016" s="7">
        <v>2</v>
      </c>
      <c r="M1016" s="7" t="s">
        <v>79</v>
      </c>
      <c r="N1016" s="7" t="str">
        <f t="shared" si="15"/>
        <v>4205261949</v>
      </c>
    </row>
    <row r="1017" spans="1:14" x14ac:dyDescent="0.25">
      <c r="A1017" s="1">
        <v>42052</v>
      </c>
      <c r="B1017" s="7">
        <v>60877</v>
      </c>
      <c r="C1017" s="7" t="s">
        <v>84</v>
      </c>
      <c r="D1017" s="7" t="s">
        <v>17</v>
      </c>
      <c r="E1017" s="7" t="s">
        <v>81</v>
      </c>
      <c r="F1017" s="7">
        <v>3</v>
      </c>
      <c r="G1017" s="10">
        <v>1</v>
      </c>
      <c r="H1017" s="7">
        <v>0</v>
      </c>
      <c r="I1017" s="9" t="s">
        <v>83</v>
      </c>
      <c r="J1017" s="9" t="s">
        <v>83</v>
      </c>
      <c r="K1017" s="7">
        <v>0</v>
      </c>
      <c r="L1017" s="7">
        <v>0</v>
      </c>
      <c r="M1017" s="7" t="s">
        <v>79</v>
      </c>
      <c r="N1017" s="7" t="str">
        <f t="shared" si="15"/>
        <v>4205260877</v>
      </c>
    </row>
    <row r="1018" spans="1:14" x14ac:dyDescent="0.25">
      <c r="A1018" s="1">
        <v>42052</v>
      </c>
      <c r="B1018" s="7">
        <v>61904</v>
      </c>
      <c r="C1018" s="7" t="s">
        <v>86</v>
      </c>
      <c r="D1018" s="7" t="s">
        <v>23</v>
      </c>
      <c r="E1018" s="7" t="s">
        <v>78</v>
      </c>
      <c r="F1018" s="7">
        <v>13</v>
      </c>
      <c r="G1018" s="10">
        <v>1.0009999999999999</v>
      </c>
      <c r="H1018" s="7">
        <v>0</v>
      </c>
      <c r="I1018" s="9">
        <v>0.95277777777777783</v>
      </c>
      <c r="J1018" s="9">
        <v>1</v>
      </c>
      <c r="K1018" s="7">
        <v>0</v>
      </c>
      <c r="L1018" s="7">
        <v>0</v>
      </c>
      <c r="M1018" s="7" t="s">
        <v>79</v>
      </c>
      <c r="N1018" s="7" t="str">
        <f t="shared" si="15"/>
        <v>4205261904</v>
      </c>
    </row>
    <row r="1019" spans="1:14" x14ac:dyDescent="0.25">
      <c r="A1019" s="1">
        <v>42052</v>
      </c>
      <c r="B1019" s="7">
        <v>56035</v>
      </c>
      <c r="C1019" s="7" t="s">
        <v>14</v>
      </c>
      <c r="D1019" s="7" t="s">
        <v>15</v>
      </c>
      <c r="E1019" s="7" t="s">
        <v>78</v>
      </c>
      <c r="F1019" s="7">
        <v>17</v>
      </c>
      <c r="G1019" s="10">
        <v>1</v>
      </c>
      <c r="H1019" s="7">
        <v>0</v>
      </c>
      <c r="I1019" s="9" t="s">
        <v>83</v>
      </c>
      <c r="J1019" s="9" t="s">
        <v>83</v>
      </c>
      <c r="K1019" s="7">
        <v>0</v>
      </c>
      <c r="L1019" s="7">
        <v>0</v>
      </c>
      <c r="M1019" s="7" t="s">
        <v>79</v>
      </c>
      <c r="N1019" s="7" t="str">
        <f t="shared" si="15"/>
        <v>4205256035</v>
      </c>
    </row>
    <row r="1020" spans="1:14" x14ac:dyDescent="0.25">
      <c r="A1020" s="1">
        <v>42052</v>
      </c>
      <c r="B1020" s="7">
        <v>62487</v>
      </c>
      <c r="C1020" s="7" t="s">
        <v>28</v>
      </c>
      <c r="D1020" s="7" t="s">
        <v>29</v>
      </c>
      <c r="E1020" s="7" t="s">
        <v>81</v>
      </c>
      <c r="F1020" s="7">
        <v>13</v>
      </c>
      <c r="G1020" s="10">
        <v>0.99999999999999978</v>
      </c>
      <c r="H1020" s="7">
        <v>0</v>
      </c>
      <c r="I1020" s="9">
        <v>0.95874999999999999</v>
      </c>
      <c r="J1020" s="9">
        <v>0.98750000000000004</v>
      </c>
      <c r="K1020" s="7">
        <v>0</v>
      </c>
      <c r="L1020" s="7">
        <v>1</v>
      </c>
      <c r="M1020" s="7" t="s">
        <v>79</v>
      </c>
      <c r="N1020" s="7" t="str">
        <f t="shared" si="15"/>
        <v>4205262487</v>
      </c>
    </row>
    <row r="1021" spans="1:14" x14ac:dyDescent="0.25">
      <c r="A1021" s="1">
        <v>42052</v>
      </c>
      <c r="B1021" s="7">
        <v>62509</v>
      </c>
      <c r="C1021" s="7" t="s">
        <v>30</v>
      </c>
      <c r="D1021" s="7" t="s">
        <v>31</v>
      </c>
      <c r="E1021" s="7" t="s">
        <v>81</v>
      </c>
      <c r="F1021" s="7">
        <v>3</v>
      </c>
      <c r="G1021" s="10">
        <v>1</v>
      </c>
      <c r="H1021" s="7">
        <v>0</v>
      </c>
      <c r="I1021" s="9" t="s">
        <v>83</v>
      </c>
      <c r="J1021" s="9" t="s">
        <v>83</v>
      </c>
      <c r="K1021" s="7">
        <v>0</v>
      </c>
      <c r="L1021" s="7">
        <v>0</v>
      </c>
      <c r="M1021" s="7" t="s">
        <v>79</v>
      </c>
      <c r="N1021" s="7" t="str">
        <f t="shared" si="15"/>
        <v>4205262509</v>
      </c>
    </row>
    <row r="1022" spans="1:14" x14ac:dyDescent="0.25">
      <c r="A1022" s="1">
        <v>42052</v>
      </c>
      <c r="B1022" s="7">
        <v>62182</v>
      </c>
      <c r="C1022" s="7" t="s">
        <v>88</v>
      </c>
      <c r="D1022" s="7" t="s">
        <v>27</v>
      </c>
      <c r="E1022" s="7" t="s">
        <v>81</v>
      </c>
      <c r="F1022" s="7">
        <v>37</v>
      </c>
      <c r="G1022" s="10">
        <v>1.0027000000000004</v>
      </c>
      <c r="H1022" s="7">
        <v>0</v>
      </c>
      <c r="I1022" s="9">
        <v>0.95</v>
      </c>
      <c r="J1022" s="9">
        <v>0.96249999999999991</v>
      </c>
      <c r="K1022" s="7">
        <v>0</v>
      </c>
      <c r="L1022" s="7">
        <v>3</v>
      </c>
      <c r="M1022" s="7" t="s">
        <v>79</v>
      </c>
      <c r="N1022" s="7" t="str">
        <f t="shared" si="15"/>
        <v>4205262182</v>
      </c>
    </row>
    <row r="1023" spans="1:14" x14ac:dyDescent="0.25">
      <c r="A1023" s="1">
        <v>42052</v>
      </c>
      <c r="B1023" s="7">
        <v>72062</v>
      </c>
      <c r="C1023" s="7" t="s">
        <v>32</v>
      </c>
      <c r="D1023" s="7" t="s">
        <v>33</v>
      </c>
      <c r="E1023" s="7" t="s">
        <v>81</v>
      </c>
      <c r="F1023" s="7">
        <v>13</v>
      </c>
      <c r="G1023" s="10">
        <v>0.99999999999999978</v>
      </c>
      <c r="H1023" s="7">
        <v>0</v>
      </c>
      <c r="I1023" s="9">
        <v>0.94999999999999984</v>
      </c>
      <c r="J1023" s="9">
        <v>1</v>
      </c>
      <c r="K1023" s="7">
        <v>0</v>
      </c>
      <c r="L1023" s="7">
        <v>0</v>
      </c>
      <c r="M1023" s="7" t="s">
        <v>79</v>
      </c>
      <c r="N1023" s="7" t="str">
        <f t="shared" si="15"/>
        <v>4205272062</v>
      </c>
    </row>
    <row r="1024" spans="1:14" x14ac:dyDescent="0.25">
      <c r="A1024" s="1">
        <v>42052</v>
      </c>
      <c r="B1024" s="7">
        <v>72187</v>
      </c>
      <c r="C1024" s="7" t="s">
        <v>34</v>
      </c>
      <c r="D1024" s="7" t="s">
        <v>35</v>
      </c>
      <c r="E1024" s="7" t="s">
        <v>81</v>
      </c>
      <c r="F1024" s="7">
        <v>8</v>
      </c>
      <c r="G1024" s="10">
        <v>1.0499999999999998</v>
      </c>
      <c r="H1024" s="7">
        <v>0</v>
      </c>
      <c r="I1024" s="9" t="s">
        <v>83</v>
      </c>
      <c r="J1024" s="9" t="s">
        <v>83</v>
      </c>
      <c r="K1024" s="7">
        <v>0</v>
      </c>
      <c r="L1024" s="7">
        <v>0</v>
      </c>
      <c r="M1024" s="7" t="s">
        <v>79</v>
      </c>
      <c r="N1024" s="7" t="str">
        <f t="shared" si="15"/>
        <v>4205272187</v>
      </c>
    </row>
    <row r="1025" spans="1:14" x14ac:dyDescent="0.25">
      <c r="A1025" s="1">
        <v>42052</v>
      </c>
      <c r="B1025" s="7">
        <v>72891</v>
      </c>
      <c r="C1025" s="7" t="s">
        <v>36</v>
      </c>
      <c r="D1025" s="7" t="s">
        <v>37</v>
      </c>
      <c r="E1025" s="7" t="s">
        <v>81</v>
      </c>
      <c r="F1025" s="7">
        <v>3</v>
      </c>
      <c r="G1025" s="10">
        <v>1</v>
      </c>
      <c r="H1025" s="7">
        <v>0</v>
      </c>
      <c r="I1025" s="9">
        <v>0.95</v>
      </c>
      <c r="J1025" s="9">
        <v>1</v>
      </c>
      <c r="K1025" s="7">
        <v>0</v>
      </c>
      <c r="L1025" s="7">
        <v>0</v>
      </c>
      <c r="M1025" s="7" t="s">
        <v>79</v>
      </c>
      <c r="N1025" s="7" t="str">
        <f t="shared" si="15"/>
        <v>4205272891</v>
      </c>
    </row>
    <row r="1026" spans="1:14" x14ac:dyDescent="0.25">
      <c r="A1026" s="1">
        <v>42052</v>
      </c>
      <c r="B1026" s="7">
        <v>73343</v>
      </c>
      <c r="C1026" s="7" t="s">
        <v>38</v>
      </c>
      <c r="D1026" s="7" t="s">
        <v>39</v>
      </c>
      <c r="E1026" s="7" t="s">
        <v>78</v>
      </c>
      <c r="F1026" s="7">
        <v>17</v>
      </c>
      <c r="G1026" s="10">
        <v>1</v>
      </c>
      <c r="H1026" s="7">
        <v>0</v>
      </c>
      <c r="I1026" s="9">
        <v>0.9458333333333333</v>
      </c>
      <c r="J1026" s="9">
        <v>0.95</v>
      </c>
      <c r="K1026" s="7">
        <v>0</v>
      </c>
      <c r="L1026" s="7">
        <v>2</v>
      </c>
      <c r="M1026" s="7" t="s">
        <v>79</v>
      </c>
      <c r="N1026" s="7" t="str">
        <f t="shared" si="15"/>
        <v>4205273343</v>
      </c>
    </row>
    <row r="1027" spans="1:14" x14ac:dyDescent="0.25">
      <c r="A1027" s="1">
        <v>42052</v>
      </c>
      <c r="B1027" s="7">
        <v>73957</v>
      </c>
      <c r="C1027" s="7" t="s">
        <v>42</v>
      </c>
      <c r="D1027" s="7" t="s">
        <v>43</v>
      </c>
      <c r="E1027" s="7" t="s">
        <v>78</v>
      </c>
      <c r="F1027" s="7">
        <v>6</v>
      </c>
      <c r="G1027" s="10">
        <v>0.99999999999999989</v>
      </c>
      <c r="H1027" s="7">
        <v>0</v>
      </c>
      <c r="I1027" s="9" t="s">
        <v>83</v>
      </c>
      <c r="J1027" s="9" t="s">
        <v>83</v>
      </c>
      <c r="K1027" s="7">
        <v>0</v>
      </c>
      <c r="L1027" s="7">
        <v>0</v>
      </c>
      <c r="M1027" s="7" t="s">
        <v>79</v>
      </c>
      <c r="N1027" s="7" t="str">
        <f t="shared" ref="N1027:N1090" si="16">A1027&amp;B1027</f>
        <v>4205273957</v>
      </c>
    </row>
    <row r="1028" spans="1:14" x14ac:dyDescent="0.25">
      <c r="A1028" s="1">
        <v>42052</v>
      </c>
      <c r="B1028" s="7">
        <v>73858</v>
      </c>
      <c r="C1028" s="7" t="s">
        <v>40</v>
      </c>
      <c r="D1028" s="7" t="s">
        <v>41</v>
      </c>
      <c r="E1028" s="7" t="s">
        <v>78</v>
      </c>
      <c r="F1028" s="7">
        <v>17</v>
      </c>
      <c r="G1028" s="10">
        <v>1</v>
      </c>
      <c r="H1028" s="7">
        <v>0</v>
      </c>
      <c r="I1028" s="9">
        <v>0.94999999999999984</v>
      </c>
      <c r="J1028" s="9">
        <v>0.98333333333333339</v>
      </c>
      <c r="K1028" s="7">
        <v>0</v>
      </c>
      <c r="L1028" s="7">
        <v>1</v>
      </c>
      <c r="M1028" s="7" t="s">
        <v>79</v>
      </c>
      <c r="N1028" s="7" t="str">
        <f t="shared" si="16"/>
        <v>4205273858</v>
      </c>
    </row>
    <row r="1029" spans="1:14" x14ac:dyDescent="0.25">
      <c r="A1029" s="1">
        <v>42052</v>
      </c>
      <c r="B1029" s="7">
        <v>74565</v>
      </c>
      <c r="C1029" s="7" t="s">
        <v>44</v>
      </c>
      <c r="D1029" s="7" t="s">
        <v>45</v>
      </c>
      <c r="E1029" s="7" t="s">
        <v>78</v>
      </c>
      <c r="F1029" s="7">
        <v>13</v>
      </c>
      <c r="G1029" s="10">
        <v>1.0009999999999999</v>
      </c>
      <c r="H1029" s="7">
        <v>0</v>
      </c>
      <c r="I1029" s="9">
        <v>0.95166666666666666</v>
      </c>
      <c r="J1029" s="9">
        <v>1</v>
      </c>
      <c r="K1029" s="7">
        <v>0</v>
      </c>
      <c r="L1029" s="7">
        <v>0</v>
      </c>
      <c r="M1029" s="7" t="s">
        <v>79</v>
      </c>
      <c r="N1029" s="7" t="str">
        <f t="shared" si="16"/>
        <v>4205274565</v>
      </c>
    </row>
    <row r="1030" spans="1:14" x14ac:dyDescent="0.25">
      <c r="A1030" s="1">
        <v>42052</v>
      </c>
      <c r="B1030" s="7">
        <v>75027</v>
      </c>
      <c r="C1030" s="7" t="s">
        <v>50</v>
      </c>
      <c r="D1030" s="7" t="s">
        <v>51</v>
      </c>
      <c r="E1030" s="7" t="s">
        <v>81</v>
      </c>
      <c r="F1030" s="7">
        <v>14</v>
      </c>
      <c r="G1030" s="10">
        <v>1.0598235294117646</v>
      </c>
      <c r="H1030" s="7">
        <v>0</v>
      </c>
      <c r="I1030" s="9" t="s">
        <v>83</v>
      </c>
      <c r="J1030" s="9" t="s">
        <v>83</v>
      </c>
      <c r="K1030" s="7">
        <v>0</v>
      </c>
      <c r="L1030" s="7">
        <v>0</v>
      </c>
      <c r="M1030" s="7" t="s">
        <v>79</v>
      </c>
      <c r="N1030" s="7" t="str">
        <f t="shared" si="16"/>
        <v>4205275027</v>
      </c>
    </row>
    <row r="1031" spans="1:14" x14ac:dyDescent="0.25">
      <c r="A1031" s="1">
        <v>42052</v>
      </c>
      <c r="B1031" s="7">
        <v>75028</v>
      </c>
      <c r="C1031" s="7" t="s">
        <v>52</v>
      </c>
      <c r="D1031" s="7" t="s">
        <v>53</v>
      </c>
      <c r="E1031" s="7" t="s">
        <v>78</v>
      </c>
      <c r="F1031" s="7">
        <v>0</v>
      </c>
      <c r="G1031" s="10" t="s">
        <v>83</v>
      </c>
      <c r="H1031" s="7">
        <v>0</v>
      </c>
      <c r="I1031" s="9">
        <v>0.9380952380952382</v>
      </c>
      <c r="J1031" s="9">
        <v>0.94285714285714284</v>
      </c>
      <c r="K1031" s="7">
        <v>0</v>
      </c>
      <c r="L1031" s="7">
        <v>16</v>
      </c>
      <c r="M1031" s="7" t="s">
        <v>85</v>
      </c>
      <c r="N1031" s="7" t="str">
        <f t="shared" si="16"/>
        <v>4205275028</v>
      </c>
    </row>
    <row r="1032" spans="1:14" x14ac:dyDescent="0.25">
      <c r="A1032" s="1">
        <v>42052</v>
      </c>
      <c r="B1032" s="7">
        <v>75026</v>
      </c>
      <c r="C1032" s="7" t="s">
        <v>48</v>
      </c>
      <c r="D1032" s="7" t="s">
        <v>49</v>
      </c>
      <c r="E1032" s="7" t="s">
        <v>78</v>
      </c>
      <c r="F1032" s="7">
        <v>0</v>
      </c>
      <c r="G1032" s="10" t="s">
        <v>83</v>
      </c>
      <c r="H1032" s="7">
        <v>0</v>
      </c>
      <c r="I1032" s="9" t="s">
        <v>83</v>
      </c>
      <c r="J1032" s="9" t="s">
        <v>83</v>
      </c>
      <c r="K1032" s="7">
        <v>0</v>
      </c>
      <c r="L1032" s="7">
        <v>0</v>
      </c>
      <c r="M1032" s="7" t="s">
        <v>85</v>
      </c>
      <c r="N1032" s="7" t="str">
        <f t="shared" si="16"/>
        <v>4205275026</v>
      </c>
    </row>
    <row r="1033" spans="1:14" x14ac:dyDescent="0.25">
      <c r="A1033" s="1">
        <v>42052</v>
      </c>
      <c r="B1033" s="7">
        <v>74839</v>
      </c>
      <c r="C1033" s="7" t="s">
        <v>46</v>
      </c>
      <c r="D1033" s="7" t="s">
        <v>47</v>
      </c>
      <c r="E1033" s="7" t="s">
        <v>78</v>
      </c>
      <c r="F1033" s="7">
        <v>0</v>
      </c>
      <c r="G1033" s="10" t="s">
        <v>83</v>
      </c>
      <c r="H1033" s="7">
        <v>0</v>
      </c>
      <c r="I1033" s="9">
        <v>0.95625000000000004</v>
      </c>
      <c r="J1033" s="9">
        <v>0.97499999999999998</v>
      </c>
      <c r="K1033" s="7">
        <v>0</v>
      </c>
      <c r="L1033" s="7">
        <v>3</v>
      </c>
      <c r="M1033" s="7" t="s">
        <v>85</v>
      </c>
      <c r="N1033" s="7" t="str">
        <f t="shared" si="16"/>
        <v>4205274839</v>
      </c>
    </row>
    <row r="1034" spans="1:14" x14ac:dyDescent="0.25">
      <c r="A1034" s="1">
        <v>42052</v>
      </c>
      <c r="B1034" s="7">
        <v>76751</v>
      </c>
      <c r="C1034" s="7" t="s">
        <v>56</v>
      </c>
      <c r="D1034" s="7" t="s">
        <v>57</v>
      </c>
      <c r="E1034" s="7" t="s">
        <v>78</v>
      </c>
      <c r="F1034" s="7">
        <v>20</v>
      </c>
      <c r="G1034" s="10">
        <v>1.0411764705882354</v>
      </c>
      <c r="H1034" s="7">
        <v>0</v>
      </c>
      <c r="I1034" s="9" t="s">
        <v>83</v>
      </c>
      <c r="J1034" s="9" t="s">
        <v>83</v>
      </c>
      <c r="K1034" s="7">
        <v>0</v>
      </c>
      <c r="L1034" s="7">
        <v>0</v>
      </c>
      <c r="M1034" s="7" t="s">
        <v>79</v>
      </c>
      <c r="N1034" s="7" t="str">
        <f t="shared" si="16"/>
        <v>4205276751</v>
      </c>
    </row>
    <row r="1035" spans="1:14" x14ac:dyDescent="0.25">
      <c r="A1035" s="1">
        <v>42052</v>
      </c>
      <c r="B1035" s="7">
        <v>76750</v>
      </c>
      <c r="C1035" s="7" t="s">
        <v>54</v>
      </c>
      <c r="D1035" s="7" t="s">
        <v>55</v>
      </c>
      <c r="E1035" s="7" t="s">
        <v>78</v>
      </c>
      <c r="F1035" s="7">
        <v>17</v>
      </c>
      <c r="G1035" s="10">
        <v>1</v>
      </c>
      <c r="H1035" s="7">
        <v>0</v>
      </c>
      <c r="I1035" s="9">
        <v>0.95000000000000007</v>
      </c>
      <c r="J1035" s="9">
        <v>0.99285714285714288</v>
      </c>
      <c r="K1035" s="7">
        <v>0</v>
      </c>
      <c r="L1035" s="7">
        <v>1</v>
      </c>
      <c r="M1035" s="7" t="s">
        <v>79</v>
      </c>
      <c r="N1035" s="7" t="str">
        <f t="shared" si="16"/>
        <v>4205276750</v>
      </c>
    </row>
    <row r="1036" spans="1:14" x14ac:dyDescent="0.25">
      <c r="A1036" s="1">
        <v>42052</v>
      </c>
      <c r="B1036" s="7">
        <v>76932</v>
      </c>
      <c r="C1036" s="7" t="s">
        <v>58</v>
      </c>
      <c r="D1036" s="7" t="s">
        <v>59</v>
      </c>
      <c r="E1036" s="7" t="s">
        <v>78</v>
      </c>
      <c r="F1036" s="7">
        <v>17</v>
      </c>
      <c r="G1036" s="10">
        <v>1</v>
      </c>
      <c r="H1036" s="7">
        <v>0</v>
      </c>
      <c r="I1036" s="9">
        <v>0.95</v>
      </c>
      <c r="J1036" s="9">
        <v>0.97499999999999998</v>
      </c>
      <c r="K1036" s="7">
        <v>0</v>
      </c>
      <c r="L1036" s="7">
        <v>2</v>
      </c>
      <c r="M1036" s="7" t="s">
        <v>79</v>
      </c>
      <c r="N1036" s="7" t="str">
        <f t="shared" si="16"/>
        <v>4205276932</v>
      </c>
    </row>
    <row r="1037" spans="1:14" x14ac:dyDescent="0.25">
      <c r="A1037" s="1">
        <v>42052</v>
      </c>
      <c r="B1037" s="7">
        <v>77584</v>
      </c>
      <c r="C1037" s="7" t="s">
        <v>60</v>
      </c>
      <c r="D1037" s="7" t="s">
        <v>61</v>
      </c>
      <c r="E1037" s="7" t="s">
        <v>78</v>
      </c>
      <c r="F1037" s="7">
        <v>3</v>
      </c>
      <c r="G1037" s="10">
        <v>1</v>
      </c>
      <c r="H1037" s="7">
        <v>0</v>
      </c>
      <c r="I1037" s="9">
        <v>0.95</v>
      </c>
      <c r="J1037" s="9">
        <v>1</v>
      </c>
      <c r="K1037" s="7">
        <v>0</v>
      </c>
      <c r="L1037" s="7">
        <v>0</v>
      </c>
      <c r="M1037" s="7" t="s">
        <v>79</v>
      </c>
      <c r="N1037" s="7" t="str">
        <f t="shared" si="16"/>
        <v>4205277584</v>
      </c>
    </row>
    <row r="1038" spans="1:14" x14ac:dyDescent="0.25">
      <c r="A1038" s="1">
        <v>42053</v>
      </c>
      <c r="B1038" s="7">
        <v>55863</v>
      </c>
      <c r="C1038" s="7" t="s">
        <v>11</v>
      </c>
      <c r="D1038" s="7" t="s">
        <v>12</v>
      </c>
      <c r="E1038" s="7" t="s">
        <v>78</v>
      </c>
      <c r="F1038" s="7">
        <v>17</v>
      </c>
      <c r="G1038" s="10">
        <v>1</v>
      </c>
      <c r="H1038" s="7">
        <v>0</v>
      </c>
      <c r="I1038" s="9" t="s">
        <v>83</v>
      </c>
      <c r="J1038" s="9" t="s">
        <v>83</v>
      </c>
      <c r="K1038" s="7">
        <v>0</v>
      </c>
      <c r="L1038" s="7">
        <v>0</v>
      </c>
      <c r="M1038" s="7" t="s">
        <v>79</v>
      </c>
      <c r="N1038" s="7" t="str">
        <f t="shared" si="16"/>
        <v>4205355863</v>
      </c>
    </row>
    <row r="1039" spans="1:14" x14ac:dyDescent="0.25">
      <c r="A1039" s="1">
        <v>42053</v>
      </c>
      <c r="B1039" s="7">
        <v>60952</v>
      </c>
      <c r="C1039" s="7" t="s">
        <v>80</v>
      </c>
      <c r="D1039" s="7" t="s">
        <v>19</v>
      </c>
      <c r="E1039" s="7" t="s">
        <v>81</v>
      </c>
      <c r="F1039" s="7">
        <v>3</v>
      </c>
      <c r="G1039" s="10">
        <v>1</v>
      </c>
      <c r="H1039" s="7">
        <v>0</v>
      </c>
      <c r="I1039" s="9" t="s">
        <v>83</v>
      </c>
      <c r="J1039" s="9" t="s">
        <v>83</v>
      </c>
      <c r="K1039" s="7">
        <v>0</v>
      </c>
      <c r="L1039" s="7">
        <v>0</v>
      </c>
      <c r="M1039" s="7" t="s">
        <v>79</v>
      </c>
      <c r="N1039" s="7" t="str">
        <f t="shared" si="16"/>
        <v>4205360952</v>
      </c>
    </row>
    <row r="1040" spans="1:14" x14ac:dyDescent="0.25">
      <c r="A1040" s="1">
        <v>42053</v>
      </c>
      <c r="B1040" s="7">
        <v>61949</v>
      </c>
      <c r="C1040" s="7" t="s">
        <v>82</v>
      </c>
      <c r="D1040" s="7" t="s">
        <v>25</v>
      </c>
      <c r="E1040" s="7" t="s">
        <v>78</v>
      </c>
      <c r="F1040" s="7">
        <v>22</v>
      </c>
      <c r="G1040" s="10">
        <v>1.2000000000000004</v>
      </c>
      <c r="H1040" s="7">
        <v>0</v>
      </c>
      <c r="I1040" s="9">
        <v>0.95000000000000007</v>
      </c>
      <c r="J1040" s="9">
        <v>1</v>
      </c>
      <c r="K1040" s="7">
        <v>0</v>
      </c>
      <c r="L1040" s="7">
        <v>0</v>
      </c>
      <c r="M1040" s="7" t="s">
        <v>79</v>
      </c>
      <c r="N1040" s="7" t="str">
        <f t="shared" si="16"/>
        <v>4205361949</v>
      </c>
    </row>
    <row r="1041" spans="1:14" x14ac:dyDescent="0.25">
      <c r="A1041" s="1">
        <v>42053</v>
      </c>
      <c r="B1041" s="7">
        <v>60877</v>
      </c>
      <c r="C1041" s="7" t="s">
        <v>84</v>
      </c>
      <c r="D1041" s="7" t="s">
        <v>17</v>
      </c>
      <c r="E1041" s="7" t="s">
        <v>81</v>
      </c>
      <c r="F1041" s="7">
        <v>3</v>
      </c>
      <c r="G1041" s="10">
        <v>1</v>
      </c>
      <c r="H1041" s="7">
        <v>0</v>
      </c>
      <c r="I1041" s="9" t="s">
        <v>83</v>
      </c>
      <c r="J1041" s="9" t="s">
        <v>83</v>
      </c>
      <c r="K1041" s="7">
        <v>0</v>
      </c>
      <c r="L1041" s="7">
        <v>0</v>
      </c>
      <c r="M1041" s="7" t="s">
        <v>79</v>
      </c>
      <c r="N1041" s="7" t="str">
        <f t="shared" si="16"/>
        <v>4205360877</v>
      </c>
    </row>
    <row r="1042" spans="1:14" x14ac:dyDescent="0.25">
      <c r="A1042" s="1">
        <v>42053</v>
      </c>
      <c r="B1042" s="7">
        <v>61904</v>
      </c>
      <c r="C1042" s="7" t="s">
        <v>86</v>
      </c>
      <c r="D1042" s="7" t="s">
        <v>23</v>
      </c>
      <c r="E1042" s="7" t="s">
        <v>78</v>
      </c>
      <c r="F1042" s="7">
        <v>13</v>
      </c>
      <c r="G1042" s="10">
        <v>1.0009999999999999</v>
      </c>
      <c r="H1042" s="7">
        <v>0</v>
      </c>
      <c r="I1042" s="9" t="s">
        <v>83</v>
      </c>
      <c r="J1042" s="9" t="s">
        <v>83</v>
      </c>
      <c r="K1042" s="7">
        <v>0</v>
      </c>
      <c r="L1042" s="7">
        <v>0</v>
      </c>
      <c r="M1042" s="7" t="s">
        <v>79</v>
      </c>
      <c r="N1042" s="7" t="str">
        <f t="shared" si="16"/>
        <v>4205361904</v>
      </c>
    </row>
    <row r="1043" spans="1:14" x14ac:dyDescent="0.25">
      <c r="A1043" s="1">
        <v>42053</v>
      </c>
      <c r="B1043" s="7">
        <v>56035</v>
      </c>
      <c r="C1043" s="7" t="s">
        <v>14</v>
      </c>
      <c r="D1043" s="7" t="s">
        <v>15</v>
      </c>
      <c r="E1043" s="7" t="s">
        <v>78</v>
      </c>
      <c r="F1043" s="7">
        <v>17</v>
      </c>
      <c r="G1043" s="10">
        <v>1</v>
      </c>
      <c r="H1043" s="7">
        <v>0</v>
      </c>
      <c r="I1043" s="9">
        <v>0.94761904761904769</v>
      </c>
      <c r="J1043" s="9">
        <v>0.99285714285714288</v>
      </c>
      <c r="K1043" s="7">
        <v>0</v>
      </c>
      <c r="L1043" s="7">
        <v>3</v>
      </c>
      <c r="M1043" s="7" t="s">
        <v>79</v>
      </c>
      <c r="N1043" s="7" t="str">
        <f t="shared" si="16"/>
        <v>4205356035</v>
      </c>
    </row>
    <row r="1044" spans="1:14" x14ac:dyDescent="0.25">
      <c r="A1044" s="1">
        <v>42053</v>
      </c>
      <c r="B1044" s="7">
        <v>62487</v>
      </c>
      <c r="C1044" s="7" t="s">
        <v>28</v>
      </c>
      <c r="D1044" s="7" t="s">
        <v>29</v>
      </c>
      <c r="E1044" s="7" t="s">
        <v>81</v>
      </c>
      <c r="F1044" s="7">
        <v>13</v>
      </c>
      <c r="G1044" s="10">
        <v>0.99999999999999978</v>
      </c>
      <c r="H1044" s="7">
        <v>0</v>
      </c>
      <c r="I1044" s="9">
        <v>0.95166666666666666</v>
      </c>
      <c r="J1044" s="9">
        <v>1</v>
      </c>
      <c r="K1044" s="7">
        <v>0</v>
      </c>
      <c r="L1044" s="7">
        <v>0</v>
      </c>
      <c r="M1044" s="7" t="s">
        <v>79</v>
      </c>
      <c r="N1044" s="7" t="str">
        <f t="shared" si="16"/>
        <v>4205362487</v>
      </c>
    </row>
    <row r="1045" spans="1:14" x14ac:dyDescent="0.25">
      <c r="A1045" s="1">
        <v>42053</v>
      </c>
      <c r="B1045" s="7">
        <v>62509</v>
      </c>
      <c r="C1045" s="7" t="s">
        <v>30</v>
      </c>
      <c r="D1045" s="7" t="s">
        <v>31</v>
      </c>
      <c r="E1045" s="7" t="s">
        <v>81</v>
      </c>
      <c r="F1045" s="7">
        <v>3</v>
      </c>
      <c r="G1045" s="10">
        <v>1</v>
      </c>
      <c r="H1045" s="7">
        <v>0</v>
      </c>
      <c r="I1045" s="9" t="s">
        <v>83</v>
      </c>
      <c r="J1045" s="9" t="s">
        <v>83</v>
      </c>
      <c r="K1045" s="7">
        <v>0</v>
      </c>
      <c r="L1045" s="7">
        <v>0</v>
      </c>
      <c r="M1045" s="7" t="s">
        <v>79</v>
      </c>
      <c r="N1045" s="7" t="str">
        <f t="shared" si="16"/>
        <v>4205362509</v>
      </c>
    </row>
    <row r="1046" spans="1:14" x14ac:dyDescent="0.25">
      <c r="A1046" s="1">
        <v>42053</v>
      </c>
      <c r="B1046" s="7">
        <v>62182</v>
      </c>
      <c r="C1046" s="7" t="s">
        <v>88</v>
      </c>
      <c r="D1046" s="7" t="s">
        <v>27</v>
      </c>
      <c r="E1046" s="7" t="s">
        <v>81</v>
      </c>
      <c r="F1046" s="7">
        <v>0</v>
      </c>
      <c r="G1046" s="10" t="s">
        <v>83</v>
      </c>
      <c r="H1046" s="7">
        <v>0</v>
      </c>
      <c r="I1046" s="9">
        <v>0.94999999999999973</v>
      </c>
      <c r="J1046" s="9">
        <v>0.96562500000000007</v>
      </c>
      <c r="K1046" s="7">
        <v>0</v>
      </c>
      <c r="L1046" s="7">
        <v>9</v>
      </c>
      <c r="M1046" s="7" t="s">
        <v>85</v>
      </c>
      <c r="N1046" s="7" t="str">
        <f t="shared" si="16"/>
        <v>4205362182</v>
      </c>
    </row>
    <row r="1047" spans="1:14" x14ac:dyDescent="0.25">
      <c r="A1047" s="1">
        <v>42053</v>
      </c>
      <c r="B1047" s="7">
        <v>72062</v>
      </c>
      <c r="C1047" s="7" t="s">
        <v>32</v>
      </c>
      <c r="D1047" s="7" t="s">
        <v>33</v>
      </c>
      <c r="E1047" s="7" t="s">
        <v>81</v>
      </c>
      <c r="F1047" s="7">
        <v>13</v>
      </c>
      <c r="G1047" s="10">
        <v>0.99999999999999978</v>
      </c>
      <c r="H1047" s="7">
        <v>0</v>
      </c>
      <c r="I1047" s="9">
        <v>0.95</v>
      </c>
      <c r="J1047" s="9">
        <v>1</v>
      </c>
      <c r="K1047" s="7">
        <v>0</v>
      </c>
      <c r="L1047" s="7">
        <v>0</v>
      </c>
      <c r="M1047" s="7" t="s">
        <v>79</v>
      </c>
      <c r="N1047" s="7" t="str">
        <f t="shared" si="16"/>
        <v>4205372062</v>
      </c>
    </row>
    <row r="1048" spans="1:14" x14ac:dyDescent="0.25">
      <c r="A1048" s="1">
        <v>42053</v>
      </c>
      <c r="B1048" s="7">
        <v>72187</v>
      </c>
      <c r="C1048" s="7" t="s">
        <v>34</v>
      </c>
      <c r="D1048" s="7" t="s">
        <v>35</v>
      </c>
      <c r="E1048" s="7" t="s">
        <v>81</v>
      </c>
      <c r="F1048" s="7">
        <v>4</v>
      </c>
      <c r="G1048" s="10">
        <v>0.85000000000000009</v>
      </c>
      <c r="H1048" s="7">
        <v>0</v>
      </c>
      <c r="I1048" s="9" t="s">
        <v>83</v>
      </c>
      <c r="J1048" s="9" t="s">
        <v>83</v>
      </c>
      <c r="K1048" s="7">
        <v>0</v>
      </c>
      <c r="L1048" s="7">
        <v>0</v>
      </c>
      <c r="M1048" s="7" t="s">
        <v>79</v>
      </c>
      <c r="N1048" s="7" t="str">
        <f t="shared" si="16"/>
        <v>4205372187</v>
      </c>
    </row>
    <row r="1049" spans="1:14" x14ac:dyDescent="0.25">
      <c r="A1049" s="1">
        <v>42053</v>
      </c>
      <c r="B1049" s="7">
        <v>72891</v>
      </c>
      <c r="C1049" s="7" t="s">
        <v>36</v>
      </c>
      <c r="D1049" s="7" t="s">
        <v>37</v>
      </c>
      <c r="E1049" s="7" t="s">
        <v>81</v>
      </c>
      <c r="F1049" s="7">
        <v>3</v>
      </c>
      <c r="G1049" s="10">
        <v>1</v>
      </c>
      <c r="H1049" s="7">
        <v>0</v>
      </c>
      <c r="I1049" s="9">
        <v>0.96333333333333337</v>
      </c>
      <c r="J1049" s="9">
        <v>1</v>
      </c>
      <c r="K1049" s="7">
        <v>0</v>
      </c>
      <c r="L1049" s="7">
        <v>0</v>
      </c>
      <c r="M1049" s="7" t="s">
        <v>79</v>
      </c>
      <c r="N1049" s="7" t="str">
        <f t="shared" si="16"/>
        <v>4205372891</v>
      </c>
    </row>
    <row r="1050" spans="1:14" x14ac:dyDescent="0.25">
      <c r="A1050" s="1">
        <v>42053</v>
      </c>
      <c r="B1050" s="7">
        <v>73343</v>
      </c>
      <c r="C1050" s="7" t="s">
        <v>38</v>
      </c>
      <c r="D1050" s="7" t="s">
        <v>39</v>
      </c>
      <c r="E1050" s="7" t="s">
        <v>78</v>
      </c>
      <c r="F1050" s="7">
        <v>0</v>
      </c>
      <c r="G1050" s="10" t="s">
        <v>83</v>
      </c>
      <c r="H1050" s="7">
        <v>0</v>
      </c>
      <c r="I1050" s="9">
        <v>0.94523809523809532</v>
      </c>
      <c r="J1050" s="9">
        <v>0.95714285714285707</v>
      </c>
      <c r="K1050" s="7">
        <v>0</v>
      </c>
      <c r="L1050" s="7">
        <v>9</v>
      </c>
      <c r="M1050" s="7" t="s">
        <v>85</v>
      </c>
      <c r="N1050" s="7" t="str">
        <f t="shared" si="16"/>
        <v>4205373343</v>
      </c>
    </row>
    <row r="1051" spans="1:14" x14ac:dyDescent="0.25">
      <c r="A1051" s="1">
        <v>42053</v>
      </c>
      <c r="B1051" s="7">
        <v>73957</v>
      </c>
      <c r="C1051" s="7" t="s">
        <v>42</v>
      </c>
      <c r="D1051" s="7" t="s">
        <v>43</v>
      </c>
      <c r="E1051" s="7" t="s">
        <v>78</v>
      </c>
      <c r="F1051" s="7">
        <v>6</v>
      </c>
      <c r="G1051" s="10">
        <v>0.99999999999999989</v>
      </c>
      <c r="H1051" s="7">
        <v>0</v>
      </c>
      <c r="I1051" s="9">
        <v>0.95666666666666667</v>
      </c>
      <c r="J1051" s="9">
        <v>1</v>
      </c>
      <c r="K1051" s="7">
        <v>0</v>
      </c>
      <c r="L1051" s="7">
        <v>0</v>
      </c>
      <c r="M1051" s="7" t="s">
        <v>79</v>
      </c>
      <c r="N1051" s="7" t="str">
        <f t="shared" si="16"/>
        <v>4205373957</v>
      </c>
    </row>
    <row r="1052" spans="1:14" x14ac:dyDescent="0.25">
      <c r="A1052" s="1">
        <v>42053</v>
      </c>
      <c r="B1052" s="7">
        <v>73858</v>
      </c>
      <c r="C1052" s="7" t="s">
        <v>40</v>
      </c>
      <c r="D1052" s="7" t="s">
        <v>41</v>
      </c>
      <c r="E1052" s="7" t="s">
        <v>78</v>
      </c>
      <c r="F1052" s="7">
        <v>17</v>
      </c>
      <c r="G1052" s="10">
        <v>1</v>
      </c>
      <c r="H1052" s="7">
        <v>0</v>
      </c>
      <c r="I1052" s="9">
        <v>0.95357142857142863</v>
      </c>
      <c r="J1052" s="9">
        <v>0.97142857142857142</v>
      </c>
      <c r="K1052" s="7">
        <v>0</v>
      </c>
      <c r="L1052" s="7">
        <v>3</v>
      </c>
      <c r="M1052" s="7" t="s">
        <v>79</v>
      </c>
      <c r="N1052" s="7" t="str">
        <f t="shared" si="16"/>
        <v>4205373858</v>
      </c>
    </row>
    <row r="1053" spans="1:14" x14ac:dyDescent="0.25">
      <c r="A1053" s="1">
        <v>42053</v>
      </c>
      <c r="B1053" s="7">
        <v>74565</v>
      </c>
      <c r="C1053" s="7" t="s">
        <v>44</v>
      </c>
      <c r="D1053" s="7" t="s">
        <v>45</v>
      </c>
      <c r="E1053" s="7" t="s">
        <v>78</v>
      </c>
      <c r="F1053" s="7">
        <v>13</v>
      </c>
      <c r="G1053" s="10">
        <v>1.0009999999999999</v>
      </c>
      <c r="H1053" s="7">
        <v>0</v>
      </c>
      <c r="I1053" s="9">
        <v>0.95333333333333348</v>
      </c>
      <c r="J1053" s="9">
        <v>1</v>
      </c>
      <c r="K1053" s="7">
        <v>0</v>
      </c>
      <c r="L1053" s="7">
        <v>0</v>
      </c>
      <c r="M1053" s="7" t="s">
        <v>79</v>
      </c>
      <c r="N1053" s="7" t="str">
        <f t="shared" si="16"/>
        <v>4205374565</v>
      </c>
    </row>
    <row r="1054" spans="1:14" x14ac:dyDescent="0.25">
      <c r="A1054" s="1">
        <v>42053</v>
      </c>
      <c r="B1054" s="7">
        <v>75027</v>
      </c>
      <c r="C1054" s="7" t="s">
        <v>50</v>
      </c>
      <c r="D1054" s="7" t="s">
        <v>51</v>
      </c>
      <c r="E1054" s="7" t="s">
        <v>81</v>
      </c>
      <c r="F1054" s="7">
        <v>13</v>
      </c>
      <c r="G1054" s="10">
        <v>1.0009999999999999</v>
      </c>
      <c r="H1054" s="7">
        <v>0</v>
      </c>
      <c r="I1054" s="9">
        <v>0.95192307692307676</v>
      </c>
      <c r="J1054" s="9">
        <v>0.97692307692307678</v>
      </c>
      <c r="K1054" s="7">
        <v>0</v>
      </c>
      <c r="L1054" s="7">
        <v>6</v>
      </c>
      <c r="M1054" s="7" t="s">
        <v>79</v>
      </c>
      <c r="N1054" s="7" t="str">
        <f t="shared" si="16"/>
        <v>4205375027</v>
      </c>
    </row>
    <row r="1055" spans="1:14" x14ac:dyDescent="0.25">
      <c r="A1055" s="1">
        <v>42053</v>
      </c>
      <c r="B1055" s="7">
        <v>75028</v>
      </c>
      <c r="C1055" s="7" t="s">
        <v>52</v>
      </c>
      <c r="D1055" s="7" t="s">
        <v>53</v>
      </c>
      <c r="E1055" s="7" t="s">
        <v>78</v>
      </c>
      <c r="F1055" s="7">
        <v>17</v>
      </c>
      <c r="G1055" s="10">
        <v>1</v>
      </c>
      <c r="H1055" s="7">
        <v>0</v>
      </c>
      <c r="I1055" s="9" t="s">
        <v>83</v>
      </c>
      <c r="J1055" s="9" t="s">
        <v>83</v>
      </c>
      <c r="K1055" s="7">
        <v>0</v>
      </c>
      <c r="L1055" s="7">
        <v>0</v>
      </c>
      <c r="M1055" s="7" t="s">
        <v>79</v>
      </c>
      <c r="N1055" s="7" t="str">
        <f t="shared" si="16"/>
        <v>4205375028</v>
      </c>
    </row>
    <row r="1056" spans="1:14" x14ac:dyDescent="0.25">
      <c r="A1056" s="1">
        <v>42053</v>
      </c>
      <c r="B1056" s="7">
        <v>75026</v>
      </c>
      <c r="C1056" s="7" t="s">
        <v>48</v>
      </c>
      <c r="D1056" s="7" t="s">
        <v>49</v>
      </c>
      <c r="E1056" s="7" t="s">
        <v>78</v>
      </c>
      <c r="F1056" s="7">
        <v>31</v>
      </c>
      <c r="G1056" s="10">
        <v>1.2000000000000004</v>
      </c>
      <c r="H1056" s="7">
        <v>0</v>
      </c>
      <c r="I1056" s="9" t="s">
        <v>83</v>
      </c>
      <c r="J1056" s="9" t="s">
        <v>83</v>
      </c>
      <c r="K1056" s="7">
        <v>0</v>
      </c>
      <c r="L1056" s="7">
        <v>0</v>
      </c>
      <c r="M1056" s="7" t="s">
        <v>79</v>
      </c>
      <c r="N1056" s="7" t="str">
        <f t="shared" si="16"/>
        <v>4205375026</v>
      </c>
    </row>
    <row r="1057" spans="1:14" x14ac:dyDescent="0.25">
      <c r="A1057" s="1">
        <v>42053</v>
      </c>
      <c r="B1057" s="7">
        <v>74839</v>
      </c>
      <c r="C1057" s="7" t="s">
        <v>46</v>
      </c>
      <c r="D1057" s="7" t="s">
        <v>47</v>
      </c>
      <c r="E1057" s="7" t="s">
        <v>78</v>
      </c>
      <c r="F1057" s="7">
        <v>9</v>
      </c>
      <c r="G1057" s="10">
        <v>1</v>
      </c>
      <c r="H1057" s="7">
        <v>0</v>
      </c>
      <c r="I1057" s="9" t="s">
        <v>83</v>
      </c>
      <c r="J1057" s="9" t="s">
        <v>83</v>
      </c>
      <c r="K1057" s="7">
        <v>0</v>
      </c>
      <c r="L1057" s="7">
        <v>0</v>
      </c>
      <c r="M1057" s="7" t="s">
        <v>79</v>
      </c>
      <c r="N1057" s="7" t="str">
        <f t="shared" si="16"/>
        <v>4205374839</v>
      </c>
    </row>
    <row r="1058" spans="1:14" x14ac:dyDescent="0.25">
      <c r="A1058" s="1">
        <v>42053</v>
      </c>
      <c r="B1058" s="7">
        <v>76751</v>
      </c>
      <c r="C1058" s="7" t="s">
        <v>56</v>
      </c>
      <c r="D1058" s="7" t="s">
        <v>57</v>
      </c>
      <c r="E1058" s="7" t="s">
        <v>78</v>
      </c>
      <c r="F1058" s="7">
        <v>17</v>
      </c>
      <c r="G1058" s="10">
        <v>1</v>
      </c>
      <c r="H1058" s="7">
        <v>0</v>
      </c>
      <c r="I1058" s="9" t="s">
        <v>83</v>
      </c>
      <c r="J1058" s="9" t="s">
        <v>83</v>
      </c>
      <c r="K1058" s="7">
        <v>0</v>
      </c>
      <c r="L1058" s="7">
        <v>0</v>
      </c>
      <c r="M1058" s="7" t="s">
        <v>79</v>
      </c>
      <c r="N1058" s="7" t="str">
        <f t="shared" si="16"/>
        <v>4205376751</v>
      </c>
    </row>
    <row r="1059" spans="1:14" x14ac:dyDescent="0.25">
      <c r="A1059" s="1">
        <v>42053</v>
      </c>
      <c r="B1059" s="7">
        <v>76750</v>
      </c>
      <c r="C1059" s="7" t="s">
        <v>54</v>
      </c>
      <c r="D1059" s="7" t="s">
        <v>55</v>
      </c>
      <c r="E1059" s="7" t="s">
        <v>78</v>
      </c>
      <c r="F1059" s="7">
        <v>17</v>
      </c>
      <c r="G1059" s="10">
        <v>1</v>
      </c>
      <c r="H1059" s="7">
        <v>0</v>
      </c>
      <c r="I1059" s="9" t="s">
        <v>83</v>
      </c>
      <c r="J1059" s="9" t="s">
        <v>83</v>
      </c>
      <c r="K1059" s="7">
        <v>0</v>
      </c>
      <c r="L1059" s="7">
        <v>0</v>
      </c>
      <c r="M1059" s="7" t="s">
        <v>79</v>
      </c>
      <c r="N1059" s="7" t="str">
        <f t="shared" si="16"/>
        <v>4205376750</v>
      </c>
    </row>
    <row r="1060" spans="1:14" x14ac:dyDescent="0.25">
      <c r="A1060" s="1">
        <v>42053</v>
      </c>
      <c r="B1060" s="7">
        <v>76932</v>
      </c>
      <c r="C1060" s="7" t="s">
        <v>58</v>
      </c>
      <c r="D1060" s="7" t="s">
        <v>59</v>
      </c>
      <c r="E1060" s="7" t="s">
        <v>78</v>
      </c>
      <c r="F1060" s="7">
        <v>17</v>
      </c>
      <c r="G1060" s="10">
        <v>1</v>
      </c>
      <c r="H1060" s="7">
        <v>0</v>
      </c>
      <c r="I1060" s="9">
        <v>0.95</v>
      </c>
      <c r="J1060" s="9">
        <v>0.95</v>
      </c>
      <c r="K1060" s="7">
        <v>0</v>
      </c>
      <c r="L1060" s="7">
        <v>2</v>
      </c>
      <c r="M1060" s="7" t="s">
        <v>79</v>
      </c>
      <c r="N1060" s="7" t="str">
        <f t="shared" si="16"/>
        <v>4205376932</v>
      </c>
    </row>
    <row r="1061" spans="1:14" x14ac:dyDescent="0.25">
      <c r="A1061" s="1">
        <v>42053</v>
      </c>
      <c r="B1061" s="7">
        <v>77584</v>
      </c>
      <c r="C1061" s="7" t="s">
        <v>60</v>
      </c>
      <c r="D1061" s="7" t="s">
        <v>61</v>
      </c>
      <c r="E1061" s="7" t="s">
        <v>78</v>
      </c>
      <c r="F1061" s="7">
        <v>3</v>
      </c>
      <c r="G1061" s="10">
        <v>1</v>
      </c>
      <c r="H1061" s="7">
        <v>0</v>
      </c>
      <c r="I1061" s="9">
        <v>0.9375</v>
      </c>
      <c r="J1061" s="9">
        <v>0.9</v>
      </c>
      <c r="K1061" s="7">
        <v>0</v>
      </c>
      <c r="L1061" s="7">
        <v>4</v>
      </c>
      <c r="M1061" s="7" t="s">
        <v>79</v>
      </c>
      <c r="N1061" s="7" t="str">
        <f t="shared" si="16"/>
        <v>4205377584</v>
      </c>
    </row>
    <row r="1062" spans="1:14" x14ac:dyDescent="0.25">
      <c r="A1062" s="1">
        <v>42054</v>
      </c>
      <c r="B1062" s="7">
        <v>55863</v>
      </c>
      <c r="C1062" s="7" t="s">
        <v>11</v>
      </c>
      <c r="D1062" s="7" t="s">
        <v>12</v>
      </c>
      <c r="E1062" s="7" t="s">
        <v>78</v>
      </c>
      <c r="F1062" s="7">
        <v>17</v>
      </c>
      <c r="G1062" s="10">
        <v>1</v>
      </c>
      <c r="H1062" s="7">
        <v>0</v>
      </c>
      <c r="I1062" s="9">
        <v>0.95</v>
      </c>
      <c r="J1062" s="9">
        <v>0.97499999999999998</v>
      </c>
      <c r="K1062" s="7">
        <v>0</v>
      </c>
      <c r="L1062" s="7">
        <v>1</v>
      </c>
      <c r="M1062" s="7" t="s">
        <v>79</v>
      </c>
      <c r="N1062" s="7" t="str">
        <f t="shared" si="16"/>
        <v>4205455863</v>
      </c>
    </row>
    <row r="1063" spans="1:14" x14ac:dyDescent="0.25">
      <c r="A1063" s="1">
        <v>42054</v>
      </c>
      <c r="B1063" s="7">
        <v>60952</v>
      </c>
      <c r="C1063" s="7" t="s">
        <v>80</v>
      </c>
      <c r="D1063" s="7" t="s">
        <v>19</v>
      </c>
      <c r="E1063" s="7" t="s">
        <v>81</v>
      </c>
      <c r="F1063" s="7">
        <v>3</v>
      </c>
      <c r="G1063" s="10">
        <v>1</v>
      </c>
      <c r="H1063" s="7">
        <v>0</v>
      </c>
      <c r="I1063" s="9">
        <v>0.95083333333333331</v>
      </c>
      <c r="J1063" s="9">
        <v>0.97499999999999998</v>
      </c>
      <c r="K1063" s="7">
        <v>0</v>
      </c>
      <c r="L1063" s="7">
        <v>2</v>
      </c>
      <c r="M1063" s="7" t="s">
        <v>79</v>
      </c>
      <c r="N1063" s="7" t="str">
        <f t="shared" si="16"/>
        <v>4205460952</v>
      </c>
    </row>
    <row r="1064" spans="1:14" x14ac:dyDescent="0.25">
      <c r="A1064" s="1">
        <v>42054</v>
      </c>
      <c r="B1064" s="7">
        <v>61949</v>
      </c>
      <c r="C1064" s="7" t="s">
        <v>82</v>
      </c>
      <c r="D1064" s="7" t="s">
        <v>25</v>
      </c>
      <c r="E1064" s="7" t="s">
        <v>78</v>
      </c>
      <c r="F1064" s="7">
        <v>21</v>
      </c>
      <c r="G1064" s="10">
        <v>1.1833333333333338</v>
      </c>
      <c r="H1064" s="7">
        <v>0</v>
      </c>
      <c r="I1064" s="9" t="s">
        <v>83</v>
      </c>
      <c r="J1064" s="9" t="s">
        <v>83</v>
      </c>
      <c r="K1064" s="7">
        <v>0</v>
      </c>
      <c r="L1064" s="7">
        <v>0</v>
      </c>
      <c r="M1064" s="7" t="s">
        <v>79</v>
      </c>
      <c r="N1064" s="7" t="str">
        <f t="shared" si="16"/>
        <v>4205461949</v>
      </c>
    </row>
    <row r="1065" spans="1:14" x14ac:dyDescent="0.25">
      <c r="A1065" s="1">
        <v>42054</v>
      </c>
      <c r="B1065" s="7">
        <v>60877</v>
      </c>
      <c r="C1065" s="7" t="s">
        <v>84</v>
      </c>
      <c r="D1065" s="7" t="s">
        <v>17</v>
      </c>
      <c r="E1065" s="7" t="s">
        <v>81</v>
      </c>
      <c r="F1065" s="7">
        <v>3</v>
      </c>
      <c r="G1065" s="10">
        <v>1</v>
      </c>
      <c r="H1065" s="7">
        <v>0</v>
      </c>
      <c r="I1065" s="9" t="s">
        <v>83</v>
      </c>
      <c r="J1065" s="9" t="s">
        <v>83</v>
      </c>
      <c r="K1065" s="7">
        <v>0</v>
      </c>
      <c r="L1065" s="7">
        <v>0</v>
      </c>
      <c r="M1065" s="7" t="s">
        <v>79</v>
      </c>
      <c r="N1065" s="7" t="str">
        <f t="shared" si="16"/>
        <v>4205460877</v>
      </c>
    </row>
    <row r="1066" spans="1:14" x14ac:dyDescent="0.25">
      <c r="A1066" s="1">
        <v>42054</v>
      </c>
      <c r="B1066" s="7">
        <v>61904</v>
      </c>
      <c r="C1066" s="7" t="s">
        <v>86</v>
      </c>
      <c r="D1066" s="7" t="s">
        <v>23</v>
      </c>
      <c r="E1066" s="7" t="s">
        <v>78</v>
      </c>
      <c r="F1066" s="7">
        <v>13</v>
      </c>
      <c r="G1066" s="10">
        <v>1.0009999999999999</v>
      </c>
      <c r="H1066" s="7">
        <v>0</v>
      </c>
      <c r="I1066" s="9">
        <v>0.95</v>
      </c>
      <c r="J1066" s="9">
        <v>0.98000000000000009</v>
      </c>
      <c r="K1066" s="7">
        <v>0</v>
      </c>
      <c r="L1066" s="7">
        <v>2</v>
      </c>
      <c r="M1066" s="7" t="s">
        <v>79</v>
      </c>
      <c r="N1066" s="7" t="str">
        <f t="shared" si="16"/>
        <v>4205461904</v>
      </c>
    </row>
    <row r="1067" spans="1:14" x14ac:dyDescent="0.25">
      <c r="A1067" s="1">
        <v>42054</v>
      </c>
      <c r="B1067" s="7">
        <v>56035</v>
      </c>
      <c r="C1067" s="7" t="s">
        <v>14</v>
      </c>
      <c r="D1067" s="7" t="s">
        <v>15</v>
      </c>
      <c r="E1067" s="7" t="s">
        <v>78</v>
      </c>
      <c r="F1067" s="7">
        <v>17</v>
      </c>
      <c r="G1067" s="10">
        <v>1</v>
      </c>
      <c r="H1067" s="7">
        <v>0</v>
      </c>
      <c r="I1067" s="9">
        <v>0.95</v>
      </c>
      <c r="J1067" s="9">
        <v>0.97499999999999998</v>
      </c>
      <c r="K1067" s="7">
        <v>0</v>
      </c>
      <c r="L1067" s="7">
        <v>2</v>
      </c>
      <c r="M1067" s="7" t="s">
        <v>79</v>
      </c>
      <c r="N1067" s="7" t="str">
        <f t="shared" si="16"/>
        <v>4205456035</v>
      </c>
    </row>
    <row r="1068" spans="1:14" x14ac:dyDescent="0.25">
      <c r="A1068" s="1">
        <v>42054</v>
      </c>
      <c r="B1068" s="7">
        <v>62487</v>
      </c>
      <c r="C1068" s="7" t="s">
        <v>28</v>
      </c>
      <c r="D1068" s="7" t="s">
        <v>29</v>
      </c>
      <c r="E1068" s="7" t="s">
        <v>81</v>
      </c>
      <c r="F1068" s="7">
        <v>13</v>
      </c>
      <c r="G1068" s="10">
        <v>0.99999999999999978</v>
      </c>
      <c r="H1068" s="7">
        <v>0</v>
      </c>
      <c r="I1068" s="9">
        <v>0.95222222222222219</v>
      </c>
      <c r="J1068" s="9">
        <v>0.94999999999999984</v>
      </c>
      <c r="K1068" s="7">
        <v>0</v>
      </c>
      <c r="L1068" s="7">
        <v>2</v>
      </c>
      <c r="M1068" s="7" t="s">
        <v>79</v>
      </c>
      <c r="N1068" s="7" t="str">
        <f t="shared" si="16"/>
        <v>4205462487</v>
      </c>
    </row>
    <row r="1069" spans="1:14" x14ac:dyDescent="0.25">
      <c r="A1069" s="1">
        <v>42054</v>
      </c>
      <c r="B1069" s="7">
        <v>62509</v>
      </c>
      <c r="C1069" s="7" t="s">
        <v>30</v>
      </c>
      <c r="D1069" s="7" t="s">
        <v>31</v>
      </c>
      <c r="E1069" s="7" t="s">
        <v>81</v>
      </c>
      <c r="F1069" s="7">
        <v>3</v>
      </c>
      <c r="G1069" s="10">
        <v>1</v>
      </c>
      <c r="H1069" s="7">
        <v>0</v>
      </c>
      <c r="I1069" s="9" t="s">
        <v>83</v>
      </c>
      <c r="J1069" s="9" t="s">
        <v>83</v>
      </c>
      <c r="K1069" s="7">
        <v>0</v>
      </c>
      <c r="L1069" s="7">
        <v>0</v>
      </c>
      <c r="M1069" s="7" t="s">
        <v>79</v>
      </c>
      <c r="N1069" s="7" t="str">
        <f t="shared" si="16"/>
        <v>4205462509</v>
      </c>
    </row>
    <row r="1070" spans="1:14" x14ac:dyDescent="0.25">
      <c r="A1070" s="1">
        <v>42054</v>
      </c>
      <c r="B1070" s="7">
        <v>62182</v>
      </c>
      <c r="C1070" s="7" t="s">
        <v>88</v>
      </c>
      <c r="D1070" s="7" t="s">
        <v>27</v>
      </c>
      <c r="E1070" s="7" t="s">
        <v>81</v>
      </c>
      <c r="F1070" s="7">
        <v>0</v>
      </c>
      <c r="G1070" s="10" t="s">
        <v>83</v>
      </c>
      <c r="H1070" s="7">
        <v>0</v>
      </c>
      <c r="I1070" s="9" t="s">
        <v>83</v>
      </c>
      <c r="J1070" s="9" t="s">
        <v>83</v>
      </c>
      <c r="K1070" s="7">
        <v>0</v>
      </c>
      <c r="L1070" s="7">
        <v>0</v>
      </c>
      <c r="M1070" s="7" t="s">
        <v>85</v>
      </c>
      <c r="N1070" s="7" t="str">
        <f t="shared" si="16"/>
        <v>4205462182</v>
      </c>
    </row>
    <row r="1071" spans="1:14" x14ac:dyDescent="0.25">
      <c r="A1071" s="1">
        <v>42054</v>
      </c>
      <c r="B1071" s="7">
        <v>72062</v>
      </c>
      <c r="C1071" s="7" t="s">
        <v>32</v>
      </c>
      <c r="D1071" s="7" t="s">
        <v>33</v>
      </c>
      <c r="E1071" s="7" t="s">
        <v>81</v>
      </c>
      <c r="F1071" s="7">
        <v>13</v>
      </c>
      <c r="G1071" s="10">
        <v>0.99999999999999978</v>
      </c>
      <c r="H1071" s="7">
        <v>0</v>
      </c>
      <c r="I1071" s="9" t="s">
        <v>83</v>
      </c>
      <c r="J1071" s="9" t="s">
        <v>83</v>
      </c>
      <c r="K1071" s="7">
        <v>0</v>
      </c>
      <c r="L1071" s="7">
        <v>0</v>
      </c>
      <c r="M1071" s="7" t="s">
        <v>79</v>
      </c>
      <c r="N1071" s="7" t="str">
        <f t="shared" si="16"/>
        <v>4205472062</v>
      </c>
    </row>
    <row r="1072" spans="1:14" x14ac:dyDescent="0.25">
      <c r="A1072" s="1">
        <v>42054</v>
      </c>
      <c r="B1072" s="7">
        <v>72187</v>
      </c>
      <c r="C1072" s="7" t="s">
        <v>34</v>
      </c>
      <c r="D1072" s="7" t="s">
        <v>35</v>
      </c>
      <c r="E1072" s="7" t="s">
        <v>81</v>
      </c>
      <c r="F1072" s="7">
        <v>3</v>
      </c>
      <c r="G1072" s="10">
        <v>1</v>
      </c>
      <c r="H1072" s="7">
        <v>0</v>
      </c>
      <c r="I1072" s="9" t="s">
        <v>83</v>
      </c>
      <c r="J1072" s="9" t="s">
        <v>83</v>
      </c>
      <c r="K1072" s="7">
        <v>0</v>
      </c>
      <c r="L1072" s="7">
        <v>0</v>
      </c>
      <c r="M1072" s="7" t="s">
        <v>79</v>
      </c>
      <c r="N1072" s="7" t="str">
        <f t="shared" si="16"/>
        <v>4205472187</v>
      </c>
    </row>
    <row r="1073" spans="1:14" x14ac:dyDescent="0.25">
      <c r="A1073" s="1">
        <v>42054</v>
      </c>
      <c r="B1073" s="7">
        <v>72891</v>
      </c>
      <c r="C1073" s="7" t="s">
        <v>36</v>
      </c>
      <c r="D1073" s="7" t="s">
        <v>37</v>
      </c>
      <c r="E1073" s="7" t="s">
        <v>81</v>
      </c>
      <c r="F1073" s="7">
        <v>7</v>
      </c>
      <c r="G1073" s="10">
        <v>1</v>
      </c>
      <c r="H1073" s="7">
        <v>0</v>
      </c>
      <c r="I1073" s="9">
        <v>0.94166666666666665</v>
      </c>
      <c r="J1073" s="9">
        <v>0.9</v>
      </c>
      <c r="K1073" s="7">
        <v>0</v>
      </c>
      <c r="L1073" s="7">
        <v>2</v>
      </c>
      <c r="M1073" s="7" t="s">
        <v>79</v>
      </c>
      <c r="N1073" s="7" t="str">
        <f t="shared" si="16"/>
        <v>4205472891</v>
      </c>
    </row>
    <row r="1074" spans="1:14" x14ac:dyDescent="0.25">
      <c r="A1074" s="1">
        <v>42054</v>
      </c>
      <c r="B1074" s="7">
        <v>73343</v>
      </c>
      <c r="C1074" s="7" t="s">
        <v>38</v>
      </c>
      <c r="D1074" s="7" t="s">
        <v>39</v>
      </c>
      <c r="E1074" s="7" t="s">
        <v>78</v>
      </c>
      <c r="F1074" s="7">
        <v>18</v>
      </c>
      <c r="G1074" s="10">
        <v>1.0588235294117647</v>
      </c>
      <c r="H1074" s="7">
        <v>0</v>
      </c>
      <c r="I1074" s="9">
        <v>0.95</v>
      </c>
      <c r="J1074" s="9">
        <v>1</v>
      </c>
      <c r="K1074" s="7">
        <v>0</v>
      </c>
      <c r="L1074" s="7">
        <v>0</v>
      </c>
      <c r="M1074" s="7" t="s">
        <v>79</v>
      </c>
      <c r="N1074" s="7" t="str">
        <f t="shared" si="16"/>
        <v>4205473343</v>
      </c>
    </row>
    <row r="1075" spans="1:14" x14ac:dyDescent="0.25">
      <c r="A1075" s="1">
        <v>42054</v>
      </c>
      <c r="B1075" s="7">
        <v>73957</v>
      </c>
      <c r="C1075" s="7" t="s">
        <v>42</v>
      </c>
      <c r="D1075" s="7" t="s">
        <v>43</v>
      </c>
      <c r="E1075" s="7" t="s">
        <v>78</v>
      </c>
      <c r="F1075" s="7">
        <v>6</v>
      </c>
      <c r="G1075" s="10">
        <v>0.99999999999999989</v>
      </c>
      <c r="H1075" s="7">
        <v>0</v>
      </c>
      <c r="I1075" s="9">
        <v>0.94944444444444454</v>
      </c>
      <c r="J1075" s="9">
        <v>0.94999999999999984</v>
      </c>
      <c r="K1075" s="7">
        <v>0</v>
      </c>
      <c r="L1075" s="7">
        <v>4</v>
      </c>
      <c r="M1075" s="7" t="s">
        <v>79</v>
      </c>
      <c r="N1075" s="7" t="str">
        <f t="shared" si="16"/>
        <v>4205473957</v>
      </c>
    </row>
    <row r="1076" spans="1:14" x14ac:dyDescent="0.25">
      <c r="A1076" s="1">
        <v>42054</v>
      </c>
      <c r="B1076" s="7">
        <v>73858</v>
      </c>
      <c r="C1076" s="7" t="s">
        <v>40</v>
      </c>
      <c r="D1076" s="7" t="s">
        <v>41</v>
      </c>
      <c r="E1076" s="7" t="s">
        <v>78</v>
      </c>
      <c r="F1076" s="7">
        <v>17</v>
      </c>
      <c r="G1076" s="10">
        <v>1</v>
      </c>
      <c r="H1076" s="7">
        <v>0</v>
      </c>
      <c r="I1076" s="9">
        <v>0.95</v>
      </c>
      <c r="J1076" s="9">
        <v>0.96</v>
      </c>
      <c r="K1076" s="7">
        <v>0</v>
      </c>
      <c r="L1076" s="7">
        <v>3</v>
      </c>
      <c r="M1076" s="7" t="s">
        <v>79</v>
      </c>
      <c r="N1076" s="7" t="str">
        <f t="shared" si="16"/>
        <v>4205473858</v>
      </c>
    </row>
    <row r="1077" spans="1:14" x14ac:dyDescent="0.25">
      <c r="A1077" s="1">
        <v>42054</v>
      </c>
      <c r="B1077" s="7">
        <v>74565</v>
      </c>
      <c r="C1077" s="7" t="s">
        <v>44</v>
      </c>
      <c r="D1077" s="7" t="s">
        <v>45</v>
      </c>
      <c r="E1077" s="7" t="s">
        <v>78</v>
      </c>
      <c r="F1077" s="7">
        <v>13</v>
      </c>
      <c r="G1077" s="10">
        <v>1.0009999999999999</v>
      </c>
      <c r="H1077" s="7">
        <v>0</v>
      </c>
      <c r="I1077" s="9">
        <v>0.95750000000000002</v>
      </c>
      <c r="J1077" s="9">
        <v>1</v>
      </c>
      <c r="K1077" s="7">
        <v>0</v>
      </c>
      <c r="L1077" s="7">
        <v>0</v>
      </c>
      <c r="M1077" s="7" t="s">
        <v>79</v>
      </c>
      <c r="N1077" s="7" t="str">
        <f t="shared" si="16"/>
        <v>4205474565</v>
      </c>
    </row>
    <row r="1078" spans="1:14" x14ac:dyDescent="0.25">
      <c r="A1078" s="1">
        <v>42054</v>
      </c>
      <c r="B1078" s="7">
        <v>75027</v>
      </c>
      <c r="C1078" s="7" t="s">
        <v>50</v>
      </c>
      <c r="D1078" s="7" t="s">
        <v>51</v>
      </c>
      <c r="E1078" s="7" t="s">
        <v>81</v>
      </c>
      <c r="F1078" s="7">
        <v>13</v>
      </c>
      <c r="G1078" s="10">
        <v>1.0009999999999999</v>
      </c>
      <c r="H1078" s="7">
        <v>0</v>
      </c>
      <c r="I1078" s="9" t="s">
        <v>83</v>
      </c>
      <c r="J1078" s="9" t="s">
        <v>83</v>
      </c>
      <c r="K1078" s="7">
        <v>0</v>
      </c>
      <c r="L1078" s="7">
        <v>0</v>
      </c>
      <c r="M1078" s="7" t="s">
        <v>79</v>
      </c>
      <c r="N1078" s="7" t="str">
        <f t="shared" si="16"/>
        <v>4205475027</v>
      </c>
    </row>
    <row r="1079" spans="1:14" x14ac:dyDescent="0.25">
      <c r="A1079" s="1">
        <v>42054</v>
      </c>
      <c r="B1079" s="7">
        <v>75028</v>
      </c>
      <c r="C1079" s="7" t="s">
        <v>52</v>
      </c>
      <c r="D1079" s="7" t="s">
        <v>53</v>
      </c>
      <c r="E1079" s="7" t="s">
        <v>78</v>
      </c>
      <c r="F1079" s="7">
        <v>37</v>
      </c>
      <c r="G1079" s="10">
        <v>1.5156862745098041</v>
      </c>
      <c r="H1079" s="7">
        <v>0</v>
      </c>
      <c r="I1079" s="9">
        <v>0.90416666666666656</v>
      </c>
      <c r="J1079" s="9">
        <v>0.97499999999999998</v>
      </c>
      <c r="K1079" s="7">
        <v>0</v>
      </c>
      <c r="L1079" s="7">
        <v>9</v>
      </c>
      <c r="M1079" s="7" t="s">
        <v>79</v>
      </c>
      <c r="N1079" s="7" t="str">
        <f t="shared" si="16"/>
        <v>4205475028</v>
      </c>
    </row>
    <row r="1080" spans="1:14" x14ac:dyDescent="0.25">
      <c r="A1080" s="1">
        <v>42054</v>
      </c>
      <c r="B1080" s="7">
        <v>75026</v>
      </c>
      <c r="C1080" s="7" t="s">
        <v>48</v>
      </c>
      <c r="D1080" s="7" t="s">
        <v>49</v>
      </c>
      <c r="E1080" s="7" t="s">
        <v>78</v>
      </c>
      <c r="F1080" s="7">
        <v>6</v>
      </c>
      <c r="G1080" s="10">
        <v>0.99999999999999989</v>
      </c>
      <c r="H1080" s="7">
        <v>0</v>
      </c>
      <c r="I1080" s="9" t="s">
        <v>83</v>
      </c>
      <c r="J1080" s="9" t="s">
        <v>83</v>
      </c>
      <c r="K1080" s="7">
        <v>0</v>
      </c>
      <c r="L1080" s="7">
        <v>0</v>
      </c>
      <c r="M1080" s="7" t="s">
        <v>79</v>
      </c>
      <c r="N1080" s="7" t="str">
        <f t="shared" si="16"/>
        <v>4205475026</v>
      </c>
    </row>
    <row r="1081" spans="1:14" x14ac:dyDescent="0.25">
      <c r="A1081" s="1">
        <v>42054</v>
      </c>
      <c r="B1081" s="7">
        <v>74839</v>
      </c>
      <c r="C1081" s="7" t="s">
        <v>46</v>
      </c>
      <c r="D1081" s="7" t="s">
        <v>47</v>
      </c>
      <c r="E1081" s="7" t="s">
        <v>78</v>
      </c>
      <c r="F1081" s="7">
        <v>17</v>
      </c>
      <c r="G1081" s="10">
        <v>1</v>
      </c>
      <c r="H1081" s="7">
        <v>0</v>
      </c>
      <c r="I1081" s="9">
        <v>0.95</v>
      </c>
      <c r="J1081" s="9">
        <v>0.9</v>
      </c>
      <c r="K1081" s="7">
        <v>0</v>
      </c>
      <c r="L1081" s="7">
        <v>1</v>
      </c>
      <c r="M1081" s="7" t="s">
        <v>79</v>
      </c>
      <c r="N1081" s="7" t="str">
        <f t="shared" si="16"/>
        <v>4205474839</v>
      </c>
    </row>
    <row r="1082" spans="1:14" x14ac:dyDescent="0.25">
      <c r="A1082" s="1">
        <v>42054</v>
      </c>
      <c r="B1082" s="7">
        <v>76751</v>
      </c>
      <c r="C1082" s="7" t="s">
        <v>56</v>
      </c>
      <c r="D1082" s="7" t="s">
        <v>57</v>
      </c>
      <c r="E1082" s="7" t="s">
        <v>78</v>
      </c>
      <c r="F1082" s="7">
        <v>17</v>
      </c>
      <c r="G1082" s="10">
        <v>1</v>
      </c>
      <c r="H1082" s="7">
        <v>0</v>
      </c>
      <c r="I1082" s="9">
        <v>0.94916666666666671</v>
      </c>
      <c r="J1082" s="9">
        <v>0.95500000000000007</v>
      </c>
      <c r="K1082" s="7">
        <v>0</v>
      </c>
      <c r="L1082" s="7">
        <v>6</v>
      </c>
      <c r="M1082" s="7" t="s">
        <v>79</v>
      </c>
      <c r="N1082" s="7" t="str">
        <f t="shared" si="16"/>
        <v>4205476751</v>
      </c>
    </row>
    <row r="1083" spans="1:14" x14ac:dyDescent="0.25">
      <c r="A1083" s="1">
        <v>42054</v>
      </c>
      <c r="B1083" s="7">
        <v>76750</v>
      </c>
      <c r="C1083" s="7" t="s">
        <v>54</v>
      </c>
      <c r="D1083" s="7" t="s">
        <v>55</v>
      </c>
      <c r="E1083" s="7" t="s">
        <v>78</v>
      </c>
      <c r="F1083" s="7">
        <v>17</v>
      </c>
      <c r="G1083" s="10">
        <v>1</v>
      </c>
      <c r="H1083" s="7">
        <v>0</v>
      </c>
      <c r="I1083" s="9">
        <v>0.95222222222222219</v>
      </c>
      <c r="J1083" s="9">
        <v>0.95000000000000007</v>
      </c>
      <c r="K1083" s="7">
        <v>0</v>
      </c>
      <c r="L1083" s="7">
        <v>2</v>
      </c>
      <c r="M1083" s="7" t="s">
        <v>79</v>
      </c>
      <c r="N1083" s="7" t="str">
        <f t="shared" si="16"/>
        <v>4205476750</v>
      </c>
    </row>
    <row r="1084" spans="1:14" x14ac:dyDescent="0.25">
      <c r="A1084" s="1">
        <v>42054</v>
      </c>
      <c r="B1084" s="7">
        <v>76932</v>
      </c>
      <c r="C1084" s="7" t="s">
        <v>58</v>
      </c>
      <c r="D1084" s="7" t="s">
        <v>59</v>
      </c>
      <c r="E1084" s="7" t="s">
        <v>78</v>
      </c>
      <c r="F1084" s="7">
        <v>17</v>
      </c>
      <c r="G1084" s="10">
        <v>1</v>
      </c>
      <c r="H1084" s="7">
        <v>0</v>
      </c>
      <c r="I1084" s="9">
        <v>0.95537037037037031</v>
      </c>
      <c r="J1084" s="9">
        <v>0.9833333333333335</v>
      </c>
      <c r="K1084" s="7">
        <v>0</v>
      </c>
      <c r="L1084" s="7">
        <v>4</v>
      </c>
      <c r="M1084" s="7" t="s">
        <v>79</v>
      </c>
      <c r="N1084" s="7" t="str">
        <f t="shared" si="16"/>
        <v>4205476932</v>
      </c>
    </row>
    <row r="1085" spans="1:14" x14ac:dyDescent="0.25">
      <c r="A1085" s="1">
        <v>42054</v>
      </c>
      <c r="B1085" s="7">
        <v>77584</v>
      </c>
      <c r="C1085" s="7" t="s">
        <v>60</v>
      </c>
      <c r="D1085" s="7" t="s">
        <v>61</v>
      </c>
      <c r="E1085" s="7" t="s">
        <v>78</v>
      </c>
      <c r="F1085" s="7">
        <v>3</v>
      </c>
      <c r="G1085" s="10">
        <v>1</v>
      </c>
      <c r="H1085" s="7">
        <v>0</v>
      </c>
      <c r="I1085" s="9">
        <v>0.94166666666666665</v>
      </c>
      <c r="J1085" s="9">
        <v>1</v>
      </c>
      <c r="K1085" s="7">
        <v>0</v>
      </c>
      <c r="L1085" s="7">
        <v>1</v>
      </c>
      <c r="M1085" s="7" t="s">
        <v>79</v>
      </c>
      <c r="N1085" s="7" t="str">
        <f t="shared" si="16"/>
        <v>4205477584</v>
      </c>
    </row>
    <row r="1086" spans="1:14" x14ac:dyDescent="0.25">
      <c r="A1086" s="1">
        <v>42055</v>
      </c>
      <c r="B1086" s="7">
        <v>55863</v>
      </c>
      <c r="C1086" s="7" t="s">
        <v>11</v>
      </c>
      <c r="D1086" s="7" t="s">
        <v>12</v>
      </c>
      <c r="E1086" s="7" t="s">
        <v>78</v>
      </c>
      <c r="F1086" s="7">
        <v>17</v>
      </c>
      <c r="G1086" s="10">
        <v>1</v>
      </c>
      <c r="H1086" s="7">
        <v>0</v>
      </c>
      <c r="I1086" s="9" t="s">
        <v>83</v>
      </c>
      <c r="J1086" s="9" t="s">
        <v>83</v>
      </c>
      <c r="K1086" s="7">
        <v>0</v>
      </c>
      <c r="L1086" s="7">
        <v>0</v>
      </c>
      <c r="M1086" s="7" t="s">
        <v>79</v>
      </c>
      <c r="N1086" s="7" t="str">
        <f t="shared" si="16"/>
        <v>4205555863</v>
      </c>
    </row>
    <row r="1087" spans="1:14" x14ac:dyDescent="0.25">
      <c r="A1087" s="1">
        <v>42055</v>
      </c>
      <c r="B1087" s="7">
        <v>60952</v>
      </c>
      <c r="C1087" s="7" t="s">
        <v>80</v>
      </c>
      <c r="D1087" s="7" t="s">
        <v>19</v>
      </c>
      <c r="E1087" s="7" t="s">
        <v>81</v>
      </c>
      <c r="F1087" s="7">
        <v>3</v>
      </c>
      <c r="G1087" s="10">
        <v>1</v>
      </c>
      <c r="H1087" s="7">
        <v>0</v>
      </c>
      <c r="I1087" s="9">
        <v>0.96083333333333343</v>
      </c>
      <c r="J1087" s="9">
        <v>1</v>
      </c>
      <c r="K1087" s="7">
        <v>0</v>
      </c>
      <c r="L1087" s="7">
        <v>0</v>
      </c>
      <c r="M1087" s="7" t="s">
        <v>79</v>
      </c>
      <c r="N1087" s="7" t="str">
        <f t="shared" si="16"/>
        <v>4205560952</v>
      </c>
    </row>
    <row r="1088" spans="1:14" x14ac:dyDescent="0.25">
      <c r="A1088" s="1">
        <v>42055</v>
      </c>
      <c r="B1088" s="7">
        <v>61949</v>
      </c>
      <c r="C1088" s="7" t="s">
        <v>82</v>
      </c>
      <c r="D1088" s="7" t="s">
        <v>25</v>
      </c>
      <c r="E1088" s="7" t="s">
        <v>78</v>
      </c>
      <c r="F1088" s="7">
        <v>21</v>
      </c>
      <c r="G1088" s="10">
        <v>1.1833333333333338</v>
      </c>
      <c r="H1088" s="7">
        <v>0</v>
      </c>
      <c r="I1088" s="9" t="s">
        <v>83</v>
      </c>
      <c r="J1088" s="9" t="s">
        <v>83</v>
      </c>
      <c r="K1088" s="7">
        <v>0</v>
      </c>
      <c r="L1088" s="7">
        <v>0</v>
      </c>
      <c r="M1088" s="7" t="s">
        <v>79</v>
      </c>
      <c r="N1088" s="7" t="str">
        <f t="shared" si="16"/>
        <v>4205561949</v>
      </c>
    </row>
    <row r="1089" spans="1:14" x14ac:dyDescent="0.25">
      <c r="A1089" s="1">
        <v>42055</v>
      </c>
      <c r="B1089" s="7">
        <v>60877</v>
      </c>
      <c r="C1089" s="7" t="s">
        <v>84</v>
      </c>
      <c r="D1089" s="7" t="s">
        <v>17</v>
      </c>
      <c r="E1089" s="7" t="s">
        <v>81</v>
      </c>
      <c r="F1089" s="7">
        <v>3</v>
      </c>
      <c r="G1089" s="10">
        <v>1</v>
      </c>
      <c r="H1089" s="7">
        <v>0</v>
      </c>
      <c r="I1089" s="9">
        <v>0.98</v>
      </c>
      <c r="J1089" s="9">
        <v>1</v>
      </c>
      <c r="K1089" s="7">
        <v>0</v>
      </c>
      <c r="L1089" s="7">
        <v>0</v>
      </c>
      <c r="M1089" s="7" t="s">
        <v>79</v>
      </c>
      <c r="N1089" s="7" t="str">
        <f t="shared" si="16"/>
        <v>4205560877</v>
      </c>
    </row>
    <row r="1090" spans="1:14" x14ac:dyDescent="0.25">
      <c r="A1090" s="1">
        <v>42055</v>
      </c>
      <c r="B1090" s="7">
        <v>61904</v>
      </c>
      <c r="C1090" s="7" t="s">
        <v>86</v>
      </c>
      <c r="D1090" s="7" t="s">
        <v>23</v>
      </c>
      <c r="E1090" s="7" t="s">
        <v>78</v>
      </c>
      <c r="F1090" s="7">
        <v>13</v>
      </c>
      <c r="G1090" s="10">
        <v>1.0009999999999999</v>
      </c>
      <c r="H1090" s="7">
        <v>0</v>
      </c>
      <c r="I1090" s="9" t="s">
        <v>83</v>
      </c>
      <c r="J1090" s="9" t="s">
        <v>83</v>
      </c>
      <c r="K1090" s="7">
        <v>0</v>
      </c>
      <c r="L1090" s="7">
        <v>0</v>
      </c>
      <c r="M1090" s="7" t="s">
        <v>79</v>
      </c>
      <c r="N1090" s="7" t="str">
        <f t="shared" si="16"/>
        <v>4205561904</v>
      </c>
    </row>
    <row r="1091" spans="1:14" x14ac:dyDescent="0.25">
      <c r="A1091" s="1">
        <v>42055</v>
      </c>
      <c r="B1091" s="7">
        <v>56035</v>
      </c>
      <c r="C1091" s="7" t="s">
        <v>14</v>
      </c>
      <c r="D1091" s="7" t="s">
        <v>15</v>
      </c>
      <c r="E1091" s="7" t="s">
        <v>78</v>
      </c>
      <c r="F1091" s="7">
        <v>17</v>
      </c>
      <c r="G1091" s="10">
        <v>1</v>
      </c>
      <c r="H1091" s="7">
        <v>0</v>
      </c>
      <c r="I1091" s="9">
        <v>0.95</v>
      </c>
      <c r="J1091" s="9">
        <v>0.98750000000000004</v>
      </c>
      <c r="K1091" s="7">
        <v>0</v>
      </c>
      <c r="L1091" s="7">
        <v>1</v>
      </c>
      <c r="M1091" s="7" t="s">
        <v>79</v>
      </c>
      <c r="N1091" s="7" t="str">
        <f t="shared" ref="N1091:N1154" si="17">A1091&amp;B1091</f>
        <v>4205556035</v>
      </c>
    </row>
    <row r="1092" spans="1:14" x14ac:dyDescent="0.25">
      <c r="A1092" s="1">
        <v>42055</v>
      </c>
      <c r="B1092" s="7">
        <v>62487</v>
      </c>
      <c r="C1092" s="7" t="s">
        <v>28</v>
      </c>
      <c r="D1092" s="7" t="s">
        <v>29</v>
      </c>
      <c r="E1092" s="7" t="s">
        <v>81</v>
      </c>
      <c r="F1092" s="7">
        <v>13</v>
      </c>
      <c r="G1092" s="10">
        <v>0.99999999999999978</v>
      </c>
      <c r="H1092" s="7">
        <v>0</v>
      </c>
      <c r="I1092" s="9">
        <v>0.95791666666666675</v>
      </c>
      <c r="J1092" s="9">
        <v>0.99375000000000002</v>
      </c>
      <c r="K1092" s="7">
        <v>0</v>
      </c>
      <c r="L1092" s="7">
        <v>1</v>
      </c>
      <c r="M1092" s="7" t="s">
        <v>79</v>
      </c>
      <c r="N1092" s="7" t="str">
        <f t="shared" si="17"/>
        <v>4205562487</v>
      </c>
    </row>
    <row r="1093" spans="1:14" x14ac:dyDescent="0.25">
      <c r="A1093" s="1">
        <v>42055</v>
      </c>
      <c r="B1093" s="7">
        <v>62509</v>
      </c>
      <c r="C1093" s="7" t="s">
        <v>30</v>
      </c>
      <c r="D1093" s="7" t="s">
        <v>31</v>
      </c>
      <c r="E1093" s="7" t="s">
        <v>81</v>
      </c>
      <c r="F1093" s="7">
        <v>6</v>
      </c>
      <c r="G1093" s="10">
        <v>1</v>
      </c>
      <c r="H1093" s="7">
        <v>0</v>
      </c>
      <c r="I1093" s="9" t="s">
        <v>83</v>
      </c>
      <c r="J1093" s="9" t="s">
        <v>83</v>
      </c>
      <c r="K1093" s="7">
        <v>0</v>
      </c>
      <c r="L1093" s="7">
        <v>0</v>
      </c>
      <c r="M1093" s="7" t="s">
        <v>79</v>
      </c>
      <c r="N1093" s="7" t="str">
        <f t="shared" si="17"/>
        <v>4205562509</v>
      </c>
    </row>
    <row r="1094" spans="1:14" x14ac:dyDescent="0.25">
      <c r="A1094" s="1">
        <v>42055</v>
      </c>
      <c r="B1094" s="7">
        <v>62182</v>
      </c>
      <c r="C1094" s="7" t="s">
        <v>88</v>
      </c>
      <c r="D1094" s="7" t="s">
        <v>27</v>
      </c>
      <c r="E1094" s="7" t="s">
        <v>81</v>
      </c>
      <c r="F1094" s="7">
        <v>0</v>
      </c>
      <c r="G1094" s="10" t="s">
        <v>83</v>
      </c>
      <c r="H1094" s="7">
        <v>0</v>
      </c>
      <c r="I1094" s="9">
        <v>0.94861111111111107</v>
      </c>
      <c r="J1094" s="9">
        <v>1</v>
      </c>
      <c r="K1094" s="7">
        <v>0</v>
      </c>
      <c r="L1094" s="7">
        <v>1</v>
      </c>
      <c r="M1094" s="7" t="s">
        <v>85</v>
      </c>
      <c r="N1094" s="7" t="str">
        <f t="shared" si="17"/>
        <v>4205562182</v>
      </c>
    </row>
    <row r="1095" spans="1:14" x14ac:dyDescent="0.25">
      <c r="A1095" s="1">
        <v>42055</v>
      </c>
      <c r="B1095" s="7">
        <v>72062</v>
      </c>
      <c r="C1095" s="7" t="s">
        <v>32</v>
      </c>
      <c r="D1095" s="7" t="s">
        <v>33</v>
      </c>
      <c r="E1095" s="7" t="s">
        <v>81</v>
      </c>
      <c r="F1095" s="7">
        <v>13</v>
      </c>
      <c r="G1095" s="10">
        <v>0.99999999999999978</v>
      </c>
      <c r="H1095" s="7">
        <v>0</v>
      </c>
      <c r="I1095" s="9" t="s">
        <v>83</v>
      </c>
      <c r="J1095" s="9" t="s">
        <v>83</v>
      </c>
      <c r="K1095" s="7">
        <v>0</v>
      </c>
      <c r="L1095" s="7">
        <v>0</v>
      </c>
      <c r="M1095" s="7" t="s">
        <v>79</v>
      </c>
      <c r="N1095" s="7" t="str">
        <f t="shared" si="17"/>
        <v>4205572062</v>
      </c>
    </row>
    <row r="1096" spans="1:14" x14ac:dyDescent="0.25">
      <c r="A1096" s="1">
        <v>42055</v>
      </c>
      <c r="B1096" s="7">
        <v>72187</v>
      </c>
      <c r="C1096" s="7" t="s">
        <v>34</v>
      </c>
      <c r="D1096" s="7" t="s">
        <v>35</v>
      </c>
      <c r="E1096" s="7" t="s">
        <v>81</v>
      </c>
      <c r="F1096" s="7">
        <v>3</v>
      </c>
      <c r="G1096" s="10">
        <v>1</v>
      </c>
      <c r="H1096" s="7">
        <v>0</v>
      </c>
      <c r="I1096" s="9">
        <v>0.95</v>
      </c>
      <c r="J1096" s="9">
        <v>1</v>
      </c>
      <c r="K1096" s="7">
        <v>0</v>
      </c>
      <c r="L1096" s="7">
        <v>0</v>
      </c>
      <c r="M1096" s="7" t="s">
        <v>79</v>
      </c>
      <c r="N1096" s="7" t="str">
        <f t="shared" si="17"/>
        <v>4205572187</v>
      </c>
    </row>
    <row r="1097" spans="1:14" x14ac:dyDescent="0.25">
      <c r="A1097" s="1">
        <v>42055</v>
      </c>
      <c r="B1097" s="7">
        <v>72891</v>
      </c>
      <c r="C1097" s="7" t="s">
        <v>36</v>
      </c>
      <c r="D1097" s="7" t="s">
        <v>37</v>
      </c>
      <c r="E1097" s="7" t="s">
        <v>81</v>
      </c>
      <c r="F1097" s="7">
        <v>3</v>
      </c>
      <c r="G1097" s="10">
        <v>1</v>
      </c>
      <c r="H1097" s="7">
        <v>0</v>
      </c>
      <c r="I1097" s="9" t="s">
        <v>83</v>
      </c>
      <c r="J1097" s="9" t="s">
        <v>83</v>
      </c>
      <c r="K1097" s="7">
        <v>0</v>
      </c>
      <c r="L1097" s="7">
        <v>0</v>
      </c>
      <c r="M1097" s="7" t="s">
        <v>79</v>
      </c>
      <c r="N1097" s="7" t="str">
        <f t="shared" si="17"/>
        <v>4205572891</v>
      </c>
    </row>
    <row r="1098" spans="1:14" x14ac:dyDescent="0.25">
      <c r="A1098" s="1">
        <v>42055</v>
      </c>
      <c r="B1098" s="7">
        <v>73343</v>
      </c>
      <c r="C1098" s="7" t="s">
        <v>38</v>
      </c>
      <c r="D1098" s="7" t="s">
        <v>39</v>
      </c>
      <c r="E1098" s="7" t="s">
        <v>78</v>
      </c>
      <c r="F1098" s="7">
        <v>18</v>
      </c>
      <c r="G1098" s="10">
        <v>1.0588235294117647</v>
      </c>
      <c r="H1098" s="7">
        <v>0</v>
      </c>
      <c r="I1098" s="9" t="s">
        <v>83</v>
      </c>
      <c r="J1098" s="9" t="s">
        <v>83</v>
      </c>
      <c r="K1098" s="7">
        <v>0</v>
      </c>
      <c r="L1098" s="7">
        <v>0</v>
      </c>
      <c r="M1098" s="7" t="s">
        <v>79</v>
      </c>
      <c r="N1098" s="7" t="str">
        <f t="shared" si="17"/>
        <v>4205573343</v>
      </c>
    </row>
    <row r="1099" spans="1:14" x14ac:dyDescent="0.25">
      <c r="A1099" s="1">
        <v>42055</v>
      </c>
      <c r="B1099" s="7">
        <v>73957</v>
      </c>
      <c r="C1099" s="7" t="s">
        <v>42</v>
      </c>
      <c r="D1099" s="7" t="s">
        <v>43</v>
      </c>
      <c r="E1099" s="7" t="s">
        <v>78</v>
      </c>
      <c r="F1099" s="7">
        <v>7</v>
      </c>
      <c r="G1099" s="10">
        <v>1.1666666666666665</v>
      </c>
      <c r="H1099" s="7">
        <v>0</v>
      </c>
      <c r="I1099" s="9" t="s">
        <v>83</v>
      </c>
      <c r="J1099" s="9" t="s">
        <v>83</v>
      </c>
      <c r="K1099" s="7">
        <v>0</v>
      </c>
      <c r="L1099" s="7">
        <v>0</v>
      </c>
      <c r="M1099" s="7" t="s">
        <v>79</v>
      </c>
      <c r="N1099" s="7" t="str">
        <f t="shared" si="17"/>
        <v>4205573957</v>
      </c>
    </row>
    <row r="1100" spans="1:14" x14ac:dyDescent="0.25">
      <c r="A1100" s="1">
        <v>42055</v>
      </c>
      <c r="B1100" s="7">
        <v>73858</v>
      </c>
      <c r="C1100" s="7" t="s">
        <v>40</v>
      </c>
      <c r="D1100" s="7" t="s">
        <v>41</v>
      </c>
      <c r="E1100" s="7" t="s">
        <v>78</v>
      </c>
      <c r="F1100" s="7">
        <v>17</v>
      </c>
      <c r="G1100" s="10">
        <v>1</v>
      </c>
      <c r="H1100" s="7">
        <v>0</v>
      </c>
      <c r="I1100" s="9" t="s">
        <v>83</v>
      </c>
      <c r="J1100" s="9" t="s">
        <v>83</v>
      </c>
      <c r="K1100" s="7">
        <v>0</v>
      </c>
      <c r="L1100" s="7">
        <v>0</v>
      </c>
      <c r="M1100" s="7" t="s">
        <v>79</v>
      </c>
      <c r="N1100" s="7" t="str">
        <f t="shared" si="17"/>
        <v>4205573858</v>
      </c>
    </row>
    <row r="1101" spans="1:14" x14ac:dyDescent="0.25">
      <c r="A1101" s="1">
        <v>42055</v>
      </c>
      <c r="B1101" s="7">
        <v>74565</v>
      </c>
      <c r="C1101" s="7" t="s">
        <v>44</v>
      </c>
      <c r="D1101" s="7" t="s">
        <v>45</v>
      </c>
      <c r="E1101" s="7" t="s">
        <v>78</v>
      </c>
      <c r="F1101" s="7">
        <v>14</v>
      </c>
      <c r="G1101" s="10">
        <v>1.0779999999999998</v>
      </c>
      <c r="H1101" s="7">
        <v>0</v>
      </c>
      <c r="I1101" s="9">
        <v>0.95309523809523811</v>
      </c>
      <c r="J1101" s="9">
        <v>0.96428571428571441</v>
      </c>
      <c r="K1101" s="7">
        <v>0</v>
      </c>
      <c r="L1101" s="7">
        <v>3</v>
      </c>
      <c r="M1101" s="7" t="s">
        <v>79</v>
      </c>
      <c r="N1101" s="7" t="str">
        <f t="shared" si="17"/>
        <v>4205574565</v>
      </c>
    </row>
    <row r="1102" spans="1:14" x14ac:dyDescent="0.25">
      <c r="A1102" s="1">
        <v>42055</v>
      </c>
      <c r="B1102" s="7">
        <v>75027</v>
      </c>
      <c r="C1102" s="7" t="s">
        <v>50</v>
      </c>
      <c r="D1102" s="7" t="s">
        <v>51</v>
      </c>
      <c r="E1102" s="7" t="s">
        <v>81</v>
      </c>
      <c r="F1102" s="7">
        <v>13</v>
      </c>
      <c r="G1102" s="10">
        <v>1.0009999999999999</v>
      </c>
      <c r="H1102" s="7">
        <v>0</v>
      </c>
      <c r="I1102" s="9">
        <v>0.95166666666666666</v>
      </c>
      <c r="J1102" s="9">
        <v>0.9916666666666667</v>
      </c>
      <c r="K1102" s="7">
        <v>0</v>
      </c>
      <c r="L1102" s="7">
        <v>1</v>
      </c>
      <c r="M1102" s="7" t="s">
        <v>79</v>
      </c>
      <c r="N1102" s="7" t="str">
        <f t="shared" si="17"/>
        <v>4205575027</v>
      </c>
    </row>
    <row r="1103" spans="1:14" x14ac:dyDescent="0.25">
      <c r="A1103" s="1">
        <v>42055</v>
      </c>
      <c r="B1103" s="7">
        <v>75028</v>
      </c>
      <c r="C1103" s="7" t="s">
        <v>52</v>
      </c>
      <c r="D1103" s="7" t="s">
        <v>53</v>
      </c>
      <c r="E1103" s="7" t="s">
        <v>78</v>
      </c>
      <c r="F1103" s="7">
        <v>17</v>
      </c>
      <c r="G1103" s="10">
        <v>1</v>
      </c>
      <c r="H1103" s="7">
        <v>0</v>
      </c>
      <c r="I1103" s="9" t="s">
        <v>83</v>
      </c>
      <c r="J1103" s="9" t="s">
        <v>83</v>
      </c>
      <c r="K1103" s="7">
        <v>0</v>
      </c>
      <c r="L1103" s="7">
        <v>0</v>
      </c>
      <c r="M1103" s="7" t="s">
        <v>79</v>
      </c>
      <c r="N1103" s="7" t="str">
        <f t="shared" si="17"/>
        <v>4205575028</v>
      </c>
    </row>
    <row r="1104" spans="1:14" x14ac:dyDescent="0.25">
      <c r="A1104" s="1">
        <v>42055</v>
      </c>
      <c r="B1104" s="7">
        <v>75026</v>
      </c>
      <c r="C1104" s="7" t="s">
        <v>48</v>
      </c>
      <c r="D1104" s="7" t="s">
        <v>49</v>
      </c>
      <c r="E1104" s="7" t="s">
        <v>78</v>
      </c>
      <c r="F1104" s="7">
        <v>0</v>
      </c>
      <c r="G1104" s="10" t="s">
        <v>83</v>
      </c>
      <c r="H1104" s="7">
        <v>0</v>
      </c>
      <c r="I1104" s="9">
        <v>0.95333333333333337</v>
      </c>
      <c r="J1104" s="9">
        <v>1</v>
      </c>
      <c r="K1104" s="7">
        <v>0</v>
      </c>
      <c r="L1104" s="7">
        <v>0</v>
      </c>
      <c r="M1104" s="7" t="s">
        <v>85</v>
      </c>
      <c r="N1104" s="7" t="str">
        <f t="shared" si="17"/>
        <v>4205575026</v>
      </c>
    </row>
    <row r="1105" spans="1:14" x14ac:dyDescent="0.25">
      <c r="A1105" s="1">
        <v>42055</v>
      </c>
      <c r="B1105" s="7">
        <v>74839</v>
      </c>
      <c r="C1105" s="7" t="s">
        <v>46</v>
      </c>
      <c r="D1105" s="7" t="s">
        <v>47</v>
      </c>
      <c r="E1105" s="7" t="s">
        <v>78</v>
      </c>
      <c r="F1105" s="7">
        <v>17</v>
      </c>
      <c r="G1105" s="10">
        <v>1</v>
      </c>
      <c r="H1105" s="7">
        <v>0</v>
      </c>
      <c r="I1105" s="9">
        <v>0.95</v>
      </c>
      <c r="J1105" s="9">
        <v>0.98750000000000004</v>
      </c>
      <c r="K1105" s="7">
        <v>0</v>
      </c>
      <c r="L1105" s="7">
        <v>1</v>
      </c>
      <c r="M1105" s="7" t="s">
        <v>79</v>
      </c>
      <c r="N1105" s="7" t="str">
        <f t="shared" si="17"/>
        <v>4205574839</v>
      </c>
    </row>
    <row r="1106" spans="1:14" x14ac:dyDescent="0.25">
      <c r="A1106" s="1">
        <v>42055</v>
      </c>
      <c r="B1106" s="7">
        <v>76751</v>
      </c>
      <c r="C1106" s="7" t="s">
        <v>56</v>
      </c>
      <c r="D1106" s="7" t="s">
        <v>57</v>
      </c>
      <c r="E1106" s="7" t="s">
        <v>78</v>
      </c>
      <c r="F1106" s="7">
        <v>17</v>
      </c>
      <c r="G1106" s="10">
        <v>1</v>
      </c>
      <c r="H1106" s="7">
        <v>0</v>
      </c>
      <c r="I1106" s="9">
        <v>0.94444444444444431</v>
      </c>
      <c r="J1106" s="9">
        <v>0.98749999999999993</v>
      </c>
      <c r="K1106" s="7">
        <v>0</v>
      </c>
      <c r="L1106" s="7">
        <v>10</v>
      </c>
      <c r="M1106" s="7" t="s">
        <v>79</v>
      </c>
      <c r="N1106" s="7" t="str">
        <f t="shared" si="17"/>
        <v>4205576751</v>
      </c>
    </row>
    <row r="1107" spans="1:14" x14ac:dyDescent="0.25">
      <c r="A1107" s="1">
        <v>42055</v>
      </c>
      <c r="B1107" s="7">
        <v>76750</v>
      </c>
      <c r="C1107" s="7" t="s">
        <v>54</v>
      </c>
      <c r="D1107" s="7" t="s">
        <v>55</v>
      </c>
      <c r="E1107" s="7" t="s">
        <v>78</v>
      </c>
      <c r="F1107" s="7">
        <v>0</v>
      </c>
      <c r="G1107" s="10" t="s">
        <v>83</v>
      </c>
      <c r="H1107" s="7">
        <v>0</v>
      </c>
      <c r="I1107" s="9">
        <v>0.94999999999999984</v>
      </c>
      <c r="J1107" s="9">
        <v>1</v>
      </c>
      <c r="K1107" s="7">
        <v>0</v>
      </c>
      <c r="L1107" s="7">
        <v>0</v>
      </c>
      <c r="M1107" s="7" t="s">
        <v>92</v>
      </c>
      <c r="N1107" s="7" t="str">
        <f t="shared" si="17"/>
        <v>4205576750</v>
      </c>
    </row>
    <row r="1108" spans="1:14" x14ac:dyDescent="0.25">
      <c r="A1108" s="1">
        <v>42055</v>
      </c>
      <c r="B1108" s="7">
        <v>76932</v>
      </c>
      <c r="C1108" s="7" t="s">
        <v>58</v>
      </c>
      <c r="D1108" s="7" t="s">
        <v>59</v>
      </c>
      <c r="E1108" s="7" t="s">
        <v>78</v>
      </c>
      <c r="F1108" s="7">
        <v>17</v>
      </c>
      <c r="G1108" s="10">
        <v>1</v>
      </c>
      <c r="H1108" s="7">
        <v>0</v>
      </c>
      <c r="I1108" s="9">
        <v>0.95999999999999985</v>
      </c>
      <c r="J1108" s="9">
        <v>0.99375000000000002</v>
      </c>
      <c r="K1108" s="7">
        <v>0</v>
      </c>
      <c r="L1108" s="7">
        <v>1</v>
      </c>
      <c r="M1108" s="7" t="s">
        <v>79</v>
      </c>
      <c r="N1108" s="7" t="str">
        <f t="shared" si="17"/>
        <v>4205576932</v>
      </c>
    </row>
    <row r="1109" spans="1:14" x14ac:dyDescent="0.25">
      <c r="A1109" s="1">
        <v>42055</v>
      </c>
      <c r="B1109" s="7">
        <v>77584</v>
      </c>
      <c r="C1109" s="7" t="s">
        <v>60</v>
      </c>
      <c r="D1109" s="7" t="s">
        <v>61</v>
      </c>
      <c r="E1109" s="7" t="s">
        <v>78</v>
      </c>
      <c r="F1109" s="7">
        <v>5</v>
      </c>
      <c r="G1109" s="10">
        <v>1.1333333333333333</v>
      </c>
      <c r="H1109" s="7">
        <v>0</v>
      </c>
      <c r="I1109" s="9">
        <v>0.95</v>
      </c>
      <c r="J1109" s="9">
        <v>0.97499999999999998</v>
      </c>
      <c r="K1109" s="7">
        <v>0</v>
      </c>
      <c r="L1109" s="7">
        <v>1</v>
      </c>
      <c r="M1109" s="7" t="s">
        <v>79</v>
      </c>
      <c r="N1109" s="7" t="str">
        <f t="shared" si="17"/>
        <v>4205577584</v>
      </c>
    </row>
    <row r="1110" spans="1:14" x14ac:dyDescent="0.25">
      <c r="A1110" s="1">
        <v>42056</v>
      </c>
      <c r="B1110" s="7">
        <v>55863</v>
      </c>
      <c r="C1110" s="7" t="s">
        <v>11</v>
      </c>
      <c r="D1110" s="7" t="s">
        <v>12</v>
      </c>
      <c r="E1110" s="7" t="s">
        <v>78</v>
      </c>
      <c r="F1110" s="7">
        <v>0</v>
      </c>
      <c r="G1110" s="10" t="s">
        <v>83</v>
      </c>
      <c r="H1110" s="7">
        <v>0</v>
      </c>
      <c r="I1110" s="9" t="s">
        <v>83</v>
      </c>
      <c r="J1110" s="9" t="s">
        <v>83</v>
      </c>
      <c r="K1110" s="7">
        <v>0</v>
      </c>
      <c r="L1110" s="7">
        <v>0</v>
      </c>
      <c r="M1110" s="7" t="s">
        <v>89</v>
      </c>
      <c r="N1110" s="7" t="str">
        <f t="shared" si="17"/>
        <v>4205655863</v>
      </c>
    </row>
    <row r="1111" spans="1:14" x14ac:dyDescent="0.25">
      <c r="A1111" s="1">
        <v>42056</v>
      </c>
      <c r="B1111" s="7">
        <v>60952</v>
      </c>
      <c r="C1111" s="7" t="s">
        <v>80</v>
      </c>
      <c r="D1111" s="7" t="s">
        <v>19</v>
      </c>
      <c r="E1111" s="7" t="s">
        <v>81</v>
      </c>
      <c r="F1111" s="7">
        <v>0</v>
      </c>
      <c r="G1111" s="10" t="s">
        <v>83</v>
      </c>
      <c r="H1111" s="7">
        <v>0</v>
      </c>
      <c r="I1111" s="9" t="s">
        <v>83</v>
      </c>
      <c r="J1111" s="9" t="s">
        <v>83</v>
      </c>
      <c r="K1111" s="7">
        <v>0</v>
      </c>
      <c r="L1111" s="7">
        <v>0</v>
      </c>
      <c r="M1111" s="7" t="s">
        <v>89</v>
      </c>
      <c r="N1111" s="7" t="str">
        <f t="shared" si="17"/>
        <v>4205660952</v>
      </c>
    </row>
    <row r="1112" spans="1:14" x14ac:dyDescent="0.25">
      <c r="A1112" s="1">
        <v>42056</v>
      </c>
      <c r="B1112" s="7">
        <v>61949</v>
      </c>
      <c r="C1112" s="7" t="s">
        <v>82</v>
      </c>
      <c r="D1112" s="7" t="s">
        <v>25</v>
      </c>
      <c r="E1112" s="7" t="s">
        <v>78</v>
      </c>
      <c r="F1112" s="7">
        <v>0</v>
      </c>
      <c r="G1112" s="10" t="s">
        <v>83</v>
      </c>
      <c r="H1112" s="7">
        <v>0</v>
      </c>
      <c r="I1112" s="9" t="s">
        <v>83</v>
      </c>
      <c r="J1112" s="9" t="s">
        <v>83</v>
      </c>
      <c r="K1112" s="7">
        <v>0</v>
      </c>
      <c r="L1112" s="7">
        <v>0</v>
      </c>
      <c r="M1112" s="7" t="s">
        <v>89</v>
      </c>
      <c r="N1112" s="7" t="str">
        <f t="shared" si="17"/>
        <v>4205661949</v>
      </c>
    </row>
    <row r="1113" spans="1:14" x14ac:dyDescent="0.25">
      <c r="A1113" s="1">
        <v>42056</v>
      </c>
      <c r="B1113" s="7">
        <v>60877</v>
      </c>
      <c r="C1113" s="7" t="s">
        <v>84</v>
      </c>
      <c r="D1113" s="7" t="s">
        <v>17</v>
      </c>
      <c r="E1113" s="7" t="s">
        <v>81</v>
      </c>
      <c r="F1113" s="7">
        <v>0</v>
      </c>
      <c r="G1113" s="10" t="s">
        <v>83</v>
      </c>
      <c r="H1113" s="7">
        <v>0</v>
      </c>
      <c r="I1113" s="9" t="s">
        <v>83</v>
      </c>
      <c r="J1113" s="9" t="s">
        <v>83</v>
      </c>
      <c r="K1113" s="7">
        <v>0</v>
      </c>
      <c r="L1113" s="7">
        <v>0</v>
      </c>
      <c r="M1113" s="7" t="s">
        <v>89</v>
      </c>
      <c r="N1113" s="7" t="str">
        <f t="shared" si="17"/>
        <v>4205660877</v>
      </c>
    </row>
    <row r="1114" spans="1:14" x14ac:dyDescent="0.25">
      <c r="A1114" s="1">
        <v>42056</v>
      </c>
      <c r="B1114" s="7">
        <v>61904</v>
      </c>
      <c r="C1114" s="7" t="s">
        <v>86</v>
      </c>
      <c r="D1114" s="7" t="s">
        <v>23</v>
      </c>
      <c r="E1114" s="7" t="s">
        <v>78</v>
      </c>
      <c r="F1114" s="7">
        <v>0</v>
      </c>
      <c r="G1114" s="10" t="s">
        <v>83</v>
      </c>
      <c r="H1114" s="7">
        <v>0</v>
      </c>
      <c r="I1114" s="9" t="s">
        <v>83</v>
      </c>
      <c r="J1114" s="9" t="s">
        <v>83</v>
      </c>
      <c r="K1114" s="7">
        <v>0</v>
      </c>
      <c r="L1114" s="7">
        <v>0</v>
      </c>
      <c r="M1114" s="7" t="s">
        <v>89</v>
      </c>
      <c r="N1114" s="7" t="str">
        <f t="shared" si="17"/>
        <v>4205661904</v>
      </c>
    </row>
    <row r="1115" spans="1:14" x14ac:dyDescent="0.25">
      <c r="A1115" s="1">
        <v>42056</v>
      </c>
      <c r="B1115" s="7">
        <v>56035</v>
      </c>
      <c r="C1115" s="7" t="s">
        <v>14</v>
      </c>
      <c r="D1115" s="7" t="s">
        <v>15</v>
      </c>
      <c r="E1115" s="7" t="s">
        <v>78</v>
      </c>
      <c r="F1115" s="7">
        <v>0</v>
      </c>
      <c r="G1115" s="10" t="s">
        <v>83</v>
      </c>
      <c r="H1115" s="7">
        <v>0</v>
      </c>
      <c r="I1115" s="9" t="s">
        <v>83</v>
      </c>
      <c r="J1115" s="9" t="s">
        <v>83</v>
      </c>
      <c r="K1115" s="7">
        <v>0</v>
      </c>
      <c r="L1115" s="7">
        <v>0</v>
      </c>
      <c r="M1115" s="7" t="s">
        <v>89</v>
      </c>
      <c r="N1115" s="7" t="str">
        <f t="shared" si="17"/>
        <v>4205656035</v>
      </c>
    </row>
    <row r="1116" spans="1:14" x14ac:dyDescent="0.25">
      <c r="A1116" s="1">
        <v>42056</v>
      </c>
      <c r="B1116" s="7">
        <v>62487</v>
      </c>
      <c r="C1116" s="7" t="s">
        <v>28</v>
      </c>
      <c r="D1116" s="7" t="s">
        <v>29</v>
      </c>
      <c r="E1116" s="7" t="s">
        <v>81</v>
      </c>
      <c r="F1116" s="7">
        <v>0</v>
      </c>
      <c r="G1116" s="10" t="s">
        <v>83</v>
      </c>
      <c r="H1116" s="7">
        <v>0</v>
      </c>
      <c r="I1116" s="9" t="s">
        <v>83</v>
      </c>
      <c r="J1116" s="9" t="s">
        <v>83</v>
      </c>
      <c r="K1116" s="7">
        <v>0</v>
      </c>
      <c r="L1116" s="7">
        <v>0</v>
      </c>
      <c r="M1116" s="7" t="s">
        <v>89</v>
      </c>
      <c r="N1116" s="7" t="str">
        <f t="shared" si="17"/>
        <v>4205662487</v>
      </c>
    </row>
    <row r="1117" spans="1:14" x14ac:dyDescent="0.25">
      <c r="A1117" s="1">
        <v>42056</v>
      </c>
      <c r="B1117" s="7">
        <v>62509</v>
      </c>
      <c r="C1117" s="7" t="s">
        <v>30</v>
      </c>
      <c r="D1117" s="7" t="s">
        <v>31</v>
      </c>
      <c r="E1117" s="7" t="s">
        <v>81</v>
      </c>
      <c r="F1117" s="7">
        <v>0</v>
      </c>
      <c r="G1117" s="10" t="s">
        <v>83</v>
      </c>
      <c r="H1117" s="7">
        <v>0</v>
      </c>
      <c r="I1117" s="9" t="s">
        <v>83</v>
      </c>
      <c r="J1117" s="9" t="s">
        <v>83</v>
      </c>
      <c r="K1117" s="7">
        <v>0</v>
      </c>
      <c r="L1117" s="7">
        <v>0</v>
      </c>
      <c r="M1117" s="7" t="s">
        <v>89</v>
      </c>
      <c r="N1117" s="7" t="str">
        <f t="shared" si="17"/>
        <v>4205662509</v>
      </c>
    </row>
    <row r="1118" spans="1:14" x14ac:dyDescent="0.25">
      <c r="A1118" s="1">
        <v>42056</v>
      </c>
      <c r="B1118" s="7">
        <v>62182</v>
      </c>
      <c r="C1118" s="7" t="s">
        <v>88</v>
      </c>
      <c r="D1118" s="7" t="s">
        <v>27</v>
      </c>
      <c r="E1118" s="7" t="s">
        <v>81</v>
      </c>
      <c r="F1118" s="7">
        <v>0</v>
      </c>
      <c r="G1118" s="10" t="s">
        <v>83</v>
      </c>
      <c r="H1118" s="7">
        <v>0</v>
      </c>
      <c r="I1118" s="9" t="s">
        <v>83</v>
      </c>
      <c r="J1118" s="9" t="s">
        <v>83</v>
      </c>
      <c r="K1118" s="7">
        <v>0</v>
      </c>
      <c r="L1118" s="7">
        <v>0</v>
      </c>
      <c r="M1118" s="7" t="s">
        <v>89</v>
      </c>
      <c r="N1118" s="7" t="str">
        <f t="shared" si="17"/>
        <v>4205662182</v>
      </c>
    </row>
    <row r="1119" spans="1:14" x14ac:dyDescent="0.25">
      <c r="A1119" s="1">
        <v>42056</v>
      </c>
      <c r="B1119" s="7">
        <v>72062</v>
      </c>
      <c r="C1119" s="7" t="s">
        <v>32</v>
      </c>
      <c r="D1119" s="7" t="s">
        <v>33</v>
      </c>
      <c r="E1119" s="7" t="s">
        <v>81</v>
      </c>
      <c r="F1119" s="7">
        <v>0</v>
      </c>
      <c r="G1119" s="10" t="s">
        <v>83</v>
      </c>
      <c r="H1119" s="7">
        <v>0</v>
      </c>
      <c r="I1119" s="9" t="s">
        <v>83</v>
      </c>
      <c r="J1119" s="9" t="s">
        <v>83</v>
      </c>
      <c r="K1119" s="7">
        <v>0</v>
      </c>
      <c r="L1119" s="7">
        <v>0</v>
      </c>
      <c r="M1119" s="7" t="s">
        <v>89</v>
      </c>
      <c r="N1119" s="7" t="str">
        <f t="shared" si="17"/>
        <v>4205672062</v>
      </c>
    </row>
    <row r="1120" spans="1:14" x14ac:dyDescent="0.25">
      <c r="A1120" s="1">
        <v>42056</v>
      </c>
      <c r="B1120" s="7">
        <v>72187</v>
      </c>
      <c r="C1120" s="7" t="s">
        <v>34</v>
      </c>
      <c r="D1120" s="7" t="s">
        <v>35</v>
      </c>
      <c r="E1120" s="7" t="s">
        <v>81</v>
      </c>
      <c r="F1120" s="7">
        <v>0</v>
      </c>
      <c r="G1120" s="10" t="s">
        <v>83</v>
      </c>
      <c r="H1120" s="7">
        <v>0</v>
      </c>
      <c r="I1120" s="9" t="s">
        <v>83</v>
      </c>
      <c r="J1120" s="9" t="s">
        <v>83</v>
      </c>
      <c r="K1120" s="7">
        <v>0</v>
      </c>
      <c r="L1120" s="7">
        <v>0</v>
      </c>
      <c r="M1120" s="7" t="s">
        <v>89</v>
      </c>
      <c r="N1120" s="7" t="str">
        <f t="shared" si="17"/>
        <v>4205672187</v>
      </c>
    </row>
    <row r="1121" spans="1:14" x14ac:dyDescent="0.25">
      <c r="A1121" s="1">
        <v>42056</v>
      </c>
      <c r="B1121" s="7">
        <v>72891</v>
      </c>
      <c r="C1121" s="7" t="s">
        <v>36</v>
      </c>
      <c r="D1121" s="7" t="s">
        <v>37</v>
      </c>
      <c r="E1121" s="7" t="s">
        <v>81</v>
      </c>
      <c r="F1121" s="7">
        <v>0</v>
      </c>
      <c r="G1121" s="10" t="s">
        <v>83</v>
      </c>
      <c r="H1121" s="7">
        <v>0</v>
      </c>
      <c r="I1121" s="9" t="s">
        <v>83</v>
      </c>
      <c r="J1121" s="9" t="s">
        <v>83</v>
      </c>
      <c r="K1121" s="7">
        <v>0</v>
      </c>
      <c r="L1121" s="7">
        <v>0</v>
      </c>
      <c r="M1121" s="7" t="s">
        <v>89</v>
      </c>
      <c r="N1121" s="7" t="str">
        <f t="shared" si="17"/>
        <v>4205672891</v>
      </c>
    </row>
    <row r="1122" spans="1:14" x14ac:dyDescent="0.25">
      <c r="A1122" s="1">
        <v>42056</v>
      </c>
      <c r="B1122" s="7">
        <v>73343</v>
      </c>
      <c r="C1122" s="7" t="s">
        <v>38</v>
      </c>
      <c r="D1122" s="7" t="s">
        <v>39</v>
      </c>
      <c r="E1122" s="7" t="s">
        <v>78</v>
      </c>
      <c r="F1122" s="7">
        <v>0</v>
      </c>
      <c r="G1122" s="10" t="s">
        <v>83</v>
      </c>
      <c r="H1122" s="7">
        <v>0</v>
      </c>
      <c r="I1122" s="9" t="s">
        <v>83</v>
      </c>
      <c r="J1122" s="9" t="s">
        <v>83</v>
      </c>
      <c r="K1122" s="7">
        <v>0</v>
      </c>
      <c r="L1122" s="7">
        <v>0</v>
      </c>
      <c r="M1122" s="7" t="s">
        <v>89</v>
      </c>
      <c r="N1122" s="7" t="str">
        <f t="shared" si="17"/>
        <v>4205673343</v>
      </c>
    </row>
    <row r="1123" spans="1:14" x14ac:dyDescent="0.25">
      <c r="A1123" s="1">
        <v>42056</v>
      </c>
      <c r="B1123" s="7">
        <v>73957</v>
      </c>
      <c r="C1123" s="7" t="s">
        <v>42</v>
      </c>
      <c r="D1123" s="7" t="s">
        <v>43</v>
      </c>
      <c r="E1123" s="7" t="s">
        <v>78</v>
      </c>
      <c r="F1123" s="7">
        <v>0</v>
      </c>
      <c r="G1123" s="10" t="s">
        <v>83</v>
      </c>
      <c r="H1123" s="7">
        <v>0</v>
      </c>
      <c r="I1123" s="9" t="s">
        <v>83</v>
      </c>
      <c r="J1123" s="9" t="s">
        <v>83</v>
      </c>
      <c r="K1123" s="7">
        <v>0</v>
      </c>
      <c r="L1123" s="7">
        <v>0</v>
      </c>
      <c r="M1123" s="7" t="s">
        <v>89</v>
      </c>
      <c r="N1123" s="7" t="str">
        <f t="shared" si="17"/>
        <v>4205673957</v>
      </c>
    </row>
    <row r="1124" spans="1:14" x14ac:dyDescent="0.25">
      <c r="A1124" s="1">
        <v>42056</v>
      </c>
      <c r="B1124" s="7">
        <v>73858</v>
      </c>
      <c r="C1124" s="7" t="s">
        <v>40</v>
      </c>
      <c r="D1124" s="7" t="s">
        <v>41</v>
      </c>
      <c r="E1124" s="7" t="s">
        <v>78</v>
      </c>
      <c r="F1124" s="7">
        <v>0</v>
      </c>
      <c r="G1124" s="10" t="s">
        <v>83</v>
      </c>
      <c r="H1124" s="7">
        <v>0</v>
      </c>
      <c r="I1124" s="9" t="s">
        <v>83</v>
      </c>
      <c r="J1124" s="9" t="s">
        <v>83</v>
      </c>
      <c r="K1124" s="7">
        <v>0</v>
      </c>
      <c r="L1124" s="7">
        <v>0</v>
      </c>
      <c r="M1124" s="7" t="s">
        <v>89</v>
      </c>
      <c r="N1124" s="7" t="str">
        <f t="shared" si="17"/>
        <v>4205673858</v>
      </c>
    </row>
    <row r="1125" spans="1:14" x14ac:dyDescent="0.25">
      <c r="A1125" s="1">
        <v>42056</v>
      </c>
      <c r="B1125" s="7">
        <v>74565</v>
      </c>
      <c r="C1125" s="7" t="s">
        <v>44</v>
      </c>
      <c r="D1125" s="7" t="s">
        <v>45</v>
      </c>
      <c r="E1125" s="7" t="s">
        <v>78</v>
      </c>
      <c r="F1125" s="7">
        <v>0</v>
      </c>
      <c r="G1125" s="10" t="s">
        <v>83</v>
      </c>
      <c r="H1125" s="7">
        <v>0</v>
      </c>
      <c r="I1125" s="9" t="s">
        <v>83</v>
      </c>
      <c r="J1125" s="9" t="s">
        <v>83</v>
      </c>
      <c r="K1125" s="7">
        <v>0</v>
      </c>
      <c r="L1125" s="7">
        <v>0</v>
      </c>
      <c r="M1125" s="7" t="s">
        <v>89</v>
      </c>
      <c r="N1125" s="7" t="str">
        <f t="shared" si="17"/>
        <v>4205674565</v>
      </c>
    </row>
    <row r="1126" spans="1:14" x14ac:dyDescent="0.25">
      <c r="A1126" s="1">
        <v>42056</v>
      </c>
      <c r="B1126" s="7">
        <v>75027</v>
      </c>
      <c r="C1126" s="7" t="s">
        <v>50</v>
      </c>
      <c r="D1126" s="7" t="s">
        <v>51</v>
      </c>
      <c r="E1126" s="7" t="s">
        <v>81</v>
      </c>
      <c r="F1126" s="7">
        <v>0</v>
      </c>
      <c r="G1126" s="10" t="s">
        <v>83</v>
      </c>
      <c r="H1126" s="7">
        <v>0</v>
      </c>
      <c r="I1126" s="9" t="s">
        <v>83</v>
      </c>
      <c r="J1126" s="9" t="s">
        <v>83</v>
      </c>
      <c r="K1126" s="7">
        <v>0</v>
      </c>
      <c r="L1126" s="7">
        <v>0</v>
      </c>
      <c r="M1126" s="7" t="s">
        <v>89</v>
      </c>
      <c r="N1126" s="7" t="str">
        <f t="shared" si="17"/>
        <v>4205675027</v>
      </c>
    </row>
    <row r="1127" spans="1:14" x14ac:dyDescent="0.25">
      <c r="A1127" s="1">
        <v>42056</v>
      </c>
      <c r="B1127" s="7">
        <v>75028</v>
      </c>
      <c r="C1127" s="7" t="s">
        <v>52</v>
      </c>
      <c r="D1127" s="7" t="s">
        <v>53</v>
      </c>
      <c r="E1127" s="7" t="s">
        <v>78</v>
      </c>
      <c r="F1127" s="7">
        <v>0</v>
      </c>
      <c r="G1127" s="10" t="s">
        <v>83</v>
      </c>
      <c r="H1127" s="7">
        <v>0</v>
      </c>
      <c r="I1127" s="9" t="s">
        <v>83</v>
      </c>
      <c r="J1127" s="9" t="s">
        <v>83</v>
      </c>
      <c r="K1127" s="7">
        <v>0</v>
      </c>
      <c r="L1127" s="7">
        <v>0</v>
      </c>
      <c r="M1127" s="7" t="s">
        <v>89</v>
      </c>
      <c r="N1127" s="7" t="str">
        <f t="shared" si="17"/>
        <v>4205675028</v>
      </c>
    </row>
    <row r="1128" spans="1:14" x14ac:dyDescent="0.25">
      <c r="A1128" s="1">
        <v>42056</v>
      </c>
      <c r="B1128" s="7">
        <v>75026</v>
      </c>
      <c r="C1128" s="7" t="s">
        <v>48</v>
      </c>
      <c r="D1128" s="7" t="s">
        <v>49</v>
      </c>
      <c r="E1128" s="7" t="s">
        <v>78</v>
      </c>
      <c r="F1128" s="7">
        <v>0</v>
      </c>
      <c r="G1128" s="10" t="s">
        <v>83</v>
      </c>
      <c r="H1128" s="7">
        <v>0</v>
      </c>
      <c r="I1128" s="9" t="s">
        <v>83</v>
      </c>
      <c r="J1128" s="9" t="s">
        <v>83</v>
      </c>
      <c r="K1128" s="7">
        <v>0</v>
      </c>
      <c r="L1128" s="7">
        <v>0</v>
      </c>
      <c r="M1128" s="7" t="s">
        <v>89</v>
      </c>
      <c r="N1128" s="7" t="str">
        <f t="shared" si="17"/>
        <v>4205675026</v>
      </c>
    </row>
    <row r="1129" spans="1:14" x14ac:dyDescent="0.25">
      <c r="A1129" s="1">
        <v>42056</v>
      </c>
      <c r="B1129" s="7">
        <v>74839</v>
      </c>
      <c r="C1129" s="7" t="s">
        <v>46</v>
      </c>
      <c r="D1129" s="7" t="s">
        <v>47</v>
      </c>
      <c r="E1129" s="7" t="s">
        <v>78</v>
      </c>
      <c r="F1129" s="7">
        <v>0</v>
      </c>
      <c r="G1129" s="10" t="s">
        <v>83</v>
      </c>
      <c r="H1129" s="7">
        <v>0</v>
      </c>
      <c r="I1129" s="9" t="s">
        <v>83</v>
      </c>
      <c r="J1129" s="9" t="s">
        <v>83</v>
      </c>
      <c r="K1129" s="7">
        <v>0</v>
      </c>
      <c r="L1129" s="7">
        <v>0</v>
      </c>
      <c r="M1129" s="7" t="s">
        <v>89</v>
      </c>
      <c r="N1129" s="7" t="str">
        <f t="shared" si="17"/>
        <v>4205674839</v>
      </c>
    </row>
    <row r="1130" spans="1:14" x14ac:dyDescent="0.25">
      <c r="A1130" s="1">
        <v>42056</v>
      </c>
      <c r="B1130" s="7">
        <v>76751</v>
      </c>
      <c r="C1130" s="7" t="s">
        <v>56</v>
      </c>
      <c r="D1130" s="7" t="s">
        <v>57</v>
      </c>
      <c r="E1130" s="7" t="s">
        <v>78</v>
      </c>
      <c r="F1130" s="7">
        <v>0</v>
      </c>
      <c r="G1130" s="10" t="s">
        <v>83</v>
      </c>
      <c r="H1130" s="7">
        <v>0</v>
      </c>
      <c r="I1130" s="9" t="s">
        <v>83</v>
      </c>
      <c r="J1130" s="9" t="s">
        <v>83</v>
      </c>
      <c r="K1130" s="7">
        <v>0</v>
      </c>
      <c r="L1130" s="7">
        <v>0</v>
      </c>
      <c r="M1130" s="7" t="s">
        <v>89</v>
      </c>
      <c r="N1130" s="7" t="str">
        <f t="shared" si="17"/>
        <v>4205676751</v>
      </c>
    </row>
    <row r="1131" spans="1:14" x14ac:dyDescent="0.25">
      <c r="A1131" s="1">
        <v>42056</v>
      </c>
      <c r="B1131" s="7">
        <v>76750</v>
      </c>
      <c r="C1131" s="7" t="s">
        <v>54</v>
      </c>
      <c r="D1131" s="7" t="s">
        <v>55</v>
      </c>
      <c r="E1131" s="7" t="s">
        <v>78</v>
      </c>
      <c r="F1131" s="7">
        <v>0</v>
      </c>
      <c r="G1131" s="10" t="s">
        <v>83</v>
      </c>
      <c r="H1131" s="7">
        <v>0</v>
      </c>
      <c r="I1131" s="9" t="s">
        <v>83</v>
      </c>
      <c r="J1131" s="9" t="s">
        <v>83</v>
      </c>
      <c r="K1131" s="7">
        <v>0</v>
      </c>
      <c r="L1131" s="7">
        <v>0</v>
      </c>
      <c r="M1131" s="7" t="s">
        <v>89</v>
      </c>
      <c r="N1131" s="7" t="str">
        <f t="shared" si="17"/>
        <v>4205676750</v>
      </c>
    </row>
    <row r="1132" spans="1:14" x14ac:dyDescent="0.25">
      <c r="A1132" s="1">
        <v>42056</v>
      </c>
      <c r="B1132" s="7">
        <v>76932</v>
      </c>
      <c r="C1132" s="7" t="s">
        <v>58</v>
      </c>
      <c r="D1132" s="7" t="s">
        <v>59</v>
      </c>
      <c r="E1132" s="7" t="s">
        <v>78</v>
      </c>
      <c r="F1132" s="7">
        <v>0</v>
      </c>
      <c r="G1132" s="10" t="s">
        <v>83</v>
      </c>
      <c r="H1132" s="7">
        <v>0</v>
      </c>
      <c r="I1132" s="9" t="s">
        <v>83</v>
      </c>
      <c r="J1132" s="9" t="s">
        <v>83</v>
      </c>
      <c r="K1132" s="7">
        <v>0</v>
      </c>
      <c r="L1132" s="7">
        <v>0</v>
      </c>
      <c r="M1132" s="7" t="s">
        <v>89</v>
      </c>
      <c r="N1132" s="7" t="str">
        <f t="shared" si="17"/>
        <v>4205676932</v>
      </c>
    </row>
    <row r="1133" spans="1:14" x14ac:dyDescent="0.25">
      <c r="A1133" s="1">
        <v>42056</v>
      </c>
      <c r="B1133" s="7">
        <v>77584</v>
      </c>
      <c r="C1133" s="7" t="s">
        <v>60</v>
      </c>
      <c r="D1133" s="7" t="s">
        <v>61</v>
      </c>
      <c r="E1133" s="7" t="s">
        <v>78</v>
      </c>
      <c r="F1133" s="7">
        <v>0</v>
      </c>
      <c r="G1133" s="10" t="s">
        <v>83</v>
      </c>
      <c r="H1133" s="7">
        <v>0</v>
      </c>
      <c r="I1133" s="9" t="s">
        <v>83</v>
      </c>
      <c r="J1133" s="9" t="s">
        <v>83</v>
      </c>
      <c r="K1133" s="7">
        <v>0</v>
      </c>
      <c r="L1133" s="7">
        <v>0</v>
      </c>
      <c r="M1133" s="7" t="s">
        <v>89</v>
      </c>
      <c r="N1133" s="7" t="str">
        <f t="shared" si="17"/>
        <v>4205677584</v>
      </c>
    </row>
    <row r="1134" spans="1:14" x14ac:dyDescent="0.25">
      <c r="A1134" s="1">
        <v>42057</v>
      </c>
      <c r="B1134" s="7">
        <v>55863</v>
      </c>
      <c r="C1134" s="7" t="s">
        <v>11</v>
      </c>
      <c r="D1134" s="7" t="s">
        <v>12</v>
      </c>
      <c r="E1134" s="7" t="s">
        <v>78</v>
      </c>
      <c r="F1134" s="7">
        <v>0</v>
      </c>
      <c r="G1134" s="10" t="s">
        <v>83</v>
      </c>
      <c r="H1134" s="7">
        <v>0</v>
      </c>
      <c r="I1134" s="9" t="s">
        <v>83</v>
      </c>
      <c r="J1134" s="9" t="s">
        <v>83</v>
      </c>
      <c r="K1134" s="7">
        <v>0</v>
      </c>
      <c r="L1134" s="7">
        <v>0</v>
      </c>
      <c r="M1134" s="7" t="s">
        <v>89</v>
      </c>
      <c r="N1134" s="7" t="str">
        <f t="shared" si="17"/>
        <v>4205755863</v>
      </c>
    </row>
    <row r="1135" spans="1:14" x14ac:dyDescent="0.25">
      <c r="A1135" s="1">
        <v>42057</v>
      </c>
      <c r="B1135" s="7">
        <v>60952</v>
      </c>
      <c r="C1135" s="7" t="s">
        <v>80</v>
      </c>
      <c r="D1135" s="7" t="s">
        <v>19</v>
      </c>
      <c r="E1135" s="7" t="s">
        <v>81</v>
      </c>
      <c r="F1135" s="7">
        <v>0</v>
      </c>
      <c r="G1135" s="10" t="s">
        <v>83</v>
      </c>
      <c r="H1135" s="7">
        <v>0</v>
      </c>
      <c r="I1135" s="9" t="s">
        <v>83</v>
      </c>
      <c r="J1135" s="9" t="s">
        <v>83</v>
      </c>
      <c r="K1135" s="7">
        <v>0</v>
      </c>
      <c r="L1135" s="7">
        <v>0</v>
      </c>
      <c r="M1135" s="7" t="s">
        <v>89</v>
      </c>
      <c r="N1135" s="7" t="str">
        <f t="shared" si="17"/>
        <v>4205760952</v>
      </c>
    </row>
    <row r="1136" spans="1:14" x14ac:dyDescent="0.25">
      <c r="A1136" s="1">
        <v>42057</v>
      </c>
      <c r="B1136" s="7">
        <v>61949</v>
      </c>
      <c r="C1136" s="7" t="s">
        <v>82</v>
      </c>
      <c r="D1136" s="7" t="s">
        <v>25</v>
      </c>
      <c r="E1136" s="7" t="s">
        <v>78</v>
      </c>
      <c r="F1136" s="7">
        <v>0</v>
      </c>
      <c r="G1136" s="10" t="s">
        <v>83</v>
      </c>
      <c r="H1136" s="7">
        <v>0</v>
      </c>
      <c r="I1136" s="9" t="s">
        <v>83</v>
      </c>
      <c r="J1136" s="9" t="s">
        <v>83</v>
      </c>
      <c r="K1136" s="7">
        <v>0</v>
      </c>
      <c r="L1136" s="7">
        <v>0</v>
      </c>
      <c r="M1136" s="7" t="s">
        <v>89</v>
      </c>
      <c r="N1136" s="7" t="str">
        <f t="shared" si="17"/>
        <v>4205761949</v>
      </c>
    </row>
    <row r="1137" spans="1:14" x14ac:dyDescent="0.25">
      <c r="A1137" s="1">
        <v>42057</v>
      </c>
      <c r="B1137" s="7">
        <v>60877</v>
      </c>
      <c r="C1137" s="7" t="s">
        <v>84</v>
      </c>
      <c r="D1137" s="7" t="s">
        <v>17</v>
      </c>
      <c r="E1137" s="7" t="s">
        <v>81</v>
      </c>
      <c r="F1137" s="7">
        <v>0</v>
      </c>
      <c r="G1137" s="10" t="s">
        <v>83</v>
      </c>
      <c r="H1137" s="7">
        <v>0</v>
      </c>
      <c r="I1137" s="9" t="s">
        <v>83</v>
      </c>
      <c r="J1137" s="9" t="s">
        <v>83</v>
      </c>
      <c r="K1137" s="7">
        <v>0</v>
      </c>
      <c r="L1137" s="7">
        <v>0</v>
      </c>
      <c r="M1137" s="7" t="s">
        <v>89</v>
      </c>
      <c r="N1137" s="7" t="str">
        <f t="shared" si="17"/>
        <v>4205760877</v>
      </c>
    </row>
    <row r="1138" spans="1:14" x14ac:dyDescent="0.25">
      <c r="A1138" s="1">
        <v>42057</v>
      </c>
      <c r="B1138" s="7">
        <v>61904</v>
      </c>
      <c r="C1138" s="7" t="s">
        <v>86</v>
      </c>
      <c r="D1138" s="7" t="s">
        <v>23</v>
      </c>
      <c r="E1138" s="7" t="s">
        <v>78</v>
      </c>
      <c r="F1138" s="7">
        <v>0</v>
      </c>
      <c r="G1138" s="10" t="s">
        <v>83</v>
      </c>
      <c r="H1138" s="7">
        <v>0</v>
      </c>
      <c r="I1138" s="9" t="s">
        <v>83</v>
      </c>
      <c r="J1138" s="9" t="s">
        <v>83</v>
      </c>
      <c r="K1138" s="7">
        <v>0</v>
      </c>
      <c r="L1138" s="7">
        <v>0</v>
      </c>
      <c r="M1138" s="7" t="s">
        <v>89</v>
      </c>
      <c r="N1138" s="7" t="str">
        <f t="shared" si="17"/>
        <v>4205761904</v>
      </c>
    </row>
    <row r="1139" spans="1:14" x14ac:dyDescent="0.25">
      <c r="A1139" s="1">
        <v>42057</v>
      </c>
      <c r="B1139" s="7">
        <v>56035</v>
      </c>
      <c r="C1139" s="7" t="s">
        <v>14</v>
      </c>
      <c r="D1139" s="7" t="s">
        <v>15</v>
      </c>
      <c r="E1139" s="7" t="s">
        <v>78</v>
      </c>
      <c r="F1139" s="7">
        <v>0</v>
      </c>
      <c r="G1139" s="10" t="s">
        <v>83</v>
      </c>
      <c r="H1139" s="7">
        <v>0</v>
      </c>
      <c r="I1139" s="9" t="s">
        <v>83</v>
      </c>
      <c r="J1139" s="9" t="s">
        <v>83</v>
      </c>
      <c r="K1139" s="7">
        <v>0</v>
      </c>
      <c r="L1139" s="7">
        <v>0</v>
      </c>
      <c r="M1139" s="7" t="s">
        <v>89</v>
      </c>
      <c r="N1139" s="7" t="str">
        <f t="shared" si="17"/>
        <v>4205756035</v>
      </c>
    </row>
    <row r="1140" spans="1:14" x14ac:dyDescent="0.25">
      <c r="A1140" s="1">
        <v>42057</v>
      </c>
      <c r="B1140" s="7">
        <v>62487</v>
      </c>
      <c r="C1140" s="7" t="s">
        <v>28</v>
      </c>
      <c r="D1140" s="7" t="s">
        <v>29</v>
      </c>
      <c r="E1140" s="7" t="s">
        <v>81</v>
      </c>
      <c r="F1140" s="7">
        <v>0</v>
      </c>
      <c r="G1140" s="10" t="s">
        <v>83</v>
      </c>
      <c r="H1140" s="7">
        <v>0</v>
      </c>
      <c r="I1140" s="9" t="s">
        <v>83</v>
      </c>
      <c r="J1140" s="9" t="s">
        <v>83</v>
      </c>
      <c r="K1140" s="7">
        <v>0</v>
      </c>
      <c r="L1140" s="7">
        <v>0</v>
      </c>
      <c r="M1140" s="7" t="s">
        <v>89</v>
      </c>
      <c r="N1140" s="7" t="str">
        <f t="shared" si="17"/>
        <v>4205762487</v>
      </c>
    </row>
    <row r="1141" spans="1:14" x14ac:dyDescent="0.25">
      <c r="A1141" s="1">
        <v>42057</v>
      </c>
      <c r="B1141" s="7">
        <v>62509</v>
      </c>
      <c r="C1141" s="7" t="s">
        <v>30</v>
      </c>
      <c r="D1141" s="7" t="s">
        <v>31</v>
      </c>
      <c r="E1141" s="7" t="s">
        <v>81</v>
      </c>
      <c r="F1141" s="7">
        <v>0</v>
      </c>
      <c r="G1141" s="10" t="s">
        <v>83</v>
      </c>
      <c r="H1141" s="7">
        <v>0</v>
      </c>
      <c r="I1141" s="9" t="s">
        <v>83</v>
      </c>
      <c r="J1141" s="9" t="s">
        <v>83</v>
      </c>
      <c r="K1141" s="7">
        <v>0</v>
      </c>
      <c r="L1141" s="7">
        <v>0</v>
      </c>
      <c r="M1141" s="7" t="s">
        <v>89</v>
      </c>
      <c r="N1141" s="7" t="str">
        <f t="shared" si="17"/>
        <v>4205762509</v>
      </c>
    </row>
    <row r="1142" spans="1:14" x14ac:dyDescent="0.25">
      <c r="A1142" s="1">
        <v>42057</v>
      </c>
      <c r="B1142" s="7">
        <v>62182</v>
      </c>
      <c r="C1142" s="7" t="s">
        <v>88</v>
      </c>
      <c r="D1142" s="7" t="s">
        <v>27</v>
      </c>
      <c r="E1142" s="7" t="s">
        <v>81</v>
      </c>
      <c r="F1142" s="7">
        <v>0</v>
      </c>
      <c r="G1142" s="10" t="s">
        <v>83</v>
      </c>
      <c r="H1142" s="7">
        <v>0</v>
      </c>
      <c r="I1142" s="9" t="s">
        <v>83</v>
      </c>
      <c r="J1142" s="9" t="s">
        <v>83</v>
      </c>
      <c r="K1142" s="7">
        <v>0</v>
      </c>
      <c r="L1142" s="7">
        <v>0</v>
      </c>
      <c r="M1142" s="7" t="s">
        <v>89</v>
      </c>
      <c r="N1142" s="7" t="str">
        <f t="shared" si="17"/>
        <v>4205762182</v>
      </c>
    </row>
    <row r="1143" spans="1:14" x14ac:dyDescent="0.25">
      <c r="A1143" s="1">
        <v>42057</v>
      </c>
      <c r="B1143" s="7">
        <v>72062</v>
      </c>
      <c r="C1143" s="7" t="s">
        <v>32</v>
      </c>
      <c r="D1143" s="7" t="s">
        <v>33</v>
      </c>
      <c r="E1143" s="7" t="s">
        <v>81</v>
      </c>
      <c r="F1143" s="7">
        <v>0</v>
      </c>
      <c r="G1143" s="10" t="s">
        <v>83</v>
      </c>
      <c r="H1143" s="7">
        <v>0</v>
      </c>
      <c r="I1143" s="9" t="s">
        <v>83</v>
      </c>
      <c r="J1143" s="9" t="s">
        <v>83</v>
      </c>
      <c r="K1143" s="7">
        <v>0</v>
      </c>
      <c r="L1143" s="7">
        <v>0</v>
      </c>
      <c r="M1143" s="7" t="s">
        <v>89</v>
      </c>
      <c r="N1143" s="7" t="str">
        <f t="shared" si="17"/>
        <v>4205772062</v>
      </c>
    </row>
    <row r="1144" spans="1:14" x14ac:dyDescent="0.25">
      <c r="A1144" s="1">
        <v>42057</v>
      </c>
      <c r="B1144" s="7">
        <v>72187</v>
      </c>
      <c r="C1144" s="7" t="s">
        <v>34</v>
      </c>
      <c r="D1144" s="7" t="s">
        <v>35</v>
      </c>
      <c r="E1144" s="7" t="s">
        <v>81</v>
      </c>
      <c r="F1144" s="7">
        <v>0</v>
      </c>
      <c r="G1144" s="10" t="s">
        <v>83</v>
      </c>
      <c r="H1144" s="7">
        <v>0</v>
      </c>
      <c r="I1144" s="9" t="s">
        <v>83</v>
      </c>
      <c r="J1144" s="9" t="s">
        <v>83</v>
      </c>
      <c r="K1144" s="7">
        <v>0</v>
      </c>
      <c r="L1144" s="7">
        <v>0</v>
      </c>
      <c r="M1144" s="7" t="s">
        <v>89</v>
      </c>
      <c r="N1144" s="7" t="str">
        <f t="shared" si="17"/>
        <v>4205772187</v>
      </c>
    </row>
    <row r="1145" spans="1:14" x14ac:dyDescent="0.25">
      <c r="A1145" s="1">
        <v>42057</v>
      </c>
      <c r="B1145" s="7">
        <v>72891</v>
      </c>
      <c r="C1145" s="7" t="s">
        <v>36</v>
      </c>
      <c r="D1145" s="7" t="s">
        <v>37</v>
      </c>
      <c r="E1145" s="7" t="s">
        <v>81</v>
      </c>
      <c r="F1145" s="7">
        <v>0</v>
      </c>
      <c r="G1145" s="10" t="s">
        <v>83</v>
      </c>
      <c r="H1145" s="7">
        <v>0</v>
      </c>
      <c r="I1145" s="9" t="s">
        <v>83</v>
      </c>
      <c r="J1145" s="9" t="s">
        <v>83</v>
      </c>
      <c r="K1145" s="7">
        <v>0</v>
      </c>
      <c r="L1145" s="7">
        <v>0</v>
      </c>
      <c r="M1145" s="7" t="s">
        <v>89</v>
      </c>
      <c r="N1145" s="7" t="str">
        <f t="shared" si="17"/>
        <v>4205772891</v>
      </c>
    </row>
    <row r="1146" spans="1:14" x14ac:dyDescent="0.25">
      <c r="A1146" s="1">
        <v>42057</v>
      </c>
      <c r="B1146" s="7">
        <v>73343</v>
      </c>
      <c r="C1146" s="7" t="s">
        <v>38</v>
      </c>
      <c r="D1146" s="7" t="s">
        <v>39</v>
      </c>
      <c r="E1146" s="7" t="s">
        <v>78</v>
      </c>
      <c r="F1146" s="7">
        <v>0</v>
      </c>
      <c r="G1146" s="10" t="s">
        <v>83</v>
      </c>
      <c r="H1146" s="7">
        <v>0</v>
      </c>
      <c r="I1146" s="9" t="s">
        <v>83</v>
      </c>
      <c r="J1146" s="9" t="s">
        <v>83</v>
      </c>
      <c r="K1146" s="7">
        <v>0</v>
      </c>
      <c r="L1146" s="7">
        <v>0</v>
      </c>
      <c r="M1146" s="7" t="s">
        <v>89</v>
      </c>
      <c r="N1146" s="7" t="str">
        <f t="shared" si="17"/>
        <v>4205773343</v>
      </c>
    </row>
    <row r="1147" spans="1:14" x14ac:dyDescent="0.25">
      <c r="A1147" s="1">
        <v>42057</v>
      </c>
      <c r="B1147" s="7">
        <v>73957</v>
      </c>
      <c r="C1147" s="7" t="s">
        <v>42</v>
      </c>
      <c r="D1147" s="7" t="s">
        <v>43</v>
      </c>
      <c r="E1147" s="7" t="s">
        <v>78</v>
      </c>
      <c r="F1147" s="7">
        <v>0</v>
      </c>
      <c r="G1147" s="10" t="s">
        <v>83</v>
      </c>
      <c r="H1147" s="7">
        <v>0</v>
      </c>
      <c r="I1147" s="9" t="s">
        <v>83</v>
      </c>
      <c r="J1147" s="9" t="s">
        <v>83</v>
      </c>
      <c r="K1147" s="7">
        <v>0</v>
      </c>
      <c r="L1147" s="7">
        <v>0</v>
      </c>
      <c r="M1147" s="7" t="s">
        <v>89</v>
      </c>
      <c r="N1147" s="7" t="str">
        <f t="shared" si="17"/>
        <v>4205773957</v>
      </c>
    </row>
    <row r="1148" spans="1:14" x14ac:dyDescent="0.25">
      <c r="A1148" s="1">
        <v>42057</v>
      </c>
      <c r="B1148" s="7">
        <v>73858</v>
      </c>
      <c r="C1148" s="7" t="s">
        <v>40</v>
      </c>
      <c r="D1148" s="7" t="s">
        <v>41</v>
      </c>
      <c r="E1148" s="7" t="s">
        <v>78</v>
      </c>
      <c r="F1148" s="7">
        <v>0</v>
      </c>
      <c r="G1148" s="10" t="s">
        <v>83</v>
      </c>
      <c r="H1148" s="7">
        <v>0</v>
      </c>
      <c r="I1148" s="9" t="s">
        <v>83</v>
      </c>
      <c r="J1148" s="9" t="s">
        <v>83</v>
      </c>
      <c r="K1148" s="7">
        <v>0</v>
      </c>
      <c r="L1148" s="7">
        <v>0</v>
      </c>
      <c r="M1148" s="7" t="s">
        <v>89</v>
      </c>
      <c r="N1148" s="7" t="str">
        <f t="shared" si="17"/>
        <v>4205773858</v>
      </c>
    </row>
    <row r="1149" spans="1:14" x14ac:dyDescent="0.25">
      <c r="A1149" s="1">
        <v>42057</v>
      </c>
      <c r="B1149" s="7">
        <v>74565</v>
      </c>
      <c r="C1149" s="7" t="s">
        <v>44</v>
      </c>
      <c r="D1149" s="7" t="s">
        <v>45</v>
      </c>
      <c r="E1149" s="7" t="s">
        <v>78</v>
      </c>
      <c r="F1149" s="7">
        <v>0</v>
      </c>
      <c r="G1149" s="10" t="s">
        <v>83</v>
      </c>
      <c r="H1149" s="7">
        <v>0</v>
      </c>
      <c r="I1149" s="9" t="s">
        <v>83</v>
      </c>
      <c r="J1149" s="9" t="s">
        <v>83</v>
      </c>
      <c r="K1149" s="7">
        <v>0</v>
      </c>
      <c r="L1149" s="7">
        <v>0</v>
      </c>
      <c r="M1149" s="7" t="s">
        <v>89</v>
      </c>
      <c r="N1149" s="7" t="str">
        <f t="shared" si="17"/>
        <v>4205774565</v>
      </c>
    </row>
    <row r="1150" spans="1:14" x14ac:dyDescent="0.25">
      <c r="A1150" s="1">
        <v>42057</v>
      </c>
      <c r="B1150" s="7">
        <v>75027</v>
      </c>
      <c r="C1150" s="7" t="s">
        <v>50</v>
      </c>
      <c r="D1150" s="7" t="s">
        <v>51</v>
      </c>
      <c r="E1150" s="7" t="s">
        <v>81</v>
      </c>
      <c r="F1150" s="7">
        <v>0</v>
      </c>
      <c r="G1150" s="10" t="s">
        <v>83</v>
      </c>
      <c r="H1150" s="7">
        <v>0</v>
      </c>
      <c r="I1150" s="9" t="s">
        <v>83</v>
      </c>
      <c r="J1150" s="9" t="s">
        <v>83</v>
      </c>
      <c r="K1150" s="7">
        <v>0</v>
      </c>
      <c r="L1150" s="7">
        <v>0</v>
      </c>
      <c r="M1150" s="7" t="s">
        <v>89</v>
      </c>
      <c r="N1150" s="7" t="str">
        <f t="shared" si="17"/>
        <v>4205775027</v>
      </c>
    </row>
    <row r="1151" spans="1:14" x14ac:dyDescent="0.25">
      <c r="A1151" s="1">
        <v>42057</v>
      </c>
      <c r="B1151" s="7">
        <v>75028</v>
      </c>
      <c r="C1151" s="7" t="s">
        <v>52</v>
      </c>
      <c r="D1151" s="7" t="s">
        <v>53</v>
      </c>
      <c r="E1151" s="7" t="s">
        <v>78</v>
      </c>
      <c r="F1151" s="7">
        <v>0</v>
      </c>
      <c r="G1151" s="10" t="s">
        <v>83</v>
      </c>
      <c r="H1151" s="7">
        <v>0</v>
      </c>
      <c r="I1151" s="9" t="s">
        <v>83</v>
      </c>
      <c r="J1151" s="9" t="s">
        <v>83</v>
      </c>
      <c r="K1151" s="7">
        <v>0</v>
      </c>
      <c r="L1151" s="7">
        <v>0</v>
      </c>
      <c r="M1151" s="7" t="s">
        <v>89</v>
      </c>
      <c r="N1151" s="7" t="str">
        <f t="shared" si="17"/>
        <v>4205775028</v>
      </c>
    </row>
    <row r="1152" spans="1:14" x14ac:dyDescent="0.25">
      <c r="A1152" s="1">
        <v>42057</v>
      </c>
      <c r="B1152" s="7">
        <v>75026</v>
      </c>
      <c r="C1152" s="7" t="s">
        <v>48</v>
      </c>
      <c r="D1152" s="7" t="s">
        <v>49</v>
      </c>
      <c r="E1152" s="7" t="s">
        <v>78</v>
      </c>
      <c r="F1152" s="7">
        <v>0</v>
      </c>
      <c r="G1152" s="10" t="s">
        <v>83</v>
      </c>
      <c r="H1152" s="7">
        <v>0</v>
      </c>
      <c r="I1152" s="9" t="s">
        <v>83</v>
      </c>
      <c r="J1152" s="9" t="s">
        <v>83</v>
      </c>
      <c r="K1152" s="7">
        <v>0</v>
      </c>
      <c r="L1152" s="7">
        <v>0</v>
      </c>
      <c r="M1152" s="7" t="s">
        <v>89</v>
      </c>
      <c r="N1152" s="7" t="str">
        <f t="shared" si="17"/>
        <v>4205775026</v>
      </c>
    </row>
    <row r="1153" spans="1:14" x14ac:dyDescent="0.25">
      <c r="A1153" s="1">
        <v>42057</v>
      </c>
      <c r="B1153" s="7">
        <v>74839</v>
      </c>
      <c r="C1153" s="7" t="s">
        <v>46</v>
      </c>
      <c r="D1153" s="7" t="s">
        <v>47</v>
      </c>
      <c r="E1153" s="7" t="s">
        <v>78</v>
      </c>
      <c r="F1153" s="7">
        <v>0</v>
      </c>
      <c r="G1153" s="10" t="s">
        <v>83</v>
      </c>
      <c r="H1153" s="7">
        <v>0</v>
      </c>
      <c r="I1153" s="9" t="s">
        <v>83</v>
      </c>
      <c r="J1153" s="9" t="s">
        <v>83</v>
      </c>
      <c r="K1153" s="7">
        <v>0</v>
      </c>
      <c r="L1153" s="7">
        <v>0</v>
      </c>
      <c r="M1153" s="7" t="s">
        <v>89</v>
      </c>
      <c r="N1153" s="7" t="str">
        <f t="shared" si="17"/>
        <v>4205774839</v>
      </c>
    </row>
    <row r="1154" spans="1:14" x14ac:dyDescent="0.25">
      <c r="A1154" s="1">
        <v>42057</v>
      </c>
      <c r="B1154" s="7">
        <v>76751</v>
      </c>
      <c r="C1154" s="7" t="s">
        <v>56</v>
      </c>
      <c r="D1154" s="7" t="s">
        <v>57</v>
      </c>
      <c r="E1154" s="7" t="s">
        <v>78</v>
      </c>
      <c r="F1154" s="7">
        <v>0</v>
      </c>
      <c r="G1154" s="10" t="s">
        <v>83</v>
      </c>
      <c r="H1154" s="7">
        <v>0</v>
      </c>
      <c r="I1154" s="9" t="s">
        <v>83</v>
      </c>
      <c r="J1154" s="9" t="s">
        <v>83</v>
      </c>
      <c r="K1154" s="7">
        <v>0</v>
      </c>
      <c r="L1154" s="7">
        <v>0</v>
      </c>
      <c r="M1154" s="7" t="s">
        <v>89</v>
      </c>
      <c r="N1154" s="7" t="str">
        <f t="shared" si="17"/>
        <v>4205776751</v>
      </c>
    </row>
    <row r="1155" spans="1:14" x14ac:dyDescent="0.25">
      <c r="A1155" s="1">
        <v>42057</v>
      </c>
      <c r="B1155" s="7">
        <v>76750</v>
      </c>
      <c r="C1155" s="7" t="s">
        <v>54</v>
      </c>
      <c r="D1155" s="7" t="s">
        <v>55</v>
      </c>
      <c r="E1155" s="7" t="s">
        <v>78</v>
      </c>
      <c r="F1155" s="7">
        <v>0</v>
      </c>
      <c r="G1155" s="10" t="s">
        <v>83</v>
      </c>
      <c r="H1155" s="7">
        <v>0</v>
      </c>
      <c r="I1155" s="9" t="s">
        <v>83</v>
      </c>
      <c r="J1155" s="9" t="s">
        <v>83</v>
      </c>
      <c r="K1155" s="7">
        <v>0</v>
      </c>
      <c r="L1155" s="7">
        <v>0</v>
      </c>
      <c r="M1155" s="7" t="s">
        <v>89</v>
      </c>
      <c r="N1155" s="7" t="str">
        <f t="shared" ref="N1155:N1218" si="18">A1155&amp;B1155</f>
        <v>4205776750</v>
      </c>
    </row>
    <row r="1156" spans="1:14" x14ac:dyDescent="0.25">
      <c r="A1156" s="1">
        <v>42057</v>
      </c>
      <c r="B1156" s="7">
        <v>76932</v>
      </c>
      <c r="C1156" s="7" t="s">
        <v>58</v>
      </c>
      <c r="D1156" s="7" t="s">
        <v>59</v>
      </c>
      <c r="E1156" s="7" t="s">
        <v>78</v>
      </c>
      <c r="F1156" s="7">
        <v>0</v>
      </c>
      <c r="G1156" s="10" t="s">
        <v>83</v>
      </c>
      <c r="H1156" s="7">
        <v>0</v>
      </c>
      <c r="I1156" s="9" t="s">
        <v>83</v>
      </c>
      <c r="J1156" s="9" t="s">
        <v>83</v>
      </c>
      <c r="K1156" s="7">
        <v>0</v>
      </c>
      <c r="L1156" s="7">
        <v>0</v>
      </c>
      <c r="M1156" s="7" t="s">
        <v>89</v>
      </c>
      <c r="N1156" s="7" t="str">
        <f t="shared" si="18"/>
        <v>4205776932</v>
      </c>
    </row>
    <row r="1157" spans="1:14" x14ac:dyDescent="0.25">
      <c r="A1157" s="1">
        <v>42057</v>
      </c>
      <c r="B1157" s="7">
        <v>77584</v>
      </c>
      <c r="C1157" s="7" t="s">
        <v>60</v>
      </c>
      <c r="D1157" s="7" t="s">
        <v>61</v>
      </c>
      <c r="E1157" s="7" t="s">
        <v>78</v>
      </c>
      <c r="F1157" s="7">
        <v>0</v>
      </c>
      <c r="G1157" s="10" t="s">
        <v>83</v>
      </c>
      <c r="H1157" s="7">
        <v>0</v>
      </c>
      <c r="I1157" s="9" t="s">
        <v>83</v>
      </c>
      <c r="J1157" s="9" t="s">
        <v>83</v>
      </c>
      <c r="K1157" s="7">
        <v>0</v>
      </c>
      <c r="L1157" s="7">
        <v>0</v>
      </c>
      <c r="M1157" s="7" t="s">
        <v>89</v>
      </c>
      <c r="N1157" s="7" t="str">
        <f t="shared" si="18"/>
        <v>4205777584</v>
      </c>
    </row>
    <row r="1158" spans="1:14" x14ac:dyDescent="0.25">
      <c r="A1158" s="1">
        <v>42058</v>
      </c>
      <c r="B1158" s="7">
        <v>55863</v>
      </c>
      <c r="C1158" s="7" t="s">
        <v>11</v>
      </c>
      <c r="D1158" s="7" t="s">
        <v>12</v>
      </c>
      <c r="E1158" s="7" t="s">
        <v>78</v>
      </c>
      <c r="F1158" s="7">
        <v>17</v>
      </c>
      <c r="G1158" s="10">
        <v>1</v>
      </c>
      <c r="H1158" s="7">
        <v>0</v>
      </c>
      <c r="I1158" s="9">
        <v>0.94833333333333347</v>
      </c>
      <c r="J1158" s="9">
        <v>1</v>
      </c>
      <c r="K1158" s="7">
        <v>0</v>
      </c>
      <c r="L1158" s="7">
        <v>1</v>
      </c>
      <c r="M1158" s="7" t="s">
        <v>79</v>
      </c>
      <c r="N1158" s="7" t="str">
        <f t="shared" si="18"/>
        <v>4205855863</v>
      </c>
    </row>
    <row r="1159" spans="1:14" x14ac:dyDescent="0.25">
      <c r="A1159" s="1">
        <v>42058</v>
      </c>
      <c r="B1159" s="7">
        <v>60952</v>
      </c>
      <c r="C1159" s="7" t="s">
        <v>80</v>
      </c>
      <c r="D1159" s="7" t="s">
        <v>19</v>
      </c>
      <c r="E1159" s="7" t="s">
        <v>81</v>
      </c>
      <c r="F1159" s="7">
        <v>0</v>
      </c>
      <c r="G1159" s="10" t="s">
        <v>83</v>
      </c>
      <c r="H1159" s="7">
        <v>0</v>
      </c>
      <c r="I1159" s="9">
        <v>0.97333333333333338</v>
      </c>
      <c r="J1159" s="9">
        <v>1</v>
      </c>
      <c r="K1159" s="7">
        <v>0</v>
      </c>
      <c r="L1159" s="7">
        <v>0</v>
      </c>
      <c r="M1159" s="7" t="s">
        <v>85</v>
      </c>
      <c r="N1159" s="7" t="str">
        <f t="shared" si="18"/>
        <v>4205860952</v>
      </c>
    </row>
    <row r="1160" spans="1:14" x14ac:dyDescent="0.25">
      <c r="A1160" s="1">
        <v>42058</v>
      </c>
      <c r="B1160" s="7">
        <v>61949</v>
      </c>
      <c r="C1160" s="7" t="s">
        <v>82</v>
      </c>
      <c r="D1160" s="7" t="s">
        <v>25</v>
      </c>
      <c r="E1160" s="7" t="s">
        <v>78</v>
      </c>
      <c r="F1160" s="7">
        <v>22</v>
      </c>
      <c r="G1160" s="10">
        <v>1.1515151515151509</v>
      </c>
      <c r="H1160" s="7">
        <v>0</v>
      </c>
      <c r="I1160" s="9">
        <v>0.94861111111111118</v>
      </c>
      <c r="J1160" s="9">
        <v>0.9916666666666667</v>
      </c>
      <c r="K1160" s="7">
        <v>0</v>
      </c>
      <c r="L1160" s="7">
        <v>2</v>
      </c>
      <c r="M1160" s="7" t="s">
        <v>79</v>
      </c>
      <c r="N1160" s="7" t="str">
        <f t="shared" si="18"/>
        <v>4205861949</v>
      </c>
    </row>
    <row r="1161" spans="1:14" x14ac:dyDescent="0.25">
      <c r="A1161" s="1">
        <v>42058</v>
      </c>
      <c r="B1161" s="7">
        <v>60877</v>
      </c>
      <c r="C1161" s="7" t="s">
        <v>84</v>
      </c>
      <c r="D1161" s="7" t="s">
        <v>17</v>
      </c>
      <c r="E1161" s="7" t="s">
        <v>81</v>
      </c>
      <c r="F1161" s="7">
        <v>3</v>
      </c>
      <c r="G1161" s="10">
        <v>0.91666666666666652</v>
      </c>
      <c r="H1161" s="7">
        <v>0</v>
      </c>
      <c r="I1161" s="9">
        <v>0.95</v>
      </c>
      <c r="J1161" s="9">
        <v>1</v>
      </c>
      <c r="K1161" s="7">
        <v>0</v>
      </c>
      <c r="L1161" s="7">
        <v>0</v>
      </c>
      <c r="M1161" s="7" t="s">
        <v>79</v>
      </c>
      <c r="N1161" s="7" t="str">
        <f t="shared" si="18"/>
        <v>4205860877</v>
      </c>
    </row>
    <row r="1162" spans="1:14" x14ac:dyDescent="0.25">
      <c r="A1162" s="1">
        <v>42058</v>
      </c>
      <c r="B1162" s="7">
        <v>61904</v>
      </c>
      <c r="C1162" s="7" t="s">
        <v>86</v>
      </c>
      <c r="D1162" s="7" t="s">
        <v>23</v>
      </c>
      <c r="E1162" s="7" t="s">
        <v>78</v>
      </c>
      <c r="F1162" s="7">
        <v>17</v>
      </c>
      <c r="G1162" s="10">
        <v>1</v>
      </c>
      <c r="H1162" s="7">
        <v>0</v>
      </c>
      <c r="I1162" s="9" t="s">
        <v>83</v>
      </c>
      <c r="J1162" s="9" t="s">
        <v>83</v>
      </c>
      <c r="K1162" s="7">
        <v>0</v>
      </c>
      <c r="L1162" s="7">
        <v>0</v>
      </c>
      <c r="M1162" s="7" t="s">
        <v>79</v>
      </c>
      <c r="N1162" s="7" t="str">
        <f t="shared" si="18"/>
        <v>4205861904</v>
      </c>
    </row>
    <row r="1163" spans="1:14" x14ac:dyDescent="0.25">
      <c r="A1163" s="1">
        <v>42058</v>
      </c>
      <c r="B1163" s="7">
        <v>56035</v>
      </c>
      <c r="C1163" s="7" t="s">
        <v>14</v>
      </c>
      <c r="D1163" s="7" t="s">
        <v>15</v>
      </c>
      <c r="E1163" s="7" t="s">
        <v>78</v>
      </c>
      <c r="F1163" s="7">
        <v>17</v>
      </c>
      <c r="G1163" s="10">
        <v>1</v>
      </c>
      <c r="H1163" s="7">
        <v>0</v>
      </c>
      <c r="I1163" s="9" t="s">
        <v>83</v>
      </c>
      <c r="J1163" s="9" t="s">
        <v>83</v>
      </c>
      <c r="K1163" s="7">
        <v>0</v>
      </c>
      <c r="L1163" s="7">
        <v>0</v>
      </c>
      <c r="M1163" s="7" t="s">
        <v>79</v>
      </c>
      <c r="N1163" s="7" t="str">
        <f t="shared" si="18"/>
        <v>4205856035</v>
      </c>
    </row>
    <row r="1164" spans="1:14" x14ac:dyDescent="0.25">
      <c r="A1164" s="1">
        <v>42058</v>
      </c>
      <c r="B1164" s="7">
        <v>62487</v>
      </c>
      <c r="C1164" s="7" t="s">
        <v>28</v>
      </c>
      <c r="D1164" s="7" t="s">
        <v>29</v>
      </c>
      <c r="E1164" s="7" t="s">
        <v>81</v>
      </c>
      <c r="F1164" s="7">
        <v>0</v>
      </c>
      <c r="G1164" s="10" t="s">
        <v>83</v>
      </c>
      <c r="H1164" s="7">
        <v>0</v>
      </c>
      <c r="I1164" s="9" t="s">
        <v>83</v>
      </c>
      <c r="J1164" s="9" t="s">
        <v>83</v>
      </c>
      <c r="K1164" s="7">
        <v>0</v>
      </c>
      <c r="L1164" s="7">
        <v>0</v>
      </c>
      <c r="M1164" s="7" t="s">
        <v>85</v>
      </c>
      <c r="N1164" s="7" t="str">
        <f t="shared" si="18"/>
        <v>4205862487</v>
      </c>
    </row>
    <row r="1165" spans="1:14" x14ac:dyDescent="0.25">
      <c r="A1165" s="1">
        <v>42058</v>
      </c>
      <c r="B1165" s="7">
        <v>62509</v>
      </c>
      <c r="C1165" s="7" t="s">
        <v>30</v>
      </c>
      <c r="D1165" s="7" t="s">
        <v>31</v>
      </c>
      <c r="E1165" s="7" t="s">
        <v>81</v>
      </c>
      <c r="F1165" s="7">
        <v>4</v>
      </c>
      <c r="G1165" s="10">
        <v>0.95</v>
      </c>
      <c r="H1165" s="7">
        <v>0</v>
      </c>
      <c r="I1165" s="9" t="s">
        <v>83</v>
      </c>
      <c r="J1165" s="9" t="s">
        <v>83</v>
      </c>
      <c r="K1165" s="7">
        <v>0</v>
      </c>
      <c r="L1165" s="7">
        <v>0</v>
      </c>
      <c r="M1165" s="7" t="s">
        <v>79</v>
      </c>
      <c r="N1165" s="7" t="str">
        <f t="shared" si="18"/>
        <v>4205862509</v>
      </c>
    </row>
    <row r="1166" spans="1:14" x14ac:dyDescent="0.25">
      <c r="A1166" s="1">
        <v>42058</v>
      </c>
      <c r="B1166" s="7">
        <v>62182</v>
      </c>
      <c r="C1166" s="7" t="s">
        <v>88</v>
      </c>
      <c r="D1166" s="7" t="s">
        <v>27</v>
      </c>
      <c r="E1166" s="7" t="s">
        <v>81</v>
      </c>
      <c r="F1166" s="7">
        <v>0</v>
      </c>
      <c r="G1166" s="10" t="s">
        <v>83</v>
      </c>
      <c r="H1166" s="7">
        <v>0</v>
      </c>
      <c r="I1166" s="9" t="s">
        <v>83</v>
      </c>
      <c r="J1166" s="9" t="s">
        <v>83</v>
      </c>
      <c r="K1166" s="7">
        <v>0</v>
      </c>
      <c r="L1166" s="7">
        <v>0</v>
      </c>
      <c r="M1166" s="7" t="s">
        <v>85</v>
      </c>
      <c r="N1166" s="7" t="str">
        <f t="shared" si="18"/>
        <v>4205862182</v>
      </c>
    </row>
    <row r="1167" spans="1:14" x14ac:dyDescent="0.25">
      <c r="A1167" s="1">
        <v>42058</v>
      </c>
      <c r="B1167" s="7">
        <v>72062</v>
      </c>
      <c r="C1167" s="7" t="s">
        <v>32</v>
      </c>
      <c r="D1167" s="7" t="s">
        <v>33</v>
      </c>
      <c r="E1167" s="7" t="s">
        <v>81</v>
      </c>
      <c r="F1167" s="7">
        <v>13</v>
      </c>
      <c r="G1167" s="10">
        <v>0.99999999999999978</v>
      </c>
      <c r="H1167" s="7">
        <v>0</v>
      </c>
      <c r="I1167" s="9">
        <v>0.95399999999999996</v>
      </c>
      <c r="J1167" s="9">
        <v>1</v>
      </c>
      <c r="K1167" s="7">
        <v>0</v>
      </c>
      <c r="L1167" s="7">
        <v>0</v>
      </c>
      <c r="M1167" s="7" t="s">
        <v>79</v>
      </c>
      <c r="N1167" s="7" t="str">
        <f t="shared" si="18"/>
        <v>4205872062</v>
      </c>
    </row>
    <row r="1168" spans="1:14" x14ac:dyDescent="0.25">
      <c r="A1168" s="1">
        <v>42058</v>
      </c>
      <c r="B1168" s="7">
        <v>72187</v>
      </c>
      <c r="C1168" s="7" t="s">
        <v>34</v>
      </c>
      <c r="D1168" s="7" t="s">
        <v>35</v>
      </c>
      <c r="E1168" s="7" t="s">
        <v>81</v>
      </c>
      <c r="F1168" s="7">
        <v>5</v>
      </c>
      <c r="G1168" s="10">
        <v>1.05</v>
      </c>
      <c r="H1168" s="7">
        <v>0</v>
      </c>
      <c r="I1168" s="9" t="s">
        <v>83</v>
      </c>
      <c r="J1168" s="9" t="s">
        <v>83</v>
      </c>
      <c r="K1168" s="7">
        <v>0</v>
      </c>
      <c r="L1168" s="7">
        <v>0</v>
      </c>
      <c r="M1168" s="7" t="s">
        <v>79</v>
      </c>
      <c r="N1168" s="7" t="str">
        <f t="shared" si="18"/>
        <v>4205872187</v>
      </c>
    </row>
    <row r="1169" spans="1:14" x14ac:dyDescent="0.25">
      <c r="A1169" s="1">
        <v>42058</v>
      </c>
      <c r="B1169" s="7">
        <v>72891</v>
      </c>
      <c r="C1169" s="7" t="s">
        <v>36</v>
      </c>
      <c r="D1169" s="7" t="s">
        <v>37</v>
      </c>
      <c r="E1169" s="7" t="s">
        <v>81</v>
      </c>
      <c r="F1169" s="7">
        <v>3</v>
      </c>
      <c r="G1169" s="10">
        <v>1</v>
      </c>
      <c r="H1169" s="7">
        <v>0</v>
      </c>
      <c r="I1169" s="9">
        <v>0.94444444444444431</v>
      </c>
      <c r="J1169" s="9">
        <v>0.93333333333333324</v>
      </c>
      <c r="K1169" s="7">
        <v>0</v>
      </c>
      <c r="L1169" s="7">
        <v>6</v>
      </c>
      <c r="M1169" s="7" t="s">
        <v>79</v>
      </c>
      <c r="N1169" s="7" t="str">
        <f t="shared" si="18"/>
        <v>4205872891</v>
      </c>
    </row>
    <row r="1170" spans="1:14" x14ac:dyDescent="0.25">
      <c r="A1170" s="1">
        <v>42058</v>
      </c>
      <c r="B1170" s="7">
        <v>73343</v>
      </c>
      <c r="C1170" s="7" t="s">
        <v>38</v>
      </c>
      <c r="D1170" s="7" t="s">
        <v>39</v>
      </c>
      <c r="E1170" s="7" t="s">
        <v>78</v>
      </c>
      <c r="F1170" s="7">
        <v>20</v>
      </c>
      <c r="G1170" s="10">
        <v>1.1764705882352942</v>
      </c>
      <c r="H1170" s="7">
        <v>0</v>
      </c>
      <c r="I1170" s="9" t="s">
        <v>83</v>
      </c>
      <c r="J1170" s="9" t="s">
        <v>83</v>
      </c>
      <c r="K1170" s="7">
        <v>0</v>
      </c>
      <c r="L1170" s="7">
        <v>0</v>
      </c>
      <c r="M1170" s="7" t="s">
        <v>79</v>
      </c>
      <c r="N1170" s="7" t="str">
        <f t="shared" si="18"/>
        <v>4205873343</v>
      </c>
    </row>
    <row r="1171" spans="1:14" x14ac:dyDescent="0.25">
      <c r="A1171" s="1">
        <v>42058</v>
      </c>
      <c r="B1171" s="7">
        <v>73957</v>
      </c>
      <c r="C1171" s="7" t="s">
        <v>42</v>
      </c>
      <c r="D1171" s="7" t="s">
        <v>43</v>
      </c>
      <c r="E1171" s="7" t="s">
        <v>78</v>
      </c>
      <c r="F1171" s="7">
        <v>7</v>
      </c>
      <c r="G1171" s="10">
        <v>1.1666666666666665</v>
      </c>
      <c r="H1171" s="7">
        <v>0</v>
      </c>
      <c r="I1171" s="9" t="s">
        <v>83</v>
      </c>
      <c r="J1171" s="9" t="s">
        <v>83</v>
      </c>
      <c r="K1171" s="7">
        <v>0</v>
      </c>
      <c r="L1171" s="7">
        <v>0</v>
      </c>
      <c r="M1171" s="7" t="s">
        <v>79</v>
      </c>
      <c r="N1171" s="7" t="str">
        <f t="shared" si="18"/>
        <v>4205873957</v>
      </c>
    </row>
    <row r="1172" spans="1:14" x14ac:dyDescent="0.25">
      <c r="A1172" s="1">
        <v>42058</v>
      </c>
      <c r="B1172" s="7">
        <v>73858</v>
      </c>
      <c r="C1172" s="7" t="s">
        <v>40</v>
      </c>
      <c r="D1172" s="7" t="s">
        <v>41</v>
      </c>
      <c r="E1172" s="7" t="s">
        <v>78</v>
      </c>
      <c r="F1172" s="7">
        <v>0</v>
      </c>
      <c r="G1172" s="10" t="s">
        <v>83</v>
      </c>
      <c r="H1172" s="7">
        <v>0</v>
      </c>
      <c r="I1172" s="9" t="s">
        <v>83</v>
      </c>
      <c r="J1172" s="9" t="s">
        <v>83</v>
      </c>
      <c r="K1172" s="7">
        <v>0</v>
      </c>
      <c r="L1172" s="7">
        <v>0</v>
      </c>
      <c r="M1172" s="7" t="s">
        <v>85</v>
      </c>
      <c r="N1172" s="7" t="str">
        <f t="shared" si="18"/>
        <v>4205873858</v>
      </c>
    </row>
    <row r="1173" spans="1:14" x14ac:dyDescent="0.25">
      <c r="A1173" s="1">
        <v>42058</v>
      </c>
      <c r="B1173" s="7">
        <v>74565</v>
      </c>
      <c r="C1173" s="7" t="s">
        <v>44</v>
      </c>
      <c r="D1173" s="7" t="s">
        <v>45</v>
      </c>
      <c r="E1173" s="7" t="s">
        <v>78</v>
      </c>
      <c r="F1173" s="7">
        <v>17</v>
      </c>
      <c r="G1173" s="10">
        <v>1</v>
      </c>
      <c r="H1173" s="7">
        <v>0</v>
      </c>
      <c r="I1173" s="9" t="s">
        <v>83</v>
      </c>
      <c r="J1173" s="9" t="s">
        <v>83</v>
      </c>
      <c r="K1173" s="7">
        <v>0</v>
      </c>
      <c r="L1173" s="7">
        <v>0</v>
      </c>
      <c r="M1173" s="7" t="s">
        <v>79</v>
      </c>
      <c r="N1173" s="7" t="str">
        <f t="shared" si="18"/>
        <v>4205874565</v>
      </c>
    </row>
    <row r="1174" spans="1:14" x14ac:dyDescent="0.25">
      <c r="A1174" s="1">
        <v>42058</v>
      </c>
      <c r="B1174" s="7">
        <v>75027</v>
      </c>
      <c r="C1174" s="7" t="s">
        <v>50</v>
      </c>
      <c r="D1174" s="7" t="s">
        <v>51</v>
      </c>
      <c r="E1174" s="7" t="s">
        <v>81</v>
      </c>
      <c r="F1174" s="7">
        <v>17</v>
      </c>
      <c r="G1174" s="10">
        <v>1</v>
      </c>
      <c r="H1174" s="7">
        <v>0</v>
      </c>
      <c r="I1174" s="9" t="s">
        <v>83</v>
      </c>
      <c r="J1174" s="9" t="s">
        <v>83</v>
      </c>
      <c r="K1174" s="7">
        <v>0</v>
      </c>
      <c r="L1174" s="7">
        <v>0</v>
      </c>
      <c r="M1174" s="7" t="s">
        <v>79</v>
      </c>
      <c r="N1174" s="7" t="str">
        <f t="shared" si="18"/>
        <v>4205875027</v>
      </c>
    </row>
    <row r="1175" spans="1:14" x14ac:dyDescent="0.25">
      <c r="A1175" s="1">
        <v>42058</v>
      </c>
      <c r="B1175" s="7">
        <v>75028</v>
      </c>
      <c r="C1175" s="7" t="s">
        <v>52</v>
      </c>
      <c r="D1175" s="7" t="s">
        <v>53</v>
      </c>
      <c r="E1175" s="7" t="s">
        <v>78</v>
      </c>
      <c r="F1175" s="7">
        <v>17</v>
      </c>
      <c r="G1175" s="10">
        <v>1</v>
      </c>
      <c r="H1175" s="7">
        <v>0</v>
      </c>
      <c r="I1175" s="9" t="s">
        <v>83</v>
      </c>
      <c r="J1175" s="9" t="s">
        <v>83</v>
      </c>
      <c r="K1175" s="7">
        <v>0</v>
      </c>
      <c r="L1175" s="7">
        <v>0</v>
      </c>
      <c r="M1175" s="7" t="s">
        <v>79</v>
      </c>
      <c r="N1175" s="7" t="str">
        <f t="shared" si="18"/>
        <v>4205875028</v>
      </c>
    </row>
    <row r="1176" spans="1:14" x14ac:dyDescent="0.25">
      <c r="A1176" s="1">
        <v>42058</v>
      </c>
      <c r="B1176" s="7">
        <v>75026</v>
      </c>
      <c r="C1176" s="7" t="s">
        <v>48</v>
      </c>
      <c r="D1176" s="7" t="s">
        <v>49</v>
      </c>
      <c r="E1176" s="7" t="s">
        <v>78</v>
      </c>
      <c r="F1176" s="7">
        <v>6</v>
      </c>
      <c r="G1176" s="10">
        <v>0.99999999999999989</v>
      </c>
      <c r="H1176" s="7">
        <v>0</v>
      </c>
      <c r="I1176" s="9" t="s">
        <v>83</v>
      </c>
      <c r="J1176" s="9" t="s">
        <v>83</v>
      </c>
      <c r="K1176" s="7">
        <v>0</v>
      </c>
      <c r="L1176" s="7">
        <v>0</v>
      </c>
      <c r="M1176" s="7" t="s">
        <v>79</v>
      </c>
      <c r="N1176" s="7" t="str">
        <f t="shared" si="18"/>
        <v>4205875026</v>
      </c>
    </row>
    <row r="1177" spans="1:14" x14ac:dyDescent="0.25">
      <c r="A1177" s="1">
        <v>42058</v>
      </c>
      <c r="B1177" s="7">
        <v>74839</v>
      </c>
      <c r="C1177" s="7" t="s">
        <v>46</v>
      </c>
      <c r="D1177" s="7" t="s">
        <v>47</v>
      </c>
      <c r="E1177" s="7" t="s">
        <v>78</v>
      </c>
      <c r="F1177" s="7">
        <v>17</v>
      </c>
      <c r="G1177" s="10">
        <v>1</v>
      </c>
      <c r="H1177" s="7">
        <v>0</v>
      </c>
      <c r="I1177" s="9">
        <v>0.95500000000000007</v>
      </c>
      <c r="J1177" s="9">
        <v>1</v>
      </c>
      <c r="K1177" s="7">
        <v>0</v>
      </c>
      <c r="L1177" s="7">
        <v>0</v>
      </c>
      <c r="M1177" s="7" t="s">
        <v>79</v>
      </c>
      <c r="N1177" s="7" t="str">
        <f t="shared" si="18"/>
        <v>4205874839</v>
      </c>
    </row>
    <row r="1178" spans="1:14" x14ac:dyDescent="0.25">
      <c r="A1178" s="1">
        <v>42058</v>
      </c>
      <c r="B1178" s="7">
        <v>76751</v>
      </c>
      <c r="C1178" s="7" t="s">
        <v>56</v>
      </c>
      <c r="D1178" s="7" t="s">
        <v>57</v>
      </c>
      <c r="E1178" s="7" t="s">
        <v>78</v>
      </c>
      <c r="F1178" s="7">
        <v>17</v>
      </c>
      <c r="G1178" s="10">
        <v>1</v>
      </c>
      <c r="H1178" s="7">
        <v>0</v>
      </c>
      <c r="I1178" s="9">
        <v>0.94416666666666649</v>
      </c>
      <c r="J1178" s="9">
        <v>0.97</v>
      </c>
      <c r="K1178" s="7">
        <v>0</v>
      </c>
      <c r="L1178" s="7">
        <v>11</v>
      </c>
      <c r="M1178" s="7" t="s">
        <v>79</v>
      </c>
      <c r="N1178" s="7" t="str">
        <f t="shared" si="18"/>
        <v>4205876751</v>
      </c>
    </row>
    <row r="1179" spans="1:14" x14ac:dyDescent="0.25">
      <c r="A1179" s="1">
        <v>42058</v>
      </c>
      <c r="B1179" s="7">
        <v>76750</v>
      </c>
      <c r="C1179" s="7" t="s">
        <v>54</v>
      </c>
      <c r="D1179" s="7" t="s">
        <v>55</v>
      </c>
      <c r="E1179" s="7" t="s">
        <v>78</v>
      </c>
      <c r="F1179" s="7">
        <v>0</v>
      </c>
      <c r="G1179" s="10" t="s">
        <v>83</v>
      </c>
      <c r="H1179" s="7">
        <v>0</v>
      </c>
      <c r="I1179" s="9" t="s">
        <v>83</v>
      </c>
      <c r="J1179" s="9" t="s">
        <v>83</v>
      </c>
      <c r="K1179" s="7">
        <v>0</v>
      </c>
      <c r="L1179" s="7">
        <v>0</v>
      </c>
      <c r="M1179" s="7" t="s">
        <v>85</v>
      </c>
      <c r="N1179" s="7" t="str">
        <f t="shared" si="18"/>
        <v>4205876750</v>
      </c>
    </row>
    <row r="1180" spans="1:14" x14ac:dyDescent="0.25">
      <c r="A1180" s="1">
        <v>42058</v>
      </c>
      <c r="B1180" s="7">
        <v>76932</v>
      </c>
      <c r="C1180" s="7" t="s">
        <v>58</v>
      </c>
      <c r="D1180" s="7" t="s">
        <v>59</v>
      </c>
      <c r="E1180" s="7" t="s">
        <v>78</v>
      </c>
      <c r="F1180" s="7">
        <v>2</v>
      </c>
      <c r="G1180" s="10">
        <v>0.11764705882352941</v>
      </c>
      <c r="H1180" s="7">
        <v>0</v>
      </c>
      <c r="I1180" s="9" t="s">
        <v>83</v>
      </c>
      <c r="J1180" s="9" t="s">
        <v>83</v>
      </c>
      <c r="K1180" s="7">
        <v>0</v>
      </c>
      <c r="L1180" s="7">
        <v>0</v>
      </c>
      <c r="M1180" s="7" t="s">
        <v>79</v>
      </c>
      <c r="N1180" s="7" t="str">
        <f t="shared" si="18"/>
        <v>4205876932</v>
      </c>
    </row>
    <row r="1181" spans="1:14" x14ac:dyDescent="0.25">
      <c r="A1181" s="1">
        <v>42058</v>
      </c>
      <c r="B1181" s="7">
        <v>77584</v>
      </c>
      <c r="C1181" s="7" t="s">
        <v>60</v>
      </c>
      <c r="D1181" s="7" t="s">
        <v>61</v>
      </c>
      <c r="E1181" s="7" t="s">
        <v>78</v>
      </c>
      <c r="F1181" s="7">
        <v>4</v>
      </c>
      <c r="G1181" s="10">
        <v>1</v>
      </c>
      <c r="H1181" s="7">
        <v>0</v>
      </c>
      <c r="I1181" s="9">
        <v>0.94166666666666665</v>
      </c>
      <c r="J1181" s="9">
        <v>1</v>
      </c>
      <c r="K1181" s="7">
        <v>0</v>
      </c>
      <c r="L1181" s="7">
        <v>1</v>
      </c>
      <c r="M1181" s="7" t="s">
        <v>79</v>
      </c>
      <c r="N1181" s="7" t="str">
        <f t="shared" si="18"/>
        <v>4205877584</v>
      </c>
    </row>
    <row r="1182" spans="1:14" x14ac:dyDescent="0.25">
      <c r="A1182" s="1">
        <v>42059</v>
      </c>
      <c r="B1182" s="7">
        <v>55863</v>
      </c>
      <c r="C1182" s="7" t="s">
        <v>11</v>
      </c>
      <c r="D1182" s="7" t="s">
        <v>12</v>
      </c>
      <c r="E1182" s="7" t="s">
        <v>78</v>
      </c>
      <c r="F1182" s="7">
        <v>31</v>
      </c>
      <c r="G1182" s="10">
        <v>1.1132352941176471</v>
      </c>
      <c r="H1182" s="7">
        <v>0</v>
      </c>
      <c r="I1182" s="9">
        <v>0.94981481481481489</v>
      </c>
      <c r="J1182" s="9">
        <v>0.98888888888888893</v>
      </c>
      <c r="K1182" s="7">
        <v>0</v>
      </c>
      <c r="L1182" s="7">
        <v>2</v>
      </c>
      <c r="M1182" s="7" t="s">
        <v>79</v>
      </c>
      <c r="N1182" s="7" t="str">
        <f t="shared" si="18"/>
        <v>4205955863</v>
      </c>
    </row>
    <row r="1183" spans="1:14" x14ac:dyDescent="0.25">
      <c r="A1183" s="1">
        <v>42059</v>
      </c>
      <c r="B1183" s="7">
        <v>60952</v>
      </c>
      <c r="C1183" s="7" t="s">
        <v>80</v>
      </c>
      <c r="D1183" s="7" t="s">
        <v>19</v>
      </c>
      <c r="E1183" s="7" t="s">
        <v>81</v>
      </c>
      <c r="F1183" s="7">
        <v>5</v>
      </c>
      <c r="G1183" s="10">
        <v>1.0999999999999999</v>
      </c>
      <c r="H1183" s="7">
        <v>0</v>
      </c>
      <c r="I1183" s="9" t="s">
        <v>83</v>
      </c>
      <c r="J1183" s="9" t="s">
        <v>83</v>
      </c>
      <c r="K1183" s="7">
        <v>0</v>
      </c>
      <c r="L1183" s="7">
        <v>0</v>
      </c>
      <c r="M1183" s="7" t="s">
        <v>79</v>
      </c>
      <c r="N1183" s="7" t="str">
        <f t="shared" si="18"/>
        <v>4205960952</v>
      </c>
    </row>
    <row r="1184" spans="1:14" x14ac:dyDescent="0.25">
      <c r="A1184" s="1">
        <v>42059</v>
      </c>
      <c r="B1184" s="7">
        <v>61949</v>
      </c>
      <c r="C1184" s="7" t="s">
        <v>82</v>
      </c>
      <c r="D1184" s="7" t="s">
        <v>25</v>
      </c>
      <c r="E1184" s="7" t="s">
        <v>78</v>
      </c>
      <c r="F1184" s="7">
        <v>22</v>
      </c>
      <c r="G1184" s="10">
        <v>1.2000000000000004</v>
      </c>
      <c r="H1184" s="7">
        <v>0</v>
      </c>
      <c r="I1184" s="9">
        <v>0.94907407407407418</v>
      </c>
      <c r="J1184" s="9">
        <v>1</v>
      </c>
      <c r="K1184" s="7">
        <v>0</v>
      </c>
      <c r="L1184" s="7">
        <v>1</v>
      </c>
      <c r="M1184" s="7" t="s">
        <v>79</v>
      </c>
      <c r="N1184" s="7" t="str">
        <f t="shared" si="18"/>
        <v>4205961949</v>
      </c>
    </row>
    <row r="1185" spans="1:14" x14ac:dyDescent="0.25">
      <c r="A1185" s="1">
        <v>42059</v>
      </c>
      <c r="B1185" s="7">
        <v>60877</v>
      </c>
      <c r="C1185" s="7" t="s">
        <v>84</v>
      </c>
      <c r="D1185" s="7" t="s">
        <v>17</v>
      </c>
      <c r="E1185" s="7" t="s">
        <v>81</v>
      </c>
      <c r="F1185" s="7">
        <v>5</v>
      </c>
      <c r="G1185" s="10">
        <v>1</v>
      </c>
      <c r="H1185" s="7">
        <v>0</v>
      </c>
      <c r="I1185" s="9">
        <v>0.96833333333333338</v>
      </c>
      <c r="J1185" s="9">
        <v>0.96666666666666667</v>
      </c>
      <c r="K1185" s="7">
        <v>0</v>
      </c>
      <c r="L1185" s="7">
        <v>1</v>
      </c>
      <c r="M1185" s="7" t="s">
        <v>79</v>
      </c>
      <c r="N1185" s="7" t="str">
        <f t="shared" si="18"/>
        <v>4205960877</v>
      </c>
    </row>
    <row r="1186" spans="1:14" x14ac:dyDescent="0.25">
      <c r="A1186" s="1">
        <v>42059</v>
      </c>
      <c r="B1186" s="7">
        <v>61904</v>
      </c>
      <c r="C1186" s="7" t="s">
        <v>86</v>
      </c>
      <c r="D1186" s="7" t="s">
        <v>23</v>
      </c>
      <c r="E1186" s="7" t="s">
        <v>78</v>
      </c>
      <c r="F1186" s="7">
        <v>17</v>
      </c>
      <c r="G1186" s="10">
        <v>1</v>
      </c>
      <c r="H1186" s="7">
        <v>0</v>
      </c>
      <c r="I1186" s="9">
        <v>0.94537037037037031</v>
      </c>
      <c r="J1186" s="9">
        <v>0.98888888888888893</v>
      </c>
      <c r="K1186" s="7">
        <v>0</v>
      </c>
      <c r="L1186" s="7">
        <v>7</v>
      </c>
      <c r="M1186" s="7" t="s">
        <v>79</v>
      </c>
      <c r="N1186" s="7" t="str">
        <f t="shared" si="18"/>
        <v>4205961904</v>
      </c>
    </row>
    <row r="1187" spans="1:14" x14ac:dyDescent="0.25">
      <c r="A1187" s="1">
        <v>42059</v>
      </c>
      <c r="B1187" s="7">
        <v>56035</v>
      </c>
      <c r="C1187" s="7" t="s">
        <v>14</v>
      </c>
      <c r="D1187" s="7" t="s">
        <v>15</v>
      </c>
      <c r="E1187" s="7" t="s">
        <v>78</v>
      </c>
      <c r="F1187" s="7">
        <v>17</v>
      </c>
      <c r="G1187" s="10">
        <v>1</v>
      </c>
      <c r="H1187" s="7">
        <v>0</v>
      </c>
      <c r="I1187" s="9">
        <v>0.94250000000000012</v>
      </c>
      <c r="J1187" s="9">
        <v>0.98499999999999999</v>
      </c>
      <c r="K1187" s="7">
        <v>0</v>
      </c>
      <c r="L1187" s="7">
        <v>12</v>
      </c>
      <c r="M1187" s="7" t="s">
        <v>79</v>
      </c>
      <c r="N1187" s="7" t="str">
        <f t="shared" si="18"/>
        <v>4205956035</v>
      </c>
    </row>
    <row r="1188" spans="1:14" x14ac:dyDescent="0.25">
      <c r="A1188" s="1">
        <v>42059</v>
      </c>
      <c r="B1188" s="7">
        <v>62487</v>
      </c>
      <c r="C1188" s="7" t="s">
        <v>28</v>
      </c>
      <c r="D1188" s="7" t="s">
        <v>29</v>
      </c>
      <c r="E1188" s="7" t="s">
        <v>81</v>
      </c>
      <c r="F1188" s="7">
        <v>0</v>
      </c>
      <c r="G1188" s="10" t="s">
        <v>83</v>
      </c>
      <c r="H1188" s="7">
        <v>0</v>
      </c>
      <c r="I1188" s="9" t="s">
        <v>83</v>
      </c>
      <c r="J1188" s="9" t="s">
        <v>83</v>
      </c>
      <c r="K1188" s="7">
        <v>0</v>
      </c>
      <c r="L1188" s="7">
        <v>0</v>
      </c>
      <c r="M1188" s="7" t="s">
        <v>85</v>
      </c>
      <c r="N1188" s="7" t="str">
        <f t="shared" si="18"/>
        <v>4205962487</v>
      </c>
    </row>
    <row r="1189" spans="1:14" x14ac:dyDescent="0.25">
      <c r="A1189" s="1">
        <v>42059</v>
      </c>
      <c r="B1189" s="7">
        <v>62509</v>
      </c>
      <c r="C1189" s="7" t="s">
        <v>30</v>
      </c>
      <c r="D1189" s="7" t="s">
        <v>31</v>
      </c>
      <c r="E1189" s="7" t="s">
        <v>81</v>
      </c>
      <c r="F1189" s="7">
        <v>4</v>
      </c>
      <c r="G1189" s="10">
        <v>1</v>
      </c>
      <c r="H1189" s="7">
        <v>0</v>
      </c>
      <c r="I1189" s="9">
        <v>0.9572222222222222</v>
      </c>
      <c r="J1189" s="9">
        <v>0.98333333333333339</v>
      </c>
      <c r="K1189" s="7">
        <v>0</v>
      </c>
      <c r="L1189" s="7">
        <v>1</v>
      </c>
      <c r="M1189" s="7" t="s">
        <v>79</v>
      </c>
      <c r="N1189" s="7" t="str">
        <f t="shared" si="18"/>
        <v>4205962509</v>
      </c>
    </row>
    <row r="1190" spans="1:14" x14ac:dyDescent="0.25">
      <c r="A1190" s="1">
        <v>42059</v>
      </c>
      <c r="B1190" s="7">
        <v>62182</v>
      </c>
      <c r="C1190" s="7" t="s">
        <v>88</v>
      </c>
      <c r="D1190" s="7" t="s">
        <v>27</v>
      </c>
      <c r="E1190" s="7" t="s">
        <v>81</v>
      </c>
      <c r="F1190" s="7">
        <v>37</v>
      </c>
      <c r="G1190" s="10">
        <v>1.0027000000000004</v>
      </c>
      <c r="H1190" s="7">
        <v>0</v>
      </c>
      <c r="I1190" s="9">
        <v>0.94999999999999984</v>
      </c>
      <c r="J1190" s="9">
        <v>0.95000000000000007</v>
      </c>
      <c r="K1190" s="7">
        <v>0</v>
      </c>
      <c r="L1190" s="7">
        <v>3</v>
      </c>
      <c r="M1190" s="7" t="s">
        <v>79</v>
      </c>
      <c r="N1190" s="7" t="str">
        <f t="shared" si="18"/>
        <v>4205962182</v>
      </c>
    </row>
    <row r="1191" spans="1:14" x14ac:dyDescent="0.25">
      <c r="A1191" s="1">
        <v>42059</v>
      </c>
      <c r="B1191" s="7">
        <v>72062</v>
      </c>
      <c r="C1191" s="7" t="s">
        <v>32</v>
      </c>
      <c r="D1191" s="7" t="s">
        <v>33</v>
      </c>
      <c r="E1191" s="7" t="s">
        <v>81</v>
      </c>
      <c r="F1191" s="7">
        <v>0</v>
      </c>
      <c r="G1191" s="10" t="s">
        <v>83</v>
      </c>
      <c r="H1191" s="7">
        <v>0</v>
      </c>
      <c r="I1191" s="9">
        <v>0.94999999999999984</v>
      </c>
      <c r="J1191" s="9">
        <v>0.98461538461538467</v>
      </c>
      <c r="K1191" s="7">
        <v>0</v>
      </c>
      <c r="L1191" s="7">
        <v>3</v>
      </c>
      <c r="M1191" s="7" t="s">
        <v>85</v>
      </c>
      <c r="N1191" s="7" t="str">
        <f t="shared" si="18"/>
        <v>4205972062</v>
      </c>
    </row>
    <row r="1192" spans="1:14" x14ac:dyDescent="0.25">
      <c r="A1192" s="1">
        <v>42059</v>
      </c>
      <c r="B1192" s="7">
        <v>72187</v>
      </c>
      <c r="C1192" s="7" t="s">
        <v>34</v>
      </c>
      <c r="D1192" s="7" t="s">
        <v>35</v>
      </c>
      <c r="E1192" s="7" t="s">
        <v>81</v>
      </c>
      <c r="F1192" s="7">
        <v>4</v>
      </c>
      <c r="G1192" s="10">
        <v>1</v>
      </c>
      <c r="H1192" s="7">
        <v>0</v>
      </c>
      <c r="I1192" s="9">
        <v>0.9916666666666667</v>
      </c>
      <c r="J1192" s="9">
        <v>1</v>
      </c>
      <c r="K1192" s="7">
        <v>0</v>
      </c>
      <c r="L1192" s="7">
        <v>0</v>
      </c>
      <c r="M1192" s="7" t="s">
        <v>79</v>
      </c>
      <c r="N1192" s="7" t="str">
        <f t="shared" si="18"/>
        <v>4205972187</v>
      </c>
    </row>
    <row r="1193" spans="1:14" x14ac:dyDescent="0.25">
      <c r="A1193" s="1">
        <v>42059</v>
      </c>
      <c r="B1193" s="7">
        <v>72891</v>
      </c>
      <c r="C1193" s="7" t="s">
        <v>36</v>
      </c>
      <c r="D1193" s="7" t="s">
        <v>37</v>
      </c>
      <c r="E1193" s="7" t="s">
        <v>81</v>
      </c>
      <c r="F1193" s="7">
        <v>4</v>
      </c>
      <c r="G1193" s="10">
        <v>1.08</v>
      </c>
      <c r="H1193" s="7">
        <v>0</v>
      </c>
      <c r="I1193" s="9" t="s">
        <v>83</v>
      </c>
      <c r="J1193" s="9" t="s">
        <v>83</v>
      </c>
      <c r="K1193" s="7">
        <v>0</v>
      </c>
      <c r="L1193" s="7">
        <v>0</v>
      </c>
      <c r="M1193" s="7" t="s">
        <v>79</v>
      </c>
      <c r="N1193" s="7" t="str">
        <f t="shared" si="18"/>
        <v>4205972891</v>
      </c>
    </row>
    <row r="1194" spans="1:14" x14ac:dyDescent="0.25">
      <c r="A1194" s="1">
        <v>42059</v>
      </c>
      <c r="B1194" s="7">
        <v>73343</v>
      </c>
      <c r="C1194" s="7" t="s">
        <v>38</v>
      </c>
      <c r="D1194" s="7" t="s">
        <v>39</v>
      </c>
      <c r="E1194" s="7" t="s">
        <v>78</v>
      </c>
      <c r="F1194" s="7">
        <v>20</v>
      </c>
      <c r="G1194" s="10">
        <v>1.1764705882352942</v>
      </c>
      <c r="H1194" s="7">
        <v>0</v>
      </c>
      <c r="I1194" s="9">
        <v>0.94861111111111118</v>
      </c>
      <c r="J1194" s="9">
        <v>0.97500000000000009</v>
      </c>
      <c r="K1194" s="7">
        <v>0</v>
      </c>
      <c r="L1194" s="7">
        <v>4</v>
      </c>
      <c r="M1194" s="7" t="s">
        <v>79</v>
      </c>
      <c r="N1194" s="7" t="str">
        <f t="shared" si="18"/>
        <v>4205973343</v>
      </c>
    </row>
    <row r="1195" spans="1:14" x14ac:dyDescent="0.25">
      <c r="A1195" s="1">
        <v>42059</v>
      </c>
      <c r="B1195" s="7">
        <v>73957</v>
      </c>
      <c r="C1195" s="7" t="s">
        <v>42</v>
      </c>
      <c r="D1195" s="7" t="s">
        <v>43</v>
      </c>
      <c r="E1195" s="7" t="s">
        <v>78</v>
      </c>
      <c r="F1195" s="7">
        <v>6</v>
      </c>
      <c r="G1195" s="10">
        <v>1.0833333333333333</v>
      </c>
      <c r="H1195" s="7">
        <v>0</v>
      </c>
      <c r="I1195" s="9" t="s">
        <v>83</v>
      </c>
      <c r="J1195" s="9" t="s">
        <v>83</v>
      </c>
      <c r="K1195" s="7">
        <v>0</v>
      </c>
      <c r="L1195" s="7">
        <v>0</v>
      </c>
      <c r="M1195" s="7" t="s">
        <v>79</v>
      </c>
      <c r="N1195" s="7" t="str">
        <f t="shared" si="18"/>
        <v>4205973957</v>
      </c>
    </row>
    <row r="1196" spans="1:14" x14ac:dyDescent="0.25">
      <c r="A1196" s="1">
        <v>42059</v>
      </c>
      <c r="B1196" s="7">
        <v>73858</v>
      </c>
      <c r="C1196" s="7" t="s">
        <v>40</v>
      </c>
      <c r="D1196" s="7" t="s">
        <v>41</v>
      </c>
      <c r="E1196" s="7" t="s">
        <v>78</v>
      </c>
      <c r="F1196" s="7">
        <v>0</v>
      </c>
      <c r="G1196" s="10" t="s">
        <v>83</v>
      </c>
      <c r="H1196" s="7">
        <v>0</v>
      </c>
      <c r="I1196" s="9">
        <v>0.95000000000000007</v>
      </c>
      <c r="J1196" s="9">
        <v>0.96666666666666667</v>
      </c>
      <c r="K1196" s="7">
        <v>0</v>
      </c>
      <c r="L1196" s="7">
        <v>3</v>
      </c>
      <c r="M1196" s="7" t="s">
        <v>85</v>
      </c>
      <c r="N1196" s="7" t="str">
        <f t="shared" si="18"/>
        <v>4205973858</v>
      </c>
    </row>
    <row r="1197" spans="1:14" x14ac:dyDescent="0.25">
      <c r="A1197" s="1">
        <v>42059</v>
      </c>
      <c r="B1197" s="7">
        <v>74565</v>
      </c>
      <c r="C1197" s="7" t="s">
        <v>44</v>
      </c>
      <c r="D1197" s="7" t="s">
        <v>45</v>
      </c>
      <c r="E1197" s="7" t="s">
        <v>78</v>
      </c>
      <c r="F1197" s="7">
        <v>17</v>
      </c>
      <c r="G1197" s="10">
        <v>1</v>
      </c>
      <c r="H1197" s="7">
        <v>0</v>
      </c>
      <c r="I1197" s="9" t="s">
        <v>83</v>
      </c>
      <c r="J1197" s="9" t="s">
        <v>83</v>
      </c>
      <c r="K1197" s="7">
        <v>0</v>
      </c>
      <c r="L1197" s="7">
        <v>0</v>
      </c>
      <c r="M1197" s="7" t="s">
        <v>79</v>
      </c>
      <c r="N1197" s="7" t="str">
        <f t="shared" si="18"/>
        <v>4205974565</v>
      </c>
    </row>
    <row r="1198" spans="1:14" x14ac:dyDescent="0.25">
      <c r="A1198" s="1">
        <v>42059</v>
      </c>
      <c r="B1198" s="7">
        <v>75027</v>
      </c>
      <c r="C1198" s="7" t="s">
        <v>50</v>
      </c>
      <c r="D1198" s="7" t="s">
        <v>51</v>
      </c>
      <c r="E1198" s="7" t="s">
        <v>81</v>
      </c>
      <c r="F1198" s="7">
        <v>17</v>
      </c>
      <c r="G1198" s="10">
        <v>1</v>
      </c>
      <c r="H1198" s="7">
        <v>0</v>
      </c>
      <c r="I1198" s="9" t="s">
        <v>83</v>
      </c>
      <c r="J1198" s="9" t="s">
        <v>83</v>
      </c>
      <c r="K1198" s="7">
        <v>0</v>
      </c>
      <c r="L1198" s="7">
        <v>0</v>
      </c>
      <c r="M1198" s="7" t="s">
        <v>79</v>
      </c>
      <c r="N1198" s="7" t="str">
        <f t="shared" si="18"/>
        <v>4205975027</v>
      </c>
    </row>
    <row r="1199" spans="1:14" x14ac:dyDescent="0.25">
      <c r="A1199" s="1">
        <v>42059</v>
      </c>
      <c r="B1199" s="7">
        <v>75028</v>
      </c>
      <c r="C1199" s="7" t="s">
        <v>52</v>
      </c>
      <c r="D1199" s="7" t="s">
        <v>53</v>
      </c>
      <c r="E1199" s="7" t="s">
        <v>78</v>
      </c>
      <c r="F1199" s="7">
        <v>32</v>
      </c>
      <c r="G1199" s="10">
        <v>1.138235294117647</v>
      </c>
      <c r="H1199" s="7">
        <v>0</v>
      </c>
      <c r="I1199" s="9">
        <v>0.95099999999999996</v>
      </c>
      <c r="J1199" s="9">
        <v>0.98000000000000009</v>
      </c>
      <c r="K1199" s="7">
        <v>0</v>
      </c>
      <c r="L1199" s="7">
        <v>2</v>
      </c>
      <c r="M1199" s="7" t="s">
        <v>79</v>
      </c>
      <c r="N1199" s="7" t="str">
        <f t="shared" si="18"/>
        <v>4205975028</v>
      </c>
    </row>
    <row r="1200" spans="1:14" x14ac:dyDescent="0.25">
      <c r="A1200" s="1">
        <v>42059</v>
      </c>
      <c r="B1200" s="7">
        <v>75026</v>
      </c>
      <c r="C1200" s="7" t="s">
        <v>48</v>
      </c>
      <c r="D1200" s="7" t="s">
        <v>49</v>
      </c>
      <c r="E1200" s="7" t="s">
        <v>78</v>
      </c>
      <c r="F1200" s="7">
        <v>6</v>
      </c>
      <c r="G1200" s="10">
        <v>0.99999999999999989</v>
      </c>
      <c r="H1200" s="7">
        <v>0</v>
      </c>
      <c r="I1200" s="9">
        <v>0.95083333333333331</v>
      </c>
      <c r="J1200" s="9">
        <v>1</v>
      </c>
      <c r="K1200" s="7">
        <v>0</v>
      </c>
      <c r="L1200" s="7">
        <v>1</v>
      </c>
      <c r="M1200" s="7" t="s">
        <v>79</v>
      </c>
      <c r="N1200" s="7" t="str">
        <f t="shared" si="18"/>
        <v>4205975026</v>
      </c>
    </row>
    <row r="1201" spans="1:14" x14ac:dyDescent="0.25">
      <c r="A1201" s="1">
        <v>42059</v>
      </c>
      <c r="B1201" s="7">
        <v>74839</v>
      </c>
      <c r="C1201" s="7" t="s">
        <v>46</v>
      </c>
      <c r="D1201" s="7" t="s">
        <v>47</v>
      </c>
      <c r="E1201" s="7" t="s">
        <v>78</v>
      </c>
      <c r="F1201" s="7">
        <v>17</v>
      </c>
      <c r="G1201" s="10">
        <v>1</v>
      </c>
      <c r="H1201" s="7">
        <v>0</v>
      </c>
      <c r="I1201" s="9">
        <v>0.95595238095238089</v>
      </c>
      <c r="J1201" s="9">
        <v>0.95714285714285718</v>
      </c>
      <c r="K1201" s="7">
        <v>0</v>
      </c>
      <c r="L1201" s="7">
        <v>4</v>
      </c>
      <c r="M1201" s="7" t="s">
        <v>79</v>
      </c>
      <c r="N1201" s="7" t="str">
        <f t="shared" si="18"/>
        <v>4205974839</v>
      </c>
    </row>
    <row r="1202" spans="1:14" x14ac:dyDescent="0.25">
      <c r="A1202" s="1">
        <v>42059</v>
      </c>
      <c r="B1202" s="7">
        <v>76751</v>
      </c>
      <c r="C1202" s="7" t="s">
        <v>56</v>
      </c>
      <c r="D1202" s="7" t="s">
        <v>57</v>
      </c>
      <c r="E1202" s="7" t="s">
        <v>78</v>
      </c>
      <c r="F1202" s="7">
        <v>17</v>
      </c>
      <c r="G1202" s="10">
        <v>1</v>
      </c>
      <c r="H1202" s="7">
        <v>0</v>
      </c>
      <c r="I1202" s="9">
        <v>0.9472222222222223</v>
      </c>
      <c r="J1202" s="9">
        <v>0.98333333333333339</v>
      </c>
      <c r="K1202" s="7">
        <v>0</v>
      </c>
      <c r="L1202" s="7">
        <v>2</v>
      </c>
      <c r="M1202" s="7" t="s">
        <v>79</v>
      </c>
      <c r="N1202" s="7" t="str">
        <f t="shared" si="18"/>
        <v>4205976751</v>
      </c>
    </row>
    <row r="1203" spans="1:14" x14ac:dyDescent="0.25">
      <c r="A1203" s="1">
        <v>42059</v>
      </c>
      <c r="B1203" s="7">
        <v>76750</v>
      </c>
      <c r="C1203" s="7" t="s">
        <v>54</v>
      </c>
      <c r="D1203" s="7" t="s">
        <v>55</v>
      </c>
      <c r="E1203" s="7" t="s">
        <v>78</v>
      </c>
      <c r="F1203" s="7">
        <v>0</v>
      </c>
      <c r="G1203" s="10" t="s">
        <v>83</v>
      </c>
      <c r="H1203" s="7">
        <v>0</v>
      </c>
      <c r="I1203" s="9">
        <v>0.96741666666666681</v>
      </c>
      <c r="J1203" s="9">
        <v>1</v>
      </c>
      <c r="K1203" s="7">
        <v>0</v>
      </c>
      <c r="L1203" s="7">
        <v>1</v>
      </c>
      <c r="M1203" s="7" t="s">
        <v>85</v>
      </c>
      <c r="N1203" s="7" t="str">
        <f t="shared" si="18"/>
        <v>4205976750</v>
      </c>
    </row>
    <row r="1204" spans="1:14" x14ac:dyDescent="0.25">
      <c r="A1204" s="1">
        <v>42059</v>
      </c>
      <c r="B1204" s="7">
        <v>76932</v>
      </c>
      <c r="C1204" s="7" t="s">
        <v>58</v>
      </c>
      <c r="D1204" s="7" t="s">
        <v>59</v>
      </c>
      <c r="E1204" s="7" t="s">
        <v>78</v>
      </c>
      <c r="F1204" s="7">
        <v>20</v>
      </c>
      <c r="G1204" s="10">
        <v>1.1764705882352942</v>
      </c>
      <c r="H1204" s="7">
        <v>0</v>
      </c>
      <c r="I1204" s="9" t="s">
        <v>83</v>
      </c>
      <c r="J1204" s="9" t="s">
        <v>83</v>
      </c>
      <c r="K1204" s="7">
        <v>0</v>
      </c>
      <c r="L1204" s="7">
        <v>0</v>
      </c>
      <c r="M1204" s="7" t="s">
        <v>79</v>
      </c>
      <c r="N1204" s="7" t="str">
        <f t="shared" si="18"/>
        <v>4205976932</v>
      </c>
    </row>
    <row r="1205" spans="1:14" x14ac:dyDescent="0.25">
      <c r="A1205" s="1">
        <v>42059</v>
      </c>
      <c r="B1205" s="7">
        <v>77584</v>
      </c>
      <c r="C1205" s="7" t="s">
        <v>60</v>
      </c>
      <c r="D1205" s="7" t="s">
        <v>61</v>
      </c>
      <c r="E1205" s="7" t="s">
        <v>78</v>
      </c>
      <c r="F1205" s="7">
        <v>5</v>
      </c>
      <c r="G1205" s="10">
        <v>1</v>
      </c>
      <c r="H1205" s="7">
        <v>0</v>
      </c>
      <c r="I1205" s="9">
        <v>0.96499999999999997</v>
      </c>
      <c r="J1205" s="9">
        <v>1</v>
      </c>
      <c r="K1205" s="7">
        <v>0</v>
      </c>
      <c r="L1205" s="7">
        <v>0</v>
      </c>
      <c r="M1205" s="7" t="s">
        <v>79</v>
      </c>
      <c r="N1205" s="7" t="str">
        <f t="shared" si="18"/>
        <v>4205977584</v>
      </c>
    </row>
    <row r="1206" spans="1:14" x14ac:dyDescent="0.25">
      <c r="A1206" s="1">
        <v>42060</v>
      </c>
      <c r="B1206" s="7">
        <v>55863</v>
      </c>
      <c r="C1206" s="7" t="s">
        <v>11</v>
      </c>
      <c r="D1206" s="7" t="s">
        <v>12</v>
      </c>
      <c r="E1206" s="7" t="s">
        <v>78</v>
      </c>
      <c r="F1206" s="7">
        <v>17</v>
      </c>
      <c r="G1206" s="10">
        <v>1</v>
      </c>
      <c r="H1206" s="7">
        <v>0</v>
      </c>
      <c r="I1206" s="9" t="s">
        <v>83</v>
      </c>
      <c r="J1206" s="9" t="s">
        <v>83</v>
      </c>
      <c r="K1206" s="7">
        <v>0</v>
      </c>
      <c r="L1206" s="7">
        <v>0</v>
      </c>
      <c r="M1206" s="7" t="s">
        <v>79</v>
      </c>
      <c r="N1206" s="7" t="str">
        <f t="shared" si="18"/>
        <v>4206055863</v>
      </c>
    </row>
    <row r="1207" spans="1:14" x14ac:dyDescent="0.25">
      <c r="A1207" s="1">
        <v>42060</v>
      </c>
      <c r="B1207" s="7">
        <v>60952</v>
      </c>
      <c r="C1207" s="7" t="s">
        <v>80</v>
      </c>
      <c r="D1207" s="7" t="s">
        <v>19</v>
      </c>
      <c r="E1207" s="7" t="s">
        <v>81</v>
      </c>
      <c r="F1207" s="7">
        <v>5</v>
      </c>
      <c r="G1207" s="10">
        <v>1</v>
      </c>
      <c r="H1207" s="7">
        <v>0</v>
      </c>
      <c r="I1207" s="9" t="s">
        <v>83</v>
      </c>
      <c r="J1207" s="9" t="s">
        <v>83</v>
      </c>
      <c r="K1207" s="7">
        <v>0</v>
      </c>
      <c r="L1207" s="7">
        <v>0</v>
      </c>
      <c r="M1207" s="7" t="s">
        <v>79</v>
      </c>
      <c r="N1207" s="7" t="str">
        <f t="shared" si="18"/>
        <v>4206060952</v>
      </c>
    </row>
    <row r="1208" spans="1:14" x14ac:dyDescent="0.25">
      <c r="A1208" s="1">
        <v>42060</v>
      </c>
      <c r="B1208" s="7">
        <v>61949</v>
      </c>
      <c r="C1208" s="7" t="s">
        <v>82</v>
      </c>
      <c r="D1208" s="7" t="s">
        <v>25</v>
      </c>
      <c r="E1208" s="7" t="s">
        <v>78</v>
      </c>
      <c r="F1208" s="7">
        <v>22</v>
      </c>
      <c r="G1208" s="10">
        <v>1.1000000000000003</v>
      </c>
      <c r="H1208" s="7">
        <v>0</v>
      </c>
      <c r="I1208" s="9">
        <v>0.87013888888888891</v>
      </c>
      <c r="J1208" s="9">
        <v>0.89166666666666672</v>
      </c>
      <c r="K1208" s="7">
        <v>1</v>
      </c>
      <c r="L1208" s="7">
        <v>5</v>
      </c>
      <c r="M1208" s="7" t="s">
        <v>79</v>
      </c>
      <c r="N1208" s="7" t="str">
        <f t="shared" si="18"/>
        <v>4206061949</v>
      </c>
    </row>
    <row r="1209" spans="1:14" x14ac:dyDescent="0.25">
      <c r="A1209" s="1">
        <v>42060</v>
      </c>
      <c r="B1209" s="7">
        <v>60877</v>
      </c>
      <c r="C1209" s="7" t="s">
        <v>84</v>
      </c>
      <c r="D1209" s="7" t="s">
        <v>17</v>
      </c>
      <c r="E1209" s="7" t="s">
        <v>81</v>
      </c>
      <c r="F1209" s="7">
        <v>6</v>
      </c>
      <c r="G1209" s="10">
        <v>1.1000000000000001</v>
      </c>
      <c r="H1209" s="7">
        <v>0</v>
      </c>
      <c r="I1209" s="9">
        <v>0.96416666666666662</v>
      </c>
      <c r="J1209" s="9">
        <v>0.89999999999999991</v>
      </c>
      <c r="K1209" s="7">
        <v>0</v>
      </c>
      <c r="L1209" s="7">
        <v>3</v>
      </c>
      <c r="M1209" s="7" t="s">
        <v>79</v>
      </c>
      <c r="N1209" s="7" t="str">
        <f t="shared" si="18"/>
        <v>4206060877</v>
      </c>
    </row>
    <row r="1210" spans="1:14" x14ac:dyDescent="0.25">
      <c r="A1210" s="1">
        <v>42060</v>
      </c>
      <c r="B1210" s="7">
        <v>61904</v>
      </c>
      <c r="C1210" s="7" t="s">
        <v>86</v>
      </c>
      <c r="D1210" s="7" t="s">
        <v>23</v>
      </c>
      <c r="E1210" s="7" t="s">
        <v>78</v>
      </c>
      <c r="F1210" s="7">
        <v>17</v>
      </c>
      <c r="G1210" s="10">
        <v>1</v>
      </c>
      <c r="H1210" s="7">
        <v>0</v>
      </c>
      <c r="I1210" s="9">
        <v>0.94333333333333313</v>
      </c>
      <c r="J1210" s="9">
        <v>0.98000000000000009</v>
      </c>
      <c r="K1210" s="7">
        <v>0</v>
      </c>
      <c r="L1210" s="7">
        <v>5</v>
      </c>
      <c r="M1210" s="7" t="s">
        <v>79</v>
      </c>
      <c r="N1210" s="7" t="str">
        <f t="shared" si="18"/>
        <v>4206061904</v>
      </c>
    </row>
    <row r="1211" spans="1:14" x14ac:dyDescent="0.25">
      <c r="A1211" s="1">
        <v>42060</v>
      </c>
      <c r="B1211" s="7">
        <v>56035</v>
      </c>
      <c r="C1211" s="7" t="s">
        <v>14</v>
      </c>
      <c r="D1211" s="7" t="s">
        <v>15</v>
      </c>
      <c r="E1211" s="7" t="s">
        <v>78</v>
      </c>
      <c r="F1211" s="7">
        <v>17</v>
      </c>
      <c r="G1211" s="10">
        <v>1</v>
      </c>
      <c r="H1211" s="7">
        <v>0</v>
      </c>
      <c r="I1211" s="9">
        <v>0.93263888888888868</v>
      </c>
      <c r="J1211" s="9">
        <v>0.9916666666666667</v>
      </c>
      <c r="K1211" s="7">
        <v>0</v>
      </c>
      <c r="L1211" s="7">
        <v>12</v>
      </c>
      <c r="M1211" s="7" t="s">
        <v>79</v>
      </c>
      <c r="N1211" s="7" t="str">
        <f t="shared" si="18"/>
        <v>4206056035</v>
      </c>
    </row>
    <row r="1212" spans="1:14" x14ac:dyDescent="0.25">
      <c r="A1212" s="1">
        <v>42060</v>
      </c>
      <c r="B1212" s="7">
        <v>62487</v>
      </c>
      <c r="C1212" s="7" t="s">
        <v>28</v>
      </c>
      <c r="D1212" s="7" t="s">
        <v>29</v>
      </c>
      <c r="E1212" s="7" t="s">
        <v>81</v>
      </c>
      <c r="F1212" s="7">
        <v>13</v>
      </c>
      <c r="G1212" s="10">
        <v>0.99999999999999978</v>
      </c>
      <c r="H1212" s="7">
        <v>0</v>
      </c>
      <c r="I1212" s="9" t="s">
        <v>83</v>
      </c>
      <c r="J1212" s="9" t="s">
        <v>83</v>
      </c>
      <c r="K1212" s="7">
        <v>0</v>
      </c>
      <c r="L1212" s="7">
        <v>0</v>
      </c>
      <c r="M1212" s="7" t="s">
        <v>79</v>
      </c>
      <c r="N1212" s="7" t="str">
        <f t="shared" si="18"/>
        <v>4206062487</v>
      </c>
    </row>
    <row r="1213" spans="1:14" x14ac:dyDescent="0.25">
      <c r="A1213" s="1">
        <v>42060</v>
      </c>
      <c r="B1213" s="7">
        <v>62509</v>
      </c>
      <c r="C1213" s="7" t="s">
        <v>30</v>
      </c>
      <c r="D1213" s="7" t="s">
        <v>31</v>
      </c>
      <c r="E1213" s="7" t="s">
        <v>81</v>
      </c>
      <c r="F1213" s="7">
        <v>5</v>
      </c>
      <c r="G1213" s="10">
        <v>1</v>
      </c>
      <c r="H1213" s="7">
        <v>0</v>
      </c>
      <c r="I1213" s="9" t="s">
        <v>83</v>
      </c>
      <c r="J1213" s="9" t="s">
        <v>83</v>
      </c>
      <c r="K1213" s="7">
        <v>0</v>
      </c>
      <c r="L1213" s="7">
        <v>0</v>
      </c>
      <c r="M1213" s="7" t="s">
        <v>79</v>
      </c>
      <c r="N1213" s="7" t="str">
        <f t="shared" si="18"/>
        <v>4206062509</v>
      </c>
    </row>
    <row r="1214" spans="1:14" x14ac:dyDescent="0.25">
      <c r="A1214" s="1">
        <v>42060</v>
      </c>
      <c r="B1214" s="7">
        <v>62182</v>
      </c>
      <c r="C1214" s="7" t="s">
        <v>88</v>
      </c>
      <c r="D1214" s="7" t="s">
        <v>27</v>
      </c>
      <c r="E1214" s="7" t="s">
        <v>81</v>
      </c>
      <c r="F1214" s="7">
        <v>37</v>
      </c>
      <c r="G1214" s="10">
        <v>1.0027000000000004</v>
      </c>
      <c r="H1214" s="7">
        <v>0</v>
      </c>
      <c r="I1214" s="9" t="s">
        <v>83</v>
      </c>
      <c r="J1214" s="9" t="s">
        <v>83</v>
      </c>
      <c r="K1214" s="7">
        <v>0</v>
      </c>
      <c r="L1214" s="7">
        <v>0</v>
      </c>
      <c r="M1214" s="7" t="s">
        <v>79</v>
      </c>
      <c r="N1214" s="7" t="str">
        <f t="shared" si="18"/>
        <v>4206062182</v>
      </c>
    </row>
    <row r="1215" spans="1:14" x14ac:dyDescent="0.25">
      <c r="A1215" s="1">
        <v>42060</v>
      </c>
      <c r="B1215" s="7">
        <v>72062</v>
      </c>
      <c r="C1215" s="7" t="s">
        <v>32</v>
      </c>
      <c r="D1215" s="7" t="s">
        <v>33</v>
      </c>
      <c r="E1215" s="7" t="s">
        <v>81</v>
      </c>
      <c r="F1215" s="7">
        <v>13</v>
      </c>
      <c r="G1215" s="10">
        <v>0.99999999999999978</v>
      </c>
      <c r="H1215" s="7">
        <v>0</v>
      </c>
      <c r="I1215" s="9">
        <v>0.95000000000000007</v>
      </c>
      <c r="J1215" s="9">
        <v>1</v>
      </c>
      <c r="K1215" s="7">
        <v>0</v>
      </c>
      <c r="L1215" s="7">
        <v>0</v>
      </c>
      <c r="M1215" s="7" t="s">
        <v>79</v>
      </c>
      <c r="N1215" s="7" t="str">
        <f t="shared" si="18"/>
        <v>4206072062</v>
      </c>
    </row>
    <row r="1216" spans="1:14" x14ac:dyDescent="0.25">
      <c r="A1216" s="1">
        <v>42060</v>
      </c>
      <c r="B1216" s="7">
        <v>72187</v>
      </c>
      <c r="C1216" s="7" t="s">
        <v>34</v>
      </c>
      <c r="D1216" s="7" t="s">
        <v>35</v>
      </c>
      <c r="E1216" s="7" t="s">
        <v>81</v>
      </c>
      <c r="F1216" s="7">
        <v>5</v>
      </c>
      <c r="G1216" s="10">
        <v>0.9</v>
      </c>
      <c r="H1216" s="7">
        <v>0</v>
      </c>
      <c r="I1216" s="9">
        <v>0.97833333333333328</v>
      </c>
      <c r="J1216" s="9">
        <v>1</v>
      </c>
      <c r="K1216" s="7">
        <v>0</v>
      </c>
      <c r="L1216" s="7">
        <v>0</v>
      </c>
      <c r="M1216" s="7" t="s">
        <v>79</v>
      </c>
      <c r="N1216" s="7" t="str">
        <f t="shared" si="18"/>
        <v>4206072187</v>
      </c>
    </row>
    <row r="1217" spans="1:14" x14ac:dyDescent="0.25">
      <c r="A1217" s="1">
        <v>42060</v>
      </c>
      <c r="B1217" s="7">
        <v>72891</v>
      </c>
      <c r="C1217" s="7" t="s">
        <v>36</v>
      </c>
      <c r="D1217" s="7" t="s">
        <v>37</v>
      </c>
      <c r="E1217" s="7" t="s">
        <v>81</v>
      </c>
      <c r="F1217" s="7">
        <v>0</v>
      </c>
      <c r="G1217" s="10" t="s">
        <v>83</v>
      </c>
      <c r="H1217" s="7">
        <v>0</v>
      </c>
      <c r="I1217" s="9">
        <v>0.63055555555555554</v>
      </c>
      <c r="J1217" s="9">
        <v>0.6166666666666667</v>
      </c>
      <c r="K1217" s="7">
        <v>1</v>
      </c>
      <c r="L1217" s="7">
        <v>5</v>
      </c>
      <c r="M1217" s="7" t="s">
        <v>91</v>
      </c>
      <c r="N1217" s="7" t="str">
        <f t="shared" si="18"/>
        <v>4206072891</v>
      </c>
    </row>
    <row r="1218" spans="1:14" x14ac:dyDescent="0.25">
      <c r="A1218" s="1">
        <v>42060</v>
      </c>
      <c r="B1218" s="7">
        <v>73343</v>
      </c>
      <c r="C1218" s="7" t="s">
        <v>38</v>
      </c>
      <c r="D1218" s="7" t="s">
        <v>39</v>
      </c>
      <c r="E1218" s="7" t="s">
        <v>78</v>
      </c>
      <c r="F1218" s="7">
        <v>20</v>
      </c>
      <c r="G1218" s="10">
        <v>1.1764705882352942</v>
      </c>
      <c r="H1218" s="7">
        <v>0</v>
      </c>
      <c r="I1218" s="9" t="s">
        <v>83</v>
      </c>
      <c r="J1218" s="9" t="s">
        <v>83</v>
      </c>
      <c r="K1218" s="7">
        <v>0</v>
      </c>
      <c r="L1218" s="7">
        <v>0</v>
      </c>
      <c r="M1218" s="7" t="s">
        <v>79</v>
      </c>
      <c r="N1218" s="7" t="str">
        <f t="shared" si="18"/>
        <v>4206073343</v>
      </c>
    </row>
    <row r="1219" spans="1:14" x14ac:dyDescent="0.25">
      <c r="A1219" s="1">
        <v>42060</v>
      </c>
      <c r="B1219" s="7">
        <v>73957</v>
      </c>
      <c r="C1219" s="7" t="s">
        <v>42</v>
      </c>
      <c r="D1219" s="7" t="s">
        <v>43</v>
      </c>
      <c r="E1219" s="7" t="s">
        <v>78</v>
      </c>
      <c r="F1219" s="7">
        <v>4</v>
      </c>
      <c r="G1219" s="10">
        <v>1</v>
      </c>
      <c r="H1219" s="7">
        <v>0</v>
      </c>
      <c r="I1219" s="9">
        <v>0.97083333333333333</v>
      </c>
      <c r="J1219" s="9">
        <v>0.97499999999999998</v>
      </c>
      <c r="K1219" s="7">
        <v>0</v>
      </c>
      <c r="L1219" s="7">
        <v>1</v>
      </c>
      <c r="M1219" s="7" t="s">
        <v>79</v>
      </c>
      <c r="N1219" s="7" t="str">
        <f t="shared" ref="N1219:N1282" si="19">A1219&amp;B1219</f>
        <v>4206073957</v>
      </c>
    </row>
    <row r="1220" spans="1:14" x14ac:dyDescent="0.25">
      <c r="A1220" s="1">
        <v>42060</v>
      </c>
      <c r="B1220" s="7">
        <v>73858</v>
      </c>
      <c r="C1220" s="7" t="s">
        <v>40</v>
      </c>
      <c r="D1220" s="7" t="s">
        <v>41</v>
      </c>
      <c r="E1220" s="7" t="s">
        <v>78</v>
      </c>
      <c r="F1220" s="7">
        <v>0</v>
      </c>
      <c r="G1220" s="10" t="s">
        <v>83</v>
      </c>
      <c r="H1220" s="7">
        <v>0</v>
      </c>
      <c r="I1220" s="9">
        <v>0.95104166666666679</v>
      </c>
      <c r="J1220" s="9">
        <v>0.96875</v>
      </c>
      <c r="K1220" s="7">
        <v>0</v>
      </c>
      <c r="L1220" s="7">
        <v>4</v>
      </c>
      <c r="M1220" s="7" t="s">
        <v>91</v>
      </c>
      <c r="N1220" s="7" t="str">
        <f t="shared" si="19"/>
        <v>4206073858</v>
      </c>
    </row>
    <row r="1221" spans="1:14" x14ac:dyDescent="0.25">
      <c r="A1221" s="1">
        <v>42060</v>
      </c>
      <c r="B1221" s="7">
        <v>74565</v>
      </c>
      <c r="C1221" s="7" t="s">
        <v>44</v>
      </c>
      <c r="D1221" s="7" t="s">
        <v>45</v>
      </c>
      <c r="E1221" s="7" t="s">
        <v>78</v>
      </c>
      <c r="F1221" s="7">
        <v>18</v>
      </c>
      <c r="G1221" s="10">
        <v>1.0588235294117647</v>
      </c>
      <c r="H1221" s="7">
        <v>0</v>
      </c>
      <c r="I1221" s="9" t="s">
        <v>83</v>
      </c>
      <c r="J1221" s="9" t="s">
        <v>83</v>
      </c>
      <c r="K1221" s="7">
        <v>0</v>
      </c>
      <c r="L1221" s="7">
        <v>0</v>
      </c>
      <c r="M1221" s="7" t="s">
        <v>79</v>
      </c>
      <c r="N1221" s="7" t="str">
        <f t="shared" si="19"/>
        <v>4206074565</v>
      </c>
    </row>
    <row r="1222" spans="1:14" x14ac:dyDescent="0.25">
      <c r="A1222" s="1">
        <v>42060</v>
      </c>
      <c r="B1222" s="7">
        <v>75027</v>
      </c>
      <c r="C1222" s="7" t="s">
        <v>50</v>
      </c>
      <c r="D1222" s="7" t="s">
        <v>51</v>
      </c>
      <c r="E1222" s="7" t="s">
        <v>81</v>
      </c>
      <c r="F1222" s="7">
        <v>17</v>
      </c>
      <c r="G1222" s="10">
        <v>1</v>
      </c>
      <c r="H1222" s="7">
        <v>0</v>
      </c>
      <c r="I1222" s="9" t="s">
        <v>83</v>
      </c>
      <c r="J1222" s="9" t="s">
        <v>83</v>
      </c>
      <c r="K1222" s="7">
        <v>0</v>
      </c>
      <c r="L1222" s="7">
        <v>0</v>
      </c>
      <c r="M1222" s="7" t="s">
        <v>79</v>
      </c>
      <c r="N1222" s="7" t="str">
        <f t="shared" si="19"/>
        <v>4206075027</v>
      </c>
    </row>
    <row r="1223" spans="1:14" x14ac:dyDescent="0.25">
      <c r="A1223" s="1">
        <v>42060</v>
      </c>
      <c r="B1223" s="7">
        <v>75028</v>
      </c>
      <c r="C1223" s="7" t="s">
        <v>52</v>
      </c>
      <c r="D1223" s="7" t="s">
        <v>53</v>
      </c>
      <c r="E1223" s="7" t="s">
        <v>78</v>
      </c>
      <c r="F1223" s="7">
        <v>40</v>
      </c>
      <c r="G1223" s="10">
        <v>1.3720588235294109</v>
      </c>
      <c r="H1223" s="7">
        <v>0</v>
      </c>
      <c r="I1223" s="9" t="s">
        <v>83</v>
      </c>
      <c r="J1223" s="9" t="s">
        <v>83</v>
      </c>
      <c r="K1223" s="7">
        <v>0</v>
      </c>
      <c r="L1223" s="7">
        <v>0</v>
      </c>
      <c r="M1223" s="7" t="s">
        <v>79</v>
      </c>
      <c r="N1223" s="7" t="str">
        <f t="shared" si="19"/>
        <v>4206075028</v>
      </c>
    </row>
    <row r="1224" spans="1:14" x14ac:dyDescent="0.25">
      <c r="A1224" s="1">
        <v>42060</v>
      </c>
      <c r="B1224" s="7">
        <v>75026</v>
      </c>
      <c r="C1224" s="7" t="s">
        <v>48</v>
      </c>
      <c r="D1224" s="7" t="s">
        <v>49</v>
      </c>
      <c r="E1224" s="7" t="s">
        <v>78</v>
      </c>
      <c r="F1224" s="7">
        <v>5</v>
      </c>
      <c r="G1224" s="10">
        <v>1.0833333333333333</v>
      </c>
      <c r="H1224" s="7">
        <v>0</v>
      </c>
      <c r="I1224" s="9">
        <v>0.95</v>
      </c>
      <c r="J1224" s="9">
        <v>1</v>
      </c>
      <c r="K1224" s="7">
        <v>0</v>
      </c>
      <c r="L1224" s="7">
        <v>0</v>
      </c>
      <c r="M1224" s="7" t="s">
        <v>79</v>
      </c>
      <c r="N1224" s="7" t="str">
        <f t="shared" si="19"/>
        <v>4206075026</v>
      </c>
    </row>
    <row r="1225" spans="1:14" x14ac:dyDescent="0.25">
      <c r="A1225" s="1">
        <v>42060</v>
      </c>
      <c r="B1225" s="7">
        <v>74839</v>
      </c>
      <c r="C1225" s="7" t="s">
        <v>46</v>
      </c>
      <c r="D1225" s="7" t="s">
        <v>47</v>
      </c>
      <c r="E1225" s="7" t="s">
        <v>78</v>
      </c>
      <c r="F1225" s="7">
        <v>17</v>
      </c>
      <c r="G1225" s="10">
        <v>1</v>
      </c>
      <c r="H1225" s="7">
        <v>0</v>
      </c>
      <c r="I1225" s="9" t="s">
        <v>83</v>
      </c>
      <c r="J1225" s="9" t="s">
        <v>83</v>
      </c>
      <c r="K1225" s="7">
        <v>0</v>
      </c>
      <c r="L1225" s="7">
        <v>0</v>
      </c>
      <c r="M1225" s="7" t="s">
        <v>79</v>
      </c>
      <c r="N1225" s="7" t="str">
        <f t="shared" si="19"/>
        <v>4206074839</v>
      </c>
    </row>
    <row r="1226" spans="1:14" x14ac:dyDescent="0.25">
      <c r="A1226" s="1">
        <v>42060</v>
      </c>
      <c r="B1226" s="7">
        <v>76751</v>
      </c>
      <c r="C1226" s="7" t="s">
        <v>56</v>
      </c>
      <c r="D1226" s="7" t="s">
        <v>57</v>
      </c>
      <c r="E1226" s="7" t="s">
        <v>78</v>
      </c>
      <c r="F1226" s="7">
        <v>17</v>
      </c>
      <c r="G1226" s="10">
        <v>1</v>
      </c>
      <c r="H1226" s="7">
        <v>0</v>
      </c>
      <c r="I1226" s="9">
        <v>0.94666666666666666</v>
      </c>
      <c r="J1226" s="9">
        <v>0.98000000000000009</v>
      </c>
      <c r="K1226" s="7">
        <v>0</v>
      </c>
      <c r="L1226" s="7">
        <v>3</v>
      </c>
      <c r="M1226" s="7" t="s">
        <v>79</v>
      </c>
      <c r="N1226" s="7" t="str">
        <f t="shared" si="19"/>
        <v>4206076751</v>
      </c>
    </row>
    <row r="1227" spans="1:14" x14ac:dyDescent="0.25">
      <c r="A1227" s="1">
        <v>42060</v>
      </c>
      <c r="B1227" s="7">
        <v>76750</v>
      </c>
      <c r="C1227" s="7" t="s">
        <v>54</v>
      </c>
      <c r="D1227" s="7" t="s">
        <v>55</v>
      </c>
      <c r="E1227" s="7" t="s">
        <v>78</v>
      </c>
      <c r="F1227" s="7">
        <v>17</v>
      </c>
      <c r="G1227" s="10">
        <v>1</v>
      </c>
      <c r="H1227" s="7">
        <v>0</v>
      </c>
      <c r="I1227" s="9">
        <v>0.94944444444444442</v>
      </c>
      <c r="J1227" s="9">
        <v>0.98333333333333339</v>
      </c>
      <c r="K1227" s="7">
        <v>0</v>
      </c>
      <c r="L1227" s="7">
        <v>4</v>
      </c>
      <c r="M1227" s="7" t="s">
        <v>79</v>
      </c>
      <c r="N1227" s="7" t="str">
        <f t="shared" si="19"/>
        <v>4206076750</v>
      </c>
    </row>
    <row r="1228" spans="1:14" x14ac:dyDescent="0.25">
      <c r="A1228" s="1">
        <v>42060</v>
      </c>
      <c r="B1228" s="7">
        <v>76932</v>
      </c>
      <c r="C1228" s="7" t="s">
        <v>58</v>
      </c>
      <c r="D1228" s="7" t="s">
        <v>59</v>
      </c>
      <c r="E1228" s="7" t="s">
        <v>78</v>
      </c>
      <c r="F1228" s="7">
        <v>21</v>
      </c>
      <c r="G1228" s="10">
        <v>1.2352941176470589</v>
      </c>
      <c r="H1228" s="7">
        <v>0</v>
      </c>
      <c r="I1228" s="9">
        <v>0.95799999999999996</v>
      </c>
      <c r="J1228" s="9">
        <v>1</v>
      </c>
      <c r="K1228" s="7">
        <v>0</v>
      </c>
      <c r="L1228" s="7">
        <v>1</v>
      </c>
      <c r="M1228" s="7" t="s">
        <v>79</v>
      </c>
      <c r="N1228" s="7" t="str">
        <f t="shared" si="19"/>
        <v>4206076932</v>
      </c>
    </row>
    <row r="1229" spans="1:14" x14ac:dyDescent="0.25">
      <c r="A1229" s="1">
        <v>42060</v>
      </c>
      <c r="B1229" s="7">
        <v>77584</v>
      </c>
      <c r="C1229" s="7" t="s">
        <v>60</v>
      </c>
      <c r="D1229" s="7" t="s">
        <v>61</v>
      </c>
      <c r="E1229" s="7" t="s">
        <v>78</v>
      </c>
      <c r="F1229" s="7">
        <v>5</v>
      </c>
      <c r="G1229" s="10">
        <v>1</v>
      </c>
      <c r="H1229" s="7">
        <v>0</v>
      </c>
      <c r="I1229" s="9">
        <v>0.96166666666666667</v>
      </c>
      <c r="J1229" s="9">
        <v>1</v>
      </c>
      <c r="K1229" s="7">
        <v>0</v>
      </c>
      <c r="L1229" s="7">
        <v>0</v>
      </c>
      <c r="M1229" s="7" t="s">
        <v>79</v>
      </c>
      <c r="N1229" s="7" t="str">
        <f t="shared" si="19"/>
        <v>4206077584</v>
      </c>
    </row>
    <row r="1230" spans="1:14" x14ac:dyDescent="0.25">
      <c r="A1230" s="1">
        <v>42061</v>
      </c>
      <c r="B1230" s="7">
        <v>55863</v>
      </c>
      <c r="C1230" s="7" t="s">
        <v>11</v>
      </c>
      <c r="D1230" s="7" t="s">
        <v>12</v>
      </c>
      <c r="E1230" s="7" t="s">
        <v>78</v>
      </c>
      <c r="F1230" s="7">
        <v>17</v>
      </c>
      <c r="G1230" s="10">
        <v>1</v>
      </c>
      <c r="H1230" s="7">
        <v>0</v>
      </c>
      <c r="I1230" s="9">
        <v>0.95166666666666666</v>
      </c>
      <c r="J1230" s="9">
        <v>1</v>
      </c>
      <c r="K1230" s="7">
        <v>0</v>
      </c>
      <c r="L1230" s="7">
        <v>0</v>
      </c>
      <c r="M1230" s="7" t="s">
        <v>79</v>
      </c>
      <c r="N1230" s="7" t="str">
        <f t="shared" si="19"/>
        <v>4206155863</v>
      </c>
    </row>
    <row r="1231" spans="1:14" x14ac:dyDescent="0.25">
      <c r="A1231" s="1">
        <v>42061</v>
      </c>
      <c r="B1231" s="7">
        <v>60952</v>
      </c>
      <c r="C1231" s="7" t="s">
        <v>80</v>
      </c>
      <c r="D1231" s="7" t="s">
        <v>19</v>
      </c>
      <c r="E1231" s="7" t="s">
        <v>81</v>
      </c>
      <c r="F1231" s="7">
        <v>10</v>
      </c>
      <c r="G1231" s="10">
        <v>0.99999999999999989</v>
      </c>
      <c r="H1231" s="7">
        <v>0</v>
      </c>
      <c r="I1231" s="9">
        <v>0.97944444444444445</v>
      </c>
      <c r="J1231" s="9">
        <v>1</v>
      </c>
      <c r="K1231" s="7">
        <v>0</v>
      </c>
      <c r="L1231" s="7">
        <v>0</v>
      </c>
      <c r="M1231" s="7" t="s">
        <v>79</v>
      </c>
      <c r="N1231" s="7" t="str">
        <f t="shared" si="19"/>
        <v>4206160952</v>
      </c>
    </row>
    <row r="1232" spans="1:14" x14ac:dyDescent="0.25">
      <c r="A1232" s="1">
        <v>42061</v>
      </c>
      <c r="B1232" s="7">
        <v>61949</v>
      </c>
      <c r="C1232" s="7" t="s">
        <v>82</v>
      </c>
      <c r="D1232" s="7" t="s">
        <v>25</v>
      </c>
      <c r="E1232" s="7" t="s">
        <v>78</v>
      </c>
      <c r="F1232" s="7">
        <v>22</v>
      </c>
      <c r="G1232" s="10">
        <v>1.1000000000000003</v>
      </c>
      <c r="H1232" s="7">
        <v>0</v>
      </c>
      <c r="I1232" s="9">
        <v>0.95000000000000007</v>
      </c>
      <c r="J1232" s="9">
        <v>0.9916666666666667</v>
      </c>
      <c r="K1232" s="7">
        <v>0</v>
      </c>
      <c r="L1232" s="7">
        <v>1</v>
      </c>
      <c r="M1232" s="7" t="s">
        <v>79</v>
      </c>
      <c r="N1232" s="7" t="str">
        <f t="shared" si="19"/>
        <v>4206161949</v>
      </c>
    </row>
    <row r="1233" spans="1:14" x14ac:dyDescent="0.25">
      <c r="A1233" s="1">
        <v>42061</v>
      </c>
      <c r="B1233" s="7">
        <v>60877</v>
      </c>
      <c r="C1233" s="7" t="s">
        <v>84</v>
      </c>
      <c r="D1233" s="7" t="s">
        <v>17</v>
      </c>
      <c r="E1233" s="7" t="s">
        <v>81</v>
      </c>
      <c r="F1233" s="7">
        <v>8</v>
      </c>
      <c r="G1233" s="10">
        <v>0.99999999999999989</v>
      </c>
      <c r="H1233" s="7">
        <v>0</v>
      </c>
      <c r="I1233" s="9">
        <v>0.97</v>
      </c>
      <c r="J1233" s="9">
        <v>0.97499999999999998</v>
      </c>
      <c r="K1233" s="7">
        <v>0</v>
      </c>
      <c r="L1233" s="7">
        <v>1</v>
      </c>
      <c r="M1233" s="7" t="s">
        <v>79</v>
      </c>
      <c r="N1233" s="7" t="str">
        <f t="shared" si="19"/>
        <v>4206160877</v>
      </c>
    </row>
    <row r="1234" spans="1:14" x14ac:dyDescent="0.25">
      <c r="A1234" s="1">
        <v>42061</v>
      </c>
      <c r="B1234" s="7">
        <v>61904</v>
      </c>
      <c r="C1234" s="7" t="s">
        <v>86</v>
      </c>
      <c r="D1234" s="7" t="s">
        <v>23</v>
      </c>
      <c r="E1234" s="7" t="s">
        <v>78</v>
      </c>
      <c r="F1234" s="7">
        <v>17</v>
      </c>
      <c r="G1234" s="10">
        <v>1</v>
      </c>
      <c r="H1234" s="7">
        <v>0</v>
      </c>
      <c r="I1234" s="9">
        <v>0.94861111111111107</v>
      </c>
      <c r="J1234" s="9">
        <v>0.97500000000000009</v>
      </c>
      <c r="K1234" s="7">
        <v>0</v>
      </c>
      <c r="L1234" s="7">
        <v>3</v>
      </c>
      <c r="M1234" s="7" t="s">
        <v>79</v>
      </c>
      <c r="N1234" s="7" t="str">
        <f t="shared" si="19"/>
        <v>4206161904</v>
      </c>
    </row>
    <row r="1235" spans="1:14" x14ac:dyDescent="0.25">
      <c r="A1235" s="1">
        <v>42061</v>
      </c>
      <c r="B1235" s="7">
        <v>56035</v>
      </c>
      <c r="C1235" s="7" t="s">
        <v>14</v>
      </c>
      <c r="D1235" s="7" t="s">
        <v>15</v>
      </c>
      <c r="E1235" s="7" t="s">
        <v>78</v>
      </c>
      <c r="F1235" s="7">
        <v>17</v>
      </c>
      <c r="G1235" s="10">
        <v>1</v>
      </c>
      <c r="H1235" s="7">
        <v>0</v>
      </c>
      <c r="I1235" s="9">
        <v>0.94930555555555551</v>
      </c>
      <c r="J1235" s="9">
        <v>0.95833333333333337</v>
      </c>
      <c r="K1235" s="7">
        <v>0</v>
      </c>
      <c r="L1235" s="7">
        <v>8</v>
      </c>
      <c r="M1235" s="7" t="s">
        <v>79</v>
      </c>
      <c r="N1235" s="7" t="str">
        <f t="shared" si="19"/>
        <v>4206156035</v>
      </c>
    </row>
    <row r="1236" spans="1:14" x14ac:dyDescent="0.25">
      <c r="A1236" s="1">
        <v>42061</v>
      </c>
      <c r="B1236" s="7">
        <v>62487</v>
      </c>
      <c r="C1236" s="7" t="s">
        <v>28</v>
      </c>
      <c r="D1236" s="7" t="s">
        <v>29</v>
      </c>
      <c r="E1236" s="7" t="s">
        <v>81</v>
      </c>
      <c r="F1236" s="7">
        <v>0</v>
      </c>
      <c r="G1236" s="10" t="s">
        <v>83</v>
      </c>
      <c r="H1236" s="7">
        <v>0</v>
      </c>
      <c r="I1236" s="9">
        <v>0.95</v>
      </c>
      <c r="J1236" s="9">
        <v>1</v>
      </c>
      <c r="K1236" s="7">
        <v>0</v>
      </c>
      <c r="L1236" s="7">
        <v>0</v>
      </c>
      <c r="M1236" s="7" t="s">
        <v>85</v>
      </c>
      <c r="N1236" s="7" t="str">
        <f t="shared" si="19"/>
        <v>4206162487</v>
      </c>
    </row>
    <row r="1237" spans="1:14" x14ac:dyDescent="0.25">
      <c r="A1237" s="1">
        <v>42061</v>
      </c>
      <c r="B1237" s="7">
        <v>62509</v>
      </c>
      <c r="C1237" s="7" t="s">
        <v>30</v>
      </c>
      <c r="D1237" s="7" t="s">
        <v>31</v>
      </c>
      <c r="E1237" s="7" t="s">
        <v>81</v>
      </c>
      <c r="F1237" s="7">
        <v>8</v>
      </c>
      <c r="G1237" s="10">
        <v>0.99999999999999989</v>
      </c>
      <c r="H1237" s="7">
        <v>0</v>
      </c>
      <c r="I1237" s="9" t="s">
        <v>83</v>
      </c>
      <c r="J1237" s="9" t="s">
        <v>83</v>
      </c>
      <c r="K1237" s="7">
        <v>0</v>
      </c>
      <c r="L1237" s="7">
        <v>0</v>
      </c>
      <c r="M1237" s="7" t="s">
        <v>79</v>
      </c>
      <c r="N1237" s="7" t="str">
        <f t="shared" si="19"/>
        <v>4206162509</v>
      </c>
    </row>
    <row r="1238" spans="1:14" x14ac:dyDescent="0.25">
      <c r="A1238" s="1">
        <v>42061</v>
      </c>
      <c r="B1238" s="7">
        <v>62182</v>
      </c>
      <c r="C1238" s="7" t="s">
        <v>88</v>
      </c>
      <c r="D1238" s="7" t="s">
        <v>27</v>
      </c>
      <c r="E1238" s="7" t="s">
        <v>81</v>
      </c>
      <c r="F1238" s="7">
        <v>13</v>
      </c>
      <c r="G1238" s="10">
        <v>0.99999999999999978</v>
      </c>
      <c r="H1238" s="7">
        <v>0</v>
      </c>
      <c r="I1238" s="9">
        <v>0.95</v>
      </c>
      <c r="J1238" s="9">
        <v>0.97499999999999998</v>
      </c>
      <c r="K1238" s="7">
        <v>0</v>
      </c>
      <c r="L1238" s="7">
        <v>1</v>
      </c>
      <c r="M1238" s="7" t="s">
        <v>79</v>
      </c>
      <c r="N1238" s="7" t="str">
        <f t="shared" si="19"/>
        <v>4206162182</v>
      </c>
    </row>
    <row r="1239" spans="1:14" x14ac:dyDescent="0.25">
      <c r="A1239" s="1">
        <v>42061</v>
      </c>
      <c r="B1239" s="7">
        <v>72062</v>
      </c>
      <c r="C1239" s="7" t="s">
        <v>32</v>
      </c>
      <c r="D1239" s="7" t="s">
        <v>33</v>
      </c>
      <c r="E1239" s="7" t="s">
        <v>81</v>
      </c>
      <c r="F1239" s="7">
        <v>13</v>
      </c>
      <c r="G1239" s="10">
        <v>0.99999999999999978</v>
      </c>
      <c r="H1239" s="7">
        <v>0</v>
      </c>
      <c r="I1239" s="9">
        <v>0.95000000000000007</v>
      </c>
      <c r="J1239" s="9">
        <v>1</v>
      </c>
      <c r="K1239" s="7">
        <v>0</v>
      </c>
      <c r="L1239" s="7">
        <v>0</v>
      </c>
      <c r="M1239" s="7" t="s">
        <v>79</v>
      </c>
      <c r="N1239" s="7" t="str">
        <f t="shared" si="19"/>
        <v>4206172062</v>
      </c>
    </row>
    <row r="1240" spans="1:14" x14ac:dyDescent="0.25">
      <c r="A1240" s="1">
        <v>42061</v>
      </c>
      <c r="B1240" s="7">
        <v>72187</v>
      </c>
      <c r="C1240" s="7" t="s">
        <v>34</v>
      </c>
      <c r="D1240" s="7" t="s">
        <v>35</v>
      </c>
      <c r="E1240" s="7" t="s">
        <v>81</v>
      </c>
      <c r="F1240" s="7">
        <v>7</v>
      </c>
      <c r="G1240" s="10">
        <v>1.05</v>
      </c>
      <c r="H1240" s="7">
        <v>0</v>
      </c>
      <c r="I1240" s="9" t="s">
        <v>83</v>
      </c>
      <c r="J1240" s="9" t="s">
        <v>83</v>
      </c>
      <c r="K1240" s="7">
        <v>0</v>
      </c>
      <c r="L1240" s="7">
        <v>0</v>
      </c>
      <c r="M1240" s="7" t="s">
        <v>79</v>
      </c>
      <c r="N1240" s="7" t="str">
        <f t="shared" si="19"/>
        <v>4206172187</v>
      </c>
    </row>
    <row r="1241" spans="1:14" x14ac:dyDescent="0.25">
      <c r="A1241" s="1">
        <v>42061</v>
      </c>
      <c r="B1241" s="7">
        <v>72891</v>
      </c>
      <c r="C1241" s="7" t="s">
        <v>36</v>
      </c>
      <c r="D1241" s="7" t="s">
        <v>37</v>
      </c>
      <c r="E1241" s="7" t="s">
        <v>81</v>
      </c>
      <c r="F1241" s="7">
        <v>5</v>
      </c>
      <c r="G1241" s="10">
        <v>1</v>
      </c>
      <c r="H1241" s="7">
        <v>0</v>
      </c>
      <c r="I1241" s="9" t="s">
        <v>83</v>
      </c>
      <c r="J1241" s="9" t="s">
        <v>83</v>
      </c>
      <c r="K1241" s="7">
        <v>0</v>
      </c>
      <c r="L1241" s="7">
        <v>0</v>
      </c>
      <c r="M1241" s="7" t="s">
        <v>79</v>
      </c>
      <c r="N1241" s="7" t="str">
        <f t="shared" si="19"/>
        <v>4206172891</v>
      </c>
    </row>
    <row r="1242" spans="1:14" x14ac:dyDescent="0.25">
      <c r="A1242" s="1">
        <v>42061</v>
      </c>
      <c r="B1242" s="7">
        <v>73343</v>
      </c>
      <c r="C1242" s="7" t="s">
        <v>38</v>
      </c>
      <c r="D1242" s="7" t="s">
        <v>39</v>
      </c>
      <c r="E1242" s="7" t="s">
        <v>78</v>
      </c>
      <c r="F1242" s="7">
        <v>18</v>
      </c>
      <c r="G1242" s="10">
        <v>1.0588235294117647</v>
      </c>
      <c r="H1242" s="7">
        <v>0</v>
      </c>
      <c r="I1242" s="9">
        <v>0.95041666666666658</v>
      </c>
      <c r="J1242" s="9">
        <v>1</v>
      </c>
      <c r="K1242" s="7">
        <v>0</v>
      </c>
      <c r="L1242" s="7">
        <v>2</v>
      </c>
      <c r="M1242" s="7" t="s">
        <v>79</v>
      </c>
      <c r="N1242" s="7" t="str">
        <f t="shared" si="19"/>
        <v>4206173343</v>
      </c>
    </row>
    <row r="1243" spans="1:14" x14ac:dyDescent="0.25">
      <c r="A1243" s="1">
        <v>42061</v>
      </c>
      <c r="B1243" s="7">
        <v>73957</v>
      </c>
      <c r="C1243" s="7" t="s">
        <v>42</v>
      </c>
      <c r="D1243" s="7" t="s">
        <v>43</v>
      </c>
      <c r="E1243" s="7" t="s">
        <v>78</v>
      </c>
      <c r="F1243" s="7">
        <v>4</v>
      </c>
      <c r="G1243" s="10">
        <v>1</v>
      </c>
      <c r="H1243" s="7">
        <v>0</v>
      </c>
      <c r="I1243" s="9">
        <v>0.98333333333333328</v>
      </c>
      <c r="J1243" s="9">
        <v>0.98333333333333339</v>
      </c>
      <c r="K1243" s="7">
        <v>0</v>
      </c>
      <c r="L1243" s="7">
        <v>1</v>
      </c>
      <c r="M1243" s="7" t="s">
        <v>79</v>
      </c>
      <c r="N1243" s="7" t="str">
        <f t="shared" si="19"/>
        <v>4206173957</v>
      </c>
    </row>
    <row r="1244" spans="1:14" x14ac:dyDescent="0.25">
      <c r="A1244" s="1">
        <v>42061</v>
      </c>
      <c r="B1244" s="7">
        <v>73858</v>
      </c>
      <c r="C1244" s="7" t="s">
        <v>40</v>
      </c>
      <c r="D1244" s="7" t="s">
        <v>41</v>
      </c>
      <c r="E1244" s="7" t="s">
        <v>78</v>
      </c>
      <c r="F1244" s="7">
        <v>39</v>
      </c>
      <c r="G1244" s="10">
        <v>1.6176470588235277</v>
      </c>
      <c r="H1244" s="7">
        <v>0</v>
      </c>
      <c r="I1244" s="9">
        <v>0.95</v>
      </c>
      <c r="J1244" s="9">
        <v>0.98750000000000004</v>
      </c>
      <c r="K1244" s="7">
        <v>0</v>
      </c>
      <c r="L1244" s="7">
        <v>1</v>
      </c>
      <c r="M1244" s="7" t="s">
        <v>79</v>
      </c>
      <c r="N1244" s="7" t="str">
        <f t="shared" si="19"/>
        <v>4206173858</v>
      </c>
    </row>
    <row r="1245" spans="1:14" x14ac:dyDescent="0.25">
      <c r="A1245" s="1">
        <v>42061</v>
      </c>
      <c r="B1245" s="7">
        <v>74565</v>
      </c>
      <c r="C1245" s="7" t="s">
        <v>44</v>
      </c>
      <c r="D1245" s="7" t="s">
        <v>45</v>
      </c>
      <c r="E1245" s="7" t="s">
        <v>78</v>
      </c>
      <c r="F1245" s="7">
        <v>18</v>
      </c>
      <c r="G1245" s="10">
        <v>1.0588235294117647</v>
      </c>
      <c r="H1245" s="7">
        <v>0</v>
      </c>
      <c r="I1245" s="9">
        <v>0.94791666666666674</v>
      </c>
      <c r="J1245" s="9">
        <v>0.95625000000000004</v>
      </c>
      <c r="K1245" s="7">
        <v>0</v>
      </c>
      <c r="L1245" s="7">
        <v>7</v>
      </c>
      <c r="M1245" s="7" t="s">
        <v>79</v>
      </c>
      <c r="N1245" s="7" t="str">
        <f t="shared" si="19"/>
        <v>4206174565</v>
      </c>
    </row>
    <row r="1246" spans="1:14" x14ac:dyDescent="0.25">
      <c r="A1246" s="1">
        <v>42061</v>
      </c>
      <c r="B1246" s="7">
        <v>75027</v>
      </c>
      <c r="C1246" s="7" t="s">
        <v>50</v>
      </c>
      <c r="D1246" s="7" t="s">
        <v>51</v>
      </c>
      <c r="E1246" s="7" t="s">
        <v>81</v>
      </c>
      <c r="F1246" s="7">
        <v>17</v>
      </c>
      <c r="G1246" s="10">
        <v>1</v>
      </c>
      <c r="H1246" s="7">
        <v>0</v>
      </c>
      <c r="I1246" s="9">
        <v>0.95</v>
      </c>
      <c r="J1246" s="9">
        <v>1</v>
      </c>
      <c r="K1246" s="7">
        <v>0</v>
      </c>
      <c r="L1246" s="7">
        <v>0</v>
      </c>
      <c r="M1246" s="7" t="s">
        <v>79</v>
      </c>
      <c r="N1246" s="7" t="str">
        <f t="shared" si="19"/>
        <v>4206175027</v>
      </c>
    </row>
    <row r="1247" spans="1:14" x14ac:dyDescent="0.25">
      <c r="A1247" s="1">
        <v>42061</v>
      </c>
      <c r="B1247" s="7">
        <v>75028</v>
      </c>
      <c r="C1247" s="7" t="s">
        <v>52</v>
      </c>
      <c r="D1247" s="7" t="s">
        <v>53</v>
      </c>
      <c r="E1247" s="7" t="s">
        <v>78</v>
      </c>
      <c r="F1247" s="7">
        <v>17</v>
      </c>
      <c r="G1247" s="10">
        <v>1</v>
      </c>
      <c r="H1247" s="7">
        <v>0</v>
      </c>
      <c r="I1247" s="9">
        <v>0.95250000000000001</v>
      </c>
      <c r="J1247" s="9">
        <v>0.96250000000000002</v>
      </c>
      <c r="K1247" s="7">
        <v>0</v>
      </c>
      <c r="L1247" s="7">
        <v>2</v>
      </c>
      <c r="M1247" s="7" t="s">
        <v>79</v>
      </c>
      <c r="N1247" s="7" t="str">
        <f t="shared" si="19"/>
        <v>4206175028</v>
      </c>
    </row>
    <row r="1248" spans="1:14" x14ac:dyDescent="0.25">
      <c r="A1248" s="1">
        <v>42061</v>
      </c>
      <c r="B1248" s="7">
        <v>75026</v>
      </c>
      <c r="C1248" s="7" t="s">
        <v>48</v>
      </c>
      <c r="D1248" s="7" t="s">
        <v>49</v>
      </c>
      <c r="E1248" s="7" t="s">
        <v>78</v>
      </c>
      <c r="F1248" s="7">
        <v>5</v>
      </c>
      <c r="G1248" s="10">
        <v>1.0833333333333333</v>
      </c>
      <c r="H1248" s="7">
        <v>0</v>
      </c>
      <c r="I1248" s="9">
        <v>0.94999999999999984</v>
      </c>
      <c r="J1248" s="9">
        <v>0.95000000000000007</v>
      </c>
      <c r="K1248" s="7">
        <v>0</v>
      </c>
      <c r="L1248" s="7">
        <v>2</v>
      </c>
      <c r="M1248" s="7" t="s">
        <v>79</v>
      </c>
      <c r="N1248" s="7" t="str">
        <f t="shared" si="19"/>
        <v>4206175026</v>
      </c>
    </row>
    <row r="1249" spans="1:14" x14ac:dyDescent="0.25">
      <c r="A1249" s="1">
        <v>42061</v>
      </c>
      <c r="B1249" s="7">
        <v>74839</v>
      </c>
      <c r="C1249" s="7" t="s">
        <v>46</v>
      </c>
      <c r="D1249" s="7" t="s">
        <v>47</v>
      </c>
      <c r="E1249" s="7" t="s">
        <v>78</v>
      </c>
      <c r="F1249" s="7">
        <v>17</v>
      </c>
      <c r="G1249" s="10">
        <v>1</v>
      </c>
      <c r="H1249" s="7">
        <v>0</v>
      </c>
      <c r="I1249" s="9">
        <v>0.95</v>
      </c>
      <c r="J1249" s="9">
        <v>0.95</v>
      </c>
      <c r="K1249" s="7">
        <v>0</v>
      </c>
      <c r="L1249" s="7">
        <v>1</v>
      </c>
      <c r="M1249" s="7" t="s">
        <v>79</v>
      </c>
      <c r="N1249" s="7" t="str">
        <f t="shared" si="19"/>
        <v>4206174839</v>
      </c>
    </row>
    <row r="1250" spans="1:14" x14ac:dyDescent="0.25">
      <c r="A1250" s="1">
        <v>42061</v>
      </c>
      <c r="B1250" s="7">
        <v>76751</v>
      </c>
      <c r="C1250" s="7" t="s">
        <v>56</v>
      </c>
      <c r="D1250" s="7" t="s">
        <v>57</v>
      </c>
      <c r="E1250" s="7" t="s">
        <v>78</v>
      </c>
      <c r="F1250" s="7">
        <v>17</v>
      </c>
      <c r="G1250" s="10">
        <v>1</v>
      </c>
      <c r="H1250" s="7">
        <v>0</v>
      </c>
      <c r="I1250" s="9">
        <v>0.94444444444444431</v>
      </c>
      <c r="J1250" s="9">
        <v>1</v>
      </c>
      <c r="K1250" s="7">
        <v>0</v>
      </c>
      <c r="L1250" s="7">
        <v>2</v>
      </c>
      <c r="M1250" s="7" t="s">
        <v>79</v>
      </c>
      <c r="N1250" s="7" t="str">
        <f t="shared" si="19"/>
        <v>4206176751</v>
      </c>
    </row>
    <row r="1251" spans="1:14" x14ac:dyDescent="0.25">
      <c r="A1251" s="1">
        <v>42061</v>
      </c>
      <c r="B1251" s="7">
        <v>76750</v>
      </c>
      <c r="C1251" s="7" t="s">
        <v>54</v>
      </c>
      <c r="D1251" s="7" t="s">
        <v>55</v>
      </c>
      <c r="E1251" s="7" t="s">
        <v>78</v>
      </c>
      <c r="F1251" s="7">
        <v>0</v>
      </c>
      <c r="G1251" s="10" t="s">
        <v>83</v>
      </c>
      <c r="H1251" s="7">
        <v>0</v>
      </c>
      <c r="I1251" s="9">
        <v>0.9458333333333333</v>
      </c>
      <c r="J1251" s="9">
        <v>1</v>
      </c>
      <c r="K1251" s="7">
        <v>0</v>
      </c>
      <c r="L1251" s="7">
        <v>2</v>
      </c>
      <c r="M1251" s="7" t="s">
        <v>85</v>
      </c>
      <c r="N1251" s="7" t="str">
        <f t="shared" si="19"/>
        <v>4206176750</v>
      </c>
    </row>
    <row r="1252" spans="1:14" x14ac:dyDescent="0.25">
      <c r="A1252" s="1">
        <v>42061</v>
      </c>
      <c r="B1252" s="7">
        <v>76932</v>
      </c>
      <c r="C1252" s="7" t="s">
        <v>58</v>
      </c>
      <c r="D1252" s="7" t="s">
        <v>59</v>
      </c>
      <c r="E1252" s="7" t="s">
        <v>78</v>
      </c>
      <c r="F1252" s="7">
        <v>22</v>
      </c>
      <c r="G1252" s="10">
        <v>1.2941176470588236</v>
      </c>
      <c r="H1252" s="7">
        <v>0</v>
      </c>
      <c r="I1252" s="9">
        <v>0.96928571428571419</v>
      </c>
      <c r="J1252" s="9">
        <v>1</v>
      </c>
      <c r="K1252" s="7">
        <v>0</v>
      </c>
      <c r="L1252" s="7">
        <v>0</v>
      </c>
      <c r="M1252" s="7" t="s">
        <v>79</v>
      </c>
      <c r="N1252" s="7" t="str">
        <f t="shared" si="19"/>
        <v>4206176932</v>
      </c>
    </row>
    <row r="1253" spans="1:14" x14ac:dyDescent="0.25">
      <c r="A1253" s="1">
        <v>42061</v>
      </c>
      <c r="B1253" s="7">
        <v>77584</v>
      </c>
      <c r="C1253" s="7" t="s">
        <v>60</v>
      </c>
      <c r="D1253" s="7" t="s">
        <v>61</v>
      </c>
      <c r="E1253" s="7" t="s">
        <v>78</v>
      </c>
      <c r="F1253" s="7">
        <v>10</v>
      </c>
      <c r="G1253" s="10">
        <v>0.99999999999999989</v>
      </c>
      <c r="H1253" s="7">
        <v>0</v>
      </c>
      <c r="I1253" s="9" t="s">
        <v>83</v>
      </c>
      <c r="J1253" s="9" t="s">
        <v>83</v>
      </c>
      <c r="K1253" s="7">
        <v>0</v>
      </c>
      <c r="L1253" s="7">
        <v>0</v>
      </c>
      <c r="M1253" s="7" t="s">
        <v>79</v>
      </c>
      <c r="N1253" s="7" t="str">
        <f t="shared" si="19"/>
        <v>4206177584</v>
      </c>
    </row>
    <row r="1254" spans="1:14" x14ac:dyDescent="0.25">
      <c r="A1254" s="1">
        <v>42062</v>
      </c>
      <c r="B1254" s="7">
        <v>55863</v>
      </c>
      <c r="C1254" s="7" t="s">
        <v>11</v>
      </c>
      <c r="D1254" s="7" t="s">
        <v>12</v>
      </c>
      <c r="E1254" s="7" t="s">
        <v>78</v>
      </c>
      <c r="F1254" s="7">
        <v>25</v>
      </c>
      <c r="G1254" s="10">
        <v>1.2</v>
      </c>
      <c r="H1254" s="7">
        <v>0</v>
      </c>
      <c r="I1254" s="9">
        <v>0.95416666666666661</v>
      </c>
      <c r="J1254" s="9">
        <v>1</v>
      </c>
      <c r="K1254" s="7">
        <v>0</v>
      </c>
      <c r="L1254" s="7">
        <v>0</v>
      </c>
      <c r="M1254" s="7" t="s">
        <v>79</v>
      </c>
      <c r="N1254" s="7" t="str">
        <f t="shared" si="19"/>
        <v>4206255863</v>
      </c>
    </row>
    <row r="1255" spans="1:14" x14ac:dyDescent="0.25">
      <c r="A1255" s="1">
        <v>42062</v>
      </c>
      <c r="B1255" s="7">
        <v>60952</v>
      </c>
      <c r="C1255" s="7" t="s">
        <v>80</v>
      </c>
      <c r="D1255" s="7" t="s">
        <v>19</v>
      </c>
      <c r="E1255" s="7" t="s">
        <v>81</v>
      </c>
      <c r="F1255" s="7">
        <v>10</v>
      </c>
      <c r="G1255" s="10">
        <v>0.99999999999999989</v>
      </c>
      <c r="H1255" s="7">
        <v>0</v>
      </c>
      <c r="I1255" s="9">
        <v>0.94166666666666665</v>
      </c>
      <c r="J1255" s="9">
        <v>1</v>
      </c>
      <c r="K1255" s="7">
        <v>0</v>
      </c>
      <c r="L1255" s="7">
        <v>1</v>
      </c>
      <c r="M1255" s="7" t="s">
        <v>79</v>
      </c>
      <c r="N1255" s="7" t="str">
        <f t="shared" si="19"/>
        <v>4206260952</v>
      </c>
    </row>
    <row r="1256" spans="1:14" x14ac:dyDescent="0.25">
      <c r="A1256" s="1">
        <v>42062</v>
      </c>
      <c r="B1256" s="7">
        <v>61949</v>
      </c>
      <c r="C1256" s="7" t="s">
        <v>82</v>
      </c>
      <c r="D1256" s="7" t="s">
        <v>25</v>
      </c>
      <c r="E1256" s="7" t="s">
        <v>78</v>
      </c>
      <c r="F1256" s="7">
        <v>27</v>
      </c>
      <c r="G1256" s="10">
        <v>1.2250000000000001</v>
      </c>
      <c r="H1256" s="7">
        <v>0</v>
      </c>
      <c r="I1256" s="9" t="s">
        <v>83</v>
      </c>
      <c r="J1256" s="9" t="s">
        <v>83</v>
      </c>
      <c r="K1256" s="7">
        <v>0</v>
      </c>
      <c r="L1256" s="7">
        <v>0</v>
      </c>
      <c r="M1256" s="7" t="s">
        <v>79</v>
      </c>
      <c r="N1256" s="7" t="str">
        <f t="shared" si="19"/>
        <v>4206261949</v>
      </c>
    </row>
    <row r="1257" spans="1:14" x14ac:dyDescent="0.25">
      <c r="A1257" s="1">
        <v>42062</v>
      </c>
      <c r="B1257" s="7">
        <v>60877</v>
      </c>
      <c r="C1257" s="7" t="s">
        <v>84</v>
      </c>
      <c r="D1257" s="7" t="s">
        <v>17</v>
      </c>
      <c r="E1257" s="7" t="s">
        <v>81</v>
      </c>
      <c r="F1257" s="7">
        <v>10</v>
      </c>
      <c r="G1257" s="10">
        <v>0.99999999999999989</v>
      </c>
      <c r="H1257" s="7">
        <v>0</v>
      </c>
      <c r="I1257" s="9" t="s">
        <v>83</v>
      </c>
      <c r="J1257" s="9" t="s">
        <v>83</v>
      </c>
      <c r="K1257" s="7">
        <v>0</v>
      </c>
      <c r="L1257" s="7">
        <v>0</v>
      </c>
      <c r="M1257" s="7" t="s">
        <v>79</v>
      </c>
      <c r="N1257" s="7" t="str">
        <f t="shared" si="19"/>
        <v>4206260877</v>
      </c>
    </row>
    <row r="1258" spans="1:14" x14ac:dyDescent="0.25">
      <c r="A1258" s="1">
        <v>42062</v>
      </c>
      <c r="B1258" s="7">
        <v>61904</v>
      </c>
      <c r="C1258" s="7" t="s">
        <v>86</v>
      </c>
      <c r="D1258" s="7" t="s">
        <v>23</v>
      </c>
      <c r="E1258" s="7" t="s">
        <v>78</v>
      </c>
      <c r="F1258" s="7">
        <v>28</v>
      </c>
      <c r="G1258" s="10">
        <v>1.274999999999999</v>
      </c>
      <c r="H1258" s="7">
        <v>0</v>
      </c>
      <c r="I1258" s="9" t="s">
        <v>83</v>
      </c>
      <c r="J1258" s="9" t="s">
        <v>83</v>
      </c>
      <c r="K1258" s="7">
        <v>0</v>
      </c>
      <c r="L1258" s="7">
        <v>0</v>
      </c>
      <c r="M1258" s="7" t="s">
        <v>79</v>
      </c>
      <c r="N1258" s="7" t="str">
        <f t="shared" si="19"/>
        <v>4206261904</v>
      </c>
    </row>
    <row r="1259" spans="1:14" x14ac:dyDescent="0.25">
      <c r="A1259" s="1">
        <v>42062</v>
      </c>
      <c r="B1259" s="7">
        <v>56035</v>
      </c>
      <c r="C1259" s="7" t="s">
        <v>14</v>
      </c>
      <c r="D1259" s="7" t="s">
        <v>15</v>
      </c>
      <c r="E1259" s="7" t="s">
        <v>78</v>
      </c>
      <c r="F1259" s="7">
        <v>27</v>
      </c>
      <c r="G1259" s="10">
        <v>1.2499999999999991</v>
      </c>
      <c r="H1259" s="7">
        <v>0</v>
      </c>
      <c r="I1259" s="9">
        <v>0.94761904761904769</v>
      </c>
      <c r="J1259" s="9">
        <v>0.94285714285714295</v>
      </c>
      <c r="K1259" s="7">
        <v>0</v>
      </c>
      <c r="L1259" s="7">
        <v>6</v>
      </c>
      <c r="M1259" s="7" t="s">
        <v>79</v>
      </c>
      <c r="N1259" s="7" t="str">
        <f t="shared" si="19"/>
        <v>4206256035</v>
      </c>
    </row>
    <row r="1260" spans="1:14" x14ac:dyDescent="0.25">
      <c r="A1260" s="1">
        <v>42062</v>
      </c>
      <c r="B1260" s="7">
        <v>62487</v>
      </c>
      <c r="C1260" s="7" t="s">
        <v>28</v>
      </c>
      <c r="D1260" s="7" t="s">
        <v>29</v>
      </c>
      <c r="E1260" s="7" t="s">
        <v>81</v>
      </c>
      <c r="F1260" s="7">
        <v>0</v>
      </c>
      <c r="G1260" s="10" t="s">
        <v>83</v>
      </c>
      <c r="H1260" s="7">
        <v>0</v>
      </c>
      <c r="I1260" s="9" t="s">
        <v>83</v>
      </c>
      <c r="J1260" s="9" t="s">
        <v>83</v>
      </c>
      <c r="K1260" s="7">
        <v>0</v>
      </c>
      <c r="L1260" s="7">
        <v>0</v>
      </c>
      <c r="M1260" s="7" t="s">
        <v>85</v>
      </c>
      <c r="N1260" s="7" t="str">
        <f t="shared" si="19"/>
        <v>4206262487</v>
      </c>
    </row>
    <row r="1261" spans="1:14" x14ac:dyDescent="0.25">
      <c r="A1261" s="1">
        <v>42062</v>
      </c>
      <c r="B1261" s="7">
        <v>62509</v>
      </c>
      <c r="C1261" s="7" t="s">
        <v>30</v>
      </c>
      <c r="D1261" s="7" t="s">
        <v>31</v>
      </c>
      <c r="E1261" s="7" t="s">
        <v>81</v>
      </c>
      <c r="F1261" s="7">
        <v>11</v>
      </c>
      <c r="G1261" s="10">
        <v>1.0999999999999999</v>
      </c>
      <c r="H1261" s="7">
        <v>0</v>
      </c>
      <c r="I1261" s="9">
        <v>0.97888888888888881</v>
      </c>
      <c r="J1261" s="9">
        <v>1</v>
      </c>
      <c r="K1261" s="7">
        <v>0</v>
      </c>
      <c r="L1261" s="7">
        <v>0</v>
      </c>
      <c r="M1261" s="7" t="s">
        <v>79</v>
      </c>
      <c r="N1261" s="7" t="str">
        <f t="shared" si="19"/>
        <v>4206262509</v>
      </c>
    </row>
    <row r="1262" spans="1:14" x14ac:dyDescent="0.25">
      <c r="A1262" s="1">
        <v>42062</v>
      </c>
      <c r="B1262" s="7">
        <v>62182</v>
      </c>
      <c r="C1262" s="7" t="s">
        <v>88</v>
      </c>
      <c r="D1262" s="7" t="s">
        <v>27</v>
      </c>
      <c r="E1262" s="7" t="s">
        <v>81</v>
      </c>
      <c r="F1262" s="7">
        <v>13</v>
      </c>
      <c r="G1262" s="10">
        <v>0.99999999999999978</v>
      </c>
      <c r="H1262" s="7">
        <v>0</v>
      </c>
      <c r="I1262" s="9">
        <v>0.95166666666666666</v>
      </c>
      <c r="J1262" s="9">
        <v>0.97499999999999998</v>
      </c>
      <c r="K1262" s="7">
        <v>0</v>
      </c>
      <c r="L1262" s="7">
        <v>1</v>
      </c>
      <c r="M1262" s="7" t="s">
        <v>79</v>
      </c>
      <c r="N1262" s="7" t="str">
        <f t="shared" si="19"/>
        <v>4206262182</v>
      </c>
    </row>
    <row r="1263" spans="1:14" x14ac:dyDescent="0.25">
      <c r="A1263" s="1">
        <v>42062</v>
      </c>
      <c r="B1263" s="7">
        <v>72062</v>
      </c>
      <c r="C1263" s="7" t="s">
        <v>32</v>
      </c>
      <c r="D1263" s="7" t="s">
        <v>33</v>
      </c>
      <c r="E1263" s="7" t="s">
        <v>81</v>
      </c>
      <c r="F1263" s="7">
        <v>13</v>
      </c>
      <c r="G1263" s="10">
        <v>0.99999999999999978</v>
      </c>
      <c r="H1263" s="7">
        <v>0</v>
      </c>
      <c r="I1263" s="9">
        <v>0.96066666666666656</v>
      </c>
      <c r="J1263" s="9">
        <v>0.99499999999999988</v>
      </c>
      <c r="K1263" s="7">
        <v>0</v>
      </c>
      <c r="L1263" s="7">
        <v>1</v>
      </c>
      <c r="M1263" s="7" t="s">
        <v>79</v>
      </c>
      <c r="N1263" s="7" t="str">
        <f t="shared" si="19"/>
        <v>4206272062</v>
      </c>
    </row>
    <row r="1264" spans="1:14" x14ac:dyDescent="0.25">
      <c r="A1264" s="1">
        <v>42062</v>
      </c>
      <c r="B1264" s="7">
        <v>72187</v>
      </c>
      <c r="C1264" s="7" t="s">
        <v>34</v>
      </c>
      <c r="D1264" s="7" t="s">
        <v>35</v>
      </c>
      <c r="E1264" s="7" t="s">
        <v>81</v>
      </c>
      <c r="F1264" s="7">
        <v>8</v>
      </c>
      <c r="G1264" s="10">
        <v>0.99999999999999989</v>
      </c>
      <c r="H1264" s="7">
        <v>0</v>
      </c>
      <c r="I1264" s="9">
        <v>0.95111111111111113</v>
      </c>
      <c r="J1264" s="9">
        <v>1</v>
      </c>
      <c r="K1264" s="7">
        <v>0</v>
      </c>
      <c r="L1264" s="7">
        <v>0</v>
      </c>
      <c r="M1264" s="7" t="s">
        <v>79</v>
      </c>
      <c r="N1264" s="7" t="str">
        <f t="shared" si="19"/>
        <v>4206272187</v>
      </c>
    </row>
    <row r="1265" spans="1:14" x14ac:dyDescent="0.25">
      <c r="A1265" s="1">
        <v>42062</v>
      </c>
      <c r="B1265" s="7">
        <v>72891</v>
      </c>
      <c r="C1265" s="7" t="s">
        <v>36</v>
      </c>
      <c r="D1265" s="7" t="s">
        <v>37</v>
      </c>
      <c r="E1265" s="7" t="s">
        <v>81</v>
      </c>
      <c r="F1265" s="7">
        <v>11</v>
      </c>
      <c r="G1265" s="10">
        <v>1.2</v>
      </c>
      <c r="H1265" s="7">
        <v>0</v>
      </c>
      <c r="I1265" s="9">
        <v>0.95</v>
      </c>
      <c r="J1265" s="9">
        <v>1</v>
      </c>
      <c r="K1265" s="7">
        <v>0</v>
      </c>
      <c r="L1265" s="7">
        <v>0</v>
      </c>
      <c r="M1265" s="7" t="s">
        <v>79</v>
      </c>
      <c r="N1265" s="7" t="str">
        <f t="shared" si="19"/>
        <v>4206272891</v>
      </c>
    </row>
    <row r="1266" spans="1:14" x14ac:dyDescent="0.25">
      <c r="A1266" s="1">
        <v>42062</v>
      </c>
      <c r="B1266" s="7">
        <v>73343</v>
      </c>
      <c r="C1266" s="7" t="s">
        <v>38</v>
      </c>
      <c r="D1266" s="7" t="s">
        <v>39</v>
      </c>
      <c r="E1266" s="7" t="s">
        <v>78</v>
      </c>
      <c r="F1266" s="7">
        <v>17</v>
      </c>
      <c r="G1266" s="10">
        <v>1</v>
      </c>
      <c r="H1266" s="7">
        <v>0</v>
      </c>
      <c r="I1266" s="9">
        <v>0.95250000000000001</v>
      </c>
      <c r="J1266" s="9">
        <v>1</v>
      </c>
      <c r="K1266" s="7">
        <v>0</v>
      </c>
      <c r="L1266" s="7">
        <v>0</v>
      </c>
      <c r="M1266" s="7" t="s">
        <v>79</v>
      </c>
      <c r="N1266" s="7" t="str">
        <f t="shared" si="19"/>
        <v>4206273343</v>
      </c>
    </row>
    <row r="1267" spans="1:14" x14ac:dyDescent="0.25">
      <c r="A1267" s="1">
        <v>42062</v>
      </c>
      <c r="B1267" s="7">
        <v>73957</v>
      </c>
      <c r="C1267" s="7" t="s">
        <v>42</v>
      </c>
      <c r="D1267" s="7" t="s">
        <v>43</v>
      </c>
      <c r="E1267" s="7" t="s">
        <v>78</v>
      </c>
      <c r="F1267" s="7">
        <v>4</v>
      </c>
      <c r="G1267" s="10">
        <v>1</v>
      </c>
      <c r="H1267" s="7">
        <v>0</v>
      </c>
      <c r="I1267" s="9">
        <v>0.99083333333333334</v>
      </c>
      <c r="J1267" s="9">
        <v>1</v>
      </c>
      <c r="K1267" s="7">
        <v>0</v>
      </c>
      <c r="L1267" s="7">
        <v>0</v>
      </c>
      <c r="M1267" s="7" t="s">
        <v>79</v>
      </c>
      <c r="N1267" s="7" t="str">
        <f t="shared" si="19"/>
        <v>4206273957</v>
      </c>
    </row>
    <row r="1268" spans="1:14" x14ac:dyDescent="0.25">
      <c r="A1268" s="1">
        <v>42062</v>
      </c>
      <c r="B1268" s="7">
        <v>73858</v>
      </c>
      <c r="C1268" s="7" t="s">
        <v>40</v>
      </c>
      <c r="D1268" s="7" t="s">
        <v>41</v>
      </c>
      <c r="E1268" s="7" t="s">
        <v>78</v>
      </c>
      <c r="F1268" s="7">
        <v>20</v>
      </c>
      <c r="G1268" s="10">
        <v>1.0749999999999997</v>
      </c>
      <c r="H1268" s="7">
        <v>0</v>
      </c>
      <c r="I1268" s="9">
        <v>0.93518518518518534</v>
      </c>
      <c r="J1268" s="9">
        <v>0.96111111111111114</v>
      </c>
      <c r="K1268" s="7">
        <v>0</v>
      </c>
      <c r="L1268" s="7">
        <v>4</v>
      </c>
      <c r="M1268" s="7" t="s">
        <v>79</v>
      </c>
      <c r="N1268" s="7" t="str">
        <f t="shared" si="19"/>
        <v>4206273858</v>
      </c>
    </row>
    <row r="1269" spans="1:14" x14ac:dyDescent="0.25">
      <c r="A1269" s="1">
        <v>42062</v>
      </c>
      <c r="B1269" s="7">
        <v>74565</v>
      </c>
      <c r="C1269" s="7" t="s">
        <v>44</v>
      </c>
      <c r="D1269" s="7" t="s">
        <v>45</v>
      </c>
      <c r="E1269" s="7" t="s">
        <v>78</v>
      </c>
      <c r="F1269" s="7">
        <v>26</v>
      </c>
      <c r="G1269" s="10">
        <v>1.2588235294117649</v>
      </c>
      <c r="H1269" s="7">
        <v>0</v>
      </c>
      <c r="I1269" s="9">
        <v>0.95666666666666667</v>
      </c>
      <c r="J1269" s="9">
        <v>0.97500000000000009</v>
      </c>
      <c r="K1269" s="7">
        <v>0</v>
      </c>
      <c r="L1269" s="7">
        <v>3</v>
      </c>
      <c r="M1269" s="7" t="s">
        <v>79</v>
      </c>
      <c r="N1269" s="7" t="str">
        <f t="shared" si="19"/>
        <v>4206274565</v>
      </c>
    </row>
    <row r="1270" spans="1:14" x14ac:dyDescent="0.25">
      <c r="A1270" s="1">
        <v>42062</v>
      </c>
      <c r="B1270" s="7">
        <v>75027</v>
      </c>
      <c r="C1270" s="7" t="s">
        <v>50</v>
      </c>
      <c r="D1270" s="7" t="s">
        <v>51</v>
      </c>
      <c r="E1270" s="7" t="s">
        <v>81</v>
      </c>
      <c r="F1270" s="7">
        <v>18</v>
      </c>
      <c r="G1270" s="10">
        <v>1.0249999999999999</v>
      </c>
      <c r="H1270" s="7">
        <v>0</v>
      </c>
      <c r="I1270" s="9" t="s">
        <v>83</v>
      </c>
      <c r="J1270" s="9" t="s">
        <v>83</v>
      </c>
      <c r="K1270" s="7">
        <v>0</v>
      </c>
      <c r="L1270" s="7">
        <v>0</v>
      </c>
      <c r="M1270" s="7" t="s">
        <v>79</v>
      </c>
      <c r="N1270" s="7" t="str">
        <f t="shared" si="19"/>
        <v>4206275027</v>
      </c>
    </row>
    <row r="1271" spans="1:14" x14ac:dyDescent="0.25">
      <c r="A1271" s="1">
        <v>42062</v>
      </c>
      <c r="B1271" s="7">
        <v>75028</v>
      </c>
      <c r="C1271" s="7" t="s">
        <v>52</v>
      </c>
      <c r="D1271" s="7" t="s">
        <v>53</v>
      </c>
      <c r="E1271" s="7" t="s">
        <v>78</v>
      </c>
      <c r="F1271" s="7">
        <v>17</v>
      </c>
      <c r="G1271" s="10">
        <v>1</v>
      </c>
      <c r="H1271" s="7">
        <v>0</v>
      </c>
      <c r="I1271" s="9">
        <v>0.95729166666666665</v>
      </c>
      <c r="J1271" s="9">
        <v>0.99375000000000002</v>
      </c>
      <c r="K1271" s="7">
        <v>0</v>
      </c>
      <c r="L1271" s="7">
        <v>1</v>
      </c>
      <c r="M1271" s="7" t="s">
        <v>79</v>
      </c>
      <c r="N1271" s="7" t="str">
        <f t="shared" si="19"/>
        <v>4206275028</v>
      </c>
    </row>
    <row r="1272" spans="1:14" x14ac:dyDescent="0.25">
      <c r="A1272" s="1">
        <v>42062</v>
      </c>
      <c r="B1272" s="7">
        <v>75026</v>
      </c>
      <c r="C1272" s="7" t="s">
        <v>48</v>
      </c>
      <c r="D1272" s="7" t="s">
        <v>49</v>
      </c>
      <c r="E1272" s="7" t="s">
        <v>78</v>
      </c>
      <c r="F1272" s="7">
        <v>6</v>
      </c>
      <c r="G1272" s="10">
        <v>1.3333333333333335</v>
      </c>
      <c r="H1272" s="7">
        <v>0</v>
      </c>
      <c r="I1272" s="9" t="s">
        <v>83</v>
      </c>
      <c r="J1272" s="9" t="s">
        <v>83</v>
      </c>
      <c r="K1272" s="7">
        <v>0</v>
      </c>
      <c r="L1272" s="7">
        <v>0</v>
      </c>
      <c r="M1272" s="7" t="s">
        <v>79</v>
      </c>
      <c r="N1272" s="7" t="str">
        <f t="shared" si="19"/>
        <v>4206275026</v>
      </c>
    </row>
    <row r="1273" spans="1:14" x14ac:dyDescent="0.25">
      <c r="A1273" s="1">
        <v>42062</v>
      </c>
      <c r="B1273" s="7">
        <v>74839</v>
      </c>
      <c r="C1273" s="7" t="s">
        <v>46</v>
      </c>
      <c r="D1273" s="7" t="s">
        <v>47</v>
      </c>
      <c r="E1273" s="7" t="s">
        <v>78</v>
      </c>
      <c r="F1273" s="7">
        <v>25</v>
      </c>
      <c r="G1273" s="10">
        <v>1.1999999999999993</v>
      </c>
      <c r="H1273" s="7">
        <v>0</v>
      </c>
      <c r="I1273" s="9">
        <v>0.97499999999999998</v>
      </c>
      <c r="J1273" s="9">
        <v>1</v>
      </c>
      <c r="K1273" s="7">
        <v>0</v>
      </c>
      <c r="L1273" s="7">
        <v>0</v>
      </c>
      <c r="M1273" s="7" t="s">
        <v>79</v>
      </c>
      <c r="N1273" s="7" t="str">
        <f t="shared" si="19"/>
        <v>4206274839</v>
      </c>
    </row>
    <row r="1274" spans="1:14" x14ac:dyDescent="0.25">
      <c r="A1274" s="1">
        <v>42062</v>
      </c>
      <c r="B1274" s="7">
        <v>76751</v>
      </c>
      <c r="C1274" s="7" t="s">
        <v>56</v>
      </c>
      <c r="D1274" s="7" t="s">
        <v>57</v>
      </c>
      <c r="E1274" s="7" t="s">
        <v>78</v>
      </c>
      <c r="F1274" s="7">
        <v>27</v>
      </c>
      <c r="G1274" s="10">
        <v>1.2500000000000002</v>
      </c>
      <c r="H1274" s="7">
        <v>0</v>
      </c>
      <c r="I1274" s="9">
        <v>0.94444444444444431</v>
      </c>
      <c r="J1274" s="9">
        <v>0.93333333333333324</v>
      </c>
      <c r="K1274" s="7">
        <v>0</v>
      </c>
      <c r="L1274" s="7">
        <v>4</v>
      </c>
      <c r="M1274" s="7" t="s">
        <v>79</v>
      </c>
      <c r="N1274" s="7" t="str">
        <f t="shared" si="19"/>
        <v>4206276751</v>
      </c>
    </row>
    <row r="1275" spans="1:14" x14ac:dyDescent="0.25">
      <c r="A1275" s="1">
        <v>42062</v>
      </c>
      <c r="B1275" s="7">
        <v>76750</v>
      </c>
      <c r="C1275" s="7" t="s">
        <v>54</v>
      </c>
      <c r="D1275" s="7" t="s">
        <v>55</v>
      </c>
      <c r="E1275" s="7" t="s">
        <v>78</v>
      </c>
      <c r="F1275" s="7">
        <v>0</v>
      </c>
      <c r="G1275" s="10" t="s">
        <v>83</v>
      </c>
      <c r="H1275" s="7">
        <v>0</v>
      </c>
      <c r="I1275" s="9" t="s">
        <v>83</v>
      </c>
      <c r="J1275" s="9" t="s">
        <v>83</v>
      </c>
      <c r="K1275" s="7">
        <v>0</v>
      </c>
      <c r="L1275" s="7">
        <v>0</v>
      </c>
      <c r="M1275" s="7" t="s">
        <v>85</v>
      </c>
      <c r="N1275" s="7" t="str">
        <f t="shared" si="19"/>
        <v>4206276750</v>
      </c>
    </row>
    <row r="1276" spans="1:14" x14ac:dyDescent="0.25">
      <c r="A1276" s="1">
        <v>42062</v>
      </c>
      <c r="B1276" s="7">
        <v>76932</v>
      </c>
      <c r="C1276" s="7" t="s">
        <v>58</v>
      </c>
      <c r="D1276" s="7" t="s">
        <v>59</v>
      </c>
      <c r="E1276" s="7" t="s">
        <v>78</v>
      </c>
      <c r="F1276" s="7">
        <v>36</v>
      </c>
      <c r="G1276" s="10">
        <v>1.6441176470588239</v>
      </c>
      <c r="H1276" s="7">
        <v>0</v>
      </c>
      <c r="I1276" s="9" t="s">
        <v>83</v>
      </c>
      <c r="J1276" s="9" t="s">
        <v>83</v>
      </c>
      <c r="K1276" s="7">
        <v>0</v>
      </c>
      <c r="L1276" s="7">
        <v>0</v>
      </c>
      <c r="M1276" s="7" t="s">
        <v>79</v>
      </c>
      <c r="N1276" s="7" t="str">
        <f t="shared" si="19"/>
        <v>4206276932</v>
      </c>
    </row>
    <row r="1277" spans="1:14" x14ac:dyDescent="0.25">
      <c r="A1277" s="1">
        <v>42062</v>
      </c>
      <c r="B1277" s="7">
        <v>77584</v>
      </c>
      <c r="C1277" s="7" t="s">
        <v>60</v>
      </c>
      <c r="D1277" s="7" t="s">
        <v>61</v>
      </c>
      <c r="E1277" s="7" t="s">
        <v>78</v>
      </c>
      <c r="F1277" s="7">
        <v>5</v>
      </c>
      <c r="G1277" s="10">
        <v>1</v>
      </c>
      <c r="H1277" s="7">
        <v>0</v>
      </c>
      <c r="I1277" s="9" t="s">
        <v>83</v>
      </c>
      <c r="J1277" s="9" t="s">
        <v>83</v>
      </c>
      <c r="K1277" s="7">
        <v>0</v>
      </c>
      <c r="L1277" s="7">
        <v>0</v>
      </c>
      <c r="M1277" s="7" t="s">
        <v>79</v>
      </c>
      <c r="N1277" s="7" t="str">
        <f t="shared" si="19"/>
        <v>4206277584</v>
      </c>
    </row>
    <row r="1278" spans="1:14" x14ac:dyDescent="0.25">
      <c r="A1278" s="1">
        <v>42065</v>
      </c>
      <c r="B1278" s="7">
        <v>56035</v>
      </c>
      <c r="C1278" s="7" t="s">
        <v>14</v>
      </c>
      <c r="D1278" s="7" t="s">
        <v>15</v>
      </c>
      <c r="E1278" s="7" t="s">
        <v>78</v>
      </c>
      <c r="F1278" s="7">
        <v>38</v>
      </c>
      <c r="G1278" s="9">
        <v>1.5249999999999981</v>
      </c>
      <c r="H1278" s="7">
        <v>6</v>
      </c>
      <c r="I1278" s="9">
        <v>0.9458333333333333</v>
      </c>
      <c r="J1278" s="9">
        <v>0.95833333333333337</v>
      </c>
      <c r="K1278" s="7">
        <v>0</v>
      </c>
      <c r="L1278" s="7">
        <v>7</v>
      </c>
      <c r="M1278" s="7" t="s">
        <v>79</v>
      </c>
      <c r="N1278" s="7" t="str">
        <f t="shared" si="19"/>
        <v>4206556035</v>
      </c>
    </row>
    <row r="1279" spans="1:14" x14ac:dyDescent="0.25">
      <c r="A1279" s="1">
        <v>42065</v>
      </c>
      <c r="B1279" s="7">
        <v>55863</v>
      </c>
      <c r="C1279" s="7" t="s">
        <v>11</v>
      </c>
      <c r="D1279" s="7" t="s">
        <v>12</v>
      </c>
      <c r="E1279" s="7" t="s">
        <v>78</v>
      </c>
      <c r="F1279" s="7">
        <v>27</v>
      </c>
      <c r="G1279" s="9">
        <v>1.2499999999999991</v>
      </c>
      <c r="H1279" s="7">
        <v>6</v>
      </c>
      <c r="I1279" s="9">
        <v>0.95000000000000007</v>
      </c>
      <c r="J1279" s="9">
        <v>0.95833333333333337</v>
      </c>
      <c r="K1279" s="7">
        <v>0</v>
      </c>
      <c r="L1279" s="7">
        <v>3</v>
      </c>
      <c r="M1279" s="7" t="s">
        <v>79</v>
      </c>
      <c r="N1279" s="7" t="str">
        <f t="shared" si="19"/>
        <v>4206555863</v>
      </c>
    </row>
    <row r="1280" spans="1:14" x14ac:dyDescent="0.25">
      <c r="A1280" s="1">
        <v>42065</v>
      </c>
      <c r="B1280" s="7">
        <v>61904</v>
      </c>
      <c r="C1280" s="7" t="s">
        <v>22</v>
      </c>
      <c r="D1280" s="7" t="s">
        <v>23</v>
      </c>
      <c r="E1280" s="7" t="s">
        <v>78</v>
      </c>
      <c r="F1280" s="7">
        <v>17</v>
      </c>
      <c r="G1280" s="9">
        <v>1</v>
      </c>
      <c r="H1280" s="7">
        <v>6</v>
      </c>
      <c r="I1280" s="9">
        <v>0.95222222222222219</v>
      </c>
      <c r="J1280" s="9">
        <v>0.97499999999999998</v>
      </c>
      <c r="K1280" s="7">
        <v>0</v>
      </c>
      <c r="L1280" s="7">
        <v>2</v>
      </c>
      <c r="M1280" s="7" t="s">
        <v>79</v>
      </c>
      <c r="N1280" s="7" t="str">
        <f t="shared" si="19"/>
        <v>4206561904</v>
      </c>
    </row>
    <row r="1281" spans="1:14" x14ac:dyDescent="0.25">
      <c r="A1281" s="1">
        <v>42065</v>
      </c>
      <c r="B1281" s="7">
        <v>73343</v>
      </c>
      <c r="C1281" s="7" t="s">
        <v>38</v>
      </c>
      <c r="D1281" s="7" t="s">
        <v>39</v>
      </c>
      <c r="E1281" s="7" t="s">
        <v>78</v>
      </c>
      <c r="F1281" s="7">
        <v>49</v>
      </c>
      <c r="G1281" s="9">
        <v>1.8338235294117631</v>
      </c>
      <c r="H1281" s="7">
        <v>8</v>
      </c>
      <c r="I1281" s="9">
        <v>0.95812500000000012</v>
      </c>
      <c r="J1281" s="9">
        <v>0.98750000000000004</v>
      </c>
      <c r="K1281" s="7">
        <v>0</v>
      </c>
      <c r="L1281" s="7">
        <v>2</v>
      </c>
      <c r="M1281" s="7" t="s">
        <v>79</v>
      </c>
      <c r="N1281" s="7" t="str">
        <f t="shared" si="19"/>
        <v>4206573343</v>
      </c>
    </row>
    <row r="1282" spans="1:14" x14ac:dyDescent="0.25">
      <c r="A1282" s="1">
        <v>42065</v>
      </c>
      <c r="B1282" s="7">
        <v>73858</v>
      </c>
      <c r="C1282" s="7" t="s">
        <v>40</v>
      </c>
      <c r="D1282" s="7" t="s">
        <v>41</v>
      </c>
      <c r="E1282" s="7" t="s">
        <v>78</v>
      </c>
      <c r="F1282" s="7">
        <v>0</v>
      </c>
      <c r="G1282" s="9" t="s">
        <v>83</v>
      </c>
      <c r="H1282" s="7">
        <v>6</v>
      </c>
      <c r="I1282" s="9">
        <v>0.9472222222222223</v>
      </c>
      <c r="J1282" s="9">
        <v>0.92499999999999982</v>
      </c>
      <c r="K1282" s="7">
        <v>0</v>
      </c>
      <c r="L1282" s="7">
        <v>7</v>
      </c>
      <c r="M1282" s="7" t="s">
        <v>85</v>
      </c>
      <c r="N1282" s="7" t="str">
        <f t="shared" si="19"/>
        <v>4206573858</v>
      </c>
    </row>
    <row r="1283" spans="1:14" x14ac:dyDescent="0.25">
      <c r="A1283" s="1">
        <v>42065</v>
      </c>
      <c r="B1283" s="7">
        <v>61949</v>
      </c>
      <c r="C1283" s="7" t="s">
        <v>24</v>
      </c>
      <c r="D1283" s="7" t="s">
        <v>25</v>
      </c>
      <c r="E1283" s="7" t="s">
        <v>78</v>
      </c>
      <c r="F1283" s="7">
        <v>36</v>
      </c>
      <c r="G1283" s="9">
        <v>1.1750000000000007</v>
      </c>
      <c r="H1283" s="7">
        <v>8</v>
      </c>
      <c r="I1283" s="9">
        <v>0.95000000000000007</v>
      </c>
      <c r="J1283" s="9">
        <v>0.98750000000000004</v>
      </c>
      <c r="K1283" s="7">
        <v>0</v>
      </c>
      <c r="L1283" s="7">
        <v>2</v>
      </c>
      <c r="M1283" s="7" t="s">
        <v>79</v>
      </c>
      <c r="N1283" s="7" t="str">
        <f t="shared" ref="N1283:N1346" si="20">A1283&amp;B1283</f>
        <v>4206561949</v>
      </c>
    </row>
    <row r="1284" spans="1:14" x14ac:dyDescent="0.25">
      <c r="A1284" s="1">
        <v>42065</v>
      </c>
      <c r="B1284" s="7">
        <v>73957</v>
      </c>
      <c r="C1284" s="7" t="s">
        <v>42</v>
      </c>
      <c r="D1284" s="7" t="s">
        <v>43</v>
      </c>
      <c r="E1284" s="7" t="s">
        <v>78</v>
      </c>
      <c r="F1284" s="7">
        <v>4</v>
      </c>
      <c r="G1284" s="9">
        <v>1</v>
      </c>
      <c r="H1284" s="7">
        <v>1</v>
      </c>
      <c r="I1284" s="9">
        <v>0.95</v>
      </c>
      <c r="J1284" s="9">
        <v>0.9</v>
      </c>
      <c r="K1284" s="7">
        <v>0</v>
      </c>
      <c r="L1284" s="7">
        <v>1</v>
      </c>
      <c r="M1284" s="7" t="s">
        <v>79</v>
      </c>
      <c r="N1284" s="7" t="str">
        <f t="shared" si="20"/>
        <v>4206573957</v>
      </c>
    </row>
    <row r="1285" spans="1:14" x14ac:dyDescent="0.25">
      <c r="A1285" s="1">
        <v>42065</v>
      </c>
      <c r="B1285" s="7">
        <v>74565</v>
      </c>
      <c r="C1285" s="7" t="s">
        <v>44</v>
      </c>
      <c r="D1285" s="7" t="s">
        <v>45</v>
      </c>
      <c r="E1285" s="7" t="s">
        <v>78</v>
      </c>
      <c r="F1285" s="7">
        <v>27</v>
      </c>
      <c r="G1285" s="9">
        <v>1.2499999999999991</v>
      </c>
      <c r="H1285" s="7">
        <v>8</v>
      </c>
      <c r="I1285" s="9">
        <v>0.95125000000000004</v>
      </c>
      <c r="J1285" s="9">
        <v>0.95000000000000007</v>
      </c>
      <c r="K1285" s="7">
        <v>0</v>
      </c>
      <c r="L1285" s="7">
        <v>5</v>
      </c>
      <c r="M1285" s="7" t="s">
        <v>79</v>
      </c>
      <c r="N1285" s="7" t="str">
        <f t="shared" si="20"/>
        <v>4206574565</v>
      </c>
    </row>
    <row r="1286" spans="1:14" x14ac:dyDescent="0.25">
      <c r="A1286" s="1">
        <v>42065</v>
      </c>
      <c r="B1286" s="7">
        <v>74839</v>
      </c>
      <c r="C1286" s="7" t="s">
        <v>46</v>
      </c>
      <c r="D1286" s="7" t="s">
        <v>47</v>
      </c>
      <c r="E1286" s="7" t="s">
        <v>78</v>
      </c>
      <c r="F1286" s="7">
        <v>30</v>
      </c>
      <c r="G1286" s="9">
        <v>1.3249999999999988</v>
      </c>
      <c r="H1286" s="7">
        <v>6</v>
      </c>
      <c r="I1286" s="9">
        <v>0.95444444444444443</v>
      </c>
      <c r="J1286" s="9">
        <v>1</v>
      </c>
      <c r="K1286" s="7">
        <v>0</v>
      </c>
      <c r="L1286" s="7">
        <v>2</v>
      </c>
      <c r="M1286" s="7" t="s">
        <v>79</v>
      </c>
      <c r="N1286" s="7" t="str">
        <f t="shared" si="20"/>
        <v>4206574839</v>
      </c>
    </row>
    <row r="1287" spans="1:14" x14ac:dyDescent="0.25">
      <c r="A1287" s="1">
        <v>42065</v>
      </c>
      <c r="B1287" s="7">
        <v>75027</v>
      </c>
      <c r="C1287" s="7" t="s">
        <v>50</v>
      </c>
      <c r="D1287" s="7" t="s">
        <v>51</v>
      </c>
      <c r="E1287" s="7" t="s">
        <v>78</v>
      </c>
      <c r="F1287" s="7">
        <v>47</v>
      </c>
      <c r="G1287" s="9">
        <v>1.7500000000000004</v>
      </c>
      <c r="H1287" s="7">
        <v>6</v>
      </c>
      <c r="I1287" s="9">
        <v>0.95000000000000007</v>
      </c>
      <c r="J1287" s="9">
        <v>0.97499999999999998</v>
      </c>
      <c r="K1287" s="7">
        <v>0</v>
      </c>
      <c r="L1287" s="7">
        <v>2</v>
      </c>
      <c r="M1287" s="7" t="s">
        <v>79</v>
      </c>
      <c r="N1287" s="7" t="str">
        <f t="shared" si="20"/>
        <v>4206575027</v>
      </c>
    </row>
    <row r="1288" spans="1:14" x14ac:dyDescent="0.25">
      <c r="A1288" s="1">
        <v>42065</v>
      </c>
      <c r="B1288" s="7">
        <v>75028</v>
      </c>
      <c r="C1288" s="7" t="s">
        <v>52</v>
      </c>
      <c r="D1288" s="7" t="s">
        <v>53</v>
      </c>
      <c r="E1288" s="7" t="s">
        <v>78</v>
      </c>
      <c r="F1288" s="7">
        <v>28</v>
      </c>
      <c r="G1288" s="9">
        <v>1.274999999999999</v>
      </c>
      <c r="H1288" s="7">
        <v>8</v>
      </c>
      <c r="I1288" s="9">
        <v>0.95916666666666661</v>
      </c>
      <c r="J1288" s="9">
        <v>0.98125000000000007</v>
      </c>
      <c r="K1288" s="7">
        <v>0</v>
      </c>
      <c r="L1288" s="7">
        <v>3</v>
      </c>
      <c r="M1288" s="7" t="s">
        <v>79</v>
      </c>
      <c r="N1288" s="7" t="str">
        <f t="shared" si="20"/>
        <v>4206575028</v>
      </c>
    </row>
    <row r="1289" spans="1:14" x14ac:dyDescent="0.25">
      <c r="A1289" s="1">
        <v>42065</v>
      </c>
      <c r="B1289" s="7">
        <v>75026</v>
      </c>
      <c r="C1289" s="7" t="s">
        <v>48</v>
      </c>
      <c r="D1289" s="7" t="s">
        <v>49</v>
      </c>
      <c r="E1289" s="7" t="s">
        <v>78</v>
      </c>
      <c r="F1289" s="7">
        <v>4</v>
      </c>
      <c r="G1289" s="9">
        <v>1</v>
      </c>
      <c r="H1289" s="7">
        <v>2</v>
      </c>
      <c r="I1289" s="9">
        <v>0.95</v>
      </c>
      <c r="J1289" s="9">
        <v>1</v>
      </c>
      <c r="K1289" s="7">
        <v>0</v>
      </c>
      <c r="L1289" s="7">
        <v>0</v>
      </c>
      <c r="M1289" s="7" t="s">
        <v>79</v>
      </c>
      <c r="N1289" s="7" t="str">
        <f t="shared" si="20"/>
        <v>4206575026</v>
      </c>
    </row>
    <row r="1290" spans="1:14" x14ac:dyDescent="0.25">
      <c r="A1290" s="1">
        <v>42065</v>
      </c>
      <c r="B1290" s="7">
        <v>76751</v>
      </c>
      <c r="C1290" s="7" t="s">
        <v>56</v>
      </c>
      <c r="D1290" s="7" t="s">
        <v>57</v>
      </c>
      <c r="E1290" s="7" t="s">
        <v>78</v>
      </c>
      <c r="F1290" s="7">
        <v>20</v>
      </c>
      <c r="G1290" s="9">
        <v>1.0749999999999997</v>
      </c>
      <c r="H1290" s="7">
        <v>6</v>
      </c>
      <c r="I1290" s="9">
        <v>0.94966666666666677</v>
      </c>
      <c r="J1290" s="9">
        <v>0.93</v>
      </c>
      <c r="K1290" s="7">
        <v>0</v>
      </c>
      <c r="L1290" s="7">
        <v>4</v>
      </c>
      <c r="M1290" s="7" t="s">
        <v>79</v>
      </c>
      <c r="N1290" s="7" t="str">
        <f t="shared" si="20"/>
        <v>4206576751</v>
      </c>
    </row>
    <row r="1291" spans="1:14" x14ac:dyDescent="0.25">
      <c r="A1291" s="1">
        <v>42065</v>
      </c>
      <c r="B1291" s="7">
        <v>76932</v>
      </c>
      <c r="C1291" s="7" t="s">
        <v>58</v>
      </c>
      <c r="D1291" s="7" t="s">
        <v>59</v>
      </c>
      <c r="E1291" s="7" t="s">
        <v>78</v>
      </c>
      <c r="F1291" s="7">
        <v>33</v>
      </c>
      <c r="G1291" s="9">
        <v>1.4000000000000001</v>
      </c>
      <c r="H1291" s="7">
        <v>8</v>
      </c>
      <c r="I1291" s="9">
        <v>0.95000000000000007</v>
      </c>
      <c r="J1291" s="9">
        <v>0.96875</v>
      </c>
      <c r="K1291" s="7">
        <v>0</v>
      </c>
      <c r="L1291" s="7">
        <v>4</v>
      </c>
      <c r="M1291" s="7" t="s">
        <v>79</v>
      </c>
      <c r="N1291" s="7" t="str">
        <f t="shared" si="20"/>
        <v>4206576932</v>
      </c>
    </row>
    <row r="1292" spans="1:14" x14ac:dyDescent="0.25">
      <c r="A1292" s="1">
        <v>42065</v>
      </c>
      <c r="B1292" s="7">
        <v>76750</v>
      </c>
      <c r="C1292" s="7" t="s">
        <v>54</v>
      </c>
      <c r="D1292" s="7" t="s">
        <v>55</v>
      </c>
      <c r="E1292" s="7" t="s">
        <v>78</v>
      </c>
      <c r="F1292" s="7">
        <v>25</v>
      </c>
      <c r="G1292" s="9">
        <v>1.1999999999999993</v>
      </c>
      <c r="H1292" s="7">
        <v>0</v>
      </c>
      <c r="I1292" s="9" t="s">
        <v>83</v>
      </c>
      <c r="J1292" s="9" t="s">
        <v>83</v>
      </c>
      <c r="K1292" s="7">
        <v>0</v>
      </c>
      <c r="L1292" s="7">
        <v>0</v>
      </c>
      <c r="M1292" s="7" t="s">
        <v>79</v>
      </c>
      <c r="N1292" s="7" t="str">
        <f t="shared" si="20"/>
        <v>4206576750</v>
      </c>
    </row>
    <row r="1293" spans="1:14" x14ac:dyDescent="0.25">
      <c r="A1293" s="1">
        <v>42065</v>
      </c>
      <c r="B1293" s="7">
        <v>62509</v>
      </c>
      <c r="C1293" s="7" t="s">
        <v>30</v>
      </c>
      <c r="D1293" s="7" t="s">
        <v>31</v>
      </c>
      <c r="E1293" s="7" t="s">
        <v>100</v>
      </c>
      <c r="F1293" s="7">
        <v>0</v>
      </c>
      <c r="G1293" s="9" t="s">
        <v>83</v>
      </c>
      <c r="H1293" s="7">
        <v>0</v>
      </c>
      <c r="I1293" s="9" t="s">
        <v>83</v>
      </c>
      <c r="J1293" s="9" t="s">
        <v>83</v>
      </c>
      <c r="K1293" s="7">
        <v>0</v>
      </c>
      <c r="L1293" s="7">
        <v>0</v>
      </c>
      <c r="M1293" s="7" t="s">
        <v>85</v>
      </c>
      <c r="N1293" s="7" t="str">
        <f t="shared" si="20"/>
        <v>4206562509</v>
      </c>
    </row>
    <row r="1294" spans="1:14" x14ac:dyDescent="0.25">
      <c r="A1294" s="1">
        <v>42065</v>
      </c>
      <c r="B1294" s="7">
        <v>62487</v>
      </c>
      <c r="C1294" s="7" t="s">
        <v>28</v>
      </c>
      <c r="D1294" s="7" t="s">
        <v>29</v>
      </c>
      <c r="E1294" s="7" t="s">
        <v>78</v>
      </c>
      <c r="F1294" s="7">
        <v>13</v>
      </c>
      <c r="G1294" s="9">
        <v>0.99999999999999978</v>
      </c>
      <c r="H1294" s="7">
        <v>0</v>
      </c>
      <c r="I1294" s="9" t="s">
        <v>83</v>
      </c>
      <c r="J1294" s="9" t="s">
        <v>83</v>
      </c>
      <c r="K1294" s="7">
        <v>0</v>
      </c>
      <c r="L1294" s="7">
        <v>0</v>
      </c>
      <c r="M1294" s="7" t="s">
        <v>79</v>
      </c>
      <c r="N1294" s="7" t="str">
        <f t="shared" si="20"/>
        <v>4206562487</v>
      </c>
    </row>
    <row r="1295" spans="1:14" x14ac:dyDescent="0.25">
      <c r="A1295" s="1">
        <v>42065</v>
      </c>
      <c r="B1295" s="7">
        <v>60952</v>
      </c>
      <c r="C1295" s="7" t="s">
        <v>18</v>
      </c>
      <c r="D1295" s="7" t="s">
        <v>19</v>
      </c>
      <c r="E1295" s="7" t="s">
        <v>100</v>
      </c>
      <c r="F1295" s="7">
        <v>10</v>
      </c>
      <c r="G1295" s="9">
        <v>0.98333333333333317</v>
      </c>
      <c r="H1295" s="7">
        <v>1</v>
      </c>
      <c r="I1295" s="9">
        <v>0.95</v>
      </c>
      <c r="J1295" s="9">
        <v>1</v>
      </c>
      <c r="K1295" s="7">
        <v>0</v>
      </c>
      <c r="L1295" s="7">
        <v>0</v>
      </c>
      <c r="M1295" s="7" t="s">
        <v>79</v>
      </c>
      <c r="N1295" s="7" t="str">
        <f t="shared" si="20"/>
        <v>4206560952</v>
      </c>
    </row>
    <row r="1296" spans="1:14" x14ac:dyDescent="0.25">
      <c r="A1296" s="1">
        <v>42065</v>
      </c>
      <c r="B1296" s="7">
        <v>60877</v>
      </c>
      <c r="C1296" s="7" t="s">
        <v>16</v>
      </c>
      <c r="D1296" s="7" t="s">
        <v>17</v>
      </c>
      <c r="E1296" s="7" t="s">
        <v>100</v>
      </c>
      <c r="F1296" s="7">
        <v>11</v>
      </c>
      <c r="G1296" s="9">
        <v>0.70000000000000018</v>
      </c>
      <c r="H1296" s="7">
        <v>1</v>
      </c>
      <c r="I1296" s="9">
        <v>0.97</v>
      </c>
      <c r="J1296" s="9">
        <v>1</v>
      </c>
      <c r="K1296" s="7">
        <v>0</v>
      </c>
      <c r="L1296" s="7">
        <v>0</v>
      </c>
      <c r="M1296" s="7" t="s">
        <v>79</v>
      </c>
      <c r="N1296" s="7" t="str">
        <f t="shared" si="20"/>
        <v>4206560877</v>
      </c>
    </row>
    <row r="1297" spans="1:14" x14ac:dyDescent="0.25">
      <c r="A1297" s="1">
        <v>42065</v>
      </c>
      <c r="B1297" s="7">
        <v>72062</v>
      </c>
      <c r="C1297" s="7" t="s">
        <v>32</v>
      </c>
      <c r="D1297" s="7" t="s">
        <v>33</v>
      </c>
      <c r="E1297" s="7" t="s">
        <v>78</v>
      </c>
      <c r="F1297" s="7">
        <v>13</v>
      </c>
      <c r="G1297" s="9">
        <v>0.99999999999999978</v>
      </c>
      <c r="H1297" s="7">
        <v>5</v>
      </c>
      <c r="I1297" s="9">
        <v>0.95600000000000007</v>
      </c>
      <c r="J1297" s="9">
        <v>0.99</v>
      </c>
      <c r="K1297" s="7">
        <v>0</v>
      </c>
      <c r="L1297" s="7">
        <v>1</v>
      </c>
      <c r="M1297" s="7" t="s">
        <v>79</v>
      </c>
      <c r="N1297" s="7" t="str">
        <f t="shared" si="20"/>
        <v>4206572062</v>
      </c>
    </row>
    <row r="1298" spans="1:14" x14ac:dyDescent="0.25">
      <c r="A1298" s="1">
        <v>42065</v>
      </c>
      <c r="B1298" s="7">
        <v>72891</v>
      </c>
      <c r="C1298" s="7" t="s">
        <v>36</v>
      </c>
      <c r="D1298" s="7" t="s">
        <v>37</v>
      </c>
      <c r="E1298" s="7" t="s">
        <v>100</v>
      </c>
      <c r="F1298" s="7">
        <v>0</v>
      </c>
      <c r="G1298" s="9" t="s">
        <v>83</v>
      </c>
      <c r="H1298" s="7">
        <v>3</v>
      </c>
      <c r="I1298" s="9">
        <v>0.96055555555555561</v>
      </c>
      <c r="J1298" s="9">
        <v>0.93333333333333324</v>
      </c>
      <c r="K1298" s="7">
        <v>0</v>
      </c>
      <c r="L1298" s="7">
        <v>4</v>
      </c>
      <c r="M1298" s="7" t="s">
        <v>85</v>
      </c>
      <c r="N1298" s="7" t="str">
        <f t="shared" si="20"/>
        <v>4206572891</v>
      </c>
    </row>
    <row r="1299" spans="1:14" x14ac:dyDescent="0.25">
      <c r="A1299" s="1">
        <v>42065</v>
      </c>
      <c r="B1299" s="7">
        <v>72187</v>
      </c>
      <c r="C1299" s="7" t="s">
        <v>34</v>
      </c>
      <c r="D1299" s="7" t="s">
        <v>35</v>
      </c>
      <c r="E1299" s="7" t="s">
        <v>100</v>
      </c>
      <c r="F1299" s="7">
        <v>10</v>
      </c>
      <c r="G1299" s="9">
        <v>0.99999999999999989</v>
      </c>
      <c r="H1299" s="7">
        <v>0</v>
      </c>
      <c r="I1299" s="9" t="s">
        <v>83</v>
      </c>
      <c r="J1299" s="9" t="s">
        <v>83</v>
      </c>
      <c r="K1299" s="7">
        <v>0</v>
      </c>
      <c r="L1299" s="7">
        <v>0</v>
      </c>
      <c r="M1299" s="7" t="s">
        <v>79</v>
      </c>
      <c r="N1299" s="7" t="str">
        <f t="shared" si="20"/>
        <v>4206572187</v>
      </c>
    </row>
    <row r="1300" spans="1:14" x14ac:dyDescent="0.25">
      <c r="A1300" s="1">
        <v>42065</v>
      </c>
      <c r="B1300" s="7">
        <v>77584</v>
      </c>
      <c r="C1300" s="7" t="s">
        <v>60</v>
      </c>
      <c r="D1300" s="7" t="s">
        <v>61</v>
      </c>
      <c r="E1300" s="7" t="s">
        <v>100</v>
      </c>
      <c r="F1300" s="7">
        <v>10</v>
      </c>
      <c r="G1300" s="9">
        <v>0.99999999999999989</v>
      </c>
      <c r="H1300" s="7">
        <v>3</v>
      </c>
      <c r="I1300" s="9">
        <v>0.96166666666666656</v>
      </c>
      <c r="J1300" s="9">
        <v>1</v>
      </c>
      <c r="K1300" s="7">
        <v>0</v>
      </c>
      <c r="L1300" s="7">
        <v>0</v>
      </c>
      <c r="M1300" s="7" t="s">
        <v>79</v>
      </c>
      <c r="N1300" s="7" t="str">
        <f t="shared" si="20"/>
        <v>4206577584</v>
      </c>
    </row>
    <row r="1301" spans="1:14" x14ac:dyDescent="0.25">
      <c r="A1301" s="1">
        <v>42065</v>
      </c>
      <c r="B1301" s="7">
        <v>78105</v>
      </c>
      <c r="C1301" s="7" t="s">
        <v>101</v>
      </c>
      <c r="D1301" s="7" t="s">
        <v>63</v>
      </c>
      <c r="E1301" s="7" t="s">
        <v>78</v>
      </c>
      <c r="F1301" s="7">
        <v>0</v>
      </c>
      <c r="G1301" s="9" t="s">
        <v>83</v>
      </c>
      <c r="H1301" s="7">
        <v>0</v>
      </c>
      <c r="I1301" s="9" t="s">
        <v>83</v>
      </c>
      <c r="J1301" s="9" t="s">
        <v>83</v>
      </c>
      <c r="K1301" s="7">
        <v>0</v>
      </c>
      <c r="L1301" s="7">
        <v>0</v>
      </c>
      <c r="M1301" s="7" t="s">
        <v>85</v>
      </c>
      <c r="N1301" s="7" t="str">
        <f t="shared" si="20"/>
        <v>4206578105</v>
      </c>
    </row>
    <row r="1302" spans="1:14" x14ac:dyDescent="0.25">
      <c r="A1302" s="1">
        <v>42066</v>
      </c>
      <c r="B1302" s="7">
        <v>56035</v>
      </c>
      <c r="C1302" s="7" t="s">
        <v>14</v>
      </c>
      <c r="D1302" s="7" t="s">
        <v>15</v>
      </c>
      <c r="E1302" s="7" t="s">
        <v>78</v>
      </c>
      <c r="F1302" s="7">
        <v>17</v>
      </c>
      <c r="G1302" s="9">
        <v>1</v>
      </c>
      <c r="H1302" s="7">
        <v>3</v>
      </c>
      <c r="I1302" s="9">
        <v>0.94999999999999984</v>
      </c>
      <c r="J1302" s="9">
        <v>1</v>
      </c>
      <c r="K1302" s="7">
        <v>0</v>
      </c>
      <c r="L1302" s="7">
        <v>0</v>
      </c>
      <c r="M1302" s="7" t="s">
        <v>79</v>
      </c>
      <c r="N1302" s="7" t="str">
        <f t="shared" si="20"/>
        <v>4206656035</v>
      </c>
    </row>
    <row r="1303" spans="1:14" x14ac:dyDescent="0.25">
      <c r="A1303" s="1">
        <v>42066</v>
      </c>
      <c r="B1303" s="7">
        <v>55863</v>
      </c>
      <c r="C1303" s="7" t="s">
        <v>11</v>
      </c>
      <c r="D1303" s="7" t="s">
        <v>12</v>
      </c>
      <c r="E1303" s="7" t="s">
        <v>78</v>
      </c>
      <c r="F1303" s="7">
        <v>30</v>
      </c>
      <c r="G1303" s="9">
        <v>1.3250000000000002</v>
      </c>
      <c r="H1303" s="7">
        <v>6</v>
      </c>
      <c r="I1303" s="9">
        <v>0.94916666666666671</v>
      </c>
      <c r="J1303" s="9">
        <v>0.95833333333333337</v>
      </c>
      <c r="K1303" s="7">
        <v>0</v>
      </c>
      <c r="L1303" s="7">
        <v>5</v>
      </c>
      <c r="M1303" s="7" t="s">
        <v>79</v>
      </c>
      <c r="N1303" s="7" t="str">
        <f t="shared" si="20"/>
        <v>4206655863</v>
      </c>
    </row>
    <row r="1304" spans="1:14" x14ac:dyDescent="0.25">
      <c r="A1304" s="1">
        <v>42066</v>
      </c>
      <c r="B1304" s="7">
        <v>61904</v>
      </c>
      <c r="C1304" s="7" t="s">
        <v>22</v>
      </c>
      <c r="D1304" s="7" t="s">
        <v>23</v>
      </c>
      <c r="E1304" s="7" t="s">
        <v>78</v>
      </c>
      <c r="F1304" s="7">
        <v>37</v>
      </c>
      <c r="G1304" s="9">
        <v>1.4999999999999982</v>
      </c>
      <c r="H1304" s="7">
        <v>6</v>
      </c>
      <c r="I1304" s="9">
        <v>0.95000000000000007</v>
      </c>
      <c r="J1304" s="9">
        <v>1</v>
      </c>
      <c r="K1304" s="7">
        <v>0</v>
      </c>
      <c r="L1304" s="7">
        <v>0</v>
      </c>
      <c r="M1304" s="7" t="s">
        <v>79</v>
      </c>
      <c r="N1304" s="7" t="str">
        <f t="shared" si="20"/>
        <v>4206661904</v>
      </c>
    </row>
    <row r="1305" spans="1:14" x14ac:dyDescent="0.25">
      <c r="A1305" s="1">
        <v>42066</v>
      </c>
      <c r="B1305" s="7">
        <v>73343</v>
      </c>
      <c r="C1305" s="7" t="s">
        <v>38</v>
      </c>
      <c r="D1305" s="7" t="s">
        <v>39</v>
      </c>
      <c r="E1305" s="7" t="s">
        <v>78</v>
      </c>
      <c r="F1305" s="7">
        <v>17</v>
      </c>
      <c r="G1305" s="9">
        <v>1</v>
      </c>
      <c r="H1305" s="7">
        <v>5</v>
      </c>
      <c r="I1305" s="9">
        <v>0.96199999999999997</v>
      </c>
      <c r="J1305" s="9">
        <v>1</v>
      </c>
      <c r="K1305" s="7">
        <v>0</v>
      </c>
      <c r="L1305" s="7">
        <v>0</v>
      </c>
      <c r="M1305" s="7" t="s">
        <v>79</v>
      </c>
      <c r="N1305" s="7" t="str">
        <f t="shared" si="20"/>
        <v>4206673343</v>
      </c>
    </row>
    <row r="1306" spans="1:14" x14ac:dyDescent="0.25">
      <c r="A1306" s="1">
        <v>42066</v>
      </c>
      <c r="B1306" s="7">
        <v>73858</v>
      </c>
      <c r="C1306" s="7" t="s">
        <v>40</v>
      </c>
      <c r="D1306" s="7" t="s">
        <v>41</v>
      </c>
      <c r="E1306" s="7" t="s">
        <v>78</v>
      </c>
      <c r="F1306" s="7">
        <v>0</v>
      </c>
      <c r="G1306" s="9" t="s">
        <v>83</v>
      </c>
      <c r="H1306" s="7">
        <v>0</v>
      </c>
      <c r="I1306" s="9" t="s">
        <v>83</v>
      </c>
      <c r="J1306" s="9" t="s">
        <v>83</v>
      </c>
      <c r="K1306" s="7">
        <v>0</v>
      </c>
      <c r="L1306" s="7">
        <v>0</v>
      </c>
      <c r="M1306" s="7" t="s">
        <v>85</v>
      </c>
      <c r="N1306" s="7" t="str">
        <f t="shared" si="20"/>
        <v>4206673858</v>
      </c>
    </row>
    <row r="1307" spans="1:14" x14ac:dyDescent="0.25">
      <c r="A1307" s="1">
        <v>42066</v>
      </c>
      <c r="B1307" s="7">
        <v>61949</v>
      </c>
      <c r="C1307" s="7" t="s">
        <v>24</v>
      </c>
      <c r="D1307" s="7" t="s">
        <v>25</v>
      </c>
      <c r="E1307" s="7" t="s">
        <v>78</v>
      </c>
      <c r="F1307" s="7">
        <v>0</v>
      </c>
      <c r="G1307" s="9" t="s">
        <v>83</v>
      </c>
      <c r="H1307" s="7">
        <v>10</v>
      </c>
      <c r="I1307" s="9">
        <v>0.95</v>
      </c>
      <c r="J1307" s="9">
        <v>0.98000000000000009</v>
      </c>
      <c r="K1307" s="7">
        <v>0</v>
      </c>
      <c r="L1307" s="7">
        <v>3</v>
      </c>
      <c r="M1307" s="7" t="s">
        <v>85</v>
      </c>
      <c r="N1307" s="7" t="str">
        <f t="shared" si="20"/>
        <v>4206661949</v>
      </c>
    </row>
    <row r="1308" spans="1:14" x14ac:dyDescent="0.25">
      <c r="A1308" s="1">
        <v>42066</v>
      </c>
      <c r="B1308" s="7">
        <v>73957</v>
      </c>
      <c r="C1308" s="7" t="s">
        <v>42</v>
      </c>
      <c r="D1308" s="7" t="s">
        <v>43</v>
      </c>
      <c r="E1308" s="7" t="s">
        <v>78</v>
      </c>
      <c r="F1308" s="7">
        <v>4</v>
      </c>
      <c r="G1308" s="9">
        <v>1</v>
      </c>
      <c r="H1308" s="7">
        <v>0</v>
      </c>
      <c r="I1308" s="9" t="s">
        <v>83</v>
      </c>
      <c r="J1308" s="9" t="s">
        <v>83</v>
      </c>
      <c r="K1308" s="7">
        <v>0</v>
      </c>
      <c r="L1308" s="7">
        <v>0</v>
      </c>
      <c r="M1308" s="7" t="s">
        <v>79</v>
      </c>
      <c r="N1308" s="7" t="str">
        <f t="shared" si="20"/>
        <v>4206673957</v>
      </c>
    </row>
    <row r="1309" spans="1:14" x14ac:dyDescent="0.25">
      <c r="A1309" s="1">
        <v>42066</v>
      </c>
      <c r="B1309" s="7">
        <v>74565</v>
      </c>
      <c r="C1309" s="7" t="s">
        <v>44</v>
      </c>
      <c r="D1309" s="7" t="s">
        <v>45</v>
      </c>
      <c r="E1309" s="7" t="s">
        <v>78</v>
      </c>
      <c r="F1309" s="7">
        <v>29</v>
      </c>
      <c r="G1309" s="9">
        <v>1.2661764705882355</v>
      </c>
      <c r="H1309" s="7">
        <v>5</v>
      </c>
      <c r="I1309" s="9">
        <v>0.71583333333333332</v>
      </c>
      <c r="J1309" s="9">
        <v>0.73750000000000004</v>
      </c>
      <c r="K1309" s="7">
        <v>1</v>
      </c>
      <c r="L1309" s="7">
        <v>2</v>
      </c>
      <c r="M1309" s="7" t="s">
        <v>79</v>
      </c>
      <c r="N1309" s="7" t="str">
        <f t="shared" si="20"/>
        <v>4206674565</v>
      </c>
    </row>
    <row r="1310" spans="1:14" x14ac:dyDescent="0.25">
      <c r="A1310" s="1">
        <v>42066</v>
      </c>
      <c r="B1310" s="7">
        <v>74839</v>
      </c>
      <c r="C1310" s="7" t="s">
        <v>46</v>
      </c>
      <c r="D1310" s="7" t="s">
        <v>47</v>
      </c>
      <c r="E1310" s="7" t="s">
        <v>78</v>
      </c>
      <c r="F1310" s="7">
        <v>21</v>
      </c>
      <c r="G1310" s="9">
        <v>1.0999999999999996</v>
      </c>
      <c r="H1310" s="7">
        <v>6</v>
      </c>
      <c r="I1310" s="9">
        <v>0.9605555555555555</v>
      </c>
      <c r="J1310" s="9">
        <v>1</v>
      </c>
      <c r="K1310" s="7">
        <v>0</v>
      </c>
      <c r="L1310" s="7">
        <v>1</v>
      </c>
      <c r="M1310" s="7" t="s">
        <v>79</v>
      </c>
      <c r="N1310" s="7" t="str">
        <f t="shared" si="20"/>
        <v>4206674839</v>
      </c>
    </row>
    <row r="1311" spans="1:14" x14ac:dyDescent="0.25">
      <c r="A1311" s="1">
        <v>42066</v>
      </c>
      <c r="B1311" s="7">
        <v>75027</v>
      </c>
      <c r="C1311" s="7" t="s">
        <v>50</v>
      </c>
      <c r="D1311" s="7" t="s">
        <v>51</v>
      </c>
      <c r="E1311" s="7" t="s">
        <v>78</v>
      </c>
      <c r="F1311" s="7">
        <v>17</v>
      </c>
      <c r="G1311" s="9">
        <v>1</v>
      </c>
      <c r="H1311" s="7">
        <v>14</v>
      </c>
      <c r="I1311" s="9">
        <v>0.94964285714285701</v>
      </c>
      <c r="J1311" s="9">
        <v>0.96785714285714275</v>
      </c>
      <c r="K1311" s="7">
        <v>0</v>
      </c>
      <c r="L1311" s="7">
        <v>7</v>
      </c>
      <c r="M1311" s="7" t="s">
        <v>79</v>
      </c>
      <c r="N1311" s="7" t="str">
        <f t="shared" si="20"/>
        <v>4206675027</v>
      </c>
    </row>
    <row r="1312" spans="1:14" x14ac:dyDescent="0.25">
      <c r="A1312" s="1">
        <v>42066</v>
      </c>
      <c r="B1312" s="7">
        <v>75028</v>
      </c>
      <c r="C1312" s="7" t="s">
        <v>52</v>
      </c>
      <c r="D1312" s="7" t="s">
        <v>53</v>
      </c>
      <c r="E1312" s="7" t="s">
        <v>78</v>
      </c>
      <c r="F1312" s="7">
        <v>29</v>
      </c>
      <c r="G1312" s="9">
        <v>1.0970588235294119</v>
      </c>
      <c r="H1312" s="7">
        <v>5</v>
      </c>
      <c r="I1312" s="9">
        <v>0.96500000000000008</v>
      </c>
      <c r="J1312" s="9">
        <v>0.99</v>
      </c>
      <c r="K1312" s="7">
        <v>0</v>
      </c>
      <c r="L1312" s="7">
        <v>1</v>
      </c>
      <c r="M1312" s="7" t="s">
        <v>79</v>
      </c>
      <c r="N1312" s="7" t="str">
        <f t="shared" si="20"/>
        <v>4206675028</v>
      </c>
    </row>
    <row r="1313" spans="1:14" x14ac:dyDescent="0.25">
      <c r="A1313" s="1">
        <v>42066</v>
      </c>
      <c r="B1313" s="7">
        <v>75026</v>
      </c>
      <c r="C1313" s="7" t="s">
        <v>48</v>
      </c>
      <c r="D1313" s="7" t="s">
        <v>49</v>
      </c>
      <c r="E1313" s="7" t="s">
        <v>78</v>
      </c>
      <c r="F1313" s="7">
        <v>4</v>
      </c>
      <c r="G1313" s="9">
        <v>1</v>
      </c>
      <c r="H1313" s="7">
        <v>1</v>
      </c>
      <c r="I1313" s="9">
        <v>0.98666666666666669</v>
      </c>
      <c r="J1313" s="9">
        <v>0.85</v>
      </c>
      <c r="K1313" s="7">
        <v>0</v>
      </c>
      <c r="L1313" s="7">
        <v>3</v>
      </c>
      <c r="M1313" s="7" t="s">
        <v>79</v>
      </c>
      <c r="N1313" s="7" t="str">
        <f t="shared" si="20"/>
        <v>4206675026</v>
      </c>
    </row>
    <row r="1314" spans="1:14" x14ac:dyDescent="0.25">
      <c r="A1314" s="1">
        <v>42066</v>
      </c>
      <c r="B1314" s="7">
        <v>76751</v>
      </c>
      <c r="C1314" s="7" t="s">
        <v>56</v>
      </c>
      <c r="D1314" s="7" t="s">
        <v>57</v>
      </c>
      <c r="E1314" s="7" t="s">
        <v>78</v>
      </c>
      <c r="F1314" s="7">
        <v>34</v>
      </c>
      <c r="G1314" s="9">
        <v>1.4250000000000003</v>
      </c>
      <c r="H1314" s="7">
        <v>4</v>
      </c>
      <c r="I1314" s="9">
        <v>0.94833333333333325</v>
      </c>
      <c r="J1314" s="9">
        <v>0.98750000000000004</v>
      </c>
      <c r="K1314" s="7">
        <v>0</v>
      </c>
      <c r="L1314" s="7">
        <v>3</v>
      </c>
      <c r="M1314" s="7" t="s">
        <v>79</v>
      </c>
      <c r="N1314" s="7" t="str">
        <f t="shared" si="20"/>
        <v>4206676751</v>
      </c>
    </row>
    <row r="1315" spans="1:14" x14ac:dyDescent="0.25">
      <c r="A1315" s="1">
        <v>42066</v>
      </c>
      <c r="B1315" s="7">
        <v>76932</v>
      </c>
      <c r="C1315" s="7" t="s">
        <v>58</v>
      </c>
      <c r="D1315" s="7" t="s">
        <v>59</v>
      </c>
      <c r="E1315" s="7" t="s">
        <v>78</v>
      </c>
      <c r="F1315" s="7">
        <v>17</v>
      </c>
      <c r="G1315" s="9">
        <v>1</v>
      </c>
      <c r="H1315" s="7">
        <v>12</v>
      </c>
      <c r="I1315" s="9">
        <v>0.95999999999999985</v>
      </c>
      <c r="J1315" s="9">
        <v>0.99583333333333324</v>
      </c>
      <c r="K1315" s="7">
        <v>0</v>
      </c>
      <c r="L1315" s="7">
        <v>1</v>
      </c>
      <c r="M1315" s="7" t="s">
        <v>79</v>
      </c>
      <c r="N1315" s="7" t="str">
        <f t="shared" si="20"/>
        <v>4206676932</v>
      </c>
    </row>
    <row r="1316" spans="1:14" x14ac:dyDescent="0.25">
      <c r="A1316" s="1">
        <v>42066</v>
      </c>
      <c r="B1316" s="7">
        <v>76750</v>
      </c>
      <c r="C1316" s="7" t="s">
        <v>54</v>
      </c>
      <c r="D1316" s="7" t="s">
        <v>55</v>
      </c>
      <c r="E1316" s="7" t="s">
        <v>78</v>
      </c>
      <c r="F1316" s="7">
        <v>27</v>
      </c>
      <c r="G1316" s="9">
        <v>1.25</v>
      </c>
      <c r="H1316" s="7">
        <v>6</v>
      </c>
      <c r="I1316" s="9">
        <v>0.96499999999999997</v>
      </c>
      <c r="J1316" s="9">
        <v>0.98333333333333339</v>
      </c>
      <c r="K1316" s="7">
        <v>0</v>
      </c>
      <c r="L1316" s="7">
        <v>2</v>
      </c>
      <c r="M1316" s="7" t="s">
        <v>79</v>
      </c>
      <c r="N1316" s="7" t="str">
        <f t="shared" si="20"/>
        <v>4206676750</v>
      </c>
    </row>
    <row r="1317" spans="1:14" x14ac:dyDescent="0.25">
      <c r="A1317" s="1">
        <v>42066</v>
      </c>
      <c r="B1317" s="7">
        <v>62509</v>
      </c>
      <c r="C1317" s="7" t="s">
        <v>30</v>
      </c>
      <c r="D1317" s="7" t="s">
        <v>31</v>
      </c>
      <c r="E1317" s="7" t="s">
        <v>100</v>
      </c>
      <c r="F1317" s="7">
        <v>5</v>
      </c>
      <c r="G1317" s="9">
        <v>1.25</v>
      </c>
      <c r="H1317" s="7">
        <v>3</v>
      </c>
      <c r="I1317" s="9">
        <v>0.94166666666666676</v>
      </c>
      <c r="J1317" s="9">
        <v>0.98333333333333339</v>
      </c>
      <c r="K1317" s="7">
        <v>0</v>
      </c>
      <c r="L1317" s="7">
        <v>4</v>
      </c>
      <c r="M1317" s="7" t="s">
        <v>79</v>
      </c>
      <c r="N1317" s="7" t="str">
        <f t="shared" si="20"/>
        <v>4206662509</v>
      </c>
    </row>
    <row r="1318" spans="1:14" x14ac:dyDescent="0.25">
      <c r="A1318" s="1">
        <v>42066</v>
      </c>
      <c r="B1318" s="7">
        <v>62487</v>
      </c>
      <c r="C1318" s="7" t="s">
        <v>28</v>
      </c>
      <c r="D1318" s="7" t="s">
        <v>29</v>
      </c>
      <c r="E1318" s="7" t="s">
        <v>78</v>
      </c>
      <c r="F1318" s="7">
        <v>13</v>
      </c>
      <c r="G1318" s="9">
        <v>0.99999999999999978</v>
      </c>
      <c r="H1318" s="7">
        <v>5</v>
      </c>
      <c r="I1318" s="9">
        <v>0.97366666666666679</v>
      </c>
      <c r="J1318" s="9">
        <v>1</v>
      </c>
      <c r="K1318" s="7">
        <v>0</v>
      </c>
      <c r="L1318" s="7">
        <v>0</v>
      </c>
      <c r="M1318" s="7" t="s">
        <v>79</v>
      </c>
      <c r="N1318" s="7" t="str">
        <f t="shared" si="20"/>
        <v>4206662487</v>
      </c>
    </row>
    <row r="1319" spans="1:14" x14ac:dyDescent="0.25">
      <c r="A1319" s="1">
        <v>42066</v>
      </c>
      <c r="B1319" s="7">
        <v>60952</v>
      </c>
      <c r="C1319" s="7" t="s">
        <v>18</v>
      </c>
      <c r="D1319" s="7" t="s">
        <v>19</v>
      </c>
      <c r="E1319" s="7" t="s">
        <v>100</v>
      </c>
      <c r="F1319" s="7">
        <v>0</v>
      </c>
      <c r="G1319" s="9" t="s">
        <v>83</v>
      </c>
      <c r="H1319" s="7">
        <v>0</v>
      </c>
      <c r="I1319" s="9" t="s">
        <v>83</v>
      </c>
      <c r="J1319" s="9" t="s">
        <v>83</v>
      </c>
      <c r="K1319" s="7">
        <v>0</v>
      </c>
      <c r="L1319" s="7">
        <v>0</v>
      </c>
      <c r="M1319" s="7" t="s">
        <v>85</v>
      </c>
      <c r="N1319" s="7" t="str">
        <f t="shared" si="20"/>
        <v>4206660952</v>
      </c>
    </row>
    <row r="1320" spans="1:14" x14ac:dyDescent="0.25">
      <c r="A1320" s="1">
        <v>42066</v>
      </c>
      <c r="B1320" s="7">
        <v>60877</v>
      </c>
      <c r="C1320" s="7" t="s">
        <v>16</v>
      </c>
      <c r="D1320" s="7" t="s">
        <v>17</v>
      </c>
      <c r="E1320" s="7" t="s">
        <v>100</v>
      </c>
      <c r="F1320" s="7">
        <v>13</v>
      </c>
      <c r="G1320" s="9">
        <v>1.1000000000000001</v>
      </c>
      <c r="H1320" s="7">
        <v>0</v>
      </c>
      <c r="I1320" s="9" t="s">
        <v>83</v>
      </c>
      <c r="J1320" s="9" t="s">
        <v>83</v>
      </c>
      <c r="K1320" s="7">
        <v>0</v>
      </c>
      <c r="L1320" s="7">
        <v>0</v>
      </c>
      <c r="M1320" s="7" t="s">
        <v>79</v>
      </c>
      <c r="N1320" s="7" t="str">
        <f t="shared" si="20"/>
        <v>4206660877</v>
      </c>
    </row>
    <row r="1321" spans="1:14" x14ac:dyDescent="0.25">
      <c r="A1321" s="1">
        <v>42066</v>
      </c>
      <c r="B1321" s="7">
        <v>72062</v>
      </c>
      <c r="C1321" s="7" t="s">
        <v>32</v>
      </c>
      <c r="D1321" s="7" t="s">
        <v>33</v>
      </c>
      <c r="E1321" s="7" t="s">
        <v>78</v>
      </c>
      <c r="F1321" s="7">
        <v>13</v>
      </c>
      <c r="G1321" s="9">
        <v>0.99999999999999978</v>
      </c>
      <c r="H1321" s="7">
        <v>6</v>
      </c>
      <c r="I1321" s="9">
        <v>0.95111111111111113</v>
      </c>
      <c r="J1321" s="9">
        <v>0.98333333333333339</v>
      </c>
      <c r="K1321" s="7">
        <v>0</v>
      </c>
      <c r="L1321" s="7">
        <v>4</v>
      </c>
      <c r="M1321" s="7" t="s">
        <v>79</v>
      </c>
      <c r="N1321" s="7" t="str">
        <f t="shared" si="20"/>
        <v>4206672062</v>
      </c>
    </row>
    <row r="1322" spans="1:14" x14ac:dyDescent="0.25">
      <c r="A1322" s="1">
        <v>42066</v>
      </c>
      <c r="B1322" s="7">
        <v>72891</v>
      </c>
      <c r="C1322" s="7" t="s">
        <v>36</v>
      </c>
      <c r="D1322" s="7" t="s">
        <v>37</v>
      </c>
      <c r="E1322" s="7" t="s">
        <v>100</v>
      </c>
      <c r="F1322" s="7">
        <v>6</v>
      </c>
      <c r="G1322" s="9">
        <v>0.89999999999999991</v>
      </c>
      <c r="H1322" s="7">
        <v>0</v>
      </c>
      <c r="I1322" s="9" t="s">
        <v>83</v>
      </c>
      <c r="J1322" s="9" t="s">
        <v>83</v>
      </c>
      <c r="K1322" s="7">
        <v>0</v>
      </c>
      <c r="L1322" s="7">
        <v>0</v>
      </c>
      <c r="M1322" s="7" t="s">
        <v>79</v>
      </c>
      <c r="N1322" s="7" t="str">
        <f t="shared" si="20"/>
        <v>4206672891</v>
      </c>
    </row>
    <row r="1323" spans="1:14" x14ac:dyDescent="0.25">
      <c r="A1323" s="1">
        <v>42066</v>
      </c>
      <c r="B1323" s="7">
        <v>72187</v>
      </c>
      <c r="C1323" s="7" t="s">
        <v>34</v>
      </c>
      <c r="D1323" s="7" t="s">
        <v>35</v>
      </c>
      <c r="E1323" s="7" t="s">
        <v>100</v>
      </c>
      <c r="F1323" s="7">
        <v>4</v>
      </c>
      <c r="G1323" s="9">
        <v>1</v>
      </c>
      <c r="H1323" s="7">
        <v>2</v>
      </c>
      <c r="I1323" s="9">
        <v>0.97083333333333333</v>
      </c>
      <c r="J1323" s="9">
        <v>1</v>
      </c>
      <c r="K1323" s="7">
        <v>0</v>
      </c>
      <c r="L1323" s="7">
        <v>0</v>
      </c>
      <c r="M1323" s="7" t="s">
        <v>79</v>
      </c>
      <c r="N1323" s="7" t="str">
        <f t="shared" si="20"/>
        <v>4206672187</v>
      </c>
    </row>
    <row r="1324" spans="1:14" x14ac:dyDescent="0.25">
      <c r="A1324" s="1">
        <v>42066</v>
      </c>
      <c r="B1324" s="7">
        <v>77584</v>
      </c>
      <c r="C1324" s="7" t="s">
        <v>60</v>
      </c>
      <c r="D1324" s="7" t="s">
        <v>61</v>
      </c>
      <c r="E1324" s="7" t="s">
        <v>100</v>
      </c>
      <c r="F1324" s="7">
        <v>5</v>
      </c>
      <c r="G1324" s="9">
        <v>1.25</v>
      </c>
      <c r="H1324" s="7">
        <v>0</v>
      </c>
      <c r="I1324" s="9" t="s">
        <v>83</v>
      </c>
      <c r="J1324" s="9" t="s">
        <v>83</v>
      </c>
      <c r="K1324" s="7">
        <v>0</v>
      </c>
      <c r="L1324" s="7">
        <v>0</v>
      </c>
      <c r="M1324" s="7" t="s">
        <v>79</v>
      </c>
      <c r="N1324" s="7" t="str">
        <f t="shared" si="20"/>
        <v>4206677584</v>
      </c>
    </row>
    <row r="1325" spans="1:14" x14ac:dyDescent="0.25">
      <c r="A1325" s="1">
        <v>42066</v>
      </c>
      <c r="B1325" s="7">
        <v>78105</v>
      </c>
      <c r="C1325" s="7" t="s">
        <v>101</v>
      </c>
      <c r="D1325" s="7" t="s">
        <v>63</v>
      </c>
      <c r="E1325" s="7" t="s">
        <v>78</v>
      </c>
      <c r="F1325" s="7">
        <v>0</v>
      </c>
      <c r="G1325" s="9" t="s">
        <v>83</v>
      </c>
      <c r="H1325" s="7">
        <v>0</v>
      </c>
      <c r="I1325" s="9" t="s">
        <v>83</v>
      </c>
      <c r="J1325" s="9" t="s">
        <v>83</v>
      </c>
      <c r="K1325" s="7">
        <v>0</v>
      </c>
      <c r="L1325" s="7">
        <v>0</v>
      </c>
      <c r="M1325" s="7" t="s">
        <v>85</v>
      </c>
      <c r="N1325" s="7" t="str">
        <f t="shared" si="20"/>
        <v>4206678105</v>
      </c>
    </row>
    <row r="1326" spans="1:14" x14ac:dyDescent="0.25">
      <c r="A1326" s="1">
        <v>42067</v>
      </c>
      <c r="B1326" s="7">
        <v>56035</v>
      </c>
      <c r="C1326" s="7" t="s">
        <v>14</v>
      </c>
      <c r="D1326" s="7" t="s">
        <v>15</v>
      </c>
      <c r="E1326" s="7" t="s">
        <v>78</v>
      </c>
      <c r="F1326" s="7">
        <v>0</v>
      </c>
      <c r="G1326" s="9" t="s">
        <v>83</v>
      </c>
      <c r="H1326" s="7">
        <v>8</v>
      </c>
      <c r="I1326" s="9">
        <v>0.94729166666666653</v>
      </c>
      <c r="J1326" s="9">
        <v>1</v>
      </c>
      <c r="K1326" s="7">
        <v>0</v>
      </c>
      <c r="L1326" s="7">
        <v>3</v>
      </c>
      <c r="M1326" s="7" t="s">
        <v>85</v>
      </c>
      <c r="N1326" s="7" t="str">
        <f t="shared" si="20"/>
        <v>4206756035</v>
      </c>
    </row>
    <row r="1327" spans="1:14" x14ac:dyDescent="0.25">
      <c r="A1327" s="1">
        <v>42067</v>
      </c>
      <c r="B1327" s="7">
        <v>55863</v>
      </c>
      <c r="C1327" s="7" t="s">
        <v>11</v>
      </c>
      <c r="D1327" s="7" t="s">
        <v>12</v>
      </c>
      <c r="E1327" s="7" t="s">
        <v>78</v>
      </c>
      <c r="F1327" s="7">
        <v>0</v>
      </c>
      <c r="G1327" s="9" t="s">
        <v>83</v>
      </c>
      <c r="H1327" s="7">
        <v>5</v>
      </c>
      <c r="I1327" s="9">
        <v>0.95</v>
      </c>
      <c r="J1327" s="9">
        <v>1</v>
      </c>
      <c r="K1327" s="7">
        <v>0</v>
      </c>
      <c r="L1327" s="7">
        <v>0</v>
      </c>
      <c r="M1327" s="7" t="s">
        <v>85</v>
      </c>
      <c r="N1327" s="7" t="str">
        <f t="shared" si="20"/>
        <v>4206755863</v>
      </c>
    </row>
    <row r="1328" spans="1:14" x14ac:dyDescent="0.25">
      <c r="A1328" s="1">
        <v>42067</v>
      </c>
      <c r="B1328" s="7">
        <v>61904</v>
      </c>
      <c r="C1328" s="7" t="s">
        <v>22</v>
      </c>
      <c r="D1328" s="7" t="s">
        <v>23</v>
      </c>
      <c r="E1328" s="7" t="s">
        <v>78</v>
      </c>
      <c r="F1328" s="7">
        <v>17</v>
      </c>
      <c r="G1328" s="9">
        <v>1</v>
      </c>
      <c r="H1328" s="7">
        <v>6</v>
      </c>
      <c r="I1328" s="9">
        <v>0.95027777777777767</v>
      </c>
      <c r="J1328" s="9" t="s">
        <v>83</v>
      </c>
      <c r="K1328" s="7">
        <v>0</v>
      </c>
      <c r="L1328" s="7">
        <v>1</v>
      </c>
      <c r="M1328" s="7" t="s">
        <v>79</v>
      </c>
      <c r="N1328" s="7" t="str">
        <f t="shared" si="20"/>
        <v>4206761904</v>
      </c>
    </row>
    <row r="1329" spans="1:14" x14ac:dyDescent="0.25">
      <c r="A1329" s="1">
        <v>42067</v>
      </c>
      <c r="B1329" s="7">
        <v>73343</v>
      </c>
      <c r="C1329" s="7" t="s">
        <v>38</v>
      </c>
      <c r="D1329" s="7" t="s">
        <v>39</v>
      </c>
      <c r="E1329" s="7" t="s">
        <v>78</v>
      </c>
      <c r="F1329" s="7">
        <v>17</v>
      </c>
      <c r="G1329" s="9">
        <v>1</v>
      </c>
      <c r="H1329" s="7">
        <v>5</v>
      </c>
      <c r="I1329" s="9">
        <v>0.95300000000000007</v>
      </c>
      <c r="J1329" s="9">
        <v>0.97</v>
      </c>
      <c r="K1329" s="7">
        <v>0</v>
      </c>
      <c r="L1329" s="7">
        <v>4</v>
      </c>
      <c r="M1329" s="7" t="s">
        <v>79</v>
      </c>
      <c r="N1329" s="7" t="str">
        <f t="shared" si="20"/>
        <v>4206773343</v>
      </c>
    </row>
    <row r="1330" spans="1:14" x14ac:dyDescent="0.25">
      <c r="A1330" s="1">
        <v>42067</v>
      </c>
      <c r="B1330" s="7">
        <v>73858</v>
      </c>
      <c r="C1330" s="7" t="s">
        <v>40</v>
      </c>
      <c r="D1330" s="7" t="s">
        <v>41</v>
      </c>
      <c r="E1330" s="7" t="s">
        <v>78</v>
      </c>
      <c r="F1330" s="7">
        <v>0</v>
      </c>
      <c r="G1330" s="9" t="s">
        <v>83</v>
      </c>
      <c r="H1330" s="7">
        <v>4</v>
      </c>
      <c r="I1330" s="9">
        <v>0.95</v>
      </c>
      <c r="J1330" s="9">
        <v>0.98750000000000004</v>
      </c>
      <c r="K1330" s="7">
        <v>0</v>
      </c>
      <c r="L1330" s="7">
        <v>1</v>
      </c>
      <c r="M1330" s="7" t="s">
        <v>85</v>
      </c>
      <c r="N1330" s="7" t="str">
        <f t="shared" si="20"/>
        <v>4206773858</v>
      </c>
    </row>
    <row r="1331" spans="1:14" x14ac:dyDescent="0.25">
      <c r="A1331" s="1">
        <v>42067</v>
      </c>
      <c r="B1331" s="7">
        <v>61949</v>
      </c>
      <c r="C1331" s="7" t="s">
        <v>24</v>
      </c>
      <c r="D1331" s="7" t="s">
        <v>25</v>
      </c>
      <c r="E1331" s="7" t="s">
        <v>78</v>
      </c>
      <c r="F1331" s="7">
        <v>22</v>
      </c>
      <c r="G1331" s="9">
        <v>1.1000000000000003</v>
      </c>
      <c r="H1331" s="7">
        <v>0</v>
      </c>
      <c r="I1331" s="9" t="s">
        <v>83</v>
      </c>
      <c r="J1331" s="9" t="s">
        <v>83</v>
      </c>
      <c r="K1331" s="7">
        <v>0</v>
      </c>
      <c r="L1331" s="7">
        <v>0</v>
      </c>
      <c r="M1331" s="7" t="s">
        <v>79</v>
      </c>
      <c r="N1331" s="7" t="str">
        <f t="shared" si="20"/>
        <v>4206761949</v>
      </c>
    </row>
    <row r="1332" spans="1:14" x14ac:dyDescent="0.25">
      <c r="A1332" s="1">
        <v>42067</v>
      </c>
      <c r="B1332" s="7">
        <v>73957</v>
      </c>
      <c r="C1332" s="7" t="s">
        <v>42</v>
      </c>
      <c r="D1332" s="7" t="s">
        <v>43</v>
      </c>
      <c r="E1332" s="7" t="s">
        <v>78</v>
      </c>
      <c r="F1332" s="7">
        <v>4</v>
      </c>
      <c r="G1332" s="9">
        <v>1</v>
      </c>
      <c r="H1332" s="7">
        <v>3</v>
      </c>
      <c r="I1332" s="9">
        <v>0.9472222222222223</v>
      </c>
      <c r="J1332" s="9">
        <v>0.91666666666666663</v>
      </c>
      <c r="K1332" s="7">
        <v>0</v>
      </c>
      <c r="L1332" s="7">
        <v>4</v>
      </c>
      <c r="M1332" s="7" t="s">
        <v>79</v>
      </c>
      <c r="N1332" s="7" t="str">
        <f t="shared" si="20"/>
        <v>4206773957</v>
      </c>
    </row>
    <row r="1333" spans="1:14" x14ac:dyDescent="0.25">
      <c r="A1333" s="1">
        <v>42067</v>
      </c>
      <c r="B1333" s="7">
        <v>74565</v>
      </c>
      <c r="C1333" s="7" t="s">
        <v>44</v>
      </c>
      <c r="D1333" s="7" t="s">
        <v>45</v>
      </c>
      <c r="E1333" s="7" t="s">
        <v>78</v>
      </c>
      <c r="F1333" s="7">
        <v>17</v>
      </c>
      <c r="G1333" s="9">
        <v>1</v>
      </c>
      <c r="H1333" s="7">
        <v>5</v>
      </c>
      <c r="I1333" s="9">
        <v>0.95533333333333348</v>
      </c>
      <c r="J1333" s="9">
        <v>0.98000000000000009</v>
      </c>
      <c r="K1333" s="7">
        <v>0</v>
      </c>
      <c r="L1333" s="7">
        <v>2</v>
      </c>
      <c r="M1333" s="7" t="s">
        <v>79</v>
      </c>
      <c r="N1333" s="7" t="str">
        <f t="shared" si="20"/>
        <v>4206774565</v>
      </c>
    </row>
    <row r="1334" spans="1:14" x14ac:dyDescent="0.25">
      <c r="A1334" s="1">
        <v>42067</v>
      </c>
      <c r="B1334" s="7">
        <v>74839</v>
      </c>
      <c r="C1334" s="7" t="s">
        <v>46</v>
      </c>
      <c r="D1334" s="7" t="s">
        <v>47</v>
      </c>
      <c r="E1334" s="7" t="s">
        <v>78</v>
      </c>
      <c r="F1334" s="7">
        <v>22</v>
      </c>
      <c r="G1334" s="9">
        <v>1.1249999999999998</v>
      </c>
      <c r="H1334" s="7">
        <v>5</v>
      </c>
      <c r="I1334" s="9">
        <v>0.96</v>
      </c>
      <c r="J1334" s="9">
        <v>1</v>
      </c>
      <c r="K1334" s="7">
        <v>0</v>
      </c>
      <c r="L1334" s="7">
        <v>0</v>
      </c>
      <c r="M1334" s="7" t="s">
        <v>79</v>
      </c>
      <c r="N1334" s="7" t="str">
        <f t="shared" si="20"/>
        <v>4206774839</v>
      </c>
    </row>
    <row r="1335" spans="1:14" x14ac:dyDescent="0.25">
      <c r="A1335" s="1">
        <v>42067</v>
      </c>
      <c r="B1335" s="7">
        <v>75027</v>
      </c>
      <c r="C1335" s="7" t="s">
        <v>50</v>
      </c>
      <c r="D1335" s="7" t="s">
        <v>51</v>
      </c>
      <c r="E1335" s="7" t="s">
        <v>78</v>
      </c>
      <c r="F1335" s="7">
        <v>17</v>
      </c>
      <c r="G1335" s="9">
        <v>1</v>
      </c>
      <c r="H1335" s="7">
        <v>10</v>
      </c>
      <c r="I1335" s="9">
        <v>0.94833333333333325</v>
      </c>
      <c r="J1335" s="9">
        <v>0.96500000000000008</v>
      </c>
      <c r="K1335" s="7">
        <v>0</v>
      </c>
      <c r="L1335" s="7">
        <v>7</v>
      </c>
      <c r="M1335" s="7" t="s">
        <v>79</v>
      </c>
      <c r="N1335" s="7" t="str">
        <f t="shared" si="20"/>
        <v>4206775027</v>
      </c>
    </row>
    <row r="1336" spans="1:14" x14ac:dyDescent="0.25">
      <c r="A1336" s="1">
        <v>42067</v>
      </c>
      <c r="B1336" s="7">
        <v>75028</v>
      </c>
      <c r="C1336" s="7" t="s">
        <v>52</v>
      </c>
      <c r="D1336" s="7" t="s">
        <v>53</v>
      </c>
      <c r="E1336" s="7" t="s">
        <v>78</v>
      </c>
      <c r="F1336" s="7">
        <v>17</v>
      </c>
      <c r="G1336" s="9">
        <v>1</v>
      </c>
      <c r="H1336" s="7">
        <v>3</v>
      </c>
      <c r="I1336" s="9">
        <v>0.96499999999999997</v>
      </c>
      <c r="J1336" s="9">
        <v>0.96666666666666667</v>
      </c>
      <c r="K1336" s="7">
        <v>0</v>
      </c>
      <c r="L1336" s="7">
        <v>2</v>
      </c>
      <c r="M1336" s="7" t="s">
        <v>79</v>
      </c>
      <c r="N1336" s="7" t="str">
        <f t="shared" si="20"/>
        <v>4206775028</v>
      </c>
    </row>
    <row r="1337" spans="1:14" x14ac:dyDescent="0.25">
      <c r="A1337" s="1">
        <v>42067</v>
      </c>
      <c r="B1337" s="7">
        <v>75026</v>
      </c>
      <c r="C1337" s="7" t="s">
        <v>48</v>
      </c>
      <c r="D1337" s="7" t="s">
        <v>49</v>
      </c>
      <c r="E1337" s="7" t="s">
        <v>78</v>
      </c>
      <c r="F1337" s="7">
        <v>4</v>
      </c>
      <c r="G1337" s="9">
        <v>1</v>
      </c>
      <c r="H1337" s="7">
        <v>4</v>
      </c>
      <c r="I1337" s="9">
        <v>0.97166666666666668</v>
      </c>
      <c r="J1337" s="9">
        <v>1</v>
      </c>
      <c r="K1337" s="7">
        <v>0</v>
      </c>
      <c r="L1337" s="7">
        <v>0</v>
      </c>
      <c r="M1337" s="7" t="s">
        <v>79</v>
      </c>
      <c r="N1337" s="7" t="str">
        <f t="shared" si="20"/>
        <v>4206775026</v>
      </c>
    </row>
    <row r="1338" spans="1:14" x14ac:dyDescent="0.25">
      <c r="A1338" s="1">
        <v>42067</v>
      </c>
      <c r="B1338" s="7">
        <v>76751</v>
      </c>
      <c r="C1338" s="7" t="s">
        <v>56</v>
      </c>
      <c r="D1338" s="7" t="s">
        <v>57</v>
      </c>
      <c r="E1338" s="7" t="s">
        <v>78</v>
      </c>
      <c r="F1338" s="7">
        <v>17</v>
      </c>
      <c r="G1338" s="9">
        <v>1</v>
      </c>
      <c r="H1338" s="7">
        <v>7</v>
      </c>
      <c r="I1338" s="9">
        <v>0.95380952380952377</v>
      </c>
      <c r="J1338" s="9">
        <v>0.98571428571428577</v>
      </c>
      <c r="K1338" s="7">
        <v>0</v>
      </c>
      <c r="L1338" s="7">
        <v>4</v>
      </c>
      <c r="M1338" s="7" t="s">
        <v>79</v>
      </c>
      <c r="N1338" s="7" t="str">
        <f t="shared" si="20"/>
        <v>4206776751</v>
      </c>
    </row>
    <row r="1339" spans="1:14" x14ac:dyDescent="0.25">
      <c r="A1339" s="1">
        <v>42067</v>
      </c>
      <c r="B1339" s="7">
        <v>76932</v>
      </c>
      <c r="C1339" s="7" t="s">
        <v>58</v>
      </c>
      <c r="D1339" s="7" t="s">
        <v>59</v>
      </c>
      <c r="E1339" s="7" t="s">
        <v>78</v>
      </c>
      <c r="F1339" s="7">
        <v>17</v>
      </c>
      <c r="G1339" s="9">
        <v>1</v>
      </c>
      <c r="H1339" s="7">
        <v>12</v>
      </c>
      <c r="I1339" s="9">
        <v>0.95277777777777761</v>
      </c>
      <c r="J1339" s="9">
        <v>1</v>
      </c>
      <c r="K1339" s="7">
        <v>0</v>
      </c>
      <c r="L1339" s="7">
        <v>0</v>
      </c>
      <c r="M1339" s="7" t="s">
        <v>79</v>
      </c>
      <c r="N1339" s="7" t="str">
        <f t="shared" si="20"/>
        <v>4206776932</v>
      </c>
    </row>
    <row r="1340" spans="1:14" x14ac:dyDescent="0.25">
      <c r="A1340" s="1">
        <v>42067</v>
      </c>
      <c r="B1340" s="7">
        <v>76750</v>
      </c>
      <c r="C1340" s="7" t="s">
        <v>54</v>
      </c>
      <c r="D1340" s="7" t="s">
        <v>55</v>
      </c>
      <c r="E1340" s="7" t="s">
        <v>78</v>
      </c>
      <c r="F1340" s="7">
        <v>23</v>
      </c>
      <c r="G1340" s="9">
        <v>1.1500000000000001</v>
      </c>
      <c r="H1340" s="7">
        <v>6</v>
      </c>
      <c r="I1340" s="9">
        <v>0.96777777777777774</v>
      </c>
      <c r="J1340" s="9">
        <v>1</v>
      </c>
      <c r="K1340" s="7">
        <v>0</v>
      </c>
      <c r="L1340" s="7">
        <v>0</v>
      </c>
      <c r="M1340" s="7" t="s">
        <v>79</v>
      </c>
      <c r="N1340" s="7" t="str">
        <f t="shared" si="20"/>
        <v>4206776750</v>
      </c>
    </row>
    <row r="1341" spans="1:14" x14ac:dyDescent="0.25">
      <c r="A1341" s="1">
        <v>42067</v>
      </c>
      <c r="B1341" s="7">
        <v>62509</v>
      </c>
      <c r="C1341" s="7" t="s">
        <v>30</v>
      </c>
      <c r="D1341" s="7" t="s">
        <v>31</v>
      </c>
      <c r="E1341" s="7" t="s">
        <v>100</v>
      </c>
      <c r="F1341" s="7">
        <v>3</v>
      </c>
      <c r="G1341" s="9">
        <v>1</v>
      </c>
      <c r="H1341" s="7">
        <v>0</v>
      </c>
      <c r="I1341" s="9" t="s">
        <v>83</v>
      </c>
      <c r="J1341" s="9" t="s">
        <v>83</v>
      </c>
      <c r="K1341" s="7">
        <v>0</v>
      </c>
      <c r="L1341" s="7">
        <v>0</v>
      </c>
      <c r="M1341" s="7" t="s">
        <v>79</v>
      </c>
      <c r="N1341" s="7" t="str">
        <f t="shared" si="20"/>
        <v>4206762509</v>
      </c>
    </row>
    <row r="1342" spans="1:14" x14ac:dyDescent="0.25">
      <c r="A1342" s="1">
        <v>42067</v>
      </c>
      <c r="B1342" s="7">
        <v>62487</v>
      </c>
      <c r="C1342" s="7" t="s">
        <v>28</v>
      </c>
      <c r="D1342" s="7" t="s">
        <v>29</v>
      </c>
      <c r="E1342" s="7" t="s">
        <v>78</v>
      </c>
      <c r="F1342" s="7">
        <v>13</v>
      </c>
      <c r="G1342" s="9">
        <v>0.99999999999999978</v>
      </c>
      <c r="H1342" s="7">
        <v>4</v>
      </c>
      <c r="I1342" s="9">
        <v>0.95666666666666678</v>
      </c>
      <c r="J1342" s="9">
        <v>0.98750000000000004</v>
      </c>
      <c r="K1342" s="7">
        <v>0</v>
      </c>
      <c r="L1342" s="7">
        <v>1</v>
      </c>
      <c r="M1342" s="7" t="s">
        <v>79</v>
      </c>
      <c r="N1342" s="7" t="str">
        <f t="shared" si="20"/>
        <v>4206762487</v>
      </c>
    </row>
    <row r="1343" spans="1:14" x14ac:dyDescent="0.25">
      <c r="A1343" s="1">
        <v>42067</v>
      </c>
      <c r="B1343" s="7">
        <v>60952</v>
      </c>
      <c r="C1343" s="7" t="s">
        <v>18</v>
      </c>
      <c r="D1343" s="7" t="s">
        <v>19</v>
      </c>
      <c r="E1343" s="7" t="s">
        <v>100</v>
      </c>
      <c r="F1343" s="7">
        <v>5</v>
      </c>
      <c r="G1343" s="9">
        <v>1.1666666666666665</v>
      </c>
      <c r="H1343" s="7">
        <v>3</v>
      </c>
      <c r="I1343" s="9">
        <v>0.93444444444444441</v>
      </c>
      <c r="J1343" s="9">
        <v>1</v>
      </c>
      <c r="K1343" s="7">
        <v>0</v>
      </c>
      <c r="L1343" s="7">
        <v>6</v>
      </c>
      <c r="M1343" s="7" t="s">
        <v>79</v>
      </c>
      <c r="N1343" s="7" t="str">
        <f t="shared" si="20"/>
        <v>4206760952</v>
      </c>
    </row>
    <row r="1344" spans="1:14" x14ac:dyDescent="0.25">
      <c r="A1344" s="1">
        <v>42067</v>
      </c>
      <c r="B1344" s="7">
        <v>60877</v>
      </c>
      <c r="C1344" s="7" t="s">
        <v>16</v>
      </c>
      <c r="D1344" s="7" t="s">
        <v>17</v>
      </c>
      <c r="E1344" s="7" t="s">
        <v>100</v>
      </c>
      <c r="F1344" s="7">
        <v>5</v>
      </c>
      <c r="G1344" s="9">
        <v>1.1000000000000001</v>
      </c>
      <c r="H1344" s="7">
        <v>2</v>
      </c>
      <c r="I1344" s="9">
        <v>0.95166666666666666</v>
      </c>
      <c r="J1344" s="9">
        <v>1</v>
      </c>
      <c r="K1344" s="7">
        <v>0</v>
      </c>
      <c r="L1344" s="7">
        <v>0</v>
      </c>
      <c r="M1344" s="7" t="s">
        <v>79</v>
      </c>
      <c r="N1344" s="7" t="str">
        <f t="shared" si="20"/>
        <v>4206760877</v>
      </c>
    </row>
    <row r="1345" spans="1:14" x14ac:dyDescent="0.25">
      <c r="A1345" s="1">
        <v>42067</v>
      </c>
      <c r="B1345" s="7">
        <v>72062</v>
      </c>
      <c r="C1345" s="7" t="s">
        <v>32</v>
      </c>
      <c r="D1345" s="7" t="s">
        <v>33</v>
      </c>
      <c r="E1345" s="7" t="s">
        <v>78</v>
      </c>
      <c r="F1345" s="7">
        <v>13</v>
      </c>
      <c r="G1345" s="9">
        <v>0.99999999999999978</v>
      </c>
      <c r="H1345" s="7">
        <v>3</v>
      </c>
      <c r="I1345" s="9">
        <v>0.95111111111111113</v>
      </c>
      <c r="J1345" s="9">
        <v>1</v>
      </c>
      <c r="K1345" s="7">
        <v>0</v>
      </c>
      <c r="L1345" s="7">
        <v>0</v>
      </c>
      <c r="M1345" s="7" t="s">
        <v>79</v>
      </c>
      <c r="N1345" s="7" t="str">
        <f t="shared" si="20"/>
        <v>4206772062</v>
      </c>
    </row>
    <row r="1346" spans="1:14" x14ac:dyDescent="0.25">
      <c r="A1346" s="1">
        <v>42067</v>
      </c>
      <c r="B1346" s="7">
        <v>72891</v>
      </c>
      <c r="C1346" s="7" t="s">
        <v>36</v>
      </c>
      <c r="D1346" s="7" t="s">
        <v>37</v>
      </c>
      <c r="E1346" s="7" t="s">
        <v>100</v>
      </c>
      <c r="F1346" s="7">
        <v>4</v>
      </c>
      <c r="G1346" s="9">
        <v>1.0999999999999999</v>
      </c>
      <c r="H1346" s="7">
        <v>0</v>
      </c>
      <c r="I1346" s="9" t="s">
        <v>83</v>
      </c>
      <c r="J1346" s="9" t="s">
        <v>83</v>
      </c>
      <c r="K1346" s="7">
        <v>0</v>
      </c>
      <c r="L1346" s="7">
        <v>0</v>
      </c>
      <c r="M1346" s="7" t="s">
        <v>79</v>
      </c>
      <c r="N1346" s="7" t="str">
        <f t="shared" si="20"/>
        <v>4206772891</v>
      </c>
    </row>
    <row r="1347" spans="1:14" x14ac:dyDescent="0.25">
      <c r="A1347" s="1">
        <v>42067</v>
      </c>
      <c r="B1347" s="7">
        <v>72187</v>
      </c>
      <c r="C1347" s="7" t="s">
        <v>34</v>
      </c>
      <c r="D1347" s="7" t="s">
        <v>35</v>
      </c>
      <c r="E1347" s="7" t="s">
        <v>100</v>
      </c>
      <c r="F1347" s="7">
        <v>4</v>
      </c>
      <c r="G1347" s="9">
        <v>1</v>
      </c>
      <c r="H1347" s="7">
        <v>0</v>
      </c>
      <c r="I1347" s="9" t="s">
        <v>83</v>
      </c>
      <c r="J1347" s="9" t="s">
        <v>83</v>
      </c>
      <c r="K1347" s="7">
        <v>0</v>
      </c>
      <c r="L1347" s="7">
        <v>0</v>
      </c>
      <c r="M1347" s="7" t="s">
        <v>79</v>
      </c>
      <c r="N1347" s="7" t="str">
        <f t="shared" ref="N1347:N1410" si="21">A1347&amp;B1347</f>
        <v>4206772187</v>
      </c>
    </row>
    <row r="1348" spans="1:14" x14ac:dyDescent="0.25">
      <c r="A1348" s="1">
        <v>42067</v>
      </c>
      <c r="B1348" s="7">
        <v>77584</v>
      </c>
      <c r="C1348" s="7" t="s">
        <v>60</v>
      </c>
      <c r="D1348" s="7" t="s">
        <v>61</v>
      </c>
      <c r="E1348" s="7" t="s">
        <v>100</v>
      </c>
      <c r="F1348" s="7">
        <v>4</v>
      </c>
      <c r="G1348" s="9">
        <v>1.2499999999999998</v>
      </c>
      <c r="H1348" s="7">
        <v>0</v>
      </c>
      <c r="I1348" s="9" t="s">
        <v>83</v>
      </c>
      <c r="J1348" s="9" t="s">
        <v>83</v>
      </c>
      <c r="K1348" s="7">
        <v>0</v>
      </c>
      <c r="L1348" s="7">
        <v>0</v>
      </c>
      <c r="M1348" s="7" t="s">
        <v>79</v>
      </c>
      <c r="N1348" s="7" t="str">
        <f t="shared" si="21"/>
        <v>4206777584</v>
      </c>
    </row>
    <row r="1349" spans="1:14" x14ac:dyDescent="0.25">
      <c r="A1349" s="1">
        <v>42067</v>
      </c>
      <c r="B1349" s="7">
        <v>78105</v>
      </c>
      <c r="C1349" s="7" t="s">
        <v>101</v>
      </c>
      <c r="D1349" s="7" t="s">
        <v>63</v>
      </c>
      <c r="E1349" s="7" t="s">
        <v>78</v>
      </c>
      <c r="F1349" s="7">
        <v>0</v>
      </c>
      <c r="G1349" s="9" t="s">
        <v>83</v>
      </c>
      <c r="H1349" s="7">
        <v>0</v>
      </c>
      <c r="I1349" s="9" t="s">
        <v>83</v>
      </c>
      <c r="J1349" s="9" t="s">
        <v>83</v>
      </c>
      <c r="K1349" s="7">
        <v>0</v>
      </c>
      <c r="L1349" s="7">
        <v>0</v>
      </c>
      <c r="M1349" s="7" t="s">
        <v>85</v>
      </c>
      <c r="N1349" s="7" t="str">
        <f t="shared" si="21"/>
        <v>4206778105</v>
      </c>
    </row>
    <row r="1350" spans="1:14" x14ac:dyDescent="0.25">
      <c r="A1350" s="1">
        <v>42068</v>
      </c>
      <c r="B1350" s="7">
        <v>56035</v>
      </c>
      <c r="C1350" s="7" t="s">
        <v>14</v>
      </c>
      <c r="D1350" s="7" t="s">
        <v>15</v>
      </c>
      <c r="E1350" s="7" t="s">
        <v>78</v>
      </c>
      <c r="F1350" s="7">
        <v>0</v>
      </c>
      <c r="G1350" s="9" t="s">
        <v>83</v>
      </c>
      <c r="H1350" s="7">
        <v>7</v>
      </c>
      <c r="I1350" s="9">
        <v>0.94880952380952377</v>
      </c>
      <c r="J1350" s="9">
        <v>0.98571428571428577</v>
      </c>
      <c r="K1350" s="7">
        <v>0</v>
      </c>
      <c r="L1350" s="7">
        <v>3</v>
      </c>
      <c r="M1350" s="7" t="s">
        <v>85</v>
      </c>
      <c r="N1350" s="7" t="str">
        <f t="shared" si="21"/>
        <v>4206856035</v>
      </c>
    </row>
    <row r="1351" spans="1:14" x14ac:dyDescent="0.25">
      <c r="A1351" s="1">
        <v>42068</v>
      </c>
      <c r="B1351" s="7">
        <v>55863</v>
      </c>
      <c r="C1351" s="7" t="s">
        <v>11</v>
      </c>
      <c r="D1351" s="7" t="s">
        <v>12</v>
      </c>
      <c r="E1351" s="7" t="s">
        <v>78</v>
      </c>
      <c r="F1351" s="7">
        <v>0</v>
      </c>
      <c r="G1351" s="9" t="s">
        <v>83</v>
      </c>
      <c r="H1351" s="7">
        <v>0</v>
      </c>
      <c r="I1351" s="9" t="s">
        <v>83</v>
      </c>
      <c r="J1351" s="9" t="s">
        <v>83</v>
      </c>
      <c r="K1351" s="7">
        <v>0</v>
      </c>
      <c r="L1351" s="7">
        <v>0</v>
      </c>
      <c r="M1351" s="7" t="s">
        <v>85</v>
      </c>
      <c r="N1351" s="7" t="str">
        <f t="shared" si="21"/>
        <v>4206855863</v>
      </c>
    </row>
    <row r="1352" spans="1:14" x14ac:dyDescent="0.25">
      <c r="A1352" s="1">
        <v>42068</v>
      </c>
      <c r="B1352" s="7">
        <v>61904</v>
      </c>
      <c r="C1352" s="7" t="s">
        <v>22</v>
      </c>
      <c r="D1352" s="7" t="s">
        <v>23</v>
      </c>
      <c r="E1352" s="7" t="s">
        <v>78</v>
      </c>
      <c r="F1352" s="7">
        <v>17</v>
      </c>
      <c r="G1352" s="9">
        <v>1</v>
      </c>
      <c r="H1352" s="7">
        <v>7</v>
      </c>
      <c r="I1352" s="9">
        <v>0.95166666666666677</v>
      </c>
      <c r="J1352" s="9">
        <v>0.98571428571428577</v>
      </c>
      <c r="K1352" s="7">
        <v>0</v>
      </c>
      <c r="L1352" s="7">
        <v>2</v>
      </c>
      <c r="M1352" s="7" t="s">
        <v>79</v>
      </c>
      <c r="N1352" s="7" t="str">
        <f t="shared" si="21"/>
        <v>4206861904</v>
      </c>
    </row>
    <row r="1353" spans="1:14" x14ac:dyDescent="0.25">
      <c r="A1353" s="1">
        <v>42068</v>
      </c>
      <c r="B1353" s="7">
        <v>73343</v>
      </c>
      <c r="C1353" s="7" t="s">
        <v>38</v>
      </c>
      <c r="D1353" s="7" t="s">
        <v>39</v>
      </c>
      <c r="E1353" s="7" t="s">
        <v>78</v>
      </c>
      <c r="F1353" s="7">
        <v>17</v>
      </c>
      <c r="G1353" s="9">
        <v>1</v>
      </c>
      <c r="H1353" s="7">
        <v>5</v>
      </c>
      <c r="I1353" s="9">
        <v>0.95766666666666667</v>
      </c>
      <c r="J1353" s="9">
        <v>0.97</v>
      </c>
      <c r="K1353" s="7">
        <v>0</v>
      </c>
      <c r="L1353" s="7">
        <v>2</v>
      </c>
      <c r="M1353" s="7" t="s">
        <v>79</v>
      </c>
      <c r="N1353" s="7" t="str">
        <f t="shared" si="21"/>
        <v>4206873343</v>
      </c>
    </row>
    <row r="1354" spans="1:14" x14ac:dyDescent="0.25">
      <c r="A1354" s="1">
        <v>42068</v>
      </c>
      <c r="B1354" s="7">
        <v>73858</v>
      </c>
      <c r="C1354" s="7" t="s">
        <v>40</v>
      </c>
      <c r="D1354" s="7" t="s">
        <v>41</v>
      </c>
      <c r="E1354" s="7" t="s">
        <v>78</v>
      </c>
      <c r="F1354" s="7">
        <v>31</v>
      </c>
      <c r="G1354" s="9">
        <v>1.3500000000000003</v>
      </c>
      <c r="H1354" s="7">
        <v>0</v>
      </c>
      <c r="I1354" s="9" t="s">
        <v>83</v>
      </c>
      <c r="J1354" s="9" t="s">
        <v>83</v>
      </c>
      <c r="K1354" s="7">
        <v>0</v>
      </c>
      <c r="L1354" s="7">
        <v>0</v>
      </c>
      <c r="M1354" s="7" t="s">
        <v>79</v>
      </c>
      <c r="N1354" s="7" t="str">
        <f t="shared" si="21"/>
        <v>4206873858</v>
      </c>
    </row>
    <row r="1355" spans="1:14" x14ac:dyDescent="0.25">
      <c r="A1355" s="1">
        <v>42068</v>
      </c>
      <c r="B1355" s="7">
        <v>61949</v>
      </c>
      <c r="C1355" s="7" t="s">
        <v>24</v>
      </c>
      <c r="D1355" s="7" t="s">
        <v>25</v>
      </c>
      <c r="E1355" s="7" t="s">
        <v>78</v>
      </c>
      <c r="F1355" s="7">
        <v>0</v>
      </c>
      <c r="G1355" s="9" t="s">
        <v>83</v>
      </c>
      <c r="H1355" s="7">
        <v>9</v>
      </c>
      <c r="I1355" s="9">
        <v>0.94907407407407396</v>
      </c>
      <c r="J1355" s="9">
        <v>1</v>
      </c>
      <c r="K1355" s="7">
        <v>0</v>
      </c>
      <c r="L1355" s="7">
        <v>1</v>
      </c>
      <c r="M1355" s="7" t="s">
        <v>85</v>
      </c>
      <c r="N1355" s="7" t="str">
        <f t="shared" si="21"/>
        <v>4206861949</v>
      </c>
    </row>
    <row r="1356" spans="1:14" x14ac:dyDescent="0.25">
      <c r="A1356" s="1">
        <v>42068</v>
      </c>
      <c r="B1356" s="7">
        <v>73957</v>
      </c>
      <c r="C1356" s="7" t="s">
        <v>42</v>
      </c>
      <c r="D1356" s="7" t="s">
        <v>43</v>
      </c>
      <c r="E1356" s="7" t="s">
        <v>78</v>
      </c>
      <c r="F1356" s="7">
        <v>0</v>
      </c>
      <c r="G1356" s="9" t="s">
        <v>83</v>
      </c>
      <c r="H1356" s="7">
        <v>1</v>
      </c>
      <c r="I1356" s="9" t="s">
        <v>83</v>
      </c>
      <c r="J1356" s="9" t="s">
        <v>83</v>
      </c>
      <c r="K1356" s="7">
        <v>0</v>
      </c>
      <c r="L1356" s="7">
        <v>3</v>
      </c>
      <c r="M1356" s="7" t="s">
        <v>85</v>
      </c>
      <c r="N1356" s="7" t="str">
        <f t="shared" si="21"/>
        <v>4206873957</v>
      </c>
    </row>
    <row r="1357" spans="1:14" x14ac:dyDescent="0.25">
      <c r="A1357" s="1">
        <v>42068</v>
      </c>
      <c r="B1357" s="7">
        <v>74565</v>
      </c>
      <c r="C1357" s="7" t="s">
        <v>44</v>
      </c>
      <c r="D1357" s="7" t="s">
        <v>45</v>
      </c>
      <c r="E1357" s="7" t="s">
        <v>78</v>
      </c>
      <c r="F1357" s="7">
        <v>17</v>
      </c>
      <c r="G1357" s="9">
        <v>1</v>
      </c>
      <c r="H1357" s="7">
        <v>5</v>
      </c>
      <c r="I1357" s="9">
        <v>0.94666666666666666</v>
      </c>
      <c r="J1357" s="9">
        <v>0.96</v>
      </c>
      <c r="K1357" s="7">
        <v>0</v>
      </c>
      <c r="L1357" s="7">
        <v>6</v>
      </c>
      <c r="M1357" s="7" t="s">
        <v>79</v>
      </c>
      <c r="N1357" s="7" t="str">
        <f t="shared" si="21"/>
        <v>4206874565</v>
      </c>
    </row>
    <row r="1358" spans="1:14" x14ac:dyDescent="0.25">
      <c r="A1358" s="1">
        <v>42068</v>
      </c>
      <c r="B1358" s="7">
        <v>74839</v>
      </c>
      <c r="C1358" s="7" t="s">
        <v>46</v>
      </c>
      <c r="D1358" s="7" t="s">
        <v>47</v>
      </c>
      <c r="E1358" s="7" t="s">
        <v>78</v>
      </c>
      <c r="F1358" s="7">
        <v>17</v>
      </c>
      <c r="G1358" s="9">
        <v>1</v>
      </c>
      <c r="H1358" s="7">
        <v>8</v>
      </c>
      <c r="I1358" s="9">
        <v>0.83624999999999994</v>
      </c>
      <c r="J1358" s="9">
        <v>0.86875000000000002</v>
      </c>
      <c r="K1358" s="7">
        <v>1</v>
      </c>
      <c r="L1358" s="7">
        <v>1</v>
      </c>
      <c r="M1358" s="7" t="s">
        <v>79</v>
      </c>
      <c r="N1358" s="7" t="str">
        <f t="shared" si="21"/>
        <v>4206874839</v>
      </c>
    </row>
    <row r="1359" spans="1:14" x14ac:dyDescent="0.25">
      <c r="A1359" s="1">
        <v>42068</v>
      </c>
      <c r="B1359" s="7">
        <v>75027</v>
      </c>
      <c r="C1359" s="7" t="s">
        <v>50</v>
      </c>
      <c r="D1359" s="7" t="s">
        <v>51</v>
      </c>
      <c r="E1359" s="7" t="s">
        <v>78</v>
      </c>
      <c r="F1359" s="7">
        <v>17</v>
      </c>
      <c r="G1359" s="9">
        <v>1</v>
      </c>
      <c r="H1359" s="7">
        <v>11</v>
      </c>
      <c r="I1359" s="9">
        <v>0.94772727272727264</v>
      </c>
      <c r="J1359" s="9">
        <v>0.98181818181818192</v>
      </c>
      <c r="K1359" s="7">
        <v>0</v>
      </c>
      <c r="L1359" s="7">
        <v>5</v>
      </c>
      <c r="M1359" s="7" t="s">
        <v>79</v>
      </c>
      <c r="N1359" s="7" t="str">
        <f t="shared" si="21"/>
        <v>4206875027</v>
      </c>
    </row>
    <row r="1360" spans="1:14" x14ac:dyDescent="0.25">
      <c r="A1360" s="1">
        <v>42068</v>
      </c>
      <c r="B1360" s="7">
        <v>75028</v>
      </c>
      <c r="C1360" s="7" t="s">
        <v>52</v>
      </c>
      <c r="D1360" s="7" t="s">
        <v>53</v>
      </c>
      <c r="E1360" s="7" t="s">
        <v>78</v>
      </c>
      <c r="F1360" s="7">
        <v>17</v>
      </c>
      <c r="G1360" s="9">
        <v>1</v>
      </c>
      <c r="H1360" s="7">
        <v>5</v>
      </c>
      <c r="I1360" s="9">
        <v>0.95433333333333326</v>
      </c>
      <c r="J1360" s="9">
        <v>0.99</v>
      </c>
      <c r="K1360" s="7">
        <v>0</v>
      </c>
      <c r="L1360" s="7">
        <v>4</v>
      </c>
      <c r="M1360" s="7" t="s">
        <v>79</v>
      </c>
      <c r="N1360" s="7" t="str">
        <f t="shared" si="21"/>
        <v>4206875028</v>
      </c>
    </row>
    <row r="1361" spans="1:14" x14ac:dyDescent="0.25">
      <c r="A1361" s="1">
        <v>42068</v>
      </c>
      <c r="B1361" s="7">
        <v>75026</v>
      </c>
      <c r="C1361" s="7" t="s">
        <v>48</v>
      </c>
      <c r="D1361" s="7" t="s">
        <v>49</v>
      </c>
      <c r="E1361" s="7" t="s">
        <v>78</v>
      </c>
      <c r="F1361" s="7">
        <v>4</v>
      </c>
      <c r="G1361" s="9">
        <v>1</v>
      </c>
      <c r="H1361" s="7">
        <v>0</v>
      </c>
      <c r="I1361" s="9" t="s">
        <v>83</v>
      </c>
      <c r="J1361" s="9" t="s">
        <v>83</v>
      </c>
      <c r="K1361" s="7">
        <v>0</v>
      </c>
      <c r="L1361" s="7">
        <v>0</v>
      </c>
      <c r="M1361" s="7" t="s">
        <v>79</v>
      </c>
      <c r="N1361" s="7" t="str">
        <f t="shared" si="21"/>
        <v>4206875026</v>
      </c>
    </row>
    <row r="1362" spans="1:14" x14ac:dyDescent="0.25">
      <c r="A1362" s="1">
        <v>42068</v>
      </c>
      <c r="B1362" s="7">
        <v>76751</v>
      </c>
      <c r="C1362" s="7" t="s">
        <v>56</v>
      </c>
      <c r="D1362" s="7" t="s">
        <v>57</v>
      </c>
      <c r="E1362" s="7" t="s">
        <v>78</v>
      </c>
      <c r="F1362" s="7">
        <v>17</v>
      </c>
      <c r="G1362" s="9">
        <v>1</v>
      </c>
      <c r="H1362" s="7">
        <v>5</v>
      </c>
      <c r="I1362" s="9">
        <v>0.95</v>
      </c>
      <c r="J1362" s="9">
        <v>0.92499999999999993</v>
      </c>
      <c r="K1362" s="7">
        <v>0</v>
      </c>
      <c r="L1362" s="7">
        <v>3</v>
      </c>
      <c r="M1362" s="7" t="s">
        <v>79</v>
      </c>
      <c r="N1362" s="7" t="str">
        <f t="shared" si="21"/>
        <v>4206876751</v>
      </c>
    </row>
    <row r="1363" spans="1:14" x14ac:dyDescent="0.25">
      <c r="A1363" s="1">
        <v>42068</v>
      </c>
      <c r="B1363" s="7">
        <v>76932</v>
      </c>
      <c r="C1363" s="7" t="s">
        <v>58</v>
      </c>
      <c r="D1363" s="7" t="s">
        <v>59</v>
      </c>
      <c r="E1363" s="7" t="s">
        <v>78</v>
      </c>
      <c r="F1363" s="7">
        <v>17</v>
      </c>
      <c r="G1363" s="9">
        <v>1</v>
      </c>
      <c r="H1363" s="7">
        <v>10</v>
      </c>
      <c r="I1363" s="9">
        <v>0.96166666666666667</v>
      </c>
      <c r="J1363" s="9">
        <v>0.99499999999999988</v>
      </c>
      <c r="K1363" s="7">
        <v>0</v>
      </c>
      <c r="L1363" s="7">
        <v>1</v>
      </c>
      <c r="M1363" s="7" t="s">
        <v>79</v>
      </c>
      <c r="N1363" s="7" t="str">
        <f t="shared" si="21"/>
        <v>4206876932</v>
      </c>
    </row>
    <row r="1364" spans="1:14" x14ac:dyDescent="0.25">
      <c r="A1364" s="1">
        <v>42068</v>
      </c>
      <c r="B1364" s="7">
        <v>76750</v>
      </c>
      <c r="C1364" s="7" t="s">
        <v>54</v>
      </c>
      <c r="D1364" s="7" t="s">
        <v>55</v>
      </c>
      <c r="E1364" s="7" t="s">
        <v>78</v>
      </c>
      <c r="F1364" s="7">
        <v>20</v>
      </c>
      <c r="G1364" s="9">
        <v>1.0750000000000002</v>
      </c>
      <c r="H1364" s="7">
        <v>5</v>
      </c>
      <c r="I1364" s="9">
        <v>0.97866666666666657</v>
      </c>
      <c r="J1364" s="9">
        <v>1</v>
      </c>
      <c r="K1364" s="7">
        <v>0</v>
      </c>
      <c r="L1364" s="7">
        <v>0</v>
      </c>
      <c r="M1364" s="7" t="s">
        <v>79</v>
      </c>
      <c r="N1364" s="7" t="str">
        <f t="shared" si="21"/>
        <v>4206876750</v>
      </c>
    </row>
    <row r="1365" spans="1:14" x14ac:dyDescent="0.25">
      <c r="A1365" s="1">
        <v>42068</v>
      </c>
      <c r="B1365" s="7">
        <v>62509</v>
      </c>
      <c r="C1365" s="7" t="s">
        <v>30</v>
      </c>
      <c r="D1365" s="7" t="s">
        <v>31</v>
      </c>
      <c r="E1365" s="7" t="s">
        <v>100</v>
      </c>
      <c r="F1365" s="7">
        <v>3</v>
      </c>
      <c r="G1365" s="9">
        <v>1</v>
      </c>
      <c r="H1365" s="7">
        <v>0</v>
      </c>
      <c r="I1365" s="9" t="s">
        <v>83</v>
      </c>
      <c r="J1365" s="9" t="s">
        <v>83</v>
      </c>
      <c r="K1365" s="7">
        <v>0</v>
      </c>
      <c r="L1365" s="7">
        <v>0</v>
      </c>
      <c r="M1365" s="7" t="s">
        <v>79</v>
      </c>
      <c r="N1365" s="7" t="str">
        <f t="shared" si="21"/>
        <v>4206862509</v>
      </c>
    </row>
    <row r="1366" spans="1:14" x14ac:dyDescent="0.25">
      <c r="A1366" s="1">
        <v>42068</v>
      </c>
      <c r="B1366" s="7">
        <v>62487</v>
      </c>
      <c r="C1366" s="7" t="s">
        <v>28</v>
      </c>
      <c r="D1366" s="7" t="s">
        <v>29</v>
      </c>
      <c r="E1366" s="7" t="s">
        <v>78</v>
      </c>
      <c r="F1366" s="7">
        <v>12</v>
      </c>
      <c r="G1366" s="9">
        <v>0.92307692307692291</v>
      </c>
      <c r="H1366" s="7">
        <v>5</v>
      </c>
      <c r="I1366" s="9">
        <v>0.95100000000000018</v>
      </c>
      <c r="J1366" s="9">
        <v>1</v>
      </c>
      <c r="K1366" s="7">
        <v>0</v>
      </c>
      <c r="L1366" s="7">
        <v>1</v>
      </c>
      <c r="M1366" s="7" t="s">
        <v>79</v>
      </c>
      <c r="N1366" s="7" t="str">
        <f t="shared" si="21"/>
        <v>4206862487</v>
      </c>
    </row>
    <row r="1367" spans="1:14" x14ac:dyDescent="0.25">
      <c r="A1367" s="1">
        <v>42068</v>
      </c>
      <c r="B1367" s="7">
        <v>60952</v>
      </c>
      <c r="C1367" s="7" t="s">
        <v>18</v>
      </c>
      <c r="D1367" s="7" t="s">
        <v>19</v>
      </c>
      <c r="E1367" s="7" t="s">
        <v>100</v>
      </c>
      <c r="F1367" s="7">
        <v>4</v>
      </c>
      <c r="G1367" s="9">
        <v>1.2499999999999998</v>
      </c>
      <c r="H1367" s="7">
        <v>0</v>
      </c>
      <c r="I1367" s="9" t="s">
        <v>83</v>
      </c>
      <c r="J1367" s="9" t="s">
        <v>83</v>
      </c>
      <c r="K1367" s="7">
        <v>0</v>
      </c>
      <c r="L1367" s="7">
        <v>0</v>
      </c>
      <c r="M1367" s="7" t="s">
        <v>79</v>
      </c>
      <c r="N1367" s="7" t="str">
        <f t="shared" si="21"/>
        <v>4206860952</v>
      </c>
    </row>
    <row r="1368" spans="1:14" x14ac:dyDescent="0.25">
      <c r="A1368" s="1">
        <v>42068</v>
      </c>
      <c r="B1368" s="7">
        <v>60877</v>
      </c>
      <c r="C1368" s="7" t="s">
        <v>16</v>
      </c>
      <c r="D1368" s="7" t="s">
        <v>17</v>
      </c>
      <c r="E1368" s="7" t="s">
        <v>100</v>
      </c>
      <c r="F1368" s="7">
        <v>3</v>
      </c>
      <c r="G1368" s="9">
        <v>1</v>
      </c>
      <c r="H1368" s="7">
        <v>3</v>
      </c>
      <c r="I1368" s="9">
        <v>0.95666666666666667</v>
      </c>
      <c r="J1368" s="9">
        <v>0.95000000000000007</v>
      </c>
      <c r="K1368" s="7">
        <v>0</v>
      </c>
      <c r="L1368" s="7">
        <v>2</v>
      </c>
      <c r="M1368" s="7" t="s">
        <v>79</v>
      </c>
      <c r="N1368" s="7" t="str">
        <f t="shared" si="21"/>
        <v>4206860877</v>
      </c>
    </row>
    <row r="1369" spans="1:14" x14ac:dyDescent="0.25">
      <c r="A1369" s="1">
        <v>42068</v>
      </c>
      <c r="B1369" s="7">
        <v>72062</v>
      </c>
      <c r="C1369" s="7" t="s">
        <v>32</v>
      </c>
      <c r="D1369" s="7" t="s">
        <v>33</v>
      </c>
      <c r="E1369" s="7" t="s">
        <v>78</v>
      </c>
      <c r="F1369" s="7">
        <v>13</v>
      </c>
      <c r="G1369" s="9">
        <v>0.99999999999999978</v>
      </c>
      <c r="H1369" s="7">
        <v>7</v>
      </c>
      <c r="I1369" s="9">
        <v>0.95571428571428574</v>
      </c>
      <c r="J1369" s="9">
        <v>0.97857142857142865</v>
      </c>
      <c r="K1369" s="7">
        <v>0</v>
      </c>
      <c r="L1369" s="7">
        <v>3</v>
      </c>
      <c r="M1369" s="7" t="s">
        <v>79</v>
      </c>
      <c r="N1369" s="7" t="str">
        <f t="shared" si="21"/>
        <v>4206872062</v>
      </c>
    </row>
    <row r="1370" spans="1:14" x14ac:dyDescent="0.25">
      <c r="A1370" s="1">
        <v>42068</v>
      </c>
      <c r="B1370" s="7">
        <v>72891</v>
      </c>
      <c r="C1370" s="7" t="s">
        <v>36</v>
      </c>
      <c r="D1370" s="7" t="s">
        <v>37</v>
      </c>
      <c r="E1370" s="7" t="s">
        <v>100</v>
      </c>
      <c r="F1370" s="7">
        <v>3</v>
      </c>
      <c r="G1370" s="9">
        <v>1</v>
      </c>
      <c r="H1370" s="7">
        <v>1</v>
      </c>
      <c r="I1370" s="9">
        <v>0.93333333333333335</v>
      </c>
      <c r="J1370" s="9">
        <v>1</v>
      </c>
      <c r="K1370" s="7">
        <v>0</v>
      </c>
      <c r="L1370" s="7">
        <v>2</v>
      </c>
      <c r="M1370" s="7" t="s">
        <v>79</v>
      </c>
      <c r="N1370" s="7" t="str">
        <f t="shared" si="21"/>
        <v>4206872891</v>
      </c>
    </row>
    <row r="1371" spans="1:14" x14ac:dyDescent="0.25">
      <c r="A1371" s="1">
        <v>42068</v>
      </c>
      <c r="B1371" s="7">
        <v>72187</v>
      </c>
      <c r="C1371" s="7" t="s">
        <v>34</v>
      </c>
      <c r="D1371" s="7" t="s">
        <v>35</v>
      </c>
      <c r="E1371" s="7" t="s">
        <v>100</v>
      </c>
      <c r="F1371" s="7">
        <v>3</v>
      </c>
      <c r="G1371" s="9">
        <v>1</v>
      </c>
      <c r="H1371" s="7">
        <v>3</v>
      </c>
      <c r="I1371" s="9">
        <v>0.94555555555555559</v>
      </c>
      <c r="J1371" s="9">
        <v>1</v>
      </c>
      <c r="K1371" s="7">
        <v>0</v>
      </c>
      <c r="L1371" s="7">
        <v>2</v>
      </c>
      <c r="M1371" s="7" t="s">
        <v>79</v>
      </c>
      <c r="N1371" s="7" t="str">
        <f t="shared" si="21"/>
        <v>4206872187</v>
      </c>
    </row>
    <row r="1372" spans="1:14" x14ac:dyDescent="0.25">
      <c r="A1372" s="1">
        <v>42068</v>
      </c>
      <c r="B1372" s="7">
        <v>77584</v>
      </c>
      <c r="C1372" s="7" t="s">
        <v>60</v>
      </c>
      <c r="D1372" s="7" t="s">
        <v>61</v>
      </c>
      <c r="E1372" s="7" t="s">
        <v>100</v>
      </c>
      <c r="F1372" s="7">
        <v>3</v>
      </c>
      <c r="G1372" s="9">
        <v>1</v>
      </c>
      <c r="H1372" s="7">
        <v>1</v>
      </c>
      <c r="I1372" s="9">
        <v>0.95</v>
      </c>
      <c r="J1372" s="9">
        <v>1</v>
      </c>
      <c r="K1372" s="7">
        <v>0</v>
      </c>
      <c r="L1372" s="7">
        <v>0</v>
      </c>
      <c r="M1372" s="7" t="s">
        <v>79</v>
      </c>
      <c r="N1372" s="7" t="str">
        <f t="shared" si="21"/>
        <v>4206877584</v>
      </c>
    </row>
    <row r="1373" spans="1:14" x14ac:dyDescent="0.25">
      <c r="A1373" s="1">
        <v>42068</v>
      </c>
      <c r="B1373" s="7">
        <v>78105</v>
      </c>
      <c r="C1373" s="7" t="s">
        <v>101</v>
      </c>
      <c r="D1373" s="7" t="s">
        <v>63</v>
      </c>
      <c r="E1373" s="7" t="s">
        <v>78</v>
      </c>
      <c r="F1373" s="7">
        <v>0</v>
      </c>
      <c r="G1373" s="9" t="s">
        <v>83</v>
      </c>
      <c r="H1373" s="7">
        <v>0</v>
      </c>
      <c r="I1373" s="9" t="s">
        <v>83</v>
      </c>
      <c r="J1373" s="9" t="s">
        <v>83</v>
      </c>
      <c r="K1373" s="7">
        <v>0</v>
      </c>
      <c r="L1373" s="7">
        <v>0</v>
      </c>
      <c r="M1373" s="7" t="s">
        <v>85</v>
      </c>
      <c r="N1373" s="7" t="str">
        <f t="shared" si="21"/>
        <v>4206878105</v>
      </c>
    </row>
    <row r="1374" spans="1:14" x14ac:dyDescent="0.25">
      <c r="A1374" s="1">
        <v>42069</v>
      </c>
      <c r="B1374" s="7">
        <v>56035</v>
      </c>
      <c r="C1374" s="7" t="s">
        <v>14</v>
      </c>
      <c r="D1374" s="7" t="s">
        <v>15</v>
      </c>
      <c r="E1374" s="7" t="s">
        <v>78</v>
      </c>
      <c r="F1374" s="7">
        <v>0</v>
      </c>
      <c r="G1374" s="9" t="s">
        <v>83</v>
      </c>
      <c r="H1374" s="7">
        <v>0</v>
      </c>
      <c r="I1374" s="9" t="s">
        <v>83</v>
      </c>
      <c r="J1374" s="9" t="s">
        <v>83</v>
      </c>
      <c r="K1374" s="7">
        <v>0</v>
      </c>
      <c r="L1374" s="7">
        <v>0</v>
      </c>
      <c r="M1374" s="7" t="s">
        <v>85</v>
      </c>
      <c r="N1374" s="7" t="str">
        <f t="shared" si="21"/>
        <v>4206956035</v>
      </c>
    </row>
    <row r="1375" spans="1:14" x14ac:dyDescent="0.25">
      <c r="A1375" s="1">
        <v>42069</v>
      </c>
      <c r="B1375" s="7">
        <v>55863</v>
      </c>
      <c r="C1375" s="7" t="s">
        <v>11</v>
      </c>
      <c r="D1375" s="7" t="s">
        <v>12</v>
      </c>
      <c r="E1375" s="7" t="s">
        <v>78</v>
      </c>
      <c r="F1375" s="7">
        <v>0</v>
      </c>
      <c r="G1375" s="9" t="s">
        <v>83</v>
      </c>
      <c r="H1375" s="7">
        <v>0</v>
      </c>
      <c r="I1375" s="9" t="s">
        <v>83</v>
      </c>
      <c r="J1375" s="9" t="s">
        <v>83</v>
      </c>
      <c r="K1375" s="7">
        <v>0</v>
      </c>
      <c r="L1375" s="7">
        <v>0</v>
      </c>
      <c r="M1375" s="7" t="s">
        <v>85</v>
      </c>
      <c r="N1375" s="7" t="str">
        <f t="shared" si="21"/>
        <v>4206955863</v>
      </c>
    </row>
    <row r="1376" spans="1:14" x14ac:dyDescent="0.25">
      <c r="A1376" s="1">
        <v>42069</v>
      </c>
      <c r="B1376" s="7">
        <v>61904</v>
      </c>
      <c r="C1376" s="7" t="s">
        <v>22</v>
      </c>
      <c r="D1376" s="7" t="s">
        <v>23</v>
      </c>
      <c r="E1376" s="7" t="s">
        <v>78</v>
      </c>
      <c r="F1376" s="7">
        <v>0</v>
      </c>
      <c r="G1376" s="9" t="s">
        <v>83</v>
      </c>
      <c r="H1376" s="7">
        <v>0</v>
      </c>
      <c r="I1376" s="9" t="s">
        <v>83</v>
      </c>
      <c r="J1376" s="9" t="s">
        <v>83</v>
      </c>
      <c r="K1376" s="7">
        <v>0</v>
      </c>
      <c r="L1376" s="7">
        <v>0</v>
      </c>
      <c r="M1376" s="7" t="s">
        <v>85</v>
      </c>
      <c r="N1376" s="7" t="str">
        <f t="shared" si="21"/>
        <v>4206961904</v>
      </c>
    </row>
    <row r="1377" spans="1:14" x14ac:dyDescent="0.25">
      <c r="A1377" s="1">
        <v>42069</v>
      </c>
      <c r="B1377" s="7">
        <v>73343</v>
      </c>
      <c r="C1377" s="7" t="s">
        <v>38</v>
      </c>
      <c r="D1377" s="7" t="s">
        <v>39</v>
      </c>
      <c r="E1377" s="7" t="s">
        <v>78</v>
      </c>
      <c r="F1377" s="7">
        <v>0</v>
      </c>
      <c r="G1377" s="9" t="s">
        <v>83</v>
      </c>
      <c r="H1377" s="7">
        <v>0</v>
      </c>
      <c r="I1377" s="9" t="s">
        <v>83</v>
      </c>
      <c r="J1377" s="9" t="s">
        <v>83</v>
      </c>
      <c r="K1377" s="7">
        <v>0</v>
      </c>
      <c r="L1377" s="7">
        <v>0</v>
      </c>
      <c r="M1377" s="7" t="s">
        <v>85</v>
      </c>
      <c r="N1377" s="7" t="str">
        <f t="shared" si="21"/>
        <v>4206973343</v>
      </c>
    </row>
    <row r="1378" spans="1:14" x14ac:dyDescent="0.25">
      <c r="A1378" s="1">
        <v>42069</v>
      </c>
      <c r="B1378" s="7">
        <v>73858</v>
      </c>
      <c r="C1378" s="7" t="s">
        <v>40</v>
      </c>
      <c r="D1378" s="7" t="s">
        <v>41</v>
      </c>
      <c r="E1378" s="7" t="s">
        <v>78</v>
      </c>
      <c r="F1378" s="7">
        <v>0</v>
      </c>
      <c r="G1378" s="9" t="s">
        <v>83</v>
      </c>
      <c r="H1378" s="7">
        <v>0</v>
      </c>
      <c r="I1378" s="9" t="s">
        <v>83</v>
      </c>
      <c r="J1378" s="9" t="s">
        <v>83</v>
      </c>
      <c r="K1378" s="7">
        <v>0</v>
      </c>
      <c r="L1378" s="7">
        <v>0</v>
      </c>
      <c r="M1378" s="7" t="s">
        <v>85</v>
      </c>
      <c r="N1378" s="7" t="str">
        <f t="shared" si="21"/>
        <v>4206973858</v>
      </c>
    </row>
    <row r="1379" spans="1:14" x14ac:dyDescent="0.25">
      <c r="A1379" s="1">
        <v>42069</v>
      </c>
      <c r="B1379" s="7">
        <v>61949</v>
      </c>
      <c r="C1379" s="7" t="s">
        <v>24</v>
      </c>
      <c r="D1379" s="7" t="s">
        <v>25</v>
      </c>
      <c r="E1379" s="7" t="s">
        <v>78</v>
      </c>
      <c r="F1379" s="7">
        <v>0</v>
      </c>
      <c r="G1379" s="9" t="s">
        <v>83</v>
      </c>
      <c r="H1379" s="7">
        <v>0</v>
      </c>
      <c r="I1379" s="9" t="s">
        <v>83</v>
      </c>
      <c r="J1379" s="9" t="s">
        <v>83</v>
      </c>
      <c r="K1379" s="7">
        <v>0</v>
      </c>
      <c r="L1379" s="7">
        <v>0</v>
      </c>
      <c r="M1379" s="7" t="s">
        <v>85</v>
      </c>
      <c r="N1379" s="7" t="str">
        <f t="shared" si="21"/>
        <v>4206961949</v>
      </c>
    </row>
    <row r="1380" spans="1:14" x14ac:dyDescent="0.25">
      <c r="A1380" s="1">
        <v>42069</v>
      </c>
      <c r="B1380" s="7">
        <v>73957</v>
      </c>
      <c r="C1380" s="7" t="s">
        <v>42</v>
      </c>
      <c r="D1380" s="7" t="s">
        <v>43</v>
      </c>
      <c r="E1380" s="7" t="s">
        <v>78</v>
      </c>
      <c r="F1380" s="7">
        <v>0</v>
      </c>
      <c r="G1380" s="9" t="s">
        <v>83</v>
      </c>
      <c r="H1380" s="7">
        <v>0</v>
      </c>
      <c r="I1380" s="9" t="s">
        <v>83</v>
      </c>
      <c r="J1380" s="9" t="s">
        <v>83</v>
      </c>
      <c r="K1380" s="7">
        <v>0</v>
      </c>
      <c r="L1380" s="7">
        <v>0</v>
      </c>
      <c r="M1380" s="7" t="s">
        <v>85</v>
      </c>
      <c r="N1380" s="7" t="str">
        <f t="shared" si="21"/>
        <v>4206973957</v>
      </c>
    </row>
    <row r="1381" spans="1:14" x14ac:dyDescent="0.25">
      <c r="A1381" s="1">
        <v>42069</v>
      </c>
      <c r="B1381" s="7">
        <v>74565</v>
      </c>
      <c r="C1381" s="7" t="s">
        <v>44</v>
      </c>
      <c r="D1381" s="7" t="s">
        <v>45</v>
      </c>
      <c r="E1381" s="7" t="s">
        <v>78</v>
      </c>
      <c r="F1381" s="7">
        <v>0</v>
      </c>
      <c r="G1381" s="9" t="s">
        <v>83</v>
      </c>
      <c r="H1381" s="7">
        <v>0</v>
      </c>
      <c r="I1381" s="9" t="s">
        <v>83</v>
      </c>
      <c r="J1381" s="9" t="s">
        <v>83</v>
      </c>
      <c r="K1381" s="7">
        <v>0</v>
      </c>
      <c r="L1381" s="7">
        <v>0</v>
      </c>
      <c r="M1381" s="7" t="s">
        <v>85</v>
      </c>
      <c r="N1381" s="7" t="str">
        <f t="shared" si="21"/>
        <v>4206974565</v>
      </c>
    </row>
    <row r="1382" spans="1:14" x14ac:dyDescent="0.25">
      <c r="A1382" s="1">
        <v>42069</v>
      </c>
      <c r="B1382" s="7">
        <v>74839</v>
      </c>
      <c r="C1382" s="7" t="s">
        <v>46</v>
      </c>
      <c r="D1382" s="7" t="s">
        <v>47</v>
      </c>
      <c r="E1382" s="7" t="s">
        <v>78</v>
      </c>
      <c r="F1382" s="7">
        <v>0</v>
      </c>
      <c r="G1382" s="9" t="s">
        <v>83</v>
      </c>
      <c r="H1382" s="7">
        <v>0</v>
      </c>
      <c r="I1382" s="9" t="s">
        <v>83</v>
      </c>
      <c r="J1382" s="9" t="s">
        <v>83</v>
      </c>
      <c r="K1382" s="7">
        <v>0</v>
      </c>
      <c r="L1382" s="7">
        <v>0</v>
      </c>
      <c r="M1382" s="7" t="s">
        <v>85</v>
      </c>
      <c r="N1382" s="7" t="str">
        <f t="shared" si="21"/>
        <v>4206974839</v>
      </c>
    </row>
    <row r="1383" spans="1:14" x14ac:dyDescent="0.25">
      <c r="A1383" s="1">
        <v>42069</v>
      </c>
      <c r="B1383" s="7">
        <v>75027</v>
      </c>
      <c r="C1383" s="7" t="s">
        <v>50</v>
      </c>
      <c r="D1383" s="7" t="s">
        <v>51</v>
      </c>
      <c r="E1383" s="7" t="s">
        <v>78</v>
      </c>
      <c r="F1383" s="7">
        <v>0</v>
      </c>
      <c r="G1383" s="9" t="s">
        <v>83</v>
      </c>
      <c r="H1383" s="7">
        <v>0</v>
      </c>
      <c r="I1383" s="9" t="s">
        <v>83</v>
      </c>
      <c r="J1383" s="9" t="s">
        <v>83</v>
      </c>
      <c r="K1383" s="7">
        <v>0</v>
      </c>
      <c r="L1383" s="7">
        <v>0</v>
      </c>
      <c r="M1383" s="7" t="s">
        <v>85</v>
      </c>
      <c r="N1383" s="7" t="str">
        <f t="shared" si="21"/>
        <v>4206975027</v>
      </c>
    </row>
    <row r="1384" spans="1:14" x14ac:dyDescent="0.25">
      <c r="A1384" s="1">
        <v>42069</v>
      </c>
      <c r="B1384" s="7">
        <v>75028</v>
      </c>
      <c r="C1384" s="7" t="s">
        <v>52</v>
      </c>
      <c r="D1384" s="7" t="s">
        <v>53</v>
      </c>
      <c r="E1384" s="7" t="s">
        <v>78</v>
      </c>
      <c r="F1384" s="7">
        <v>0</v>
      </c>
      <c r="G1384" s="9" t="s">
        <v>83</v>
      </c>
      <c r="H1384" s="7">
        <v>0</v>
      </c>
      <c r="I1384" s="9" t="s">
        <v>83</v>
      </c>
      <c r="J1384" s="9" t="s">
        <v>83</v>
      </c>
      <c r="K1384" s="7">
        <v>0</v>
      </c>
      <c r="L1384" s="7">
        <v>0</v>
      </c>
      <c r="M1384" s="7" t="s">
        <v>85</v>
      </c>
      <c r="N1384" s="7" t="str">
        <f t="shared" si="21"/>
        <v>4206975028</v>
      </c>
    </row>
    <row r="1385" spans="1:14" x14ac:dyDescent="0.25">
      <c r="A1385" s="1">
        <v>42069</v>
      </c>
      <c r="B1385" s="7">
        <v>75026</v>
      </c>
      <c r="C1385" s="7" t="s">
        <v>48</v>
      </c>
      <c r="D1385" s="7" t="s">
        <v>49</v>
      </c>
      <c r="E1385" s="7" t="s">
        <v>78</v>
      </c>
      <c r="F1385" s="7">
        <v>0</v>
      </c>
      <c r="G1385" s="9" t="s">
        <v>83</v>
      </c>
      <c r="H1385" s="7">
        <v>0</v>
      </c>
      <c r="I1385" s="9" t="s">
        <v>83</v>
      </c>
      <c r="J1385" s="9" t="s">
        <v>83</v>
      </c>
      <c r="K1385" s="7">
        <v>0</v>
      </c>
      <c r="L1385" s="7">
        <v>0</v>
      </c>
      <c r="M1385" s="7" t="s">
        <v>85</v>
      </c>
      <c r="N1385" s="7" t="str">
        <f t="shared" si="21"/>
        <v>4206975026</v>
      </c>
    </row>
    <row r="1386" spans="1:14" x14ac:dyDescent="0.25">
      <c r="A1386" s="1">
        <v>42069</v>
      </c>
      <c r="B1386" s="7">
        <v>76751</v>
      </c>
      <c r="C1386" s="7" t="s">
        <v>56</v>
      </c>
      <c r="D1386" s="7" t="s">
        <v>57</v>
      </c>
      <c r="E1386" s="7" t="s">
        <v>78</v>
      </c>
      <c r="F1386" s="7">
        <v>0</v>
      </c>
      <c r="G1386" s="9" t="s">
        <v>83</v>
      </c>
      <c r="H1386" s="7">
        <v>0</v>
      </c>
      <c r="I1386" s="9" t="s">
        <v>83</v>
      </c>
      <c r="J1386" s="9" t="s">
        <v>83</v>
      </c>
      <c r="K1386" s="7">
        <v>0</v>
      </c>
      <c r="L1386" s="7">
        <v>0</v>
      </c>
      <c r="M1386" s="7" t="s">
        <v>85</v>
      </c>
      <c r="N1386" s="7" t="str">
        <f t="shared" si="21"/>
        <v>4206976751</v>
      </c>
    </row>
    <row r="1387" spans="1:14" x14ac:dyDescent="0.25">
      <c r="A1387" s="1">
        <v>42069</v>
      </c>
      <c r="B1387" s="7">
        <v>76932</v>
      </c>
      <c r="C1387" s="7" t="s">
        <v>58</v>
      </c>
      <c r="D1387" s="7" t="s">
        <v>59</v>
      </c>
      <c r="E1387" s="7" t="s">
        <v>78</v>
      </c>
      <c r="F1387" s="7">
        <v>0</v>
      </c>
      <c r="G1387" s="9" t="s">
        <v>83</v>
      </c>
      <c r="H1387" s="7">
        <v>0</v>
      </c>
      <c r="I1387" s="9" t="s">
        <v>83</v>
      </c>
      <c r="J1387" s="9" t="s">
        <v>83</v>
      </c>
      <c r="K1387" s="7">
        <v>0</v>
      </c>
      <c r="L1387" s="7">
        <v>0</v>
      </c>
      <c r="M1387" s="7" t="s">
        <v>85</v>
      </c>
      <c r="N1387" s="7" t="str">
        <f t="shared" si="21"/>
        <v>4206976932</v>
      </c>
    </row>
    <row r="1388" spans="1:14" x14ac:dyDescent="0.25">
      <c r="A1388" s="1">
        <v>42069</v>
      </c>
      <c r="B1388" s="7">
        <v>76750</v>
      </c>
      <c r="C1388" s="7" t="s">
        <v>54</v>
      </c>
      <c r="D1388" s="7" t="s">
        <v>55</v>
      </c>
      <c r="E1388" s="7" t="s">
        <v>78</v>
      </c>
      <c r="F1388" s="7">
        <v>0</v>
      </c>
      <c r="G1388" s="9" t="s">
        <v>83</v>
      </c>
      <c r="H1388" s="7">
        <v>0</v>
      </c>
      <c r="I1388" s="9" t="s">
        <v>83</v>
      </c>
      <c r="J1388" s="9" t="s">
        <v>83</v>
      </c>
      <c r="K1388" s="7">
        <v>0</v>
      </c>
      <c r="L1388" s="7">
        <v>0</v>
      </c>
      <c r="M1388" s="7" t="s">
        <v>85</v>
      </c>
      <c r="N1388" s="7" t="str">
        <f t="shared" si="21"/>
        <v>4206976750</v>
      </c>
    </row>
    <row r="1389" spans="1:14" x14ac:dyDescent="0.25">
      <c r="A1389" s="1">
        <v>42069</v>
      </c>
      <c r="B1389" s="7">
        <v>62509</v>
      </c>
      <c r="C1389" s="7" t="s">
        <v>30</v>
      </c>
      <c r="D1389" s="7" t="s">
        <v>31</v>
      </c>
      <c r="E1389" s="7" t="s">
        <v>100</v>
      </c>
      <c r="F1389" s="7">
        <v>0</v>
      </c>
      <c r="G1389" s="9" t="s">
        <v>83</v>
      </c>
      <c r="H1389" s="7">
        <v>0</v>
      </c>
      <c r="I1389" s="9" t="s">
        <v>83</v>
      </c>
      <c r="J1389" s="9" t="s">
        <v>83</v>
      </c>
      <c r="K1389" s="7">
        <v>0</v>
      </c>
      <c r="L1389" s="7">
        <v>0</v>
      </c>
      <c r="M1389" s="7" t="s">
        <v>85</v>
      </c>
      <c r="N1389" s="7" t="str">
        <f t="shared" si="21"/>
        <v>4206962509</v>
      </c>
    </row>
    <row r="1390" spans="1:14" x14ac:dyDescent="0.25">
      <c r="A1390" s="1">
        <v>42069</v>
      </c>
      <c r="B1390" s="7">
        <v>62487</v>
      </c>
      <c r="C1390" s="7" t="s">
        <v>28</v>
      </c>
      <c r="D1390" s="7" t="s">
        <v>29</v>
      </c>
      <c r="E1390" s="7" t="s">
        <v>78</v>
      </c>
      <c r="F1390" s="7">
        <v>0</v>
      </c>
      <c r="G1390" s="9" t="s">
        <v>83</v>
      </c>
      <c r="H1390" s="7">
        <v>0</v>
      </c>
      <c r="I1390" s="9" t="s">
        <v>83</v>
      </c>
      <c r="J1390" s="9" t="s">
        <v>83</v>
      </c>
      <c r="K1390" s="7">
        <v>0</v>
      </c>
      <c r="L1390" s="7">
        <v>0</v>
      </c>
      <c r="M1390" s="7" t="s">
        <v>85</v>
      </c>
      <c r="N1390" s="7" t="str">
        <f t="shared" si="21"/>
        <v>4206962487</v>
      </c>
    </row>
    <row r="1391" spans="1:14" x14ac:dyDescent="0.25">
      <c r="A1391" s="1">
        <v>42069</v>
      </c>
      <c r="B1391" s="7">
        <v>60952</v>
      </c>
      <c r="C1391" s="7" t="s">
        <v>18</v>
      </c>
      <c r="D1391" s="7" t="s">
        <v>19</v>
      </c>
      <c r="E1391" s="7" t="s">
        <v>100</v>
      </c>
      <c r="F1391" s="7">
        <v>0</v>
      </c>
      <c r="G1391" s="9" t="s">
        <v>83</v>
      </c>
      <c r="H1391" s="7">
        <v>0</v>
      </c>
      <c r="I1391" s="9" t="s">
        <v>83</v>
      </c>
      <c r="J1391" s="9" t="s">
        <v>83</v>
      </c>
      <c r="K1391" s="7">
        <v>0</v>
      </c>
      <c r="L1391" s="7">
        <v>0</v>
      </c>
      <c r="M1391" s="7" t="s">
        <v>85</v>
      </c>
      <c r="N1391" s="7" t="str">
        <f t="shared" si="21"/>
        <v>4206960952</v>
      </c>
    </row>
    <row r="1392" spans="1:14" x14ac:dyDescent="0.25">
      <c r="A1392" s="1">
        <v>42069</v>
      </c>
      <c r="B1392" s="7">
        <v>60877</v>
      </c>
      <c r="C1392" s="7" t="s">
        <v>16</v>
      </c>
      <c r="D1392" s="7" t="s">
        <v>17</v>
      </c>
      <c r="E1392" s="7" t="s">
        <v>100</v>
      </c>
      <c r="F1392" s="7">
        <v>0</v>
      </c>
      <c r="G1392" s="9" t="s">
        <v>83</v>
      </c>
      <c r="H1392" s="7">
        <v>0</v>
      </c>
      <c r="I1392" s="9" t="s">
        <v>83</v>
      </c>
      <c r="J1392" s="9" t="s">
        <v>83</v>
      </c>
      <c r="K1392" s="7">
        <v>0</v>
      </c>
      <c r="L1392" s="7">
        <v>0</v>
      </c>
      <c r="M1392" s="7" t="s">
        <v>85</v>
      </c>
      <c r="N1392" s="7" t="str">
        <f t="shared" si="21"/>
        <v>4206960877</v>
      </c>
    </row>
    <row r="1393" spans="1:14" x14ac:dyDescent="0.25">
      <c r="A1393" s="1">
        <v>42069</v>
      </c>
      <c r="B1393" s="7">
        <v>72062</v>
      </c>
      <c r="C1393" s="7" t="s">
        <v>32</v>
      </c>
      <c r="D1393" s="7" t="s">
        <v>33</v>
      </c>
      <c r="E1393" s="7" t="s">
        <v>78</v>
      </c>
      <c r="F1393" s="7">
        <v>0</v>
      </c>
      <c r="G1393" s="9" t="s">
        <v>83</v>
      </c>
      <c r="H1393" s="7">
        <v>0</v>
      </c>
      <c r="I1393" s="9" t="s">
        <v>83</v>
      </c>
      <c r="J1393" s="9" t="s">
        <v>83</v>
      </c>
      <c r="K1393" s="7">
        <v>0</v>
      </c>
      <c r="L1393" s="7">
        <v>0</v>
      </c>
      <c r="M1393" s="7" t="s">
        <v>85</v>
      </c>
      <c r="N1393" s="7" t="str">
        <f t="shared" si="21"/>
        <v>4206972062</v>
      </c>
    </row>
    <row r="1394" spans="1:14" x14ac:dyDescent="0.25">
      <c r="A1394" s="1">
        <v>42069</v>
      </c>
      <c r="B1394" s="7">
        <v>72891</v>
      </c>
      <c r="C1394" s="7" t="s">
        <v>36</v>
      </c>
      <c r="D1394" s="7" t="s">
        <v>37</v>
      </c>
      <c r="E1394" s="7" t="s">
        <v>100</v>
      </c>
      <c r="F1394" s="7">
        <v>0</v>
      </c>
      <c r="G1394" s="9" t="s">
        <v>83</v>
      </c>
      <c r="H1394" s="7">
        <v>0</v>
      </c>
      <c r="I1394" s="9" t="s">
        <v>83</v>
      </c>
      <c r="J1394" s="9" t="s">
        <v>83</v>
      </c>
      <c r="K1394" s="7">
        <v>0</v>
      </c>
      <c r="L1394" s="7">
        <v>0</v>
      </c>
      <c r="M1394" s="7" t="s">
        <v>85</v>
      </c>
      <c r="N1394" s="7" t="str">
        <f t="shared" si="21"/>
        <v>4206972891</v>
      </c>
    </row>
    <row r="1395" spans="1:14" x14ac:dyDescent="0.25">
      <c r="A1395" s="1">
        <v>42069</v>
      </c>
      <c r="B1395" s="7">
        <v>72187</v>
      </c>
      <c r="C1395" s="7" t="s">
        <v>34</v>
      </c>
      <c r="D1395" s="7" t="s">
        <v>35</v>
      </c>
      <c r="E1395" s="7" t="s">
        <v>100</v>
      </c>
      <c r="F1395" s="7">
        <v>0</v>
      </c>
      <c r="G1395" s="9" t="s">
        <v>83</v>
      </c>
      <c r="H1395" s="7">
        <v>0</v>
      </c>
      <c r="I1395" s="9" t="s">
        <v>83</v>
      </c>
      <c r="J1395" s="9" t="s">
        <v>83</v>
      </c>
      <c r="K1395" s="7">
        <v>0</v>
      </c>
      <c r="L1395" s="7">
        <v>0</v>
      </c>
      <c r="M1395" s="7" t="s">
        <v>85</v>
      </c>
      <c r="N1395" s="7" t="str">
        <f t="shared" si="21"/>
        <v>4206972187</v>
      </c>
    </row>
    <row r="1396" spans="1:14" x14ac:dyDescent="0.25">
      <c r="A1396" s="1">
        <v>42069</v>
      </c>
      <c r="B1396" s="7">
        <v>77584</v>
      </c>
      <c r="C1396" s="7" t="s">
        <v>60</v>
      </c>
      <c r="D1396" s="7" t="s">
        <v>61</v>
      </c>
      <c r="E1396" s="7" t="s">
        <v>100</v>
      </c>
      <c r="F1396" s="7">
        <v>0</v>
      </c>
      <c r="G1396" s="9" t="s">
        <v>83</v>
      </c>
      <c r="H1396" s="7">
        <v>0</v>
      </c>
      <c r="I1396" s="9" t="s">
        <v>83</v>
      </c>
      <c r="J1396" s="9" t="s">
        <v>83</v>
      </c>
      <c r="K1396" s="7">
        <v>0</v>
      </c>
      <c r="L1396" s="7">
        <v>0</v>
      </c>
      <c r="M1396" s="7" t="s">
        <v>85</v>
      </c>
      <c r="N1396" s="7" t="str">
        <f t="shared" si="21"/>
        <v>4206977584</v>
      </c>
    </row>
    <row r="1397" spans="1:14" x14ac:dyDescent="0.25">
      <c r="A1397" s="1">
        <v>42069</v>
      </c>
      <c r="B1397" s="7">
        <v>78105</v>
      </c>
      <c r="C1397" s="7" t="s">
        <v>101</v>
      </c>
      <c r="D1397" s="7" t="s">
        <v>63</v>
      </c>
      <c r="E1397" s="7" t="s">
        <v>78</v>
      </c>
      <c r="F1397" s="7">
        <v>0</v>
      </c>
      <c r="G1397" s="9" t="s">
        <v>83</v>
      </c>
      <c r="H1397" s="7">
        <v>0</v>
      </c>
      <c r="I1397" s="9" t="s">
        <v>83</v>
      </c>
      <c r="J1397" s="9" t="s">
        <v>83</v>
      </c>
      <c r="K1397" s="7">
        <v>0</v>
      </c>
      <c r="L1397" s="7">
        <v>0</v>
      </c>
      <c r="M1397" s="7" t="s">
        <v>85</v>
      </c>
      <c r="N1397" s="7" t="str">
        <f t="shared" si="21"/>
        <v>4206978105</v>
      </c>
    </row>
    <row r="1398" spans="1:14" x14ac:dyDescent="0.25">
      <c r="A1398" s="1">
        <v>42070</v>
      </c>
      <c r="B1398" s="7">
        <v>56035</v>
      </c>
      <c r="C1398" s="7" t="s">
        <v>14</v>
      </c>
      <c r="D1398" s="7" t="s">
        <v>15</v>
      </c>
      <c r="E1398" s="7" t="s">
        <v>78</v>
      </c>
      <c r="F1398" s="7">
        <v>0</v>
      </c>
      <c r="G1398" s="9" t="s">
        <v>83</v>
      </c>
      <c r="H1398" s="7">
        <v>0</v>
      </c>
      <c r="I1398" s="9" t="s">
        <v>83</v>
      </c>
      <c r="J1398" s="9" t="s">
        <v>83</v>
      </c>
      <c r="K1398" s="7">
        <v>0</v>
      </c>
      <c r="L1398" s="7">
        <v>0</v>
      </c>
      <c r="M1398" s="7" t="s">
        <v>89</v>
      </c>
      <c r="N1398" s="7" t="str">
        <f t="shared" si="21"/>
        <v>4207056035</v>
      </c>
    </row>
    <row r="1399" spans="1:14" x14ac:dyDescent="0.25">
      <c r="A1399" s="1">
        <v>42070</v>
      </c>
      <c r="B1399" s="7">
        <v>55863</v>
      </c>
      <c r="C1399" s="7" t="s">
        <v>11</v>
      </c>
      <c r="D1399" s="7" t="s">
        <v>12</v>
      </c>
      <c r="E1399" s="7" t="s">
        <v>78</v>
      </c>
      <c r="F1399" s="7">
        <v>0</v>
      </c>
      <c r="G1399" s="9" t="s">
        <v>83</v>
      </c>
      <c r="H1399" s="7">
        <v>0</v>
      </c>
      <c r="I1399" s="9" t="s">
        <v>83</v>
      </c>
      <c r="J1399" s="9" t="s">
        <v>83</v>
      </c>
      <c r="K1399" s="7">
        <v>0</v>
      </c>
      <c r="L1399" s="7">
        <v>0</v>
      </c>
      <c r="M1399" s="7" t="s">
        <v>89</v>
      </c>
      <c r="N1399" s="7" t="str">
        <f t="shared" si="21"/>
        <v>4207055863</v>
      </c>
    </row>
    <row r="1400" spans="1:14" x14ac:dyDescent="0.25">
      <c r="A1400" s="1">
        <v>42070</v>
      </c>
      <c r="B1400" s="7">
        <v>61904</v>
      </c>
      <c r="C1400" s="7" t="s">
        <v>22</v>
      </c>
      <c r="D1400" s="7" t="s">
        <v>23</v>
      </c>
      <c r="E1400" s="7" t="s">
        <v>78</v>
      </c>
      <c r="F1400" s="7">
        <v>0</v>
      </c>
      <c r="G1400" s="9" t="s">
        <v>83</v>
      </c>
      <c r="H1400" s="7">
        <v>0</v>
      </c>
      <c r="I1400" s="9" t="s">
        <v>83</v>
      </c>
      <c r="J1400" s="9" t="s">
        <v>83</v>
      </c>
      <c r="K1400" s="7">
        <v>0</v>
      </c>
      <c r="L1400" s="7">
        <v>0</v>
      </c>
      <c r="M1400" s="7" t="s">
        <v>89</v>
      </c>
      <c r="N1400" s="7" t="str">
        <f t="shared" si="21"/>
        <v>4207061904</v>
      </c>
    </row>
    <row r="1401" spans="1:14" x14ac:dyDescent="0.25">
      <c r="A1401" s="1">
        <v>42070</v>
      </c>
      <c r="B1401" s="7">
        <v>73343</v>
      </c>
      <c r="C1401" s="7" t="s">
        <v>38</v>
      </c>
      <c r="D1401" s="7" t="s">
        <v>39</v>
      </c>
      <c r="E1401" s="7" t="s">
        <v>78</v>
      </c>
      <c r="F1401" s="7">
        <v>0</v>
      </c>
      <c r="G1401" s="9" t="s">
        <v>83</v>
      </c>
      <c r="H1401" s="7">
        <v>0</v>
      </c>
      <c r="I1401" s="9" t="s">
        <v>83</v>
      </c>
      <c r="J1401" s="9" t="s">
        <v>83</v>
      </c>
      <c r="K1401" s="7">
        <v>0</v>
      </c>
      <c r="L1401" s="7">
        <v>0</v>
      </c>
      <c r="M1401" s="7" t="s">
        <v>89</v>
      </c>
      <c r="N1401" s="7" t="str">
        <f t="shared" si="21"/>
        <v>4207073343</v>
      </c>
    </row>
    <row r="1402" spans="1:14" x14ac:dyDescent="0.25">
      <c r="A1402" s="1">
        <v>42070</v>
      </c>
      <c r="B1402" s="7">
        <v>73858</v>
      </c>
      <c r="C1402" s="7" t="s">
        <v>40</v>
      </c>
      <c r="D1402" s="7" t="s">
        <v>41</v>
      </c>
      <c r="E1402" s="7" t="s">
        <v>78</v>
      </c>
      <c r="F1402" s="7">
        <v>0</v>
      </c>
      <c r="G1402" s="9" t="s">
        <v>83</v>
      </c>
      <c r="H1402" s="7">
        <v>0</v>
      </c>
      <c r="I1402" s="9" t="s">
        <v>83</v>
      </c>
      <c r="J1402" s="9" t="s">
        <v>83</v>
      </c>
      <c r="K1402" s="7">
        <v>0</v>
      </c>
      <c r="L1402" s="7">
        <v>0</v>
      </c>
      <c r="M1402" s="7" t="s">
        <v>89</v>
      </c>
      <c r="N1402" s="7" t="str">
        <f t="shared" si="21"/>
        <v>4207073858</v>
      </c>
    </row>
    <row r="1403" spans="1:14" x14ac:dyDescent="0.25">
      <c r="A1403" s="1">
        <v>42070</v>
      </c>
      <c r="B1403" s="7">
        <v>61949</v>
      </c>
      <c r="C1403" s="7" t="s">
        <v>24</v>
      </c>
      <c r="D1403" s="7" t="s">
        <v>25</v>
      </c>
      <c r="E1403" s="7" t="s">
        <v>78</v>
      </c>
      <c r="F1403" s="7">
        <v>0</v>
      </c>
      <c r="G1403" s="9" t="s">
        <v>83</v>
      </c>
      <c r="H1403" s="7">
        <v>0</v>
      </c>
      <c r="I1403" s="9" t="s">
        <v>83</v>
      </c>
      <c r="J1403" s="9" t="s">
        <v>83</v>
      </c>
      <c r="K1403" s="7">
        <v>0</v>
      </c>
      <c r="L1403" s="7">
        <v>0</v>
      </c>
      <c r="M1403" s="7" t="s">
        <v>89</v>
      </c>
      <c r="N1403" s="7" t="str">
        <f t="shared" si="21"/>
        <v>4207061949</v>
      </c>
    </row>
    <row r="1404" spans="1:14" x14ac:dyDescent="0.25">
      <c r="A1404" s="1">
        <v>42070</v>
      </c>
      <c r="B1404" s="7">
        <v>73957</v>
      </c>
      <c r="C1404" s="7" t="s">
        <v>42</v>
      </c>
      <c r="D1404" s="7" t="s">
        <v>43</v>
      </c>
      <c r="E1404" s="7" t="s">
        <v>78</v>
      </c>
      <c r="F1404" s="7">
        <v>0</v>
      </c>
      <c r="G1404" s="9" t="s">
        <v>83</v>
      </c>
      <c r="H1404" s="7">
        <v>0</v>
      </c>
      <c r="I1404" s="9" t="s">
        <v>83</v>
      </c>
      <c r="J1404" s="9" t="s">
        <v>83</v>
      </c>
      <c r="K1404" s="7">
        <v>0</v>
      </c>
      <c r="L1404" s="7">
        <v>0</v>
      </c>
      <c r="M1404" s="7" t="s">
        <v>89</v>
      </c>
      <c r="N1404" s="7" t="str">
        <f t="shared" si="21"/>
        <v>4207073957</v>
      </c>
    </row>
    <row r="1405" spans="1:14" x14ac:dyDescent="0.25">
      <c r="A1405" s="1">
        <v>42070</v>
      </c>
      <c r="B1405" s="7">
        <v>74565</v>
      </c>
      <c r="C1405" s="7" t="s">
        <v>44</v>
      </c>
      <c r="D1405" s="7" t="s">
        <v>45</v>
      </c>
      <c r="E1405" s="7" t="s">
        <v>78</v>
      </c>
      <c r="F1405" s="7">
        <v>0</v>
      </c>
      <c r="G1405" s="9" t="s">
        <v>83</v>
      </c>
      <c r="H1405" s="7">
        <v>0</v>
      </c>
      <c r="I1405" s="9" t="s">
        <v>83</v>
      </c>
      <c r="J1405" s="9" t="s">
        <v>83</v>
      </c>
      <c r="K1405" s="7">
        <v>0</v>
      </c>
      <c r="L1405" s="7">
        <v>0</v>
      </c>
      <c r="M1405" s="7" t="s">
        <v>89</v>
      </c>
      <c r="N1405" s="7" t="str">
        <f t="shared" si="21"/>
        <v>4207074565</v>
      </c>
    </row>
    <row r="1406" spans="1:14" x14ac:dyDescent="0.25">
      <c r="A1406" s="1">
        <v>42070</v>
      </c>
      <c r="B1406" s="7">
        <v>74839</v>
      </c>
      <c r="C1406" s="7" t="s">
        <v>46</v>
      </c>
      <c r="D1406" s="7" t="s">
        <v>47</v>
      </c>
      <c r="E1406" s="7" t="s">
        <v>78</v>
      </c>
      <c r="F1406" s="7">
        <v>0</v>
      </c>
      <c r="G1406" s="9" t="s">
        <v>83</v>
      </c>
      <c r="H1406" s="7">
        <v>0</v>
      </c>
      <c r="I1406" s="9" t="s">
        <v>83</v>
      </c>
      <c r="J1406" s="9" t="s">
        <v>83</v>
      </c>
      <c r="K1406" s="7">
        <v>0</v>
      </c>
      <c r="L1406" s="7">
        <v>0</v>
      </c>
      <c r="M1406" s="7" t="s">
        <v>89</v>
      </c>
      <c r="N1406" s="7" t="str">
        <f t="shared" si="21"/>
        <v>4207074839</v>
      </c>
    </row>
    <row r="1407" spans="1:14" x14ac:dyDescent="0.25">
      <c r="A1407" s="1">
        <v>42070</v>
      </c>
      <c r="B1407" s="7">
        <v>75027</v>
      </c>
      <c r="C1407" s="7" t="s">
        <v>50</v>
      </c>
      <c r="D1407" s="7" t="s">
        <v>51</v>
      </c>
      <c r="E1407" s="7" t="s">
        <v>78</v>
      </c>
      <c r="F1407" s="7">
        <v>0</v>
      </c>
      <c r="G1407" s="9" t="s">
        <v>83</v>
      </c>
      <c r="H1407" s="7">
        <v>0</v>
      </c>
      <c r="I1407" s="9" t="s">
        <v>83</v>
      </c>
      <c r="J1407" s="9" t="s">
        <v>83</v>
      </c>
      <c r="K1407" s="7">
        <v>0</v>
      </c>
      <c r="L1407" s="7">
        <v>0</v>
      </c>
      <c r="M1407" s="7" t="s">
        <v>89</v>
      </c>
      <c r="N1407" s="7" t="str">
        <f t="shared" si="21"/>
        <v>4207075027</v>
      </c>
    </row>
    <row r="1408" spans="1:14" x14ac:dyDescent="0.25">
      <c r="A1408" s="1">
        <v>42070</v>
      </c>
      <c r="B1408" s="7">
        <v>75028</v>
      </c>
      <c r="C1408" s="7" t="s">
        <v>52</v>
      </c>
      <c r="D1408" s="7" t="s">
        <v>53</v>
      </c>
      <c r="E1408" s="7" t="s">
        <v>78</v>
      </c>
      <c r="F1408" s="7">
        <v>0</v>
      </c>
      <c r="G1408" s="9" t="s">
        <v>83</v>
      </c>
      <c r="H1408" s="7">
        <v>0</v>
      </c>
      <c r="I1408" s="9" t="s">
        <v>83</v>
      </c>
      <c r="J1408" s="9" t="s">
        <v>83</v>
      </c>
      <c r="K1408" s="7">
        <v>0</v>
      </c>
      <c r="L1408" s="7">
        <v>0</v>
      </c>
      <c r="M1408" s="7" t="s">
        <v>89</v>
      </c>
      <c r="N1408" s="7" t="str">
        <f t="shared" si="21"/>
        <v>4207075028</v>
      </c>
    </row>
    <row r="1409" spans="1:14" x14ac:dyDescent="0.25">
      <c r="A1409" s="1">
        <v>42070</v>
      </c>
      <c r="B1409" s="7">
        <v>75026</v>
      </c>
      <c r="C1409" s="7" t="s">
        <v>48</v>
      </c>
      <c r="D1409" s="7" t="s">
        <v>49</v>
      </c>
      <c r="E1409" s="7" t="s">
        <v>78</v>
      </c>
      <c r="F1409" s="7">
        <v>0</v>
      </c>
      <c r="G1409" s="9" t="s">
        <v>83</v>
      </c>
      <c r="H1409" s="7">
        <v>0</v>
      </c>
      <c r="I1409" s="9" t="s">
        <v>83</v>
      </c>
      <c r="J1409" s="9" t="s">
        <v>83</v>
      </c>
      <c r="K1409" s="7">
        <v>0</v>
      </c>
      <c r="L1409" s="7">
        <v>0</v>
      </c>
      <c r="M1409" s="7" t="s">
        <v>89</v>
      </c>
      <c r="N1409" s="7" t="str">
        <f t="shared" si="21"/>
        <v>4207075026</v>
      </c>
    </row>
    <row r="1410" spans="1:14" x14ac:dyDescent="0.25">
      <c r="A1410" s="1">
        <v>42070</v>
      </c>
      <c r="B1410" s="7">
        <v>76751</v>
      </c>
      <c r="C1410" s="7" t="s">
        <v>56</v>
      </c>
      <c r="D1410" s="7" t="s">
        <v>57</v>
      </c>
      <c r="E1410" s="7" t="s">
        <v>78</v>
      </c>
      <c r="F1410" s="7">
        <v>0</v>
      </c>
      <c r="G1410" s="9" t="s">
        <v>83</v>
      </c>
      <c r="H1410" s="7">
        <v>0</v>
      </c>
      <c r="I1410" s="9" t="s">
        <v>83</v>
      </c>
      <c r="J1410" s="9" t="s">
        <v>83</v>
      </c>
      <c r="K1410" s="7">
        <v>0</v>
      </c>
      <c r="L1410" s="7">
        <v>0</v>
      </c>
      <c r="M1410" s="7" t="s">
        <v>89</v>
      </c>
      <c r="N1410" s="7" t="str">
        <f t="shared" si="21"/>
        <v>4207076751</v>
      </c>
    </row>
    <row r="1411" spans="1:14" x14ac:dyDescent="0.25">
      <c r="A1411" s="1">
        <v>42070</v>
      </c>
      <c r="B1411" s="7">
        <v>76932</v>
      </c>
      <c r="C1411" s="7" t="s">
        <v>58</v>
      </c>
      <c r="D1411" s="7" t="s">
        <v>59</v>
      </c>
      <c r="E1411" s="7" t="s">
        <v>78</v>
      </c>
      <c r="F1411" s="7">
        <v>0</v>
      </c>
      <c r="G1411" s="9" t="s">
        <v>83</v>
      </c>
      <c r="H1411" s="7">
        <v>0</v>
      </c>
      <c r="I1411" s="9" t="s">
        <v>83</v>
      </c>
      <c r="J1411" s="9" t="s">
        <v>83</v>
      </c>
      <c r="K1411" s="7">
        <v>0</v>
      </c>
      <c r="L1411" s="7">
        <v>0</v>
      </c>
      <c r="M1411" s="7" t="s">
        <v>89</v>
      </c>
      <c r="N1411" s="7" t="str">
        <f t="shared" ref="N1411:N1474" si="22">A1411&amp;B1411</f>
        <v>4207076932</v>
      </c>
    </row>
    <row r="1412" spans="1:14" x14ac:dyDescent="0.25">
      <c r="A1412" s="1">
        <v>42070</v>
      </c>
      <c r="B1412" s="7">
        <v>76750</v>
      </c>
      <c r="C1412" s="7" t="s">
        <v>54</v>
      </c>
      <c r="D1412" s="7" t="s">
        <v>55</v>
      </c>
      <c r="E1412" s="7" t="s">
        <v>78</v>
      </c>
      <c r="F1412" s="7">
        <v>0</v>
      </c>
      <c r="G1412" s="9" t="s">
        <v>83</v>
      </c>
      <c r="H1412" s="7">
        <v>0</v>
      </c>
      <c r="I1412" s="9" t="s">
        <v>83</v>
      </c>
      <c r="J1412" s="9" t="s">
        <v>83</v>
      </c>
      <c r="K1412" s="7">
        <v>0</v>
      </c>
      <c r="L1412" s="7">
        <v>0</v>
      </c>
      <c r="M1412" s="7" t="s">
        <v>89</v>
      </c>
      <c r="N1412" s="7" t="str">
        <f t="shared" si="22"/>
        <v>4207076750</v>
      </c>
    </row>
    <row r="1413" spans="1:14" x14ac:dyDescent="0.25">
      <c r="A1413" s="1">
        <v>42070</v>
      </c>
      <c r="B1413" s="7">
        <v>62509</v>
      </c>
      <c r="C1413" s="7" t="s">
        <v>30</v>
      </c>
      <c r="D1413" s="7" t="s">
        <v>31</v>
      </c>
      <c r="E1413" s="7" t="s">
        <v>100</v>
      </c>
      <c r="F1413" s="7">
        <v>0</v>
      </c>
      <c r="G1413" s="9" t="s">
        <v>83</v>
      </c>
      <c r="H1413" s="7">
        <v>0</v>
      </c>
      <c r="I1413" s="9" t="s">
        <v>83</v>
      </c>
      <c r="J1413" s="9" t="s">
        <v>83</v>
      </c>
      <c r="K1413" s="7">
        <v>0</v>
      </c>
      <c r="L1413" s="7">
        <v>0</v>
      </c>
      <c r="M1413" s="7" t="s">
        <v>89</v>
      </c>
      <c r="N1413" s="7" t="str">
        <f t="shared" si="22"/>
        <v>4207062509</v>
      </c>
    </row>
    <row r="1414" spans="1:14" x14ac:dyDescent="0.25">
      <c r="A1414" s="1">
        <v>42070</v>
      </c>
      <c r="B1414" s="7">
        <v>62487</v>
      </c>
      <c r="C1414" s="7" t="s">
        <v>28</v>
      </c>
      <c r="D1414" s="7" t="s">
        <v>29</v>
      </c>
      <c r="E1414" s="7" t="s">
        <v>78</v>
      </c>
      <c r="F1414" s="7">
        <v>0</v>
      </c>
      <c r="G1414" s="9" t="s">
        <v>83</v>
      </c>
      <c r="H1414" s="7">
        <v>0</v>
      </c>
      <c r="I1414" s="9" t="s">
        <v>83</v>
      </c>
      <c r="J1414" s="9" t="s">
        <v>83</v>
      </c>
      <c r="K1414" s="7">
        <v>0</v>
      </c>
      <c r="L1414" s="7">
        <v>0</v>
      </c>
      <c r="M1414" s="7" t="s">
        <v>89</v>
      </c>
      <c r="N1414" s="7" t="str">
        <f t="shared" si="22"/>
        <v>4207062487</v>
      </c>
    </row>
    <row r="1415" spans="1:14" x14ac:dyDescent="0.25">
      <c r="A1415" s="1">
        <v>42070</v>
      </c>
      <c r="B1415" s="7">
        <v>60952</v>
      </c>
      <c r="C1415" s="7" t="s">
        <v>18</v>
      </c>
      <c r="D1415" s="7" t="s">
        <v>19</v>
      </c>
      <c r="E1415" s="7" t="s">
        <v>100</v>
      </c>
      <c r="F1415" s="7">
        <v>0</v>
      </c>
      <c r="G1415" s="9" t="s">
        <v>83</v>
      </c>
      <c r="H1415" s="7">
        <v>0</v>
      </c>
      <c r="I1415" s="9" t="s">
        <v>83</v>
      </c>
      <c r="J1415" s="9" t="s">
        <v>83</v>
      </c>
      <c r="K1415" s="7">
        <v>0</v>
      </c>
      <c r="L1415" s="7">
        <v>0</v>
      </c>
      <c r="M1415" s="7" t="s">
        <v>89</v>
      </c>
      <c r="N1415" s="7" t="str">
        <f t="shared" si="22"/>
        <v>4207060952</v>
      </c>
    </row>
    <row r="1416" spans="1:14" x14ac:dyDescent="0.25">
      <c r="A1416" s="1">
        <v>42070</v>
      </c>
      <c r="B1416" s="7">
        <v>60877</v>
      </c>
      <c r="C1416" s="7" t="s">
        <v>16</v>
      </c>
      <c r="D1416" s="7" t="s">
        <v>17</v>
      </c>
      <c r="E1416" s="7" t="s">
        <v>100</v>
      </c>
      <c r="F1416" s="7">
        <v>0</v>
      </c>
      <c r="G1416" s="9" t="s">
        <v>83</v>
      </c>
      <c r="H1416" s="7">
        <v>0</v>
      </c>
      <c r="I1416" s="9" t="s">
        <v>83</v>
      </c>
      <c r="J1416" s="9" t="s">
        <v>83</v>
      </c>
      <c r="K1416" s="7">
        <v>0</v>
      </c>
      <c r="L1416" s="7">
        <v>0</v>
      </c>
      <c r="M1416" s="7" t="s">
        <v>89</v>
      </c>
      <c r="N1416" s="7" t="str">
        <f t="shared" si="22"/>
        <v>4207060877</v>
      </c>
    </row>
    <row r="1417" spans="1:14" x14ac:dyDescent="0.25">
      <c r="A1417" s="1">
        <v>42070</v>
      </c>
      <c r="B1417" s="7">
        <v>72062</v>
      </c>
      <c r="C1417" s="7" t="s">
        <v>32</v>
      </c>
      <c r="D1417" s="7" t="s">
        <v>33</v>
      </c>
      <c r="E1417" s="7" t="s">
        <v>78</v>
      </c>
      <c r="F1417" s="7">
        <v>0</v>
      </c>
      <c r="G1417" s="9" t="s">
        <v>83</v>
      </c>
      <c r="H1417" s="7">
        <v>0</v>
      </c>
      <c r="I1417" s="9" t="s">
        <v>83</v>
      </c>
      <c r="J1417" s="9" t="s">
        <v>83</v>
      </c>
      <c r="K1417" s="7">
        <v>0</v>
      </c>
      <c r="L1417" s="7">
        <v>0</v>
      </c>
      <c r="M1417" s="7" t="s">
        <v>89</v>
      </c>
      <c r="N1417" s="7" t="str">
        <f t="shared" si="22"/>
        <v>4207072062</v>
      </c>
    </row>
    <row r="1418" spans="1:14" x14ac:dyDescent="0.25">
      <c r="A1418" s="1">
        <v>42070</v>
      </c>
      <c r="B1418" s="7">
        <v>72891</v>
      </c>
      <c r="C1418" s="7" t="s">
        <v>36</v>
      </c>
      <c r="D1418" s="7" t="s">
        <v>37</v>
      </c>
      <c r="E1418" s="7" t="s">
        <v>100</v>
      </c>
      <c r="F1418" s="7">
        <v>0</v>
      </c>
      <c r="G1418" s="9" t="s">
        <v>83</v>
      </c>
      <c r="H1418" s="7">
        <v>0</v>
      </c>
      <c r="I1418" s="9" t="s">
        <v>83</v>
      </c>
      <c r="J1418" s="9" t="s">
        <v>83</v>
      </c>
      <c r="K1418" s="7">
        <v>0</v>
      </c>
      <c r="L1418" s="7">
        <v>0</v>
      </c>
      <c r="M1418" s="7" t="s">
        <v>89</v>
      </c>
      <c r="N1418" s="7" t="str">
        <f t="shared" si="22"/>
        <v>4207072891</v>
      </c>
    </row>
    <row r="1419" spans="1:14" x14ac:dyDescent="0.25">
      <c r="A1419" s="1">
        <v>42070</v>
      </c>
      <c r="B1419" s="7">
        <v>72187</v>
      </c>
      <c r="C1419" s="7" t="s">
        <v>34</v>
      </c>
      <c r="D1419" s="7" t="s">
        <v>35</v>
      </c>
      <c r="E1419" s="7" t="s">
        <v>100</v>
      </c>
      <c r="F1419" s="7">
        <v>0</v>
      </c>
      <c r="G1419" s="9" t="s">
        <v>83</v>
      </c>
      <c r="H1419" s="7">
        <v>0</v>
      </c>
      <c r="I1419" s="9" t="s">
        <v>83</v>
      </c>
      <c r="J1419" s="9" t="s">
        <v>83</v>
      </c>
      <c r="K1419" s="7">
        <v>0</v>
      </c>
      <c r="L1419" s="7">
        <v>0</v>
      </c>
      <c r="M1419" s="7" t="s">
        <v>89</v>
      </c>
      <c r="N1419" s="7" t="str">
        <f t="shared" si="22"/>
        <v>4207072187</v>
      </c>
    </row>
    <row r="1420" spans="1:14" x14ac:dyDescent="0.25">
      <c r="A1420" s="1">
        <v>42070</v>
      </c>
      <c r="B1420" s="7">
        <v>77584</v>
      </c>
      <c r="C1420" s="7" t="s">
        <v>60</v>
      </c>
      <c r="D1420" s="7" t="s">
        <v>61</v>
      </c>
      <c r="E1420" s="7" t="s">
        <v>100</v>
      </c>
      <c r="F1420" s="7">
        <v>0</v>
      </c>
      <c r="G1420" s="9" t="s">
        <v>83</v>
      </c>
      <c r="H1420" s="7">
        <v>0</v>
      </c>
      <c r="I1420" s="9" t="s">
        <v>83</v>
      </c>
      <c r="J1420" s="9" t="s">
        <v>83</v>
      </c>
      <c r="K1420" s="7">
        <v>0</v>
      </c>
      <c r="L1420" s="7">
        <v>0</v>
      </c>
      <c r="M1420" s="7" t="s">
        <v>89</v>
      </c>
      <c r="N1420" s="7" t="str">
        <f t="shared" si="22"/>
        <v>4207077584</v>
      </c>
    </row>
    <row r="1421" spans="1:14" x14ac:dyDescent="0.25">
      <c r="A1421" s="1">
        <v>42070</v>
      </c>
      <c r="B1421" s="7">
        <v>78105</v>
      </c>
      <c r="C1421" s="7" t="s">
        <v>101</v>
      </c>
      <c r="D1421" s="7" t="s">
        <v>63</v>
      </c>
      <c r="E1421" s="7" t="s">
        <v>78</v>
      </c>
      <c r="F1421" s="7">
        <v>0</v>
      </c>
      <c r="G1421" s="9" t="s">
        <v>83</v>
      </c>
      <c r="H1421" s="7">
        <v>0</v>
      </c>
      <c r="I1421" s="9" t="s">
        <v>83</v>
      </c>
      <c r="J1421" s="9" t="s">
        <v>83</v>
      </c>
      <c r="K1421" s="7">
        <v>0</v>
      </c>
      <c r="L1421" s="7">
        <v>0</v>
      </c>
      <c r="M1421" s="7" t="s">
        <v>89</v>
      </c>
      <c r="N1421" s="7" t="str">
        <f t="shared" si="22"/>
        <v>4207078105</v>
      </c>
    </row>
    <row r="1422" spans="1:14" x14ac:dyDescent="0.25">
      <c r="A1422" s="1">
        <v>42071</v>
      </c>
      <c r="B1422" s="7">
        <v>56035</v>
      </c>
      <c r="C1422" s="7" t="s">
        <v>14</v>
      </c>
      <c r="D1422" s="7" t="s">
        <v>15</v>
      </c>
      <c r="E1422" s="7" t="s">
        <v>78</v>
      </c>
      <c r="F1422" s="7">
        <v>0</v>
      </c>
      <c r="G1422" s="9" t="s">
        <v>83</v>
      </c>
      <c r="H1422" s="7">
        <v>0</v>
      </c>
      <c r="I1422" s="9" t="s">
        <v>83</v>
      </c>
      <c r="J1422" s="9" t="s">
        <v>83</v>
      </c>
      <c r="K1422" s="7">
        <v>0</v>
      </c>
      <c r="L1422" s="7">
        <v>0</v>
      </c>
      <c r="M1422" s="7" t="s">
        <v>89</v>
      </c>
      <c r="N1422" s="7" t="str">
        <f t="shared" si="22"/>
        <v>4207156035</v>
      </c>
    </row>
    <row r="1423" spans="1:14" x14ac:dyDescent="0.25">
      <c r="A1423" s="1">
        <v>42071</v>
      </c>
      <c r="B1423" s="7">
        <v>55863</v>
      </c>
      <c r="C1423" s="7" t="s">
        <v>11</v>
      </c>
      <c r="D1423" s="7" t="s">
        <v>12</v>
      </c>
      <c r="E1423" s="7" t="s">
        <v>78</v>
      </c>
      <c r="F1423" s="7">
        <v>0</v>
      </c>
      <c r="G1423" s="9" t="s">
        <v>83</v>
      </c>
      <c r="H1423" s="7">
        <v>0</v>
      </c>
      <c r="I1423" s="9" t="s">
        <v>83</v>
      </c>
      <c r="J1423" s="9" t="s">
        <v>83</v>
      </c>
      <c r="K1423" s="7">
        <v>0</v>
      </c>
      <c r="L1423" s="7">
        <v>0</v>
      </c>
      <c r="M1423" s="7" t="s">
        <v>89</v>
      </c>
      <c r="N1423" s="7" t="str">
        <f t="shared" si="22"/>
        <v>4207155863</v>
      </c>
    </row>
    <row r="1424" spans="1:14" x14ac:dyDescent="0.25">
      <c r="A1424" s="1">
        <v>42071</v>
      </c>
      <c r="B1424" s="7">
        <v>61904</v>
      </c>
      <c r="C1424" s="7" t="s">
        <v>22</v>
      </c>
      <c r="D1424" s="7" t="s">
        <v>23</v>
      </c>
      <c r="E1424" s="7" t="s">
        <v>78</v>
      </c>
      <c r="F1424" s="7">
        <v>0</v>
      </c>
      <c r="G1424" s="9" t="s">
        <v>83</v>
      </c>
      <c r="H1424" s="7">
        <v>0</v>
      </c>
      <c r="I1424" s="9" t="s">
        <v>83</v>
      </c>
      <c r="J1424" s="9" t="s">
        <v>83</v>
      </c>
      <c r="K1424" s="7">
        <v>0</v>
      </c>
      <c r="L1424" s="7">
        <v>0</v>
      </c>
      <c r="M1424" s="7" t="s">
        <v>89</v>
      </c>
      <c r="N1424" s="7" t="str">
        <f t="shared" si="22"/>
        <v>4207161904</v>
      </c>
    </row>
    <row r="1425" spans="1:14" x14ac:dyDescent="0.25">
      <c r="A1425" s="1">
        <v>42071</v>
      </c>
      <c r="B1425" s="7">
        <v>73343</v>
      </c>
      <c r="C1425" s="7" t="s">
        <v>38</v>
      </c>
      <c r="D1425" s="7" t="s">
        <v>39</v>
      </c>
      <c r="E1425" s="7" t="s">
        <v>78</v>
      </c>
      <c r="F1425" s="7">
        <v>0</v>
      </c>
      <c r="G1425" s="9" t="s">
        <v>83</v>
      </c>
      <c r="H1425" s="7">
        <v>0</v>
      </c>
      <c r="I1425" s="9" t="s">
        <v>83</v>
      </c>
      <c r="J1425" s="9" t="s">
        <v>83</v>
      </c>
      <c r="K1425" s="7">
        <v>0</v>
      </c>
      <c r="L1425" s="7">
        <v>0</v>
      </c>
      <c r="M1425" s="7" t="s">
        <v>89</v>
      </c>
      <c r="N1425" s="7" t="str">
        <f t="shared" si="22"/>
        <v>4207173343</v>
      </c>
    </row>
    <row r="1426" spans="1:14" x14ac:dyDescent="0.25">
      <c r="A1426" s="1">
        <v>42071</v>
      </c>
      <c r="B1426" s="7">
        <v>73858</v>
      </c>
      <c r="C1426" s="7" t="s">
        <v>40</v>
      </c>
      <c r="D1426" s="7" t="s">
        <v>41</v>
      </c>
      <c r="E1426" s="7" t="s">
        <v>78</v>
      </c>
      <c r="F1426" s="7">
        <v>0</v>
      </c>
      <c r="G1426" s="9" t="s">
        <v>83</v>
      </c>
      <c r="H1426" s="7">
        <v>0</v>
      </c>
      <c r="I1426" s="9" t="s">
        <v>83</v>
      </c>
      <c r="J1426" s="9" t="s">
        <v>83</v>
      </c>
      <c r="K1426" s="7">
        <v>0</v>
      </c>
      <c r="L1426" s="7">
        <v>0</v>
      </c>
      <c r="M1426" s="7" t="s">
        <v>89</v>
      </c>
      <c r="N1426" s="7" t="str">
        <f t="shared" si="22"/>
        <v>4207173858</v>
      </c>
    </row>
    <row r="1427" spans="1:14" x14ac:dyDescent="0.25">
      <c r="A1427" s="1">
        <v>42071</v>
      </c>
      <c r="B1427" s="7">
        <v>61949</v>
      </c>
      <c r="C1427" s="7" t="s">
        <v>24</v>
      </c>
      <c r="D1427" s="7" t="s">
        <v>25</v>
      </c>
      <c r="E1427" s="7" t="s">
        <v>78</v>
      </c>
      <c r="F1427" s="7">
        <v>0</v>
      </c>
      <c r="G1427" s="9" t="s">
        <v>83</v>
      </c>
      <c r="H1427" s="7">
        <v>0</v>
      </c>
      <c r="I1427" s="9" t="s">
        <v>83</v>
      </c>
      <c r="J1427" s="9" t="s">
        <v>83</v>
      </c>
      <c r="K1427" s="7">
        <v>0</v>
      </c>
      <c r="L1427" s="7">
        <v>0</v>
      </c>
      <c r="M1427" s="7" t="s">
        <v>89</v>
      </c>
      <c r="N1427" s="7" t="str">
        <f t="shared" si="22"/>
        <v>4207161949</v>
      </c>
    </row>
    <row r="1428" spans="1:14" x14ac:dyDescent="0.25">
      <c r="A1428" s="1">
        <v>42071</v>
      </c>
      <c r="B1428" s="7">
        <v>73957</v>
      </c>
      <c r="C1428" s="7" t="s">
        <v>42</v>
      </c>
      <c r="D1428" s="7" t="s">
        <v>43</v>
      </c>
      <c r="E1428" s="7" t="s">
        <v>78</v>
      </c>
      <c r="F1428" s="7">
        <v>0</v>
      </c>
      <c r="G1428" s="9" t="s">
        <v>83</v>
      </c>
      <c r="H1428" s="7">
        <v>0</v>
      </c>
      <c r="I1428" s="9" t="s">
        <v>83</v>
      </c>
      <c r="J1428" s="9" t="s">
        <v>83</v>
      </c>
      <c r="K1428" s="7">
        <v>0</v>
      </c>
      <c r="L1428" s="7">
        <v>0</v>
      </c>
      <c r="M1428" s="7" t="s">
        <v>89</v>
      </c>
      <c r="N1428" s="7" t="str">
        <f t="shared" si="22"/>
        <v>4207173957</v>
      </c>
    </row>
    <row r="1429" spans="1:14" x14ac:dyDescent="0.25">
      <c r="A1429" s="1">
        <v>42071</v>
      </c>
      <c r="B1429" s="7">
        <v>74565</v>
      </c>
      <c r="C1429" s="7" t="s">
        <v>44</v>
      </c>
      <c r="D1429" s="7" t="s">
        <v>45</v>
      </c>
      <c r="E1429" s="7" t="s">
        <v>78</v>
      </c>
      <c r="F1429" s="7">
        <v>0</v>
      </c>
      <c r="G1429" s="9" t="s">
        <v>83</v>
      </c>
      <c r="H1429" s="7">
        <v>0</v>
      </c>
      <c r="I1429" s="9" t="s">
        <v>83</v>
      </c>
      <c r="J1429" s="9" t="s">
        <v>83</v>
      </c>
      <c r="K1429" s="7">
        <v>0</v>
      </c>
      <c r="L1429" s="7">
        <v>0</v>
      </c>
      <c r="M1429" s="7" t="s">
        <v>89</v>
      </c>
      <c r="N1429" s="7" t="str">
        <f t="shared" si="22"/>
        <v>4207174565</v>
      </c>
    </row>
    <row r="1430" spans="1:14" x14ac:dyDescent="0.25">
      <c r="A1430" s="1">
        <v>42071</v>
      </c>
      <c r="B1430" s="7">
        <v>74839</v>
      </c>
      <c r="C1430" s="7" t="s">
        <v>46</v>
      </c>
      <c r="D1430" s="7" t="s">
        <v>47</v>
      </c>
      <c r="E1430" s="7" t="s">
        <v>78</v>
      </c>
      <c r="F1430" s="7">
        <v>0</v>
      </c>
      <c r="G1430" s="9" t="s">
        <v>83</v>
      </c>
      <c r="H1430" s="7">
        <v>0</v>
      </c>
      <c r="I1430" s="9" t="s">
        <v>83</v>
      </c>
      <c r="J1430" s="9" t="s">
        <v>83</v>
      </c>
      <c r="K1430" s="7">
        <v>0</v>
      </c>
      <c r="L1430" s="7">
        <v>0</v>
      </c>
      <c r="M1430" s="7" t="s">
        <v>89</v>
      </c>
      <c r="N1430" s="7" t="str">
        <f t="shared" si="22"/>
        <v>4207174839</v>
      </c>
    </row>
    <row r="1431" spans="1:14" x14ac:dyDescent="0.25">
      <c r="A1431" s="1">
        <v>42071</v>
      </c>
      <c r="B1431" s="7">
        <v>75027</v>
      </c>
      <c r="C1431" s="7" t="s">
        <v>50</v>
      </c>
      <c r="D1431" s="7" t="s">
        <v>51</v>
      </c>
      <c r="E1431" s="7" t="s">
        <v>78</v>
      </c>
      <c r="F1431" s="7">
        <v>0</v>
      </c>
      <c r="G1431" s="9" t="s">
        <v>83</v>
      </c>
      <c r="H1431" s="7">
        <v>0</v>
      </c>
      <c r="I1431" s="9" t="s">
        <v>83</v>
      </c>
      <c r="J1431" s="9" t="s">
        <v>83</v>
      </c>
      <c r="K1431" s="7">
        <v>0</v>
      </c>
      <c r="L1431" s="7">
        <v>0</v>
      </c>
      <c r="M1431" s="7" t="s">
        <v>89</v>
      </c>
      <c r="N1431" s="7" t="str">
        <f t="shared" si="22"/>
        <v>4207175027</v>
      </c>
    </row>
    <row r="1432" spans="1:14" x14ac:dyDescent="0.25">
      <c r="A1432" s="1">
        <v>42071</v>
      </c>
      <c r="B1432" s="7">
        <v>75028</v>
      </c>
      <c r="C1432" s="7" t="s">
        <v>52</v>
      </c>
      <c r="D1432" s="7" t="s">
        <v>53</v>
      </c>
      <c r="E1432" s="7" t="s">
        <v>78</v>
      </c>
      <c r="F1432" s="7">
        <v>0</v>
      </c>
      <c r="G1432" s="9" t="s">
        <v>83</v>
      </c>
      <c r="H1432" s="7">
        <v>0</v>
      </c>
      <c r="I1432" s="9" t="s">
        <v>83</v>
      </c>
      <c r="J1432" s="9" t="s">
        <v>83</v>
      </c>
      <c r="K1432" s="7">
        <v>0</v>
      </c>
      <c r="L1432" s="7">
        <v>0</v>
      </c>
      <c r="M1432" s="7" t="s">
        <v>89</v>
      </c>
      <c r="N1432" s="7" t="str">
        <f t="shared" si="22"/>
        <v>4207175028</v>
      </c>
    </row>
    <row r="1433" spans="1:14" x14ac:dyDescent="0.25">
      <c r="A1433" s="1">
        <v>42071</v>
      </c>
      <c r="B1433" s="7">
        <v>75026</v>
      </c>
      <c r="C1433" s="7" t="s">
        <v>48</v>
      </c>
      <c r="D1433" s="7" t="s">
        <v>49</v>
      </c>
      <c r="E1433" s="7" t="s">
        <v>78</v>
      </c>
      <c r="F1433" s="7">
        <v>0</v>
      </c>
      <c r="G1433" s="9" t="s">
        <v>83</v>
      </c>
      <c r="H1433" s="7">
        <v>0</v>
      </c>
      <c r="I1433" s="9" t="s">
        <v>83</v>
      </c>
      <c r="J1433" s="9" t="s">
        <v>83</v>
      </c>
      <c r="K1433" s="7">
        <v>0</v>
      </c>
      <c r="L1433" s="7">
        <v>0</v>
      </c>
      <c r="M1433" s="7" t="s">
        <v>89</v>
      </c>
      <c r="N1433" s="7" t="str">
        <f t="shared" si="22"/>
        <v>4207175026</v>
      </c>
    </row>
    <row r="1434" spans="1:14" x14ac:dyDescent="0.25">
      <c r="A1434" s="1">
        <v>42071</v>
      </c>
      <c r="B1434" s="7">
        <v>76751</v>
      </c>
      <c r="C1434" s="7" t="s">
        <v>56</v>
      </c>
      <c r="D1434" s="7" t="s">
        <v>57</v>
      </c>
      <c r="E1434" s="7" t="s">
        <v>78</v>
      </c>
      <c r="F1434" s="7">
        <v>0</v>
      </c>
      <c r="G1434" s="9" t="s">
        <v>83</v>
      </c>
      <c r="H1434" s="7">
        <v>0</v>
      </c>
      <c r="I1434" s="9" t="s">
        <v>83</v>
      </c>
      <c r="J1434" s="9" t="s">
        <v>83</v>
      </c>
      <c r="K1434" s="7">
        <v>0</v>
      </c>
      <c r="L1434" s="7">
        <v>0</v>
      </c>
      <c r="M1434" s="7" t="s">
        <v>89</v>
      </c>
      <c r="N1434" s="7" t="str">
        <f t="shared" si="22"/>
        <v>4207176751</v>
      </c>
    </row>
    <row r="1435" spans="1:14" x14ac:dyDescent="0.25">
      <c r="A1435" s="1">
        <v>42071</v>
      </c>
      <c r="B1435" s="7">
        <v>76932</v>
      </c>
      <c r="C1435" s="7" t="s">
        <v>58</v>
      </c>
      <c r="D1435" s="7" t="s">
        <v>59</v>
      </c>
      <c r="E1435" s="7" t="s">
        <v>78</v>
      </c>
      <c r="F1435" s="7">
        <v>0</v>
      </c>
      <c r="G1435" s="9" t="s">
        <v>83</v>
      </c>
      <c r="H1435" s="7">
        <v>0</v>
      </c>
      <c r="I1435" s="9" t="s">
        <v>83</v>
      </c>
      <c r="J1435" s="9" t="s">
        <v>83</v>
      </c>
      <c r="K1435" s="7">
        <v>0</v>
      </c>
      <c r="L1435" s="7">
        <v>0</v>
      </c>
      <c r="M1435" s="7" t="s">
        <v>89</v>
      </c>
      <c r="N1435" s="7" t="str">
        <f t="shared" si="22"/>
        <v>4207176932</v>
      </c>
    </row>
    <row r="1436" spans="1:14" x14ac:dyDescent="0.25">
      <c r="A1436" s="1">
        <v>42071</v>
      </c>
      <c r="B1436" s="7">
        <v>76750</v>
      </c>
      <c r="C1436" s="7" t="s">
        <v>54</v>
      </c>
      <c r="D1436" s="7" t="s">
        <v>55</v>
      </c>
      <c r="E1436" s="7" t="s">
        <v>78</v>
      </c>
      <c r="F1436" s="7">
        <v>0</v>
      </c>
      <c r="G1436" s="9" t="s">
        <v>83</v>
      </c>
      <c r="H1436" s="7">
        <v>0</v>
      </c>
      <c r="I1436" s="9" t="s">
        <v>83</v>
      </c>
      <c r="J1436" s="9" t="s">
        <v>83</v>
      </c>
      <c r="K1436" s="7">
        <v>0</v>
      </c>
      <c r="L1436" s="7">
        <v>0</v>
      </c>
      <c r="M1436" s="7" t="s">
        <v>89</v>
      </c>
      <c r="N1436" s="7" t="str">
        <f t="shared" si="22"/>
        <v>4207176750</v>
      </c>
    </row>
    <row r="1437" spans="1:14" x14ac:dyDescent="0.25">
      <c r="A1437" s="1">
        <v>42071</v>
      </c>
      <c r="B1437" s="7">
        <v>62509</v>
      </c>
      <c r="C1437" s="7" t="s">
        <v>30</v>
      </c>
      <c r="D1437" s="7" t="s">
        <v>31</v>
      </c>
      <c r="E1437" s="7" t="s">
        <v>100</v>
      </c>
      <c r="F1437" s="7">
        <v>0</v>
      </c>
      <c r="G1437" s="9" t="s">
        <v>83</v>
      </c>
      <c r="H1437" s="7">
        <v>0</v>
      </c>
      <c r="I1437" s="9" t="s">
        <v>83</v>
      </c>
      <c r="J1437" s="9" t="s">
        <v>83</v>
      </c>
      <c r="K1437" s="7">
        <v>0</v>
      </c>
      <c r="L1437" s="7">
        <v>0</v>
      </c>
      <c r="M1437" s="7" t="s">
        <v>89</v>
      </c>
      <c r="N1437" s="7" t="str">
        <f t="shared" si="22"/>
        <v>4207162509</v>
      </c>
    </row>
    <row r="1438" spans="1:14" x14ac:dyDescent="0.25">
      <c r="A1438" s="1">
        <v>42071</v>
      </c>
      <c r="B1438" s="7">
        <v>62487</v>
      </c>
      <c r="C1438" s="7" t="s">
        <v>28</v>
      </c>
      <c r="D1438" s="7" t="s">
        <v>29</v>
      </c>
      <c r="E1438" s="7" t="s">
        <v>78</v>
      </c>
      <c r="F1438" s="7">
        <v>0</v>
      </c>
      <c r="G1438" s="9" t="s">
        <v>83</v>
      </c>
      <c r="H1438" s="7">
        <v>0</v>
      </c>
      <c r="I1438" s="9" t="s">
        <v>83</v>
      </c>
      <c r="J1438" s="9" t="s">
        <v>83</v>
      </c>
      <c r="K1438" s="7">
        <v>0</v>
      </c>
      <c r="L1438" s="7">
        <v>0</v>
      </c>
      <c r="M1438" s="7" t="s">
        <v>89</v>
      </c>
      <c r="N1438" s="7" t="str">
        <f t="shared" si="22"/>
        <v>4207162487</v>
      </c>
    </row>
    <row r="1439" spans="1:14" x14ac:dyDescent="0.25">
      <c r="A1439" s="1">
        <v>42071</v>
      </c>
      <c r="B1439" s="7">
        <v>60952</v>
      </c>
      <c r="C1439" s="7" t="s">
        <v>18</v>
      </c>
      <c r="D1439" s="7" t="s">
        <v>19</v>
      </c>
      <c r="E1439" s="7" t="s">
        <v>100</v>
      </c>
      <c r="F1439" s="7">
        <v>0</v>
      </c>
      <c r="G1439" s="9" t="s">
        <v>83</v>
      </c>
      <c r="H1439" s="7">
        <v>0</v>
      </c>
      <c r="I1439" s="9" t="s">
        <v>83</v>
      </c>
      <c r="J1439" s="9" t="s">
        <v>83</v>
      </c>
      <c r="K1439" s="7">
        <v>0</v>
      </c>
      <c r="L1439" s="7">
        <v>0</v>
      </c>
      <c r="M1439" s="7" t="s">
        <v>89</v>
      </c>
      <c r="N1439" s="7" t="str">
        <f t="shared" si="22"/>
        <v>4207160952</v>
      </c>
    </row>
    <row r="1440" spans="1:14" x14ac:dyDescent="0.25">
      <c r="A1440" s="1">
        <v>42071</v>
      </c>
      <c r="B1440" s="7">
        <v>60877</v>
      </c>
      <c r="C1440" s="7" t="s">
        <v>16</v>
      </c>
      <c r="D1440" s="7" t="s">
        <v>17</v>
      </c>
      <c r="E1440" s="7" t="s">
        <v>100</v>
      </c>
      <c r="F1440" s="7">
        <v>0</v>
      </c>
      <c r="G1440" s="9" t="s">
        <v>83</v>
      </c>
      <c r="H1440" s="7">
        <v>0</v>
      </c>
      <c r="I1440" s="9" t="s">
        <v>83</v>
      </c>
      <c r="J1440" s="9" t="s">
        <v>83</v>
      </c>
      <c r="K1440" s="7">
        <v>0</v>
      </c>
      <c r="L1440" s="7">
        <v>0</v>
      </c>
      <c r="M1440" s="7" t="s">
        <v>89</v>
      </c>
      <c r="N1440" s="7" t="str">
        <f t="shared" si="22"/>
        <v>4207160877</v>
      </c>
    </row>
    <row r="1441" spans="1:14" x14ac:dyDescent="0.25">
      <c r="A1441" s="1">
        <v>42071</v>
      </c>
      <c r="B1441" s="7">
        <v>72062</v>
      </c>
      <c r="C1441" s="7" t="s">
        <v>32</v>
      </c>
      <c r="D1441" s="7" t="s">
        <v>33</v>
      </c>
      <c r="E1441" s="7" t="s">
        <v>78</v>
      </c>
      <c r="F1441" s="7">
        <v>0</v>
      </c>
      <c r="G1441" s="9" t="s">
        <v>83</v>
      </c>
      <c r="H1441" s="7">
        <v>0</v>
      </c>
      <c r="I1441" s="9" t="s">
        <v>83</v>
      </c>
      <c r="J1441" s="9" t="s">
        <v>83</v>
      </c>
      <c r="K1441" s="7">
        <v>0</v>
      </c>
      <c r="L1441" s="7">
        <v>0</v>
      </c>
      <c r="M1441" s="7" t="s">
        <v>89</v>
      </c>
      <c r="N1441" s="7" t="str">
        <f t="shared" si="22"/>
        <v>4207172062</v>
      </c>
    </row>
    <row r="1442" spans="1:14" x14ac:dyDescent="0.25">
      <c r="A1442" s="1">
        <v>42071</v>
      </c>
      <c r="B1442" s="7">
        <v>72891</v>
      </c>
      <c r="C1442" s="7" t="s">
        <v>36</v>
      </c>
      <c r="D1442" s="7" t="s">
        <v>37</v>
      </c>
      <c r="E1442" s="7" t="s">
        <v>100</v>
      </c>
      <c r="F1442" s="7">
        <v>0</v>
      </c>
      <c r="G1442" s="9" t="s">
        <v>83</v>
      </c>
      <c r="H1442" s="7">
        <v>0</v>
      </c>
      <c r="I1442" s="9" t="s">
        <v>83</v>
      </c>
      <c r="J1442" s="9" t="s">
        <v>83</v>
      </c>
      <c r="K1442" s="7">
        <v>0</v>
      </c>
      <c r="L1442" s="7">
        <v>0</v>
      </c>
      <c r="M1442" s="7" t="s">
        <v>89</v>
      </c>
      <c r="N1442" s="7" t="str">
        <f t="shared" si="22"/>
        <v>4207172891</v>
      </c>
    </row>
    <row r="1443" spans="1:14" x14ac:dyDescent="0.25">
      <c r="A1443" s="1">
        <v>42071</v>
      </c>
      <c r="B1443" s="7">
        <v>72187</v>
      </c>
      <c r="C1443" s="7" t="s">
        <v>34</v>
      </c>
      <c r="D1443" s="7" t="s">
        <v>35</v>
      </c>
      <c r="E1443" s="7" t="s">
        <v>100</v>
      </c>
      <c r="F1443" s="7">
        <v>0</v>
      </c>
      <c r="G1443" s="9" t="s">
        <v>83</v>
      </c>
      <c r="H1443" s="7">
        <v>0</v>
      </c>
      <c r="I1443" s="9" t="s">
        <v>83</v>
      </c>
      <c r="J1443" s="9" t="s">
        <v>83</v>
      </c>
      <c r="K1443" s="7">
        <v>0</v>
      </c>
      <c r="L1443" s="7">
        <v>0</v>
      </c>
      <c r="M1443" s="7" t="s">
        <v>89</v>
      </c>
      <c r="N1443" s="7" t="str">
        <f t="shared" si="22"/>
        <v>4207172187</v>
      </c>
    </row>
    <row r="1444" spans="1:14" x14ac:dyDescent="0.25">
      <c r="A1444" s="1">
        <v>42071</v>
      </c>
      <c r="B1444" s="7">
        <v>77584</v>
      </c>
      <c r="C1444" s="7" t="s">
        <v>60</v>
      </c>
      <c r="D1444" s="7" t="s">
        <v>61</v>
      </c>
      <c r="E1444" s="7" t="s">
        <v>100</v>
      </c>
      <c r="F1444" s="7">
        <v>0</v>
      </c>
      <c r="G1444" s="9" t="s">
        <v>83</v>
      </c>
      <c r="H1444" s="7">
        <v>0</v>
      </c>
      <c r="I1444" s="9" t="s">
        <v>83</v>
      </c>
      <c r="J1444" s="9" t="s">
        <v>83</v>
      </c>
      <c r="K1444" s="7">
        <v>0</v>
      </c>
      <c r="L1444" s="7">
        <v>0</v>
      </c>
      <c r="M1444" s="7" t="s">
        <v>89</v>
      </c>
      <c r="N1444" s="7" t="str">
        <f t="shared" si="22"/>
        <v>4207177584</v>
      </c>
    </row>
    <row r="1445" spans="1:14" x14ac:dyDescent="0.25">
      <c r="A1445" s="1">
        <v>42071</v>
      </c>
      <c r="B1445" s="7">
        <v>78105</v>
      </c>
      <c r="C1445" s="7" t="s">
        <v>101</v>
      </c>
      <c r="D1445" s="7" t="s">
        <v>63</v>
      </c>
      <c r="E1445" s="7" t="s">
        <v>78</v>
      </c>
      <c r="F1445" s="7">
        <v>0</v>
      </c>
      <c r="G1445" s="9" t="s">
        <v>83</v>
      </c>
      <c r="H1445" s="7">
        <v>0</v>
      </c>
      <c r="I1445" s="9" t="s">
        <v>83</v>
      </c>
      <c r="J1445" s="9" t="s">
        <v>83</v>
      </c>
      <c r="K1445" s="7">
        <v>0</v>
      </c>
      <c r="L1445" s="7">
        <v>0</v>
      </c>
      <c r="M1445" s="7" t="s">
        <v>89</v>
      </c>
      <c r="N1445" s="7" t="str">
        <f t="shared" si="22"/>
        <v>4207178105</v>
      </c>
    </row>
    <row r="1446" spans="1:14" x14ac:dyDescent="0.25">
      <c r="A1446" s="1">
        <v>42072</v>
      </c>
      <c r="B1446" s="7">
        <v>56035</v>
      </c>
      <c r="C1446" s="7" t="s">
        <v>14</v>
      </c>
      <c r="D1446" s="7" t="s">
        <v>15</v>
      </c>
      <c r="E1446" s="7" t="s">
        <v>78</v>
      </c>
      <c r="F1446" s="7">
        <v>17</v>
      </c>
      <c r="G1446" s="9">
        <v>1</v>
      </c>
      <c r="H1446" s="7">
        <v>0</v>
      </c>
      <c r="I1446" s="9" t="s">
        <v>83</v>
      </c>
      <c r="J1446" s="9" t="s">
        <v>83</v>
      </c>
      <c r="K1446" s="7">
        <v>0</v>
      </c>
      <c r="L1446" s="7">
        <v>0</v>
      </c>
      <c r="M1446" s="7" t="s">
        <v>79</v>
      </c>
      <c r="N1446" s="7" t="str">
        <f t="shared" si="22"/>
        <v>4207256035</v>
      </c>
    </row>
    <row r="1447" spans="1:14" x14ac:dyDescent="0.25">
      <c r="A1447" s="1">
        <v>42072</v>
      </c>
      <c r="B1447" s="7">
        <v>55863</v>
      </c>
      <c r="C1447" s="7" t="s">
        <v>11</v>
      </c>
      <c r="D1447" s="7" t="s">
        <v>12</v>
      </c>
      <c r="E1447" s="7" t="s">
        <v>78</v>
      </c>
      <c r="F1447" s="7">
        <v>0</v>
      </c>
      <c r="G1447" s="9" t="s">
        <v>83</v>
      </c>
      <c r="H1447" s="7">
        <v>0</v>
      </c>
      <c r="I1447" s="9" t="s">
        <v>83</v>
      </c>
      <c r="J1447" s="9" t="s">
        <v>83</v>
      </c>
      <c r="K1447" s="7">
        <v>0</v>
      </c>
      <c r="L1447" s="7">
        <v>0</v>
      </c>
      <c r="M1447" s="7" t="s">
        <v>85</v>
      </c>
      <c r="N1447" s="7" t="str">
        <f t="shared" si="22"/>
        <v>4207255863</v>
      </c>
    </row>
    <row r="1448" spans="1:14" x14ac:dyDescent="0.25">
      <c r="A1448" s="1">
        <v>42072</v>
      </c>
      <c r="B1448" s="7">
        <v>61904</v>
      </c>
      <c r="C1448" s="7" t="s">
        <v>22</v>
      </c>
      <c r="D1448" s="7" t="s">
        <v>23</v>
      </c>
      <c r="E1448" s="7" t="s">
        <v>78</v>
      </c>
      <c r="F1448" s="7">
        <v>17</v>
      </c>
      <c r="G1448" s="9">
        <v>1</v>
      </c>
      <c r="H1448" s="7">
        <v>11</v>
      </c>
      <c r="I1448" s="9">
        <v>0.95</v>
      </c>
      <c r="J1448" s="9">
        <v>0.99090909090909096</v>
      </c>
      <c r="K1448" s="7">
        <v>0</v>
      </c>
      <c r="L1448" s="7">
        <v>2</v>
      </c>
      <c r="M1448" s="7" t="s">
        <v>79</v>
      </c>
      <c r="N1448" s="7" t="str">
        <f t="shared" si="22"/>
        <v>4207261904</v>
      </c>
    </row>
    <row r="1449" spans="1:14" x14ac:dyDescent="0.25">
      <c r="A1449" s="1">
        <v>42072</v>
      </c>
      <c r="B1449" s="7">
        <v>73343</v>
      </c>
      <c r="C1449" s="7" t="s">
        <v>38</v>
      </c>
      <c r="D1449" s="7" t="s">
        <v>39</v>
      </c>
      <c r="E1449" s="7" t="s">
        <v>78</v>
      </c>
      <c r="F1449" s="7">
        <v>18</v>
      </c>
      <c r="G1449" s="9">
        <v>1.0588235294117647</v>
      </c>
      <c r="H1449" s="7">
        <v>9</v>
      </c>
      <c r="I1449" s="9">
        <v>0.95685185185185184</v>
      </c>
      <c r="J1449" s="9">
        <v>0.98888888888888893</v>
      </c>
      <c r="K1449" s="7">
        <v>0</v>
      </c>
      <c r="L1449" s="7">
        <v>1</v>
      </c>
      <c r="M1449" s="7" t="s">
        <v>79</v>
      </c>
      <c r="N1449" s="7" t="str">
        <f t="shared" si="22"/>
        <v>4207273343</v>
      </c>
    </row>
    <row r="1450" spans="1:14" x14ac:dyDescent="0.25">
      <c r="A1450" s="1">
        <v>42072</v>
      </c>
      <c r="B1450" s="7">
        <v>73858</v>
      </c>
      <c r="C1450" s="7" t="s">
        <v>40</v>
      </c>
      <c r="D1450" s="7" t="s">
        <v>41</v>
      </c>
      <c r="E1450" s="7" t="s">
        <v>78</v>
      </c>
      <c r="F1450" s="7">
        <v>14</v>
      </c>
      <c r="G1450" s="9">
        <v>1.5882352941176472</v>
      </c>
      <c r="H1450" s="7">
        <v>5</v>
      </c>
      <c r="I1450" s="9">
        <v>0.94833333333333347</v>
      </c>
      <c r="J1450" s="9">
        <v>0.93999999999999984</v>
      </c>
      <c r="K1450" s="7">
        <v>0</v>
      </c>
      <c r="L1450" s="7">
        <v>5</v>
      </c>
      <c r="M1450" s="7" t="s">
        <v>79</v>
      </c>
      <c r="N1450" s="7" t="str">
        <f t="shared" si="22"/>
        <v>4207273858</v>
      </c>
    </row>
    <row r="1451" spans="1:14" x14ac:dyDescent="0.25">
      <c r="A1451" s="1">
        <v>42072</v>
      </c>
      <c r="B1451" s="7">
        <v>61949</v>
      </c>
      <c r="C1451" s="7" t="s">
        <v>24</v>
      </c>
      <c r="D1451" s="7" t="s">
        <v>25</v>
      </c>
      <c r="E1451" s="7" t="s">
        <v>78</v>
      </c>
      <c r="F1451" s="7">
        <v>0</v>
      </c>
      <c r="G1451" s="9" t="s">
        <v>83</v>
      </c>
      <c r="H1451" s="7">
        <v>0</v>
      </c>
      <c r="I1451" s="9" t="s">
        <v>83</v>
      </c>
      <c r="J1451" s="9" t="s">
        <v>83</v>
      </c>
      <c r="K1451" s="7">
        <v>0</v>
      </c>
      <c r="L1451" s="7">
        <v>0</v>
      </c>
      <c r="M1451" s="7" t="s">
        <v>85</v>
      </c>
      <c r="N1451" s="7" t="str">
        <f t="shared" si="22"/>
        <v>4207261949</v>
      </c>
    </row>
    <row r="1452" spans="1:14" x14ac:dyDescent="0.25">
      <c r="A1452" s="1">
        <v>42072</v>
      </c>
      <c r="B1452" s="7">
        <v>73957</v>
      </c>
      <c r="C1452" s="7" t="s">
        <v>42</v>
      </c>
      <c r="D1452" s="7" t="s">
        <v>43</v>
      </c>
      <c r="E1452" s="7" t="s">
        <v>78</v>
      </c>
      <c r="F1452" s="7">
        <v>0</v>
      </c>
      <c r="G1452" s="9" t="s">
        <v>83</v>
      </c>
      <c r="H1452" s="7">
        <v>2</v>
      </c>
      <c r="I1452" s="9">
        <v>0.94166666666666665</v>
      </c>
      <c r="J1452" s="9">
        <v>0.8</v>
      </c>
      <c r="K1452" s="7">
        <v>0</v>
      </c>
      <c r="L1452" s="7">
        <v>7</v>
      </c>
      <c r="M1452" s="7" t="s">
        <v>85</v>
      </c>
      <c r="N1452" s="7" t="str">
        <f t="shared" si="22"/>
        <v>4207273957</v>
      </c>
    </row>
    <row r="1453" spans="1:14" x14ac:dyDescent="0.25">
      <c r="A1453" s="1">
        <v>42072</v>
      </c>
      <c r="B1453" s="7">
        <v>74565</v>
      </c>
      <c r="C1453" s="7" t="s">
        <v>44</v>
      </c>
      <c r="D1453" s="7" t="s">
        <v>45</v>
      </c>
      <c r="E1453" s="7" t="s">
        <v>78</v>
      </c>
      <c r="F1453" s="7">
        <v>18</v>
      </c>
      <c r="G1453" s="9">
        <v>1.0588235294117647</v>
      </c>
      <c r="H1453" s="7">
        <v>9</v>
      </c>
      <c r="I1453" s="9">
        <v>0.95625000000000004</v>
      </c>
      <c r="J1453" s="9">
        <v>0.98750000000000004</v>
      </c>
      <c r="K1453" s="7">
        <v>0</v>
      </c>
      <c r="L1453" s="7">
        <v>2</v>
      </c>
      <c r="M1453" s="7" t="s">
        <v>79</v>
      </c>
      <c r="N1453" s="7" t="str">
        <f t="shared" si="22"/>
        <v>4207274565</v>
      </c>
    </row>
    <row r="1454" spans="1:14" x14ac:dyDescent="0.25">
      <c r="A1454" s="1">
        <v>42072</v>
      </c>
      <c r="B1454" s="7">
        <v>74839</v>
      </c>
      <c r="C1454" s="7" t="s">
        <v>46</v>
      </c>
      <c r="D1454" s="7" t="s">
        <v>47</v>
      </c>
      <c r="E1454" s="7" t="s">
        <v>78</v>
      </c>
      <c r="F1454" s="7">
        <v>4</v>
      </c>
      <c r="G1454" s="9">
        <v>1</v>
      </c>
      <c r="H1454" s="7">
        <v>11</v>
      </c>
      <c r="I1454" s="9">
        <v>0.95</v>
      </c>
      <c r="J1454" s="9">
        <v>0.99090909090909096</v>
      </c>
      <c r="K1454" s="7">
        <v>0</v>
      </c>
      <c r="L1454" s="7">
        <v>1</v>
      </c>
      <c r="M1454" s="7" t="s">
        <v>79</v>
      </c>
      <c r="N1454" s="7" t="str">
        <f t="shared" si="22"/>
        <v>4207274839</v>
      </c>
    </row>
    <row r="1455" spans="1:14" x14ac:dyDescent="0.25">
      <c r="A1455" s="1">
        <v>42072</v>
      </c>
      <c r="B1455" s="7">
        <v>75027</v>
      </c>
      <c r="C1455" s="7" t="s">
        <v>50</v>
      </c>
      <c r="D1455" s="7" t="s">
        <v>51</v>
      </c>
      <c r="E1455" s="7" t="s">
        <v>78</v>
      </c>
      <c r="F1455" s="7">
        <v>17</v>
      </c>
      <c r="G1455" s="9">
        <v>1</v>
      </c>
      <c r="H1455" s="7">
        <v>0</v>
      </c>
      <c r="I1455" s="9" t="s">
        <v>83</v>
      </c>
      <c r="J1455" s="9" t="s">
        <v>83</v>
      </c>
      <c r="K1455" s="7">
        <v>0</v>
      </c>
      <c r="L1455" s="7">
        <v>0</v>
      </c>
      <c r="M1455" s="7" t="s">
        <v>79</v>
      </c>
      <c r="N1455" s="7" t="str">
        <f t="shared" si="22"/>
        <v>4207275027</v>
      </c>
    </row>
    <row r="1456" spans="1:14" x14ac:dyDescent="0.25">
      <c r="A1456" s="1">
        <v>42072</v>
      </c>
      <c r="B1456" s="7">
        <v>75028</v>
      </c>
      <c r="C1456" s="7" t="s">
        <v>52</v>
      </c>
      <c r="D1456" s="7" t="s">
        <v>53</v>
      </c>
      <c r="E1456" s="7" t="s">
        <v>78</v>
      </c>
      <c r="F1456" s="7">
        <v>17</v>
      </c>
      <c r="G1456" s="9">
        <v>1</v>
      </c>
      <c r="H1456" s="7">
        <v>8</v>
      </c>
      <c r="I1456" s="9">
        <v>0.9587500000000001</v>
      </c>
      <c r="J1456" s="9">
        <v>0.99375000000000002</v>
      </c>
      <c r="K1456" s="7">
        <v>0</v>
      </c>
      <c r="L1456" s="7">
        <v>4</v>
      </c>
      <c r="M1456" s="7" t="s">
        <v>79</v>
      </c>
      <c r="N1456" s="7" t="str">
        <f t="shared" si="22"/>
        <v>4207275028</v>
      </c>
    </row>
    <row r="1457" spans="1:14" x14ac:dyDescent="0.25">
      <c r="A1457" s="1">
        <v>42072</v>
      </c>
      <c r="B1457" s="7">
        <v>75026</v>
      </c>
      <c r="C1457" s="7" t="s">
        <v>48</v>
      </c>
      <c r="D1457" s="7" t="s">
        <v>49</v>
      </c>
      <c r="E1457" s="7" t="s">
        <v>78</v>
      </c>
      <c r="F1457" s="7">
        <v>4</v>
      </c>
      <c r="G1457" s="9">
        <v>1</v>
      </c>
      <c r="H1457" s="7">
        <v>1</v>
      </c>
      <c r="I1457" s="9">
        <v>0.95</v>
      </c>
      <c r="J1457" s="9">
        <v>0.95</v>
      </c>
      <c r="K1457" s="7">
        <v>0</v>
      </c>
      <c r="L1457" s="7">
        <v>1</v>
      </c>
      <c r="M1457" s="7" t="s">
        <v>79</v>
      </c>
      <c r="N1457" s="7" t="str">
        <f t="shared" si="22"/>
        <v>4207275026</v>
      </c>
    </row>
    <row r="1458" spans="1:14" x14ac:dyDescent="0.25">
      <c r="A1458" s="1">
        <v>42072</v>
      </c>
      <c r="B1458" s="7">
        <v>76751</v>
      </c>
      <c r="C1458" s="7" t="s">
        <v>56</v>
      </c>
      <c r="D1458" s="7" t="s">
        <v>57</v>
      </c>
      <c r="E1458" s="7" t="s">
        <v>78</v>
      </c>
      <c r="F1458" s="7">
        <v>17</v>
      </c>
      <c r="G1458" s="9">
        <v>1</v>
      </c>
      <c r="H1458" s="7">
        <v>12</v>
      </c>
      <c r="I1458" s="9">
        <v>0.95000000000000007</v>
      </c>
      <c r="J1458" s="9">
        <v>0.97916666666666663</v>
      </c>
      <c r="K1458" s="7">
        <v>0</v>
      </c>
      <c r="L1458" s="7">
        <v>6</v>
      </c>
      <c r="M1458" s="7" t="s">
        <v>79</v>
      </c>
      <c r="N1458" s="7" t="str">
        <f t="shared" si="22"/>
        <v>4207276751</v>
      </c>
    </row>
    <row r="1459" spans="1:14" x14ac:dyDescent="0.25">
      <c r="A1459" s="1">
        <v>42072</v>
      </c>
      <c r="B1459" s="7">
        <v>76932</v>
      </c>
      <c r="C1459" s="7" t="s">
        <v>58</v>
      </c>
      <c r="D1459" s="7" t="s">
        <v>59</v>
      </c>
      <c r="E1459" s="7" t="s">
        <v>78</v>
      </c>
      <c r="F1459" s="7">
        <v>17</v>
      </c>
      <c r="G1459" s="9">
        <v>1</v>
      </c>
      <c r="H1459" s="7">
        <v>0</v>
      </c>
      <c r="I1459" s="9" t="s">
        <v>83</v>
      </c>
      <c r="J1459" s="9" t="s">
        <v>83</v>
      </c>
      <c r="K1459" s="7">
        <v>0</v>
      </c>
      <c r="L1459" s="7">
        <v>0</v>
      </c>
      <c r="M1459" s="7" t="s">
        <v>79</v>
      </c>
      <c r="N1459" s="7" t="str">
        <f t="shared" si="22"/>
        <v>4207276932</v>
      </c>
    </row>
    <row r="1460" spans="1:14" x14ac:dyDescent="0.25">
      <c r="A1460" s="1">
        <v>42072</v>
      </c>
      <c r="B1460" s="7">
        <v>76750</v>
      </c>
      <c r="C1460" s="7" t="s">
        <v>54</v>
      </c>
      <c r="D1460" s="7" t="s">
        <v>55</v>
      </c>
      <c r="E1460" s="7" t="s">
        <v>78</v>
      </c>
      <c r="F1460" s="7">
        <v>17</v>
      </c>
      <c r="G1460" s="9">
        <v>1</v>
      </c>
      <c r="H1460" s="7">
        <v>12</v>
      </c>
      <c r="I1460" s="9">
        <v>0.95277777777777783</v>
      </c>
      <c r="J1460" s="9">
        <v>0.98333333333333339</v>
      </c>
      <c r="K1460" s="7">
        <v>0</v>
      </c>
      <c r="L1460" s="7">
        <v>5</v>
      </c>
      <c r="M1460" s="7" t="s">
        <v>79</v>
      </c>
      <c r="N1460" s="7" t="str">
        <f t="shared" si="22"/>
        <v>4207276750</v>
      </c>
    </row>
    <row r="1461" spans="1:14" x14ac:dyDescent="0.25">
      <c r="A1461" s="1">
        <v>42072</v>
      </c>
      <c r="B1461" s="7">
        <v>62509</v>
      </c>
      <c r="C1461" s="7" t="s">
        <v>30</v>
      </c>
      <c r="D1461" s="7" t="s">
        <v>31</v>
      </c>
      <c r="E1461" s="7" t="s">
        <v>100</v>
      </c>
      <c r="F1461" s="7">
        <v>3</v>
      </c>
      <c r="G1461" s="9">
        <v>1</v>
      </c>
      <c r="H1461" s="7">
        <v>3</v>
      </c>
      <c r="I1461" s="9">
        <v>0.97000000000000008</v>
      </c>
      <c r="J1461" s="9">
        <v>0.95000000000000007</v>
      </c>
      <c r="K1461" s="7">
        <v>0</v>
      </c>
      <c r="L1461" s="7">
        <v>3</v>
      </c>
      <c r="M1461" s="7" t="s">
        <v>79</v>
      </c>
      <c r="N1461" s="7" t="str">
        <f t="shared" si="22"/>
        <v>4207262509</v>
      </c>
    </row>
    <row r="1462" spans="1:14" x14ac:dyDescent="0.25">
      <c r="A1462" s="1">
        <v>42072</v>
      </c>
      <c r="B1462" s="7">
        <v>62487</v>
      </c>
      <c r="C1462" s="7" t="s">
        <v>28</v>
      </c>
      <c r="D1462" s="7" t="s">
        <v>29</v>
      </c>
      <c r="E1462" s="7" t="s">
        <v>78</v>
      </c>
      <c r="F1462" s="7">
        <v>13</v>
      </c>
      <c r="G1462" s="9">
        <v>0.99999999999999978</v>
      </c>
      <c r="H1462" s="7">
        <v>8</v>
      </c>
      <c r="I1462" s="9">
        <v>0.95833333333333326</v>
      </c>
      <c r="J1462" s="9">
        <v>1</v>
      </c>
      <c r="K1462" s="7">
        <v>0</v>
      </c>
      <c r="L1462" s="7">
        <v>0</v>
      </c>
      <c r="M1462" s="7" t="s">
        <v>79</v>
      </c>
      <c r="N1462" s="7" t="str">
        <f t="shared" si="22"/>
        <v>4207262487</v>
      </c>
    </row>
    <row r="1463" spans="1:14" x14ac:dyDescent="0.25">
      <c r="A1463" s="1">
        <v>42072</v>
      </c>
      <c r="B1463" s="7">
        <v>60952</v>
      </c>
      <c r="C1463" s="7" t="s">
        <v>18</v>
      </c>
      <c r="D1463" s="7" t="s">
        <v>19</v>
      </c>
      <c r="E1463" s="7" t="s">
        <v>100</v>
      </c>
      <c r="F1463" s="7">
        <v>3</v>
      </c>
      <c r="G1463" s="9">
        <v>1</v>
      </c>
      <c r="H1463" s="7">
        <v>0</v>
      </c>
      <c r="I1463" s="9" t="s">
        <v>83</v>
      </c>
      <c r="J1463" s="9" t="s">
        <v>83</v>
      </c>
      <c r="K1463" s="7">
        <v>0</v>
      </c>
      <c r="L1463" s="7">
        <v>0</v>
      </c>
      <c r="M1463" s="7" t="s">
        <v>79</v>
      </c>
      <c r="N1463" s="7" t="str">
        <f t="shared" si="22"/>
        <v>4207260952</v>
      </c>
    </row>
    <row r="1464" spans="1:14" x14ac:dyDescent="0.25">
      <c r="A1464" s="1">
        <v>42072</v>
      </c>
      <c r="B1464" s="7">
        <v>60877</v>
      </c>
      <c r="C1464" s="7" t="s">
        <v>16</v>
      </c>
      <c r="D1464" s="7" t="s">
        <v>17</v>
      </c>
      <c r="E1464" s="7" t="s">
        <v>100</v>
      </c>
      <c r="F1464" s="7">
        <v>3</v>
      </c>
      <c r="G1464" s="9">
        <v>1</v>
      </c>
      <c r="H1464" s="7">
        <v>0</v>
      </c>
      <c r="I1464" s="9" t="s">
        <v>83</v>
      </c>
      <c r="J1464" s="9" t="s">
        <v>83</v>
      </c>
      <c r="K1464" s="7">
        <v>0</v>
      </c>
      <c r="L1464" s="7">
        <v>0</v>
      </c>
      <c r="M1464" s="7" t="s">
        <v>79</v>
      </c>
      <c r="N1464" s="7" t="str">
        <f t="shared" si="22"/>
        <v>4207260877</v>
      </c>
    </row>
    <row r="1465" spans="1:14" x14ac:dyDescent="0.25">
      <c r="A1465" s="1">
        <v>42072</v>
      </c>
      <c r="B1465" s="7">
        <v>72062</v>
      </c>
      <c r="C1465" s="7" t="s">
        <v>32</v>
      </c>
      <c r="D1465" s="7" t="s">
        <v>33</v>
      </c>
      <c r="E1465" s="7" t="s">
        <v>78</v>
      </c>
      <c r="F1465" s="7">
        <v>13</v>
      </c>
      <c r="G1465" s="9">
        <v>0.99999999999999978</v>
      </c>
      <c r="H1465" s="7">
        <v>4</v>
      </c>
      <c r="I1465" s="9">
        <v>0.97166666666666668</v>
      </c>
      <c r="J1465" s="9">
        <v>0.97500000000000009</v>
      </c>
      <c r="K1465" s="7">
        <v>0</v>
      </c>
      <c r="L1465" s="7">
        <v>2</v>
      </c>
      <c r="M1465" s="7" t="s">
        <v>79</v>
      </c>
      <c r="N1465" s="7" t="str">
        <f t="shared" si="22"/>
        <v>4207272062</v>
      </c>
    </row>
    <row r="1466" spans="1:14" x14ac:dyDescent="0.25">
      <c r="A1466" s="1">
        <v>42072</v>
      </c>
      <c r="B1466" s="7">
        <v>72891</v>
      </c>
      <c r="C1466" s="7" t="s">
        <v>36</v>
      </c>
      <c r="D1466" s="7" t="s">
        <v>37</v>
      </c>
      <c r="E1466" s="7" t="s">
        <v>100</v>
      </c>
      <c r="F1466" s="7">
        <v>3</v>
      </c>
      <c r="G1466" s="9">
        <v>1</v>
      </c>
      <c r="H1466" s="7">
        <v>0</v>
      </c>
      <c r="I1466" s="9" t="s">
        <v>83</v>
      </c>
      <c r="J1466" s="9" t="s">
        <v>83</v>
      </c>
      <c r="K1466" s="7">
        <v>0</v>
      </c>
      <c r="L1466" s="7">
        <v>0</v>
      </c>
      <c r="M1466" s="7" t="s">
        <v>79</v>
      </c>
      <c r="N1466" s="7" t="str">
        <f t="shared" si="22"/>
        <v>4207272891</v>
      </c>
    </row>
    <row r="1467" spans="1:14" x14ac:dyDescent="0.25">
      <c r="A1467" s="1">
        <v>42072</v>
      </c>
      <c r="B1467" s="7">
        <v>72187</v>
      </c>
      <c r="C1467" s="7" t="s">
        <v>34</v>
      </c>
      <c r="D1467" s="7" t="s">
        <v>35</v>
      </c>
      <c r="E1467" s="7" t="s">
        <v>100</v>
      </c>
      <c r="F1467" s="7">
        <v>3</v>
      </c>
      <c r="G1467" s="9">
        <v>1</v>
      </c>
      <c r="H1467" s="7">
        <v>1</v>
      </c>
      <c r="I1467" s="9">
        <v>0.95333333333333337</v>
      </c>
      <c r="J1467" s="9">
        <v>1</v>
      </c>
      <c r="K1467" s="7">
        <v>0</v>
      </c>
      <c r="L1467" s="7">
        <v>0</v>
      </c>
      <c r="M1467" s="7" t="s">
        <v>79</v>
      </c>
      <c r="N1467" s="7" t="str">
        <f t="shared" si="22"/>
        <v>4207272187</v>
      </c>
    </row>
    <row r="1468" spans="1:14" x14ac:dyDescent="0.25">
      <c r="A1468" s="1">
        <v>42072</v>
      </c>
      <c r="B1468" s="7">
        <v>77584</v>
      </c>
      <c r="C1468" s="7" t="s">
        <v>60</v>
      </c>
      <c r="D1468" s="7" t="s">
        <v>61</v>
      </c>
      <c r="E1468" s="7" t="s">
        <v>100</v>
      </c>
      <c r="F1468" s="7">
        <v>3</v>
      </c>
      <c r="G1468" s="9">
        <v>1</v>
      </c>
      <c r="H1468" s="7">
        <v>3</v>
      </c>
      <c r="I1468" s="9">
        <v>0.94999999999999984</v>
      </c>
      <c r="J1468" s="9">
        <v>1</v>
      </c>
      <c r="K1468" s="7">
        <v>0</v>
      </c>
      <c r="L1468" s="7">
        <v>0</v>
      </c>
      <c r="M1468" s="7" t="s">
        <v>79</v>
      </c>
      <c r="N1468" s="7" t="str">
        <f t="shared" si="22"/>
        <v>4207277584</v>
      </c>
    </row>
    <row r="1469" spans="1:14" x14ac:dyDescent="0.25">
      <c r="A1469" s="1">
        <v>42072</v>
      </c>
      <c r="B1469" s="7">
        <v>78105</v>
      </c>
      <c r="C1469" s="7" t="s">
        <v>101</v>
      </c>
      <c r="D1469" s="7" t="s">
        <v>63</v>
      </c>
      <c r="E1469" s="7" t="s">
        <v>78</v>
      </c>
      <c r="F1469" s="7">
        <v>10</v>
      </c>
      <c r="G1469" s="9">
        <v>1</v>
      </c>
      <c r="H1469" s="7">
        <v>0</v>
      </c>
      <c r="I1469" s="9" t="s">
        <v>83</v>
      </c>
      <c r="J1469" s="9" t="s">
        <v>83</v>
      </c>
      <c r="K1469" s="7">
        <v>0</v>
      </c>
      <c r="L1469" s="7">
        <v>0</v>
      </c>
      <c r="M1469" s="7" t="s">
        <v>79</v>
      </c>
      <c r="N1469" s="7" t="str">
        <f t="shared" si="22"/>
        <v>4207278105</v>
      </c>
    </row>
    <row r="1470" spans="1:14" x14ac:dyDescent="0.25">
      <c r="A1470" s="1">
        <v>42073</v>
      </c>
      <c r="B1470" s="7">
        <v>56035</v>
      </c>
      <c r="C1470" s="7" t="s">
        <v>14</v>
      </c>
      <c r="D1470" s="7" t="s">
        <v>15</v>
      </c>
      <c r="E1470" s="7" t="s">
        <v>78</v>
      </c>
      <c r="F1470" s="7">
        <v>17</v>
      </c>
      <c r="G1470" s="9">
        <v>1</v>
      </c>
      <c r="H1470" s="7">
        <v>9</v>
      </c>
      <c r="I1470" s="9">
        <v>0.93703703703703689</v>
      </c>
      <c r="J1470" s="9">
        <v>0.97777777777777786</v>
      </c>
      <c r="K1470" s="7">
        <v>0</v>
      </c>
      <c r="L1470" s="7">
        <v>16</v>
      </c>
      <c r="M1470" s="7" t="s">
        <v>79</v>
      </c>
      <c r="N1470" s="7" t="str">
        <f t="shared" si="22"/>
        <v>4207356035</v>
      </c>
    </row>
    <row r="1471" spans="1:14" x14ac:dyDescent="0.25">
      <c r="A1471" s="1">
        <v>42073</v>
      </c>
      <c r="B1471" s="7">
        <v>55863</v>
      </c>
      <c r="C1471" s="7" t="s">
        <v>11</v>
      </c>
      <c r="D1471" s="7" t="s">
        <v>12</v>
      </c>
      <c r="E1471" s="7" t="s">
        <v>78</v>
      </c>
      <c r="F1471" s="7">
        <v>0</v>
      </c>
      <c r="G1471" s="9" t="s">
        <v>83</v>
      </c>
      <c r="H1471" s="7">
        <v>0</v>
      </c>
      <c r="I1471" s="9" t="s">
        <v>83</v>
      </c>
      <c r="J1471" s="9" t="s">
        <v>83</v>
      </c>
      <c r="K1471" s="7">
        <v>0</v>
      </c>
      <c r="L1471" s="7">
        <v>0</v>
      </c>
      <c r="M1471" s="7" t="s">
        <v>85</v>
      </c>
      <c r="N1471" s="7" t="str">
        <f t="shared" si="22"/>
        <v>4207355863</v>
      </c>
    </row>
    <row r="1472" spans="1:14" x14ac:dyDescent="0.25">
      <c r="A1472" s="1">
        <v>42073</v>
      </c>
      <c r="B1472" s="7">
        <v>61904</v>
      </c>
      <c r="C1472" s="7" t="s">
        <v>22</v>
      </c>
      <c r="D1472" s="7" t="s">
        <v>23</v>
      </c>
      <c r="E1472" s="7" t="s">
        <v>78</v>
      </c>
      <c r="F1472" s="7">
        <v>17</v>
      </c>
      <c r="G1472" s="9">
        <v>1</v>
      </c>
      <c r="H1472" s="7">
        <v>10</v>
      </c>
      <c r="I1472" s="9">
        <v>0.95499999999999985</v>
      </c>
      <c r="J1472" s="9">
        <v>0.98000000000000009</v>
      </c>
      <c r="K1472" s="7">
        <v>0</v>
      </c>
      <c r="L1472" s="7">
        <v>4</v>
      </c>
      <c r="M1472" s="7" t="s">
        <v>79</v>
      </c>
      <c r="N1472" s="7" t="str">
        <f t="shared" si="22"/>
        <v>4207361904</v>
      </c>
    </row>
    <row r="1473" spans="1:14" x14ac:dyDescent="0.25">
      <c r="A1473" s="1">
        <v>42073</v>
      </c>
      <c r="B1473" s="7">
        <v>73343</v>
      </c>
      <c r="C1473" s="7" t="s">
        <v>38</v>
      </c>
      <c r="D1473" s="7" t="s">
        <v>39</v>
      </c>
      <c r="E1473" s="7" t="s">
        <v>78</v>
      </c>
      <c r="F1473" s="7">
        <v>18</v>
      </c>
      <c r="G1473" s="9">
        <v>1.0588235294117647</v>
      </c>
      <c r="H1473" s="7">
        <v>9</v>
      </c>
      <c r="I1473" s="9">
        <v>0.96166666666666678</v>
      </c>
      <c r="J1473" s="9">
        <v>1</v>
      </c>
      <c r="K1473" s="7">
        <v>0</v>
      </c>
      <c r="L1473" s="7">
        <v>0</v>
      </c>
      <c r="M1473" s="7" t="s">
        <v>79</v>
      </c>
      <c r="N1473" s="7" t="str">
        <f t="shared" si="22"/>
        <v>4207373343</v>
      </c>
    </row>
    <row r="1474" spans="1:14" x14ac:dyDescent="0.25">
      <c r="A1474" s="1">
        <v>42073</v>
      </c>
      <c r="B1474" s="7">
        <v>73858</v>
      </c>
      <c r="C1474" s="7" t="s">
        <v>40</v>
      </c>
      <c r="D1474" s="7" t="s">
        <v>41</v>
      </c>
      <c r="E1474" s="7" t="s">
        <v>78</v>
      </c>
      <c r="F1474" s="7">
        <v>4</v>
      </c>
      <c r="G1474" s="9">
        <v>1</v>
      </c>
      <c r="H1474" s="7">
        <v>4</v>
      </c>
      <c r="I1474" s="9">
        <v>0.95083333333333342</v>
      </c>
      <c r="J1474" s="9">
        <v>1</v>
      </c>
      <c r="K1474" s="7">
        <v>0</v>
      </c>
      <c r="L1474" s="7">
        <v>0</v>
      </c>
      <c r="M1474" s="7" t="s">
        <v>79</v>
      </c>
      <c r="N1474" s="7" t="str">
        <f t="shared" si="22"/>
        <v>4207373858</v>
      </c>
    </row>
    <row r="1475" spans="1:14" x14ac:dyDescent="0.25">
      <c r="A1475" s="1">
        <v>42073</v>
      </c>
      <c r="B1475" s="7">
        <v>61949</v>
      </c>
      <c r="C1475" s="7" t="s">
        <v>24</v>
      </c>
      <c r="D1475" s="7" t="s">
        <v>25</v>
      </c>
      <c r="E1475" s="7" t="s">
        <v>78</v>
      </c>
      <c r="F1475" s="7">
        <v>0</v>
      </c>
      <c r="G1475" s="9" t="s">
        <v>83</v>
      </c>
      <c r="H1475" s="7">
        <v>0</v>
      </c>
      <c r="I1475" s="9" t="s">
        <v>83</v>
      </c>
      <c r="J1475" s="9" t="s">
        <v>83</v>
      </c>
      <c r="K1475" s="7">
        <v>0</v>
      </c>
      <c r="L1475" s="7">
        <v>0</v>
      </c>
      <c r="M1475" s="7" t="s">
        <v>85</v>
      </c>
      <c r="N1475" s="7" t="str">
        <f t="shared" ref="N1475:N1538" si="23">A1475&amp;B1475</f>
        <v>4207361949</v>
      </c>
    </row>
    <row r="1476" spans="1:14" x14ac:dyDescent="0.25">
      <c r="A1476" s="1">
        <v>42073</v>
      </c>
      <c r="B1476" s="7">
        <v>73957</v>
      </c>
      <c r="C1476" s="7" t="s">
        <v>42</v>
      </c>
      <c r="D1476" s="7" t="s">
        <v>43</v>
      </c>
      <c r="E1476" s="7" t="s">
        <v>78</v>
      </c>
      <c r="F1476" s="7">
        <v>0</v>
      </c>
      <c r="G1476" s="9" t="s">
        <v>83</v>
      </c>
      <c r="H1476" s="7">
        <v>0</v>
      </c>
      <c r="I1476" s="9" t="s">
        <v>83</v>
      </c>
      <c r="J1476" s="9" t="s">
        <v>83</v>
      </c>
      <c r="K1476" s="7">
        <v>0</v>
      </c>
      <c r="L1476" s="7">
        <v>0</v>
      </c>
      <c r="M1476" s="7" t="s">
        <v>91</v>
      </c>
      <c r="N1476" s="7" t="str">
        <f t="shared" si="23"/>
        <v>4207373957</v>
      </c>
    </row>
    <row r="1477" spans="1:14" x14ac:dyDescent="0.25">
      <c r="A1477" s="1">
        <v>42073</v>
      </c>
      <c r="B1477" s="7">
        <v>74565</v>
      </c>
      <c r="C1477" s="7" t="s">
        <v>44</v>
      </c>
      <c r="D1477" s="7" t="s">
        <v>45</v>
      </c>
      <c r="E1477" s="7" t="s">
        <v>78</v>
      </c>
      <c r="F1477" s="7">
        <v>10</v>
      </c>
      <c r="G1477" s="9">
        <v>0.58823529411764708</v>
      </c>
      <c r="H1477" s="7">
        <v>8</v>
      </c>
      <c r="I1477" s="9">
        <v>0.95583333333333331</v>
      </c>
      <c r="J1477" s="9">
        <v>0.95</v>
      </c>
      <c r="K1477" s="7">
        <v>0</v>
      </c>
      <c r="L1477" s="7">
        <v>7</v>
      </c>
      <c r="M1477" s="7" t="s">
        <v>79</v>
      </c>
      <c r="N1477" s="7" t="str">
        <f t="shared" si="23"/>
        <v>4207374565</v>
      </c>
    </row>
    <row r="1478" spans="1:14" x14ac:dyDescent="0.25">
      <c r="A1478" s="1">
        <v>42073</v>
      </c>
      <c r="B1478" s="7">
        <v>74839</v>
      </c>
      <c r="C1478" s="7" t="s">
        <v>46</v>
      </c>
      <c r="D1478" s="7" t="s">
        <v>47</v>
      </c>
      <c r="E1478" s="7" t="s">
        <v>78</v>
      </c>
      <c r="F1478" s="7">
        <v>4</v>
      </c>
      <c r="G1478" s="9">
        <v>1</v>
      </c>
      <c r="H1478" s="7">
        <v>4</v>
      </c>
      <c r="I1478" s="9">
        <v>0.95833333333333326</v>
      </c>
      <c r="J1478" s="9">
        <v>1</v>
      </c>
      <c r="K1478" s="7">
        <v>0</v>
      </c>
      <c r="L1478" s="7">
        <v>0</v>
      </c>
      <c r="M1478" s="7" t="s">
        <v>79</v>
      </c>
      <c r="N1478" s="7" t="str">
        <f t="shared" si="23"/>
        <v>4207374839</v>
      </c>
    </row>
    <row r="1479" spans="1:14" x14ac:dyDescent="0.25">
      <c r="A1479" s="1">
        <v>42073</v>
      </c>
      <c r="B1479" s="7">
        <v>75027</v>
      </c>
      <c r="C1479" s="7" t="s">
        <v>50</v>
      </c>
      <c r="D1479" s="7" t="s">
        <v>51</v>
      </c>
      <c r="E1479" s="7" t="s">
        <v>78</v>
      </c>
      <c r="F1479" s="7">
        <v>17</v>
      </c>
      <c r="G1479" s="9">
        <v>1</v>
      </c>
      <c r="H1479" s="7">
        <v>0</v>
      </c>
      <c r="I1479" s="9" t="s">
        <v>83</v>
      </c>
      <c r="J1479" s="9" t="s">
        <v>83</v>
      </c>
      <c r="K1479" s="7">
        <v>0</v>
      </c>
      <c r="L1479" s="7">
        <v>0</v>
      </c>
      <c r="M1479" s="7" t="s">
        <v>79</v>
      </c>
      <c r="N1479" s="7" t="str">
        <f t="shared" si="23"/>
        <v>4207375027</v>
      </c>
    </row>
    <row r="1480" spans="1:14" x14ac:dyDescent="0.25">
      <c r="A1480" s="1">
        <v>42073</v>
      </c>
      <c r="B1480" s="7">
        <v>75028</v>
      </c>
      <c r="C1480" s="7" t="s">
        <v>52</v>
      </c>
      <c r="D1480" s="7" t="s">
        <v>53</v>
      </c>
      <c r="E1480" s="7" t="s">
        <v>78</v>
      </c>
      <c r="F1480" s="7">
        <v>17</v>
      </c>
      <c r="G1480" s="9">
        <v>1</v>
      </c>
      <c r="H1480" s="7">
        <v>8</v>
      </c>
      <c r="I1480" s="9">
        <v>0.96270833333333339</v>
      </c>
      <c r="J1480" s="9">
        <v>1</v>
      </c>
      <c r="K1480" s="7">
        <v>0</v>
      </c>
      <c r="L1480" s="7">
        <v>2</v>
      </c>
      <c r="M1480" s="7" t="s">
        <v>79</v>
      </c>
      <c r="N1480" s="7" t="str">
        <f t="shared" si="23"/>
        <v>4207375028</v>
      </c>
    </row>
    <row r="1481" spans="1:14" x14ac:dyDescent="0.25">
      <c r="A1481" s="1">
        <v>42073</v>
      </c>
      <c r="B1481" s="7">
        <v>75026</v>
      </c>
      <c r="C1481" s="7" t="s">
        <v>48</v>
      </c>
      <c r="D1481" s="7" t="s">
        <v>49</v>
      </c>
      <c r="E1481" s="7" t="s">
        <v>78</v>
      </c>
      <c r="F1481" s="7">
        <v>4</v>
      </c>
      <c r="G1481" s="9">
        <v>1</v>
      </c>
      <c r="H1481" s="7">
        <v>3</v>
      </c>
      <c r="I1481" s="9">
        <v>0.94444444444444431</v>
      </c>
      <c r="J1481" s="9">
        <v>0.96666666666666667</v>
      </c>
      <c r="K1481" s="7">
        <v>0</v>
      </c>
      <c r="L1481" s="7">
        <v>4</v>
      </c>
      <c r="M1481" s="7" t="s">
        <v>79</v>
      </c>
      <c r="N1481" s="7" t="str">
        <f t="shared" si="23"/>
        <v>4207375026</v>
      </c>
    </row>
    <row r="1482" spans="1:14" x14ac:dyDescent="0.25">
      <c r="A1482" s="1">
        <v>42073</v>
      </c>
      <c r="B1482" s="7">
        <v>76751</v>
      </c>
      <c r="C1482" s="7" t="s">
        <v>56</v>
      </c>
      <c r="D1482" s="7" t="s">
        <v>57</v>
      </c>
      <c r="E1482" s="7" t="s">
        <v>78</v>
      </c>
      <c r="F1482" s="7">
        <v>17</v>
      </c>
      <c r="G1482" s="9">
        <v>1</v>
      </c>
      <c r="H1482" s="7">
        <v>8</v>
      </c>
      <c r="I1482" s="9">
        <v>0.94791666666666674</v>
      </c>
      <c r="J1482" s="9">
        <v>0.98125000000000007</v>
      </c>
      <c r="K1482" s="7">
        <v>0</v>
      </c>
      <c r="L1482" s="7">
        <v>4</v>
      </c>
      <c r="M1482" s="7" t="s">
        <v>79</v>
      </c>
      <c r="N1482" s="7" t="str">
        <f t="shared" si="23"/>
        <v>4207376751</v>
      </c>
    </row>
    <row r="1483" spans="1:14" x14ac:dyDescent="0.25">
      <c r="A1483" s="1">
        <v>42073</v>
      </c>
      <c r="B1483" s="7">
        <v>76932</v>
      </c>
      <c r="C1483" s="7" t="s">
        <v>58</v>
      </c>
      <c r="D1483" s="7" t="s">
        <v>59</v>
      </c>
      <c r="E1483" s="7" t="s">
        <v>78</v>
      </c>
      <c r="F1483" s="7">
        <v>17</v>
      </c>
      <c r="G1483" s="9">
        <v>1</v>
      </c>
      <c r="H1483" s="7">
        <v>5</v>
      </c>
      <c r="I1483" s="9">
        <v>0.93</v>
      </c>
      <c r="J1483" s="9">
        <v>1</v>
      </c>
      <c r="K1483" s="7">
        <v>0</v>
      </c>
      <c r="L1483" s="7">
        <v>1</v>
      </c>
      <c r="M1483" s="7" t="s">
        <v>79</v>
      </c>
      <c r="N1483" s="7" t="str">
        <f t="shared" si="23"/>
        <v>4207376932</v>
      </c>
    </row>
    <row r="1484" spans="1:14" x14ac:dyDescent="0.25">
      <c r="A1484" s="1">
        <v>42073</v>
      </c>
      <c r="B1484" s="7">
        <v>76750</v>
      </c>
      <c r="C1484" s="7" t="s">
        <v>54</v>
      </c>
      <c r="D1484" s="7" t="s">
        <v>55</v>
      </c>
      <c r="E1484" s="7" t="s">
        <v>78</v>
      </c>
      <c r="F1484" s="7">
        <v>17</v>
      </c>
      <c r="G1484" s="9">
        <v>1</v>
      </c>
      <c r="H1484" s="7">
        <v>8</v>
      </c>
      <c r="I1484" s="9">
        <v>0.95500000000000007</v>
      </c>
      <c r="J1484" s="9">
        <v>0.98124999999999996</v>
      </c>
      <c r="K1484" s="7">
        <v>0</v>
      </c>
      <c r="L1484" s="7">
        <v>2</v>
      </c>
      <c r="M1484" s="7" t="s">
        <v>79</v>
      </c>
      <c r="N1484" s="7" t="str">
        <f t="shared" si="23"/>
        <v>4207376750</v>
      </c>
    </row>
    <row r="1485" spans="1:14" x14ac:dyDescent="0.25">
      <c r="A1485" s="1">
        <v>42073</v>
      </c>
      <c r="B1485" s="7">
        <v>62509</v>
      </c>
      <c r="C1485" s="7" t="s">
        <v>30</v>
      </c>
      <c r="D1485" s="7" t="s">
        <v>31</v>
      </c>
      <c r="E1485" s="7" t="s">
        <v>100</v>
      </c>
      <c r="F1485" s="7">
        <v>3</v>
      </c>
      <c r="G1485" s="9">
        <v>1</v>
      </c>
      <c r="H1485" s="7">
        <v>1</v>
      </c>
      <c r="I1485" s="9">
        <v>0.95</v>
      </c>
      <c r="J1485" s="9">
        <v>1</v>
      </c>
      <c r="K1485" s="7">
        <v>0</v>
      </c>
      <c r="L1485" s="7">
        <v>0</v>
      </c>
      <c r="M1485" s="7" t="s">
        <v>79</v>
      </c>
      <c r="N1485" s="7" t="str">
        <f t="shared" si="23"/>
        <v>4207362509</v>
      </c>
    </row>
    <row r="1486" spans="1:14" x14ac:dyDescent="0.25">
      <c r="A1486" s="1">
        <v>42073</v>
      </c>
      <c r="B1486" s="7">
        <v>62487</v>
      </c>
      <c r="C1486" s="7" t="s">
        <v>28</v>
      </c>
      <c r="D1486" s="7" t="s">
        <v>29</v>
      </c>
      <c r="E1486" s="7" t="s">
        <v>78</v>
      </c>
      <c r="F1486" s="7">
        <v>13</v>
      </c>
      <c r="G1486" s="9">
        <v>0.99999999999999978</v>
      </c>
      <c r="H1486" s="7">
        <v>8</v>
      </c>
      <c r="I1486" s="9">
        <v>0.95000000000000007</v>
      </c>
      <c r="J1486" s="9">
        <v>1</v>
      </c>
      <c r="K1486" s="7">
        <v>0</v>
      </c>
      <c r="L1486" s="7">
        <v>0</v>
      </c>
      <c r="M1486" s="7" t="s">
        <v>79</v>
      </c>
      <c r="N1486" s="7" t="str">
        <f t="shared" si="23"/>
        <v>4207362487</v>
      </c>
    </row>
    <row r="1487" spans="1:14" x14ac:dyDescent="0.25">
      <c r="A1487" s="1">
        <v>42073</v>
      </c>
      <c r="B1487" s="7">
        <v>60952</v>
      </c>
      <c r="C1487" s="7" t="s">
        <v>18</v>
      </c>
      <c r="D1487" s="7" t="s">
        <v>19</v>
      </c>
      <c r="E1487" s="7" t="s">
        <v>100</v>
      </c>
      <c r="F1487" s="7">
        <v>3</v>
      </c>
      <c r="G1487" s="9">
        <v>1</v>
      </c>
      <c r="H1487" s="7">
        <v>0</v>
      </c>
      <c r="I1487" s="9" t="s">
        <v>83</v>
      </c>
      <c r="J1487" s="9" t="s">
        <v>83</v>
      </c>
      <c r="K1487" s="7">
        <v>0</v>
      </c>
      <c r="L1487" s="7">
        <v>0</v>
      </c>
      <c r="M1487" s="7" t="s">
        <v>79</v>
      </c>
      <c r="N1487" s="7" t="str">
        <f t="shared" si="23"/>
        <v>4207360952</v>
      </c>
    </row>
    <row r="1488" spans="1:14" x14ac:dyDescent="0.25">
      <c r="A1488" s="1">
        <v>42073</v>
      </c>
      <c r="B1488" s="7">
        <v>60877</v>
      </c>
      <c r="C1488" s="7" t="s">
        <v>16</v>
      </c>
      <c r="D1488" s="7" t="s">
        <v>17</v>
      </c>
      <c r="E1488" s="7" t="s">
        <v>100</v>
      </c>
      <c r="F1488" s="7">
        <v>3</v>
      </c>
      <c r="G1488" s="9">
        <v>1</v>
      </c>
      <c r="H1488" s="7">
        <v>1</v>
      </c>
      <c r="I1488" s="9">
        <v>0.96</v>
      </c>
      <c r="J1488" s="9">
        <v>1</v>
      </c>
      <c r="K1488" s="7">
        <v>0</v>
      </c>
      <c r="L1488" s="7">
        <v>0</v>
      </c>
      <c r="M1488" s="7" t="s">
        <v>79</v>
      </c>
      <c r="N1488" s="7" t="str">
        <f t="shared" si="23"/>
        <v>4207360877</v>
      </c>
    </row>
    <row r="1489" spans="1:14" x14ac:dyDescent="0.25">
      <c r="A1489" s="1">
        <v>42073</v>
      </c>
      <c r="B1489" s="7">
        <v>72062</v>
      </c>
      <c r="C1489" s="7" t="s">
        <v>32</v>
      </c>
      <c r="D1489" s="7" t="s">
        <v>33</v>
      </c>
      <c r="E1489" s="7" t="s">
        <v>78</v>
      </c>
      <c r="F1489" s="7">
        <v>13</v>
      </c>
      <c r="G1489" s="9">
        <v>0.99999999999999978</v>
      </c>
      <c r="H1489" s="7">
        <v>5</v>
      </c>
      <c r="I1489" s="9">
        <v>0.96266666666666667</v>
      </c>
      <c r="J1489" s="9">
        <v>0.98000000000000009</v>
      </c>
      <c r="K1489" s="7">
        <v>0</v>
      </c>
      <c r="L1489" s="7">
        <v>2</v>
      </c>
      <c r="M1489" s="7" t="s">
        <v>79</v>
      </c>
      <c r="N1489" s="7" t="str">
        <f t="shared" si="23"/>
        <v>4207372062</v>
      </c>
    </row>
    <row r="1490" spans="1:14" x14ac:dyDescent="0.25">
      <c r="A1490" s="1">
        <v>42073</v>
      </c>
      <c r="B1490" s="7">
        <v>72891</v>
      </c>
      <c r="C1490" s="7" t="s">
        <v>36</v>
      </c>
      <c r="D1490" s="7" t="s">
        <v>37</v>
      </c>
      <c r="E1490" s="7" t="s">
        <v>100</v>
      </c>
      <c r="F1490" s="7">
        <v>3</v>
      </c>
      <c r="G1490" s="9">
        <v>1</v>
      </c>
      <c r="H1490" s="7">
        <v>0</v>
      </c>
      <c r="I1490" s="9" t="s">
        <v>83</v>
      </c>
      <c r="J1490" s="9" t="s">
        <v>83</v>
      </c>
      <c r="K1490" s="7">
        <v>0</v>
      </c>
      <c r="L1490" s="7">
        <v>0</v>
      </c>
      <c r="M1490" s="7" t="s">
        <v>79</v>
      </c>
      <c r="N1490" s="7" t="str">
        <f t="shared" si="23"/>
        <v>4207372891</v>
      </c>
    </row>
    <row r="1491" spans="1:14" x14ac:dyDescent="0.25">
      <c r="A1491" s="1">
        <v>42073</v>
      </c>
      <c r="B1491" s="7">
        <v>72187</v>
      </c>
      <c r="C1491" s="7" t="s">
        <v>34</v>
      </c>
      <c r="D1491" s="7" t="s">
        <v>35</v>
      </c>
      <c r="E1491" s="7" t="s">
        <v>100</v>
      </c>
      <c r="F1491" s="7">
        <v>3</v>
      </c>
      <c r="G1491" s="9">
        <v>1</v>
      </c>
      <c r="H1491" s="7">
        <v>0</v>
      </c>
      <c r="I1491" s="9" t="s">
        <v>83</v>
      </c>
      <c r="J1491" s="9" t="s">
        <v>83</v>
      </c>
      <c r="K1491" s="7">
        <v>0</v>
      </c>
      <c r="L1491" s="7">
        <v>0</v>
      </c>
      <c r="M1491" s="7" t="s">
        <v>79</v>
      </c>
      <c r="N1491" s="7" t="str">
        <f t="shared" si="23"/>
        <v>4207372187</v>
      </c>
    </row>
    <row r="1492" spans="1:14" x14ac:dyDescent="0.25">
      <c r="A1492" s="1">
        <v>42073</v>
      </c>
      <c r="B1492" s="7">
        <v>77584</v>
      </c>
      <c r="C1492" s="7" t="s">
        <v>60</v>
      </c>
      <c r="D1492" s="7" t="s">
        <v>61</v>
      </c>
      <c r="E1492" s="7" t="s">
        <v>100</v>
      </c>
      <c r="F1492" s="7">
        <v>3</v>
      </c>
      <c r="G1492" s="9">
        <v>1</v>
      </c>
      <c r="H1492" s="7">
        <v>1</v>
      </c>
      <c r="I1492" s="9">
        <v>0.95</v>
      </c>
      <c r="J1492" s="9">
        <v>1</v>
      </c>
      <c r="K1492" s="7">
        <v>0</v>
      </c>
      <c r="L1492" s="7">
        <v>0</v>
      </c>
      <c r="M1492" s="7" t="s">
        <v>79</v>
      </c>
      <c r="N1492" s="7" t="str">
        <f t="shared" si="23"/>
        <v>4207377584</v>
      </c>
    </row>
    <row r="1493" spans="1:14" x14ac:dyDescent="0.25">
      <c r="A1493" s="1">
        <v>42073</v>
      </c>
      <c r="B1493" s="7">
        <v>78105</v>
      </c>
      <c r="C1493" s="7" t="s">
        <v>101</v>
      </c>
      <c r="D1493" s="7" t="s">
        <v>63</v>
      </c>
      <c r="E1493" s="7" t="s">
        <v>78</v>
      </c>
      <c r="F1493" s="7">
        <v>12</v>
      </c>
      <c r="G1493" s="9">
        <v>1</v>
      </c>
      <c r="H1493" s="7">
        <v>2</v>
      </c>
      <c r="I1493" s="9" t="s">
        <v>83</v>
      </c>
      <c r="J1493" s="9" t="s">
        <v>83</v>
      </c>
      <c r="K1493" s="7">
        <v>0</v>
      </c>
      <c r="L1493" s="7">
        <v>0</v>
      </c>
      <c r="M1493" s="7" t="s">
        <v>79</v>
      </c>
      <c r="N1493" s="7" t="str">
        <f t="shared" si="23"/>
        <v>4207378105</v>
      </c>
    </row>
    <row r="1494" spans="1:14" x14ac:dyDescent="0.25">
      <c r="A1494" s="1">
        <v>42074</v>
      </c>
      <c r="B1494" s="7">
        <v>56035</v>
      </c>
      <c r="C1494" s="7" t="s">
        <v>14</v>
      </c>
      <c r="D1494" s="7" t="s">
        <v>15</v>
      </c>
      <c r="E1494" s="7" t="s">
        <v>78</v>
      </c>
      <c r="F1494" s="7">
        <v>17</v>
      </c>
      <c r="G1494" s="9">
        <v>1</v>
      </c>
      <c r="H1494" s="7">
        <v>7</v>
      </c>
      <c r="I1494" s="9">
        <v>0.94285714285714295</v>
      </c>
      <c r="J1494" s="9">
        <v>0.92857142857142849</v>
      </c>
      <c r="K1494" s="7">
        <v>0</v>
      </c>
      <c r="L1494" s="7">
        <v>12</v>
      </c>
      <c r="M1494" s="7" t="s">
        <v>79</v>
      </c>
      <c r="N1494" s="7" t="str">
        <f t="shared" si="23"/>
        <v>4207456035</v>
      </c>
    </row>
    <row r="1495" spans="1:14" x14ac:dyDescent="0.25">
      <c r="A1495" s="1">
        <v>42074</v>
      </c>
      <c r="B1495" s="7">
        <v>55863</v>
      </c>
      <c r="C1495" s="7" t="s">
        <v>11</v>
      </c>
      <c r="D1495" s="7" t="s">
        <v>12</v>
      </c>
      <c r="E1495" s="7" t="s">
        <v>78</v>
      </c>
      <c r="F1495" s="7">
        <v>0</v>
      </c>
      <c r="G1495" s="9" t="s">
        <v>83</v>
      </c>
      <c r="H1495" s="7">
        <v>0</v>
      </c>
      <c r="I1495" s="9" t="s">
        <v>83</v>
      </c>
      <c r="J1495" s="9" t="s">
        <v>83</v>
      </c>
      <c r="K1495" s="7">
        <v>0</v>
      </c>
      <c r="L1495" s="7">
        <v>0</v>
      </c>
      <c r="M1495" s="7" t="s">
        <v>85</v>
      </c>
      <c r="N1495" s="7" t="str">
        <f t="shared" si="23"/>
        <v>4207455863</v>
      </c>
    </row>
    <row r="1496" spans="1:14" x14ac:dyDescent="0.25">
      <c r="A1496" s="1">
        <v>42074</v>
      </c>
      <c r="B1496" s="7">
        <v>61904</v>
      </c>
      <c r="C1496" s="7" t="s">
        <v>22</v>
      </c>
      <c r="D1496" s="7" t="s">
        <v>23</v>
      </c>
      <c r="E1496" s="7" t="s">
        <v>78</v>
      </c>
      <c r="F1496" s="7">
        <v>0</v>
      </c>
      <c r="G1496" s="9" t="s">
        <v>83</v>
      </c>
      <c r="H1496" s="7">
        <v>11</v>
      </c>
      <c r="I1496" s="9">
        <v>0.95</v>
      </c>
      <c r="J1496" s="9">
        <v>0.99090909090909096</v>
      </c>
      <c r="K1496" s="7">
        <v>0</v>
      </c>
      <c r="L1496" s="7">
        <v>2</v>
      </c>
      <c r="M1496" s="7" t="s">
        <v>91</v>
      </c>
      <c r="N1496" s="7" t="str">
        <f t="shared" si="23"/>
        <v>4207461904</v>
      </c>
    </row>
    <row r="1497" spans="1:14" x14ac:dyDescent="0.25">
      <c r="A1497" s="1">
        <v>42074</v>
      </c>
      <c r="B1497" s="7">
        <v>73343</v>
      </c>
      <c r="C1497" s="7" t="s">
        <v>38</v>
      </c>
      <c r="D1497" s="7" t="s">
        <v>39</v>
      </c>
      <c r="E1497" s="7" t="s">
        <v>78</v>
      </c>
      <c r="F1497" s="7">
        <v>18</v>
      </c>
      <c r="G1497" s="9">
        <v>1.0588235294117647</v>
      </c>
      <c r="H1497" s="7">
        <v>7</v>
      </c>
      <c r="I1497" s="9">
        <v>0.958095238095238</v>
      </c>
      <c r="J1497" s="9">
        <v>0.99285714285714288</v>
      </c>
      <c r="K1497" s="7">
        <v>0</v>
      </c>
      <c r="L1497" s="7">
        <v>3</v>
      </c>
      <c r="M1497" s="7" t="s">
        <v>79</v>
      </c>
      <c r="N1497" s="7" t="str">
        <f t="shared" si="23"/>
        <v>4207473343</v>
      </c>
    </row>
    <row r="1498" spans="1:14" x14ac:dyDescent="0.25">
      <c r="A1498" s="1">
        <v>42074</v>
      </c>
      <c r="B1498" s="7">
        <v>73858</v>
      </c>
      <c r="C1498" s="7" t="s">
        <v>40</v>
      </c>
      <c r="D1498" s="7" t="s">
        <v>41</v>
      </c>
      <c r="E1498" s="7" t="s">
        <v>78</v>
      </c>
      <c r="F1498" s="7">
        <v>4</v>
      </c>
      <c r="G1498" s="9">
        <v>1</v>
      </c>
      <c r="H1498" s="7">
        <v>0</v>
      </c>
      <c r="I1498" s="9" t="s">
        <v>83</v>
      </c>
      <c r="J1498" s="9" t="s">
        <v>83</v>
      </c>
      <c r="K1498" s="7">
        <v>0</v>
      </c>
      <c r="L1498" s="7">
        <v>0</v>
      </c>
      <c r="M1498" s="7" t="s">
        <v>79</v>
      </c>
      <c r="N1498" s="7" t="str">
        <f t="shared" si="23"/>
        <v>4207473858</v>
      </c>
    </row>
    <row r="1499" spans="1:14" x14ac:dyDescent="0.25">
      <c r="A1499" s="1">
        <v>42074</v>
      </c>
      <c r="B1499" s="7">
        <v>61949</v>
      </c>
      <c r="C1499" s="7" t="s">
        <v>24</v>
      </c>
      <c r="D1499" s="7" t="s">
        <v>25</v>
      </c>
      <c r="E1499" s="7" t="s">
        <v>78</v>
      </c>
      <c r="F1499" s="7">
        <v>0</v>
      </c>
      <c r="G1499" s="9" t="s">
        <v>83</v>
      </c>
      <c r="H1499" s="7">
        <v>0</v>
      </c>
      <c r="I1499" s="9" t="s">
        <v>83</v>
      </c>
      <c r="J1499" s="9" t="s">
        <v>83</v>
      </c>
      <c r="K1499" s="7">
        <v>0</v>
      </c>
      <c r="L1499" s="7">
        <v>0</v>
      </c>
      <c r="M1499" s="7" t="s">
        <v>85</v>
      </c>
      <c r="N1499" s="7" t="str">
        <f t="shared" si="23"/>
        <v>4207461949</v>
      </c>
    </row>
    <row r="1500" spans="1:14" x14ac:dyDescent="0.25">
      <c r="A1500" s="1">
        <v>42074</v>
      </c>
      <c r="B1500" s="7">
        <v>73957</v>
      </c>
      <c r="C1500" s="7" t="s">
        <v>42</v>
      </c>
      <c r="D1500" s="7" t="s">
        <v>43</v>
      </c>
      <c r="E1500" s="7" t="s">
        <v>78</v>
      </c>
      <c r="F1500" s="7">
        <v>4</v>
      </c>
      <c r="G1500" s="9">
        <v>1</v>
      </c>
      <c r="H1500" s="7">
        <v>0</v>
      </c>
      <c r="I1500" s="9" t="s">
        <v>83</v>
      </c>
      <c r="J1500" s="9" t="s">
        <v>83</v>
      </c>
      <c r="K1500" s="7">
        <v>0</v>
      </c>
      <c r="L1500" s="7">
        <v>0</v>
      </c>
      <c r="M1500" s="7" t="s">
        <v>79</v>
      </c>
      <c r="N1500" s="7" t="str">
        <f t="shared" si="23"/>
        <v>4207473957</v>
      </c>
    </row>
    <row r="1501" spans="1:14" x14ac:dyDescent="0.25">
      <c r="A1501" s="1">
        <v>42074</v>
      </c>
      <c r="B1501" s="7">
        <v>74565</v>
      </c>
      <c r="C1501" s="7" t="s">
        <v>44</v>
      </c>
      <c r="D1501" s="7" t="s">
        <v>45</v>
      </c>
      <c r="E1501" s="7" t="s">
        <v>78</v>
      </c>
      <c r="F1501" s="7">
        <v>25</v>
      </c>
      <c r="G1501" s="9">
        <v>1.4705882352941178</v>
      </c>
      <c r="H1501" s="7">
        <v>5</v>
      </c>
      <c r="I1501" s="9">
        <v>0.95799999999999996</v>
      </c>
      <c r="J1501" s="9">
        <v>0.97000000000000008</v>
      </c>
      <c r="K1501" s="7">
        <v>0</v>
      </c>
      <c r="L1501" s="7">
        <v>3</v>
      </c>
      <c r="M1501" s="7" t="s">
        <v>79</v>
      </c>
      <c r="N1501" s="7" t="str">
        <f t="shared" si="23"/>
        <v>4207474565</v>
      </c>
    </row>
    <row r="1502" spans="1:14" x14ac:dyDescent="0.25">
      <c r="A1502" s="1">
        <v>42074</v>
      </c>
      <c r="B1502" s="7">
        <v>74839</v>
      </c>
      <c r="C1502" s="7" t="s">
        <v>46</v>
      </c>
      <c r="D1502" s="7" t="s">
        <v>47</v>
      </c>
      <c r="E1502" s="7" t="s">
        <v>78</v>
      </c>
      <c r="F1502" s="7">
        <v>4</v>
      </c>
      <c r="G1502" s="9">
        <v>1</v>
      </c>
      <c r="H1502" s="7">
        <v>5</v>
      </c>
      <c r="I1502" s="9">
        <v>0.95</v>
      </c>
      <c r="J1502" s="9">
        <v>0.98000000000000009</v>
      </c>
      <c r="K1502" s="7">
        <v>0</v>
      </c>
      <c r="L1502" s="7">
        <v>1</v>
      </c>
      <c r="M1502" s="7" t="s">
        <v>79</v>
      </c>
      <c r="N1502" s="7" t="str">
        <f t="shared" si="23"/>
        <v>4207474839</v>
      </c>
    </row>
    <row r="1503" spans="1:14" x14ac:dyDescent="0.25">
      <c r="A1503" s="1">
        <v>42074</v>
      </c>
      <c r="B1503" s="7">
        <v>75027</v>
      </c>
      <c r="C1503" s="7" t="s">
        <v>50</v>
      </c>
      <c r="D1503" s="7" t="s">
        <v>51</v>
      </c>
      <c r="E1503" s="7" t="s">
        <v>78</v>
      </c>
      <c r="F1503" s="7">
        <v>17</v>
      </c>
      <c r="G1503" s="9">
        <v>1</v>
      </c>
      <c r="H1503" s="7">
        <v>7</v>
      </c>
      <c r="I1503" s="9">
        <v>0.95214285714285718</v>
      </c>
      <c r="J1503" s="9">
        <v>0.9642857142857143</v>
      </c>
      <c r="K1503" s="7">
        <v>0</v>
      </c>
      <c r="L1503" s="7">
        <v>6</v>
      </c>
      <c r="M1503" s="7" t="s">
        <v>79</v>
      </c>
      <c r="N1503" s="7" t="str">
        <f t="shared" si="23"/>
        <v>4207475027</v>
      </c>
    </row>
    <row r="1504" spans="1:14" x14ac:dyDescent="0.25">
      <c r="A1504" s="1">
        <v>42074</v>
      </c>
      <c r="B1504" s="7">
        <v>75028</v>
      </c>
      <c r="C1504" s="7" t="s">
        <v>52</v>
      </c>
      <c r="D1504" s="7" t="s">
        <v>53</v>
      </c>
      <c r="E1504" s="7" t="s">
        <v>78</v>
      </c>
      <c r="F1504" s="7">
        <v>17</v>
      </c>
      <c r="G1504" s="9">
        <v>1</v>
      </c>
      <c r="H1504" s="7">
        <v>7</v>
      </c>
      <c r="I1504" s="9">
        <v>0.95714285714285707</v>
      </c>
      <c r="J1504" s="9">
        <v>0.97142857142857153</v>
      </c>
      <c r="K1504" s="7">
        <v>0</v>
      </c>
      <c r="L1504" s="7">
        <v>5</v>
      </c>
      <c r="M1504" s="7" t="s">
        <v>79</v>
      </c>
      <c r="N1504" s="7" t="str">
        <f t="shared" si="23"/>
        <v>4207475028</v>
      </c>
    </row>
    <row r="1505" spans="1:14" x14ac:dyDescent="0.25">
      <c r="A1505" s="1">
        <v>42074</v>
      </c>
      <c r="B1505" s="7">
        <v>75026</v>
      </c>
      <c r="C1505" s="7" t="s">
        <v>48</v>
      </c>
      <c r="D1505" s="7" t="s">
        <v>49</v>
      </c>
      <c r="E1505" s="7" t="s">
        <v>78</v>
      </c>
      <c r="F1505" s="7">
        <v>4</v>
      </c>
      <c r="G1505" s="9">
        <v>1</v>
      </c>
      <c r="H1505" s="7">
        <v>2</v>
      </c>
      <c r="I1505" s="9">
        <v>0.96499999999999997</v>
      </c>
      <c r="J1505" s="9">
        <v>1</v>
      </c>
      <c r="K1505" s="7">
        <v>0</v>
      </c>
      <c r="L1505" s="7">
        <v>0</v>
      </c>
      <c r="M1505" s="7" t="s">
        <v>79</v>
      </c>
      <c r="N1505" s="7" t="str">
        <f t="shared" si="23"/>
        <v>4207475026</v>
      </c>
    </row>
    <row r="1506" spans="1:14" x14ac:dyDescent="0.25">
      <c r="A1506" s="1">
        <v>42074</v>
      </c>
      <c r="B1506" s="7">
        <v>76751</v>
      </c>
      <c r="C1506" s="7" t="s">
        <v>56</v>
      </c>
      <c r="D1506" s="7" t="s">
        <v>57</v>
      </c>
      <c r="E1506" s="7" t="s">
        <v>78</v>
      </c>
      <c r="F1506" s="7">
        <v>17</v>
      </c>
      <c r="G1506" s="9">
        <v>1</v>
      </c>
      <c r="H1506" s="7">
        <v>10</v>
      </c>
      <c r="I1506" s="9">
        <v>0.85633333333333339</v>
      </c>
      <c r="J1506" s="9">
        <v>0.89</v>
      </c>
      <c r="K1506" s="7">
        <v>1</v>
      </c>
      <c r="L1506" s="7">
        <v>1</v>
      </c>
      <c r="M1506" s="7" t="s">
        <v>79</v>
      </c>
      <c r="N1506" s="7" t="str">
        <f t="shared" si="23"/>
        <v>4207476751</v>
      </c>
    </row>
    <row r="1507" spans="1:14" x14ac:dyDescent="0.25">
      <c r="A1507" s="1">
        <v>42074</v>
      </c>
      <c r="B1507" s="7">
        <v>76932</v>
      </c>
      <c r="C1507" s="7" t="s">
        <v>58</v>
      </c>
      <c r="D1507" s="7" t="s">
        <v>59</v>
      </c>
      <c r="E1507" s="7" t="s">
        <v>78</v>
      </c>
      <c r="F1507" s="7">
        <v>17</v>
      </c>
      <c r="G1507" s="9">
        <v>1</v>
      </c>
      <c r="H1507" s="7">
        <v>7</v>
      </c>
      <c r="I1507" s="9">
        <v>0.96285714285714286</v>
      </c>
      <c r="J1507" s="9">
        <v>0.99285714285714288</v>
      </c>
      <c r="K1507" s="7">
        <v>0</v>
      </c>
      <c r="L1507" s="7">
        <v>1</v>
      </c>
      <c r="M1507" s="7" t="s">
        <v>79</v>
      </c>
      <c r="N1507" s="7" t="str">
        <f t="shared" si="23"/>
        <v>4207476932</v>
      </c>
    </row>
    <row r="1508" spans="1:14" x14ac:dyDescent="0.25">
      <c r="A1508" s="1">
        <v>42074</v>
      </c>
      <c r="B1508" s="7">
        <v>76750</v>
      </c>
      <c r="C1508" s="7" t="s">
        <v>54</v>
      </c>
      <c r="D1508" s="7" t="s">
        <v>55</v>
      </c>
      <c r="E1508" s="7" t="s">
        <v>78</v>
      </c>
      <c r="F1508" s="7">
        <v>0</v>
      </c>
      <c r="G1508" s="9" t="s">
        <v>83</v>
      </c>
      <c r="H1508" s="7">
        <v>8</v>
      </c>
      <c r="I1508" s="9">
        <v>0.95041666666666669</v>
      </c>
      <c r="J1508" s="9">
        <v>0.99375000000000002</v>
      </c>
      <c r="K1508" s="7">
        <v>0</v>
      </c>
      <c r="L1508" s="7">
        <v>3</v>
      </c>
      <c r="M1508" s="7" t="s">
        <v>91</v>
      </c>
      <c r="N1508" s="7" t="str">
        <f t="shared" si="23"/>
        <v>4207476750</v>
      </c>
    </row>
    <row r="1509" spans="1:14" x14ac:dyDescent="0.25">
      <c r="A1509" s="1">
        <v>42074</v>
      </c>
      <c r="B1509" s="7">
        <v>62509</v>
      </c>
      <c r="C1509" s="7" t="s">
        <v>30</v>
      </c>
      <c r="D1509" s="7" t="s">
        <v>31</v>
      </c>
      <c r="E1509" s="7" t="s">
        <v>100</v>
      </c>
      <c r="F1509" s="7">
        <v>3</v>
      </c>
      <c r="G1509" s="9">
        <v>1</v>
      </c>
      <c r="H1509" s="7">
        <v>0</v>
      </c>
      <c r="I1509" s="9" t="s">
        <v>83</v>
      </c>
      <c r="J1509" s="9" t="s">
        <v>83</v>
      </c>
      <c r="K1509" s="7">
        <v>0</v>
      </c>
      <c r="L1509" s="7">
        <v>0</v>
      </c>
      <c r="M1509" s="7" t="s">
        <v>79</v>
      </c>
      <c r="N1509" s="7" t="str">
        <f t="shared" si="23"/>
        <v>4207462509</v>
      </c>
    </row>
    <row r="1510" spans="1:14" x14ac:dyDescent="0.25">
      <c r="A1510" s="1">
        <v>42074</v>
      </c>
      <c r="B1510" s="7">
        <v>62487</v>
      </c>
      <c r="C1510" s="7" t="s">
        <v>28</v>
      </c>
      <c r="D1510" s="7" t="s">
        <v>29</v>
      </c>
      <c r="E1510" s="7" t="s">
        <v>78</v>
      </c>
      <c r="F1510" s="7">
        <v>13</v>
      </c>
      <c r="G1510" s="9">
        <v>0.99999999999999978</v>
      </c>
      <c r="H1510" s="7">
        <v>7</v>
      </c>
      <c r="I1510" s="9">
        <v>0.95000000000000007</v>
      </c>
      <c r="J1510" s="9">
        <v>0.95714285714285718</v>
      </c>
      <c r="K1510" s="7">
        <v>0</v>
      </c>
      <c r="L1510" s="7">
        <v>4</v>
      </c>
      <c r="M1510" s="7" t="s">
        <v>79</v>
      </c>
      <c r="N1510" s="7" t="str">
        <f t="shared" si="23"/>
        <v>4207462487</v>
      </c>
    </row>
    <row r="1511" spans="1:14" x14ac:dyDescent="0.25">
      <c r="A1511" s="1">
        <v>42074</v>
      </c>
      <c r="B1511" s="7">
        <v>60952</v>
      </c>
      <c r="C1511" s="7" t="s">
        <v>18</v>
      </c>
      <c r="D1511" s="7" t="s">
        <v>19</v>
      </c>
      <c r="E1511" s="7" t="s">
        <v>100</v>
      </c>
      <c r="F1511" s="7">
        <v>4</v>
      </c>
      <c r="G1511" s="9">
        <v>1.25</v>
      </c>
      <c r="H1511" s="7">
        <v>3</v>
      </c>
      <c r="I1511" s="9">
        <v>0.96277777777777773</v>
      </c>
      <c r="J1511" s="9">
        <v>0.96666666666666667</v>
      </c>
      <c r="K1511" s="7">
        <v>0</v>
      </c>
      <c r="L1511" s="7">
        <v>3</v>
      </c>
      <c r="M1511" s="7" t="s">
        <v>79</v>
      </c>
      <c r="N1511" s="7" t="str">
        <f t="shared" si="23"/>
        <v>4207460952</v>
      </c>
    </row>
    <row r="1512" spans="1:14" x14ac:dyDescent="0.25">
      <c r="A1512" s="1">
        <v>42074</v>
      </c>
      <c r="B1512" s="7">
        <v>60877</v>
      </c>
      <c r="C1512" s="7" t="s">
        <v>16</v>
      </c>
      <c r="D1512" s="7" t="s">
        <v>17</v>
      </c>
      <c r="E1512" s="7" t="s">
        <v>100</v>
      </c>
      <c r="F1512" s="7">
        <v>3</v>
      </c>
      <c r="G1512" s="9">
        <v>1</v>
      </c>
      <c r="H1512" s="7">
        <v>0</v>
      </c>
      <c r="I1512" s="9" t="s">
        <v>83</v>
      </c>
      <c r="J1512" s="9" t="s">
        <v>83</v>
      </c>
      <c r="K1512" s="7">
        <v>0</v>
      </c>
      <c r="L1512" s="7">
        <v>0</v>
      </c>
      <c r="M1512" s="7" t="s">
        <v>79</v>
      </c>
      <c r="N1512" s="7" t="str">
        <f t="shared" si="23"/>
        <v>4207460877</v>
      </c>
    </row>
    <row r="1513" spans="1:14" x14ac:dyDescent="0.25">
      <c r="A1513" s="1">
        <v>42074</v>
      </c>
      <c r="B1513" s="7">
        <v>72062</v>
      </c>
      <c r="C1513" s="7" t="s">
        <v>32</v>
      </c>
      <c r="D1513" s="7" t="s">
        <v>33</v>
      </c>
      <c r="E1513" s="7" t="s">
        <v>78</v>
      </c>
      <c r="F1513" s="7">
        <v>13</v>
      </c>
      <c r="G1513" s="9">
        <v>0.99999999999999978</v>
      </c>
      <c r="H1513" s="7">
        <v>4</v>
      </c>
      <c r="I1513" s="9">
        <v>0.95458333333333334</v>
      </c>
      <c r="J1513" s="9">
        <v>0.98750000000000004</v>
      </c>
      <c r="K1513" s="7">
        <v>0</v>
      </c>
      <c r="L1513" s="7">
        <v>2</v>
      </c>
      <c r="M1513" s="7" t="s">
        <v>79</v>
      </c>
      <c r="N1513" s="7" t="str">
        <f t="shared" si="23"/>
        <v>4207472062</v>
      </c>
    </row>
    <row r="1514" spans="1:14" x14ac:dyDescent="0.25">
      <c r="A1514" s="1">
        <v>42074</v>
      </c>
      <c r="B1514" s="7">
        <v>72891</v>
      </c>
      <c r="C1514" s="7" t="s">
        <v>36</v>
      </c>
      <c r="D1514" s="7" t="s">
        <v>37</v>
      </c>
      <c r="E1514" s="7" t="s">
        <v>100</v>
      </c>
      <c r="F1514" s="7">
        <v>4</v>
      </c>
      <c r="G1514" s="9">
        <v>1.25</v>
      </c>
      <c r="H1514" s="7">
        <v>2</v>
      </c>
      <c r="I1514" s="9">
        <v>0.97333333333333338</v>
      </c>
      <c r="J1514" s="9">
        <v>0.97499999999999998</v>
      </c>
      <c r="K1514" s="7">
        <v>0</v>
      </c>
      <c r="L1514" s="7">
        <v>2</v>
      </c>
      <c r="M1514" s="7" t="s">
        <v>79</v>
      </c>
      <c r="N1514" s="7" t="str">
        <f t="shared" si="23"/>
        <v>4207472891</v>
      </c>
    </row>
    <row r="1515" spans="1:14" x14ac:dyDescent="0.25">
      <c r="A1515" s="1">
        <v>42074</v>
      </c>
      <c r="B1515" s="7">
        <v>72187</v>
      </c>
      <c r="C1515" s="7" t="s">
        <v>34</v>
      </c>
      <c r="D1515" s="7" t="s">
        <v>35</v>
      </c>
      <c r="E1515" s="7" t="s">
        <v>100</v>
      </c>
      <c r="F1515" s="7">
        <v>3</v>
      </c>
      <c r="G1515" s="9">
        <v>0.8666666666666667</v>
      </c>
      <c r="H1515" s="7">
        <v>0</v>
      </c>
      <c r="I1515" s="9" t="s">
        <v>83</v>
      </c>
      <c r="J1515" s="9" t="s">
        <v>83</v>
      </c>
      <c r="K1515" s="7">
        <v>0</v>
      </c>
      <c r="L1515" s="7">
        <v>0</v>
      </c>
      <c r="M1515" s="7" t="s">
        <v>79</v>
      </c>
      <c r="N1515" s="7" t="str">
        <f t="shared" si="23"/>
        <v>4207472187</v>
      </c>
    </row>
    <row r="1516" spans="1:14" x14ac:dyDescent="0.25">
      <c r="A1516" s="1">
        <v>42074</v>
      </c>
      <c r="B1516" s="7">
        <v>77584</v>
      </c>
      <c r="C1516" s="7" t="s">
        <v>60</v>
      </c>
      <c r="D1516" s="7" t="s">
        <v>61</v>
      </c>
      <c r="E1516" s="7" t="s">
        <v>100</v>
      </c>
      <c r="F1516" s="7">
        <v>3</v>
      </c>
      <c r="G1516" s="9">
        <v>1</v>
      </c>
      <c r="H1516" s="7">
        <v>0</v>
      </c>
      <c r="I1516" s="9" t="s">
        <v>83</v>
      </c>
      <c r="J1516" s="9" t="s">
        <v>83</v>
      </c>
      <c r="K1516" s="7">
        <v>0</v>
      </c>
      <c r="L1516" s="7">
        <v>0</v>
      </c>
      <c r="M1516" s="7" t="s">
        <v>79</v>
      </c>
      <c r="N1516" s="7" t="str">
        <f t="shared" si="23"/>
        <v>4207477584</v>
      </c>
    </row>
    <row r="1517" spans="1:14" x14ac:dyDescent="0.25">
      <c r="A1517" s="1">
        <v>42074</v>
      </c>
      <c r="B1517" s="7">
        <v>78105</v>
      </c>
      <c r="C1517" s="7" t="s">
        <v>101</v>
      </c>
      <c r="D1517" s="7" t="s">
        <v>63</v>
      </c>
      <c r="E1517" s="7" t="s">
        <v>78</v>
      </c>
      <c r="F1517" s="7">
        <v>10</v>
      </c>
      <c r="G1517" s="9">
        <v>1</v>
      </c>
      <c r="H1517" s="7">
        <v>3</v>
      </c>
      <c r="I1517" s="9" t="s">
        <v>83</v>
      </c>
      <c r="J1517" s="9" t="s">
        <v>83</v>
      </c>
      <c r="K1517" s="7">
        <v>0</v>
      </c>
      <c r="L1517" s="7">
        <v>0</v>
      </c>
      <c r="M1517" s="7" t="s">
        <v>79</v>
      </c>
      <c r="N1517" s="7" t="str">
        <f t="shared" si="23"/>
        <v>4207478105</v>
      </c>
    </row>
    <row r="1518" spans="1:14" x14ac:dyDescent="0.25">
      <c r="A1518" s="1">
        <v>42075</v>
      </c>
      <c r="B1518" s="7">
        <v>56035</v>
      </c>
      <c r="C1518" s="7" t="s">
        <v>14</v>
      </c>
      <c r="D1518" s="7" t="s">
        <v>15</v>
      </c>
      <c r="E1518" s="7" t="s">
        <v>78</v>
      </c>
      <c r="F1518" s="7">
        <v>17</v>
      </c>
      <c r="G1518" s="9">
        <v>1</v>
      </c>
      <c r="H1518" s="7">
        <v>12</v>
      </c>
      <c r="I1518" s="9">
        <v>0.94999999999999984</v>
      </c>
      <c r="J1518" s="9">
        <v>0.97083333333333333</v>
      </c>
      <c r="K1518" s="7">
        <v>0</v>
      </c>
      <c r="L1518" s="7">
        <v>6</v>
      </c>
      <c r="M1518" s="7" t="s">
        <v>79</v>
      </c>
      <c r="N1518" s="7" t="str">
        <f t="shared" si="23"/>
        <v>4207556035</v>
      </c>
    </row>
    <row r="1519" spans="1:14" x14ac:dyDescent="0.25">
      <c r="A1519" s="1">
        <v>42075</v>
      </c>
      <c r="B1519" s="7">
        <v>55863</v>
      </c>
      <c r="C1519" s="7" t="s">
        <v>11</v>
      </c>
      <c r="D1519" s="7" t="s">
        <v>12</v>
      </c>
      <c r="E1519" s="7" t="s">
        <v>78</v>
      </c>
      <c r="F1519" s="7">
        <v>0</v>
      </c>
      <c r="G1519" s="9" t="s">
        <v>83</v>
      </c>
      <c r="H1519" s="7">
        <v>0</v>
      </c>
      <c r="I1519" s="9" t="s">
        <v>83</v>
      </c>
      <c r="J1519" s="9" t="s">
        <v>83</v>
      </c>
      <c r="K1519" s="7">
        <v>0</v>
      </c>
      <c r="L1519" s="7">
        <v>0</v>
      </c>
      <c r="M1519" s="7" t="s">
        <v>85</v>
      </c>
      <c r="N1519" s="7" t="str">
        <f t="shared" si="23"/>
        <v>4207555863</v>
      </c>
    </row>
    <row r="1520" spans="1:14" x14ac:dyDescent="0.25">
      <c r="A1520" s="1">
        <v>42075</v>
      </c>
      <c r="B1520" s="7">
        <v>61904</v>
      </c>
      <c r="C1520" s="7" t="s">
        <v>22</v>
      </c>
      <c r="D1520" s="7" t="s">
        <v>23</v>
      </c>
      <c r="E1520" s="7" t="s">
        <v>78</v>
      </c>
      <c r="F1520" s="7">
        <v>0</v>
      </c>
      <c r="G1520" s="9" t="s">
        <v>83</v>
      </c>
      <c r="H1520" s="7">
        <v>0</v>
      </c>
      <c r="I1520" s="9" t="s">
        <v>83</v>
      </c>
      <c r="J1520" s="9" t="s">
        <v>83</v>
      </c>
      <c r="K1520" s="7">
        <v>0</v>
      </c>
      <c r="L1520" s="7">
        <v>0</v>
      </c>
      <c r="M1520" s="7" t="s">
        <v>85</v>
      </c>
      <c r="N1520" s="7" t="str">
        <f t="shared" si="23"/>
        <v>4207561904</v>
      </c>
    </row>
    <row r="1521" spans="1:14" x14ac:dyDescent="0.25">
      <c r="A1521" s="1">
        <v>42075</v>
      </c>
      <c r="B1521" s="7">
        <v>73343</v>
      </c>
      <c r="C1521" s="7" t="s">
        <v>38</v>
      </c>
      <c r="D1521" s="7" t="s">
        <v>39</v>
      </c>
      <c r="E1521" s="7" t="s">
        <v>78</v>
      </c>
      <c r="F1521" s="7">
        <v>17</v>
      </c>
      <c r="G1521" s="9">
        <v>1</v>
      </c>
      <c r="H1521" s="7">
        <v>6</v>
      </c>
      <c r="I1521" s="9">
        <v>0.95055555555555571</v>
      </c>
      <c r="J1521" s="9">
        <v>0.9916666666666667</v>
      </c>
      <c r="K1521" s="7">
        <v>0</v>
      </c>
      <c r="L1521" s="7">
        <v>5</v>
      </c>
      <c r="M1521" s="7" t="s">
        <v>79</v>
      </c>
      <c r="N1521" s="7" t="str">
        <f t="shared" si="23"/>
        <v>4207573343</v>
      </c>
    </row>
    <row r="1522" spans="1:14" x14ac:dyDescent="0.25">
      <c r="A1522" s="1">
        <v>42075</v>
      </c>
      <c r="B1522" s="7">
        <v>73858</v>
      </c>
      <c r="C1522" s="7" t="s">
        <v>40</v>
      </c>
      <c r="D1522" s="7" t="s">
        <v>41</v>
      </c>
      <c r="E1522" s="7" t="s">
        <v>78</v>
      </c>
      <c r="F1522" s="7">
        <v>5</v>
      </c>
      <c r="G1522" s="9">
        <v>0.99999999999999989</v>
      </c>
      <c r="H1522" s="7">
        <v>1</v>
      </c>
      <c r="I1522" s="9">
        <v>0.94166666666666665</v>
      </c>
      <c r="J1522" s="9">
        <v>0.95</v>
      </c>
      <c r="K1522" s="7">
        <v>0</v>
      </c>
      <c r="L1522" s="7">
        <v>2</v>
      </c>
      <c r="M1522" s="7" t="s">
        <v>79</v>
      </c>
      <c r="N1522" s="7" t="str">
        <f t="shared" si="23"/>
        <v>4207573858</v>
      </c>
    </row>
    <row r="1523" spans="1:14" x14ac:dyDescent="0.25">
      <c r="A1523" s="1">
        <v>42075</v>
      </c>
      <c r="B1523" s="7">
        <v>61949</v>
      </c>
      <c r="C1523" s="7" t="s">
        <v>24</v>
      </c>
      <c r="D1523" s="7" t="s">
        <v>25</v>
      </c>
      <c r="E1523" s="7" t="s">
        <v>78</v>
      </c>
      <c r="F1523" s="7">
        <v>0</v>
      </c>
      <c r="G1523" s="9" t="s">
        <v>83</v>
      </c>
      <c r="H1523" s="7">
        <v>0</v>
      </c>
      <c r="I1523" s="9" t="s">
        <v>83</v>
      </c>
      <c r="J1523" s="9" t="s">
        <v>83</v>
      </c>
      <c r="K1523" s="7">
        <v>0</v>
      </c>
      <c r="L1523" s="7">
        <v>0</v>
      </c>
      <c r="M1523" s="7" t="s">
        <v>85</v>
      </c>
      <c r="N1523" s="7" t="str">
        <f t="shared" si="23"/>
        <v>4207561949</v>
      </c>
    </row>
    <row r="1524" spans="1:14" x14ac:dyDescent="0.25">
      <c r="A1524" s="1">
        <v>42075</v>
      </c>
      <c r="B1524" s="7">
        <v>73957</v>
      </c>
      <c r="C1524" s="7" t="s">
        <v>42</v>
      </c>
      <c r="D1524" s="7" t="s">
        <v>43</v>
      </c>
      <c r="E1524" s="7" t="s">
        <v>78</v>
      </c>
      <c r="F1524" s="7">
        <v>6</v>
      </c>
      <c r="G1524" s="9">
        <v>0.99999999999999989</v>
      </c>
      <c r="H1524" s="7">
        <v>3</v>
      </c>
      <c r="I1524" s="9">
        <v>0.94999999999999984</v>
      </c>
      <c r="J1524" s="9">
        <v>0.85</v>
      </c>
      <c r="K1524" s="7">
        <v>0</v>
      </c>
      <c r="L1524" s="7">
        <v>6</v>
      </c>
      <c r="M1524" s="7" t="s">
        <v>79</v>
      </c>
      <c r="N1524" s="7" t="str">
        <f t="shared" si="23"/>
        <v>4207573957</v>
      </c>
    </row>
    <row r="1525" spans="1:14" x14ac:dyDescent="0.25">
      <c r="A1525" s="1">
        <v>42075</v>
      </c>
      <c r="B1525" s="7">
        <v>74565</v>
      </c>
      <c r="C1525" s="7" t="s">
        <v>44</v>
      </c>
      <c r="D1525" s="7" t="s">
        <v>45</v>
      </c>
      <c r="E1525" s="7" t="s">
        <v>78</v>
      </c>
      <c r="F1525" s="7">
        <v>17</v>
      </c>
      <c r="G1525" s="9">
        <v>1</v>
      </c>
      <c r="H1525" s="7">
        <v>8</v>
      </c>
      <c r="I1525" s="9">
        <v>0.95833333333333337</v>
      </c>
      <c r="J1525" s="9">
        <v>0.9916666666666667</v>
      </c>
      <c r="K1525" s="7">
        <v>0</v>
      </c>
      <c r="L1525" s="7">
        <v>3</v>
      </c>
      <c r="M1525" s="7" t="s">
        <v>79</v>
      </c>
      <c r="N1525" s="7" t="str">
        <f t="shared" si="23"/>
        <v>4207574565</v>
      </c>
    </row>
    <row r="1526" spans="1:14" x14ac:dyDescent="0.25">
      <c r="A1526" s="1">
        <v>42075</v>
      </c>
      <c r="B1526" s="7">
        <v>74839</v>
      </c>
      <c r="C1526" s="7" t="s">
        <v>46</v>
      </c>
      <c r="D1526" s="7" t="s">
        <v>47</v>
      </c>
      <c r="E1526" s="7" t="s">
        <v>78</v>
      </c>
      <c r="F1526" s="7">
        <v>4</v>
      </c>
      <c r="G1526" s="9">
        <v>1</v>
      </c>
      <c r="H1526" s="7">
        <v>5</v>
      </c>
      <c r="I1526" s="9">
        <v>0.95500000000000007</v>
      </c>
      <c r="J1526" s="9">
        <v>0.99</v>
      </c>
      <c r="K1526" s="7">
        <v>0</v>
      </c>
      <c r="L1526" s="7">
        <v>1</v>
      </c>
      <c r="M1526" s="7" t="s">
        <v>79</v>
      </c>
      <c r="N1526" s="7" t="str">
        <f t="shared" si="23"/>
        <v>4207574839</v>
      </c>
    </row>
    <row r="1527" spans="1:14" x14ac:dyDescent="0.25">
      <c r="A1527" s="1">
        <v>42075</v>
      </c>
      <c r="B1527" s="7">
        <v>75027</v>
      </c>
      <c r="C1527" s="7" t="s">
        <v>50</v>
      </c>
      <c r="D1527" s="7" t="s">
        <v>51</v>
      </c>
      <c r="E1527" s="7" t="s">
        <v>78</v>
      </c>
      <c r="F1527" s="7">
        <v>10</v>
      </c>
      <c r="G1527" s="9">
        <v>0.58823529411764708</v>
      </c>
      <c r="H1527" s="7">
        <v>4</v>
      </c>
      <c r="I1527" s="9">
        <v>0.95750000000000002</v>
      </c>
      <c r="J1527" s="9">
        <v>0.97499999999999998</v>
      </c>
      <c r="K1527" s="7">
        <v>0</v>
      </c>
      <c r="L1527" s="7">
        <v>2</v>
      </c>
      <c r="M1527" s="7" t="s">
        <v>79</v>
      </c>
      <c r="N1527" s="7" t="str">
        <f t="shared" si="23"/>
        <v>4207575027</v>
      </c>
    </row>
    <row r="1528" spans="1:14" x14ac:dyDescent="0.25">
      <c r="A1528" s="1">
        <v>42075</v>
      </c>
      <c r="B1528" s="7">
        <v>75028</v>
      </c>
      <c r="C1528" s="7" t="s">
        <v>52</v>
      </c>
      <c r="D1528" s="7" t="s">
        <v>53</v>
      </c>
      <c r="E1528" s="7" t="s">
        <v>78</v>
      </c>
      <c r="F1528" s="7">
        <v>17</v>
      </c>
      <c r="G1528" s="9">
        <v>1</v>
      </c>
      <c r="H1528" s="7">
        <v>6</v>
      </c>
      <c r="I1528" s="9">
        <v>0.96499999999999997</v>
      </c>
      <c r="J1528" s="9">
        <v>0.95833333333333337</v>
      </c>
      <c r="K1528" s="7">
        <v>0</v>
      </c>
      <c r="L1528" s="7">
        <v>5</v>
      </c>
      <c r="M1528" s="7" t="s">
        <v>79</v>
      </c>
      <c r="N1528" s="7" t="str">
        <f t="shared" si="23"/>
        <v>4207575028</v>
      </c>
    </row>
    <row r="1529" spans="1:14" x14ac:dyDescent="0.25">
      <c r="A1529" s="1">
        <v>42075</v>
      </c>
      <c r="B1529" s="7">
        <v>75026</v>
      </c>
      <c r="C1529" s="7" t="s">
        <v>48</v>
      </c>
      <c r="D1529" s="7" t="s">
        <v>49</v>
      </c>
      <c r="E1529" s="7" t="s">
        <v>78</v>
      </c>
      <c r="F1529" s="7">
        <v>4</v>
      </c>
      <c r="G1529" s="9">
        <v>1</v>
      </c>
      <c r="H1529" s="7">
        <v>1</v>
      </c>
      <c r="I1529" s="9">
        <v>0.95333333333333337</v>
      </c>
      <c r="J1529" s="9">
        <v>0.95</v>
      </c>
      <c r="K1529" s="7">
        <v>0</v>
      </c>
      <c r="L1529" s="7">
        <v>1</v>
      </c>
      <c r="M1529" s="7" t="s">
        <v>79</v>
      </c>
      <c r="N1529" s="7" t="str">
        <f t="shared" si="23"/>
        <v>4207575026</v>
      </c>
    </row>
    <row r="1530" spans="1:14" x14ac:dyDescent="0.25">
      <c r="A1530" s="1">
        <v>42075</v>
      </c>
      <c r="B1530" s="7">
        <v>76751</v>
      </c>
      <c r="C1530" s="7" t="s">
        <v>56</v>
      </c>
      <c r="D1530" s="7" t="s">
        <v>57</v>
      </c>
      <c r="E1530" s="7" t="s">
        <v>78</v>
      </c>
      <c r="F1530" s="7">
        <v>17</v>
      </c>
      <c r="G1530" s="9">
        <v>1</v>
      </c>
      <c r="H1530" s="7">
        <v>9</v>
      </c>
      <c r="I1530" s="9">
        <v>0.94759259259259254</v>
      </c>
      <c r="J1530" s="9">
        <v>0.9833333333333335</v>
      </c>
      <c r="K1530" s="7">
        <v>0</v>
      </c>
      <c r="L1530" s="7">
        <v>5</v>
      </c>
      <c r="M1530" s="7" t="s">
        <v>79</v>
      </c>
      <c r="N1530" s="7" t="str">
        <f t="shared" si="23"/>
        <v>4207576751</v>
      </c>
    </row>
    <row r="1531" spans="1:14" x14ac:dyDescent="0.25">
      <c r="A1531" s="1">
        <v>42075</v>
      </c>
      <c r="B1531" s="7">
        <v>76932</v>
      </c>
      <c r="C1531" s="7" t="s">
        <v>58</v>
      </c>
      <c r="D1531" s="7" t="s">
        <v>59</v>
      </c>
      <c r="E1531" s="7" t="s">
        <v>78</v>
      </c>
      <c r="F1531" s="7">
        <v>17</v>
      </c>
      <c r="G1531" s="9">
        <v>1</v>
      </c>
      <c r="H1531" s="7">
        <v>9</v>
      </c>
      <c r="I1531" s="9">
        <v>0.96962962962962962</v>
      </c>
      <c r="J1531" s="9">
        <v>0.98888888888888893</v>
      </c>
      <c r="K1531" s="7">
        <v>0</v>
      </c>
      <c r="L1531" s="7">
        <v>4</v>
      </c>
      <c r="M1531" s="7" t="s">
        <v>79</v>
      </c>
      <c r="N1531" s="7" t="str">
        <f t="shared" si="23"/>
        <v>4207576932</v>
      </c>
    </row>
    <row r="1532" spans="1:14" x14ac:dyDescent="0.25">
      <c r="A1532" s="1">
        <v>42075</v>
      </c>
      <c r="B1532" s="7">
        <v>76750</v>
      </c>
      <c r="C1532" s="7" t="s">
        <v>54</v>
      </c>
      <c r="D1532" s="7" t="s">
        <v>55</v>
      </c>
      <c r="E1532" s="7" t="s">
        <v>78</v>
      </c>
      <c r="F1532" s="7">
        <v>17</v>
      </c>
      <c r="G1532" s="9">
        <v>1</v>
      </c>
      <c r="H1532" s="7">
        <v>0</v>
      </c>
      <c r="I1532" s="9" t="s">
        <v>83</v>
      </c>
      <c r="J1532" s="9" t="s">
        <v>83</v>
      </c>
      <c r="K1532" s="7">
        <v>0</v>
      </c>
      <c r="L1532" s="7">
        <v>0</v>
      </c>
      <c r="M1532" s="7" t="s">
        <v>79</v>
      </c>
      <c r="N1532" s="7" t="str">
        <f t="shared" si="23"/>
        <v>4207576750</v>
      </c>
    </row>
    <row r="1533" spans="1:14" x14ac:dyDescent="0.25">
      <c r="A1533" s="1">
        <v>42075</v>
      </c>
      <c r="B1533" s="7">
        <v>62509</v>
      </c>
      <c r="C1533" s="7" t="s">
        <v>30</v>
      </c>
      <c r="D1533" s="7" t="s">
        <v>31</v>
      </c>
      <c r="E1533" s="7" t="s">
        <v>100</v>
      </c>
      <c r="F1533" s="7">
        <v>3</v>
      </c>
      <c r="G1533" s="9">
        <v>1</v>
      </c>
      <c r="H1533" s="7">
        <v>0</v>
      </c>
      <c r="I1533" s="9" t="s">
        <v>83</v>
      </c>
      <c r="J1533" s="9" t="s">
        <v>83</v>
      </c>
      <c r="K1533" s="7">
        <v>0</v>
      </c>
      <c r="L1533" s="7">
        <v>0</v>
      </c>
      <c r="M1533" s="7" t="s">
        <v>79</v>
      </c>
      <c r="N1533" s="7" t="str">
        <f t="shared" si="23"/>
        <v>4207562509</v>
      </c>
    </row>
    <row r="1534" spans="1:14" x14ac:dyDescent="0.25">
      <c r="A1534" s="1">
        <v>42075</v>
      </c>
      <c r="B1534" s="7">
        <v>62487</v>
      </c>
      <c r="C1534" s="7" t="s">
        <v>28</v>
      </c>
      <c r="D1534" s="7" t="s">
        <v>29</v>
      </c>
      <c r="E1534" s="7" t="s">
        <v>78</v>
      </c>
      <c r="F1534" s="7">
        <v>13</v>
      </c>
      <c r="G1534" s="9">
        <v>0.99999999999999978</v>
      </c>
      <c r="H1534" s="7">
        <v>10</v>
      </c>
      <c r="I1534" s="9">
        <v>0.96266666666666667</v>
      </c>
      <c r="J1534" s="9">
        <v>1</v>
      </c>
      <c r="K1534" s="7">
        <v>0</v>
      </c>
      <c r="L1534" s="7">
        <v>0</v>
      </c>
      <c r="M1534" s="7" t="s">
        <v>79</v>
      </c>
      <c r="N1534" s="7" t="str">
        <f t="shared" si="23"/>
        <v>4207562487</v>
      </c>
    </row>
    <row r="1535" spans="1:14" x14ac:dyDescent="0.25">
      <c r="A1535" s="1">
        <v>42075</v>
      </c>
      <c r="B1535" s="7">
        <v>60952</v>
      </c>
      <c r="C1535" s="7" t="s">
        <v>18</v>
      </c>
      <c r="D1535" s="7" t="s">
        <v>19</v>
      </c>
      <c r="E1535" s="7" t="s">
        <v>100</v>
      </c>
      <c r="F1535" s="7">
        <v>2</v>
      </c>
      <c r="G1535" s="9">
        <v>0.66666666666666663</v>
      </c>
      <c r="H1535" s="7">
        <v>0</v>
      </c>
      <c r="I1535" s="9" t="s">
        <v>83</v>
      </c>
      <c r="J1535" s="9" t="s">
        <v>83</v>
      </c>
      <c r="K1535" s="7">
        <v>0</v>
      </c>
      <c r="L1535" s="7">
        <v>0</v>
      </c>
      <c r="M1535" s="7" t="s">
        <v>79</v>
      </c>
      <c r="N1535" s="7" t="str">
        <f t="shared" si="23"/>
        <v>4207560952</v>
      </c>
    </row>
    <row r="1536" spans="1:14" x14ac:dyDescent="0.25">
      <c r="A1536" s="1">
        <v>42075</v>
      </c>
      <c r="B1536" s="7">
        <v>60877</v>
      </c>
      <c r="C1536" s="7" t="s">
        <v>16</v>
      </c>
      <c r="D1536" s="7" t="s">
        <v>17</v>
      </c>
      <c r="E1536" s="7" t="s">
        <v>100</v>
      </c>
      <c r="F1536" s="7">
        <v>3</v>
      </c>
      <c r="G1536" s="9">
        <v>1</v>
      </c>
      <c r="H1536" s="7">
        <v>0</v>
      </c>
      <c r="I1536" s="9" t="s">
        <v>83</v>
      </c>
      <c r="J1536" s="9" t="s">
        <v>83</v>
      </c>
      <c r="K1536" s="7">
        <v>0</v>
      </c>
      <c r="L1536" s="7">
        <v>0</v>
      </c>
      <c r="M1536" s="7" t="s">
        <v>79</v>
      </c>
      <c r="N1536" s="7" t="str">
        <f t="shared" si="23"/>
        <v>4207560877</v>
      </c>
    </row>
    <row r="1537" spans="1:14" x14ac:dyDescent="0.25">
      <c r="A1537" s="1">
        <v>42075</v>
      </c>
      <c r="B1537" s="7">
        <v>72062</v>
      </c>
      <c r="C1537" s="7" t="s">
        <v>32</v>
      </c>
      <c r="D1537" s="7" t="s">
        <v>33</v>
      </c>
      <c r="E1537" s="7" t="s">
        <v>78</v>
      </c>
      <c r="F1537" s="7">
        <v>13</v>
      </c>
      <c r="G1537" s="9">
        <v>0.99999999999999978</v>
      </c>
      <c r="H1537" s="7">
        <v>6</v>
      </c>
      <c r="I1537" s="9">
        <v>0.95888888888888879</v>
      </c>
      <c r="J1537" s="9">
        <v>0.95833333333333337</v>
      </c>
      <c r="K1537" s="7">
        <v>0</v>
      </c>
      <c r="L1537" s="7">
        <v>4</v>
      </c>
      <c r="M1537" s="7" t="s">
        <v>79</v>
      </c>
      <c r="N1537" s="7" t="str">
        <f t="shared" si="23"/>
        <v>4207572062</v>
      </c>
    </row>
    <row r="1538" spans="1:14" x14ac:dyDescent="0.25">
      <c r="A1538" s="1">
        <v>42075</v>
      </c>
      <c r="B1538" s="7">
        <v>72891</v>
      </c>
      <c r="C1538" s="7" t="s">
        <v>36</v>
      </c>
      <c r="D1538" s="7" t="s">
        <v>37</v>
      </c>
      <c r="E1538" s="7" t="s">
        <v>100</v>
      </c>
      <c r="F1538" s="7">
        <v>3</v>
      </c>
      <c r="G1538" s="9">
        <v>1</v>
      </c>
      <c r="H1538" s="7">
        <v>2</v>
      </c>
      <c r="I1538" s="9">
        <v>0.95916666666666672</v>
      </c>
      <c r="J1538" s="9">
        <v>1</v>
      </c>
      <c r="K1538" s="7">
        <v>0</v>
      </c>
      <c r="L1538" s="7">
        <v>0</v>
      </c>
      <c r="M1538" s="7" t="s">
        <v>79</v>
      </c>
      <c r="N1538" s="7" t="str">
        <f t="shared" si="23"/>
        <v>4207572891</v>
      </c>
    </row>
    <row r="1539" spans="1:14" x14ac:dyDescent="0.25">
      <c r="A1539" s="1">
        <v>42075</v>
      </c>
      <c r="B1539" s="7">
        <v>72187</v>
      </c>
      <c r="C1539" s="7" t="s">
        <v>34</v>
      </c>
      <c r="D1539" s="7" t="s">
        <v>35</v>
      </c>
      <c r="E1539" s="7" t="s">
        <v>100</v>
      </c>
      <c r="F1539" s="7">
        <v>4</v>
      </c>
      <c r="G1539" s="9">
        <v>1.3333333333333333</v>
      </c>
      <c r="H1539" s="7">
        <v>3</v>
      </c>
      <c r="I1539" s="9">
        <v>0.96666666666666679</v>
      </c>
      <c r="J1539" s="9">
        <v>0.98333333333333339</v>
      </c>
      <c r="K1539" s="7">
        <v>0</v>
      </c>
      <c r="L1539" s="7">
        <v>1</v>
      </c>
      <c r="M1539" s="7" t="s">
        <v>79</v>
      </c>
      <c r="N1539" s="7" t="str">
        <f t="shared" ref="N1539:N1602" si="24">A1539&amp;B1539</f>
        <v>4207572187</v>
      </c>
    </row>
    <row r="1540" spans="1:14" x14ac:dyDescent="0.25">
      <c r="A1540" s="1">
        <v>42075</v>
      </c>
      <c r="B1540" s="7">
        <v>77584</v>
      </c>
      <c r="C1540" s="7" t="s">
        <v>60</v>
      </c>
      <c r="D1540" s="7" t="s">
        <v>61</v>
      </c>
      <c r="E1540" s="7" t="s">
        <v>100</v>
      </c>
      <c r="F1540" s="7">
        <v>3</v>
      </c>
      <c r="G1540" s="9">
        <v>1</v>
      </c>
      <c r="H1540" s="7">
        <v>0</v>
      </c>
      <c r="I1540" s="9" t="s">
        <v>83</v>
      </c>
      <c r="J1540" s="9" t="s">
        <v>83</v>
      </c>
      <c r="K1540" s="7">
        <v>0</v>
      </c>
      <c r="L1540" s="7">
        <v>0</v>
      </c>
      <c r="M1540" s="7" t="s">
        <v>79</v>
      </c>
      <c r="N1540" s="7" t="str">
        <f t="shared" si="24"/>
        <v>4207577584</v>
      </c>
    </row>
    <row r="1541" spans="1:14" x14ac:dyDescent="0.25">
      <c r="A1541" s="1">
        <v>42075</v>
      </c>
      <c r="B1541" s="7">
        <v>78105</v>
      </c>
      <c r="C1541" s="7" t="s">
        <v>101</v>
      </c>
      <c r="D1541" s="7" t="s">
        <v>63</v>
      </c>
      <c r="E1541" s="7" t="s">
        <v>78</v>
      </c>
      <c r="F1541" s="7">
        <v>11</v>
      </c>
      <c r="G1541" s="9">
        <v>1</v>
      </c>
      <c r="H1541" s="7">
        <v>10</v>
      </c>
      <c r="I1541" s="9">
        <v>0.95571428571428563</v>
      </c>
      <c r="J1541" s="9">
        <v>0.97857142857142865</v>
      </c>
      <c r="K1541" s="7">
        <v>0</v>
      </c>
      <c r="L1541" s="7">
        <v>3</v>
      </c>
      <c r="M1541" s="7" t="s">
        <v>79</v>
      </c>
      <c r="N1541" s="7" t="str">
        <f t="shared" si="24"/>
        <v>4207578105</v>
      </c>
    </row>
    <row r="1542" spans="1:14" x14ac:dyDescent="0.25">
      <c r="A1542" s="1">
        <v>42076</v>
      </c>
      <c r="B1542" s="7">
        <v>56035</v>
      </c>
      <c r="C1542" s="7" t="s">
        <v>14</v>
      </c>
      <c r="D1542" s="7" t="s">
        <v>15</v>
      </c>
      <c r="E1542" s="7" t="s">
        <v>78</v>
      </c>
      <c r="F1542" s="7">
        <v>17</v>
      </c>
      <c r="G1542" s="9">
        <v>1</v>
      </c>
      <c r="H1542" s="7">
        <v>11</v>
      </c>
      <c r="I1542" s="9">
        <v>0.94469696969696959</v>
      </c>
      <c r="J1542" s="9">
        <v>0.96818181818181803</v>
      </c>
      <c r="K1542" s="7">
        <v>0</v>
      </c>
      <c r="L1542" s="7">
        <v>12</v>
      </c>
      <c r="M1542" s="7" t="s">
        <v>79</v>
      </c>
      <c r="N1542" s="7" t="str">
        <f t="shared" si="24"/>
        <v>4207656035</v>
      </c>
    </row>
    <row r="1543" spans="1:14" x14ac:dyDescent="0.25">
      <c r="A1543" s="1">
        <v>42076</v>
      </c>
      <c r="B1543" s="7">
        <v>55863</v>
      </c>
      <c r="C1543" s="7" t="s">
        <v>11</v>
      </c>
      <c r="D1543" s="7" t="s">
        <v>12</v>
      </c>
      <c r="E1543" s="7" t="s">
        <v>78</v>
      </c>
      <c r="F1543" s="7">
        <v>0</v>
      </c>
      <c r="G1543" s="9" t="s">
        <v>83</v>
      </c>
      <c r="H1543" s="7">
        <v>0</v>
      </c>
      <c r="I1543" s="9" t="s">
        <v>83</v>
      </c>
      <c r="J1543" s="9" t="s">
        <v>83</v>
      </c>
      <c r="K1543" s="7">
        <v>0</v>
      </c>
      <c r="L1543" s="7">
        <v>0</v>
      </c>
      <c r="M1543" s="7" t="s">
        <v>85</v>
      </c>
      <c r="N1543" s="7" t="str">
        <f t="shared" si="24"/>
        <v>4207655863</v>
      </c>
    </row>
    <row r="1544" spans="1:14" x14ac:dyDescent="0.25">
      <c r="A1544" s="1">
        <v>42076</v>
      </c>
      <c r="B1544" s="7">
        <v>61904</v>
      </c>
      <c r="C1544" s="7" t="s">
        <v>22</v>
      </c>
      <c r="D1544" s="7" t="s">
        <v>23</v>
      </c>
      <c r="E1544" s="7" t="s">
        <v>78</v>
      </c>
      <c r="F1544" s="7">
        <v>0</v>
      </c>
      <c r="G1544" s="9" t="s">
        <v>83</v>
      </c>
      <c r="H1544" s="7">
        <v>0</v>
      </c>
      <c r="I1544" s="9" t="s">
        <v>83</v>
      </c>
      <c r="J1544" s="9" t="s">
        <v>83</v>
      </c>
      <c r="K1544" s="7">
        <v>0</v>
      </c>
      <c r="L1544" s="7">
        <v>0</v>
      </c>
      <c r="M1544" s="7" t="s">
        <v>85</v>
      </c>
      <c r="N1544" s="7" t="str">
        <f t="shared" si="24"/>
        <v>4207661904</v>
      </c>
    </row>
    <row r="1545" spans="1:14" x14ac:dyDescent="0.25">
      <c r="A1545" s="1">
        <v>42076</v>
      </c>
      <c r="B1545" s="7">
        <v>73343</v>
      </c>
      <c r="C1545" s="7" t="s">
        <v>38</v>
      </c>
      <c r="D1545" s="7" t="s">
        <v>39</v>
      </c>
      <c r="E1545" s="7" t="s">
        <v>78</v>
      </c>
      <c r="F1545" s="7">
        <v>20</v>
      </c>
      <c r="G1545" s="9">
        <v>1.1764705882352942</v>
      </c>
      <c r="H1545" s="7">
        <v>7</v>
      </c>
      <c r="I1545" s="9">
        <v>0.95666666666666678</v>
      </c>
      <c r="J1545" s="9">
        <v>0.98571428571428577</v>
      </c>
      <c r="K1545" s="7">
        <v>0</v>
      </c>
      <c r="L1545" s="7">
        <v>6</v>
      </c>
      <c r="M1545" s="7" t="s">
        <v>79</v>
      </c>
      <c r="N1545" s="7" t="str">
        <f t="shared" si="24"/>
        <v>4207673343</v>
      </c>
    </row>
    <row r="1546" spans="1:14" x14ac:dyDescent="0.25">
      <c r="A1546" s="1">
        <v>42076</v>
      </c>
      <c r="B1546" s="7">
        <v>73858</v>
      </c>
      <c r="C1546" s="7" t="s">
        <v>40</v>
      </c>
      <c r="D1546" s="7" t="s">
        <v>41</v>
      </c>
      <c r="E1546" s="7" t="s">
        <v>78</v>
      </c>
      <c r="F1546" s="7">
        <v>6</v>
      </c>
      <c r="G1546" s="9">
        <v>0.99999999999999989</v>
      </c>
      <c r="H1546" s="7">
        <v>3</v>
      </c>
      <c r="I1546" s="9">
        <v>0.95111111111111113</v>
      </c>
      <c r="J1546" s="9">
        <v>0.96666666666666667</v>
      </c>
      <c r="K1546" s="7">
        <v>0</v>
      </c>
      <c r="L1546" s="7">
        <v>2</v>
      </c>
      <c r="M1546" s="7" t="s">
        <v>79</v>
      </c>
      <c r="N1546" s="7" t="str">
        <f t="shared" si="24"/>
        <v>4207673858</v>
      </c>
    </row>
    <row r="1547" spans="1:14" x14ac:dyDescent="0.25">
      <c r="A1547" s="1">
        <v>42076</v>
      </c>
      <c r="B1547" s="7">
        <v>61949</v>
      </c>
      <c r="C1547" s="7" t="s">
        <v>24</v>
      </c>
      <c r="D1547" s="7" t="s">
        <v>25</v>
      </c>
      <c r="E1547" s="7" t="s">
        <v>78</v>
      </c>
      <c r="F1547" s="7">
        <v>0</v>
      </c>
      <c r="G1547" s="9" t="s">
        <v>83</v>
      </c>
      <c r="H1547" s="7">
        <v>0</v>
      </c>
      <c r="I1547" s="9" t="s">
        <v>83</v>
      </c>
      <c r="J1547" s="9" t="s">
        <v>83</v>
      </c>
      <c r="K1547" s="7">
        <v>0</v>
      </c>
      <c r="L1547" s="7">
        <v>0</v>
      </c>
      <c r="M1547" s="7" t="s">
        <v>85</v>
      </c>
      <c r="N1547" s="7" t="str">
        <f t="shared" si="24"/>
        <v>4207661949</v>
      </c>
    </row>
    <row r="1548" spans="1:14" x14ac:dyDescent="0.25">
      <c r="A1548" s="1">
        <v>42076</v>
      </c>
      <c r="B1548" s="7">
        <v>73957</v>
      </c>
      <c r="C1548" s="7" t="s">
        <v>42</v>
      </c>
      <c r="D1548" s="7" t="s">
        <v>43</v>
      </c>
      <c r="E1548" s="7" t="s">
        <v>78</v>
      </c>
      <c r="F1548" s="7">
        <v>7</v>
      </c>
      <c r="G1548" s="9">
        <v>1.0833333333333333</v>
      </c>
      <c r="H1548" s="7">
        <v>4</v>
      </c>
      <c r="I1548" s="9">
        <v>0.95</v>
      </c>
      <c r="J1548" s="9">
        <v>0.98750000000000004</v>
      </c>
      <c r="K1548" s="7">
        <v>0</v>
      </c>
      <c r="L1548" s="7">
        <v>1</v>
      </c>
      <c r="M1548" s="7" t="s">
        <v>79</v>
      </c>
      <c r="N1548" s="7" t="str">
        <f t="shared" si="24"/>
        <v>4207673957</v>
      </c>
    </row>
    <row r="1549" spans="1:14" x14ac:dyDescent="0.25">
      <c r="A1549" s="1">
        <v>42076</v>
      </c>
      <c r="B1549" s="7">
        <v>74565</v>
      </c>
      <c r="C1549" s="7" t="s">
        <v>44</v>
      </c>
      <c r="D1549" s="7" t="s">
        <v>45</v>
      </c>
      <c r="E1549" s="7" t="s">
        <v>78</v>
      </c>
      <c r="F1549" s="7">
        <v>18</v>
      </c>
      <c r="G1549" s="9">
        <v>1.0588235294117647</v>
      </c>
      <c r="H1549" s="7">
        <v>8</v>
      </c>
      <c r="I1549" s="9">
        <v>0.95904761904761904</v>
      </c>
      <c r="J1549" s="9">
        <v>0.99285714285714288</v>
      </c>
      <c r="K1549" s="7">
        <v>0</v>
      </c>
      <c r="L1549" s="7">
        <v>3</v>
      </c>
      <c r="M1549" s="7" t="s">
        <v>79</v>
      </c>
      <c r="N1549" s="7" t="str">
        <f t="shared" si="24"/>
        <v>4207674565</v>
      </c>
    </row>
    <row r="1550" spans="1:14" x14ac:dyDescent="0.25">
      <c r="A1550" s="1">
        <v>42076</v>
      </c>
      <c r="B1550" s="7">
        <v>74839</v>
      </c>
      <c r="C1550" s="7" t="s">
        <v>46</v>
      </c>
      <c r="D1550" s="7" t="s">
        <v>47</v>
      </c>
      <c r="E1550" s="7" t="s">
        <v>78</v>
      </c>
      <c r="F1550" s="7">
        <v>5</v>
      </c>
      <c r="G1550" s="9">
        <v>1.1666666666666665</v>
      </c>
      <c r="H1550" s="7">
        <v>5</v>
      </c>
      <c r="I1550" s="9">
        <v>0.96133333333333337</v>
      </c>
      <c r="J1550" s="9">
        <v>0.97000000000000008</v>
      </c>
      <c r="K1550" s="7">
        <v>0</v>
      </c>
      <c r="L1550" s="7">
        <v>2</v>
      </c>
      <c r="M1550" s="7" t="s">
        <v>79</v>
      </c>
      <c r="N1550" s="7" t="str">
        <f t="shared" si="24"/>
        <v>4207674839</v>
      </c>
    </row>
    <row r="1551" spans="1:14" x14ac:dyDescent="0.25">
      <c r="A1551" s="1">
        <v>42076</v>
      </c>
      <c r="B1551" s="7">
        <v>75027</v>
      </c>
      <c r="C1551" s="7" t="s">
        <v>50</v>
      </c>
      <c r="D1551" s="7" t="s">
        <v>51</v>
      </c>
      <c r="E1551" s="7" t="s">
        <v>78</v>
      </c>
      <c r="F1551" s="7">
        <v>24</v>
      </c>
      <c r="G1551" s="9">
        <v>1.411764705882353</v>
      </c>
      <c r="H1551" s="7">
        <v>3</v>
      </c>
      <c r="I1551" s="9">
        <v>0.96444444444444455</v>
      </c>
      <c r="J1551" s="9">
        <v>0.98333333333333339</v>
      </c>
      <c r="K1551" s="7">
        <v>0</v>
      </c>
      <c r="L1551" s="7">
        <v>1</v>
      </c>
      <c r="M1551" s="7" t="s">
        <v>79</v>
      </c>
      <c r="N1551" s="7" t="str">
        <f t="shared" si="24"/>
        <v>4207675027</v>
      </c>
    </row>
    <row r="1552" spans="1:14" x14ac:dyDescent="0.25">
      <c r="A1552" s="1">
        <v>42076</v>
      </c>
      <c r="B1552" s="7">
        <v>75028</v>
      </c>
      <c r="C1552" s="7" t="s">
        <v>52</v>
      </c>
      <c r="D1552" s="7" t="s">
        <v>53</v>
      </c>
      <c r="E1552" s="7" t="s">
        <v>78</v>
      </c>
      <c r="F1552" s="7">
        <v>20</v>
      </c>
      <c r="G1552" s="9">
        <v>1.1764705882352942</v>
      </c>
      <c r="H1552" s="7">
        <v>7</v>
      </c>
      <c r="I1552" s="9">
        <v>0.95904761904761915</v>
      </c>
      <c r="J1552" s="9">
        <v>0.97857142857142865</v>
      </c>
      <c r="K1552" s="7">
        <v>0</v>
      </c>
      <c r="L1552" s="7">
        <v>5</v>
      </c>
      <c r="M1552" s="7" t="s">
        <v>79</v>
      </c>
      <c r="N1552" s="7" t="str">
        <f t="shared" si="24"/>
        <v>4207675028</v>
      </c>
    </row>
    <row r="1553" spans="1:14" x14ac:dyDescent="0.25">
      <c r="A1553" s="1">
        <v>42076</v>
      </c>
      <c r="B1553" s="7">
        <v>75026</v>
      </c>
      <c r="C1553" s="7" t="s">
        <v>48</v>
      </c>
      <c r="D1553" s="7" t="s">
        <v>49</v>
      </c>
      <c r="E1553" s="7" t="s">
        <v>78</v>
      </c>
      <c r="F1553" s="7">
        <v>5</v>
      </c>
      <c r="G1553" s="9">
        <v>1.25</v>
      </c>
      <c r="H1553" s="7">
        <v>2</v>
      </c>
      <c r="I1553" s="9">
        <v>0.95666666666666667</v>
      </c>
      <c r="J1553" s="9">
        <v>1</v>
      </c>
      <c r="K1553" s="7">
        <v>0</v>
      </c>
      <c r="L1553" s="7">
        <v>0</v>
      </c>
      <c r="M1553" s="7" t="s">
        <v>79</v>
      </c>
      <c r="N1553" s="7" t="str">
        <f t="shared" si="24"/>
        <v>4207675026</v>
      </c>
    </row>
    <row r="1554" spans="1:14" x14ac:dyDescent="0.25">
      <c r="A1554" s="1">
        <v>42076</v>
      </c>
      <c r="B1554" s="7">
        <v>76751</v>
      </c>
      <c r="C1554" s="7" t="s">
        <v>56</v>
      </c>
      <c r="D1554" s="7" t="s">
        <v>57</v>
      </c>
      <c r="E1554" s="7" t="s">
        <v>78</v>
      </c>
      <c r="F1554" s="7">
        <v>17</v>
      </c>
      <c r="G1554" s="9">
        <v>1</v>
      </c>
      <c r="H1554" s="7">
        <v>6</v>
      </c>
      <c r="I1554" s="9">
        <v>0.94333333333333336</v>
      </c>
      <c r="J1554" s="9">
        <v>1</v>
      </c>
      <c r="K1554" s="7">
        <v>0</v>
      </c>
      <c r="L1554" s="7">
        <v>4</v>
      </c>
      <c r="M1554" s="7" t="s">
        <v>79</v>
      </c>
      <c r="N1554" s="7" t="str">
        <f t="shared" si="24"/>
        <v>4207676751</v>
      </c>
    </row>
    <row r="1555" spans="1:14" x14ac:dyDescent="0.25">
      <c r="A1555" s="1">
        <v>42076</v>
      </c>
      <c r="B1555" s="7">
        <v>76932</v>
      </c>
      <c r="C1555" s="7" t="s">
        <v>58</v>
      </c>
      <c r="D1555" s="7" t="s">
        <v>59</v>
      </c>
      <c r="E1555" s="7" t="s">
        <v>78</v>
      </c>
      <c r="F1555" s="7">
        <v>17</v>
      </c>
      <c r="G1555" s="9">
        <v>1</v>
      </c>
      <c r="H1555" s="7">
        <v>7</v>
      </c>
      <c r="I1555" s="9">
        <v>0.96047619047619037</v>
      </c>
      <c r="J1555" s="9">
        <v>0.98571428571428577</v>
      </c>
      <c r="K1555" s="7">
        <v>0</v>
      </c>
      <c r="L1555" s="7">
        <v>1</v>
      </c>
      <c r="M1555" s="7" t="s">
        <v>79</v>
      </c>
      <c r="N1555" s="7" t="str">
        <f t="shared" si="24"/>
        <v>4207676932</v>
      </c>
    </row>
    <row r="1556" spans="1:14" x14ac:dyDescent="0.25">
      <c r="A1556" s="1">
        <v>42076</v>
      </c>
      <c r="B1556" s="7">
        <v>76750</v>
      </c>
      <c r="C1556" s="7" t="s">
        <v>54</v>
      </c>
      <c r="D1556" s="7" t="s">
        <v>55</v>
      </c>
      <c r="E1556" s="7" t="s">
        <v>78</v>
      </c>
      <c r="F1556" s="7">
        <v>17</v>
      </c>
      <c r="G1556" s="9">
        <v>1</v>
      </c>
      <c r="H1556" s="7">
        <v>8</v>
      </c>
      <c r="I1556" s="9">
        <v>0.95770833333333338</v>
      </c>
      <c r="J1556" s="9">
        <v>1</v>
      </c>
      <c r="K1556" s="7">
        <v>0</v>
      </c>
      <c r="L1556" s="7">
        <v>0</v>
      </c>
      <c r="M1556" s="7" t="s">
        <v>79</v>
      </c>
      <c r="N1556" s="7" t="str">
        <f t="shared" si="24"/>
        <v>4207676750</v>
      </c>
    </row>
    <row r="1557" spans="1:14" x14ac:dyDescent="0.25">
      <c r="A1557" s="1">
        <v>42076</v>
      </c>
      <c r="B1557" s="7">
        <v>62509</v>
      </c>
      <c r="C1557" s="7" t="s">
        <v>30</v>
      </c>
      <c r="D1557" s="7" t="s">
        <v>31</v>
      </c>
      <c r="E1557" s="7" t="s">
        <v>100</v>
      </c>
      <c r="F1557" s="7">
        <v>3</v>
      </c>
      <c r="G1557" s="9">
        <v>1</v>
      </c>
      <c r="H1557" s="7">
        <v>0</v>
      </c>
      <c r="I1557" s="9" t="s">
        <v>83</v>
      </c>
      <c r="J1557" s="9" t="s">
        <v>83</v>
      </c>
      <c r="K1557" s="7">
        <v>0</v>
      </c>
      <c r="L1557" s="7">
        <v>0</v>
      </c>
      <c r="M1557" s="7" t="s">
        <v>79</v>
      </c>
      <c r="N1557" s="7" t="str">
        <f t="shared" si="24"/>
        <v>4207662509</v>
      </c>
    </row>
    <row r="1558" spans="1:14" x14ac:dyDescent="0.25">
      <c r="A1558" s="1">
        <v>42076</v>
      </c>
      <c r="B1558" s="7">
        <v>62487</v>
      </c>
      <c r="C1558" s="7" t="s">
        <v>28</v>
      </c>
      <c r="D1558" s="7" t="s">
        <v>29</v>
      </c>
      <c r="E1558" s="7" t="s">
        <v>78</v>
      </c>
      <c r="F1558" s="7">
        <v>13</v>
      </c>
      <c r="G1558" s="9">
        <v>0.99999999999999978</v>
      </c>
      <c r="H1558" s="7">
        <v>10</v>
      </c>
      <c r="I1558" s="9">
        <v>0.96</v>
      </c>
      <c r="J1558" s="9">
        <v>0.99499999999999988</v>
      </c>
      <c r="K1558" s="7">
        <v>0</v>
      </c>
      <c r="L1558" s="7">
        <v>1</v>
      </c>
      <c r="M1558" s="7" t="s">
        <v>79</v>
      </c>
      <c r="N1558" s="7" t="str">
        <f t="shared" si="24"/>
        <v>4207662487</v>
      </c>
    </row>
    <row r="1559" spans="1:14" x14ac:dyDescent="0.25">
      <c r="A1559" s="1">
        <v>42076</v>
      </c>
      <c r="B1559" s="7">
        <v>60952</v>
      </c>
      <c r="C1559" s="7" t="s">
        <v>18</v>
      </c>
      <c r="D1559" s="7" t="s">
        <v>19</v>
      </c>
      <c r="E1559" s="7" t="s">
        <v>100</v>
      </c>
      <c r="F1559" s="7">
        <v>3</v>
      </c>
      <c r="G1559" s="9">
        <v>1</v>
      </c>
      <c r="H1559" s="7">
        <v>3</v>
      </c>
      <c r="I1559" s="9">
        <v>0.95333333333333325</v>
      </c>
      <c r="J1559" s="9">
        <v>1</v>
      </c>
      <c r="K1559" s="7">
        <v>0</v>
      </c>
      <c r="L1559" s="7">
        <v>0</v>
      </c>
      <c r="M1559" s="7" t="s">
        <v>79</v>
      </c>
      <c r="N1559" s="7" t="str">
        <f t="shared" si="24"/>
        <v>4207660952</v>
      </c>
    </row>
    <row r="1560" spans="1:14" x14ac:dyDescent="0.25">
      <c r="A1560" s="1">
        <v>42076</v>
      </c>
      <c r="B1560" s="7">
        <v>60877</v>
      </c>
      <c r="C1560" s="7" t="s">
        <v>16</v>
      </c>
      <c r="D1560" s="7" t="s">
        <v>17</v>
      </c>
      <c r="E1560" s="7" t="s">
        <v>100</v>
      </c>
      <c r="F1560" s="7">
        <v>3</v>
      </c>
      <c r="G1560" s="9">
        <v>1</v>
      </c>
      <c r="H1560" s="7">
        <v>2</v>
      </c>
      <c r="I1560" s="9">
        <v>0.95333333333333337</v>
      </c>
      <c r="J1560" s="9">
        <v>1</v>
      </c>
      <c r="K1560" s="7">
        <v>0</v>
      </c>
      <c r="L1560" s="7">
        <v>0</v>
      </c>
      <c r="M1560" s="7" t="s">
        <v>79</v>
      </c>
      <c r="N1560" s="7" t="str">
        <f t="shared" si="24"/>
        <v>4207660877</v>
      </c>
    </row>
    <row r="1561" spans="1:14" x14ac:dyDescent="0.25">
      <c r="A1561" s="1">
        <v>42076</v>
      </c>
      <c r="B1561" s="7">
        <v>72062</v>
      </c>
      <c r="C1561" s="7" t="s">
        <v>32</v>
      </c>
      <c r="D1561" s="7" t="s">
        <v>33</v>
      </c>
      <c r="E1561" s="7" t="s">
        <v>78</v>
      </c>
      <c r="F1561" s="7">
        <v>12</v>
      </c>
      <c r="G1561" s="9">
        <v>0.92307692307692291</v>
      </c>
      <c r="H1561" s="7">
        <v>5</v>
      </c>
      <c r="I1561" s="9">
        <v>0.96599999999999997</v>
      </c>
      <c r="J1561" s="9">
        <v>0.98000000000000009</v>
      </c>
      <c r="K1561" s="7">
        <v>0</v>
      </c>
      <c r="L1561" s="7">
        <v>2</v>
      </c>
      <c r="M1561" s="7" t="s">
        <v>79</v>
      </c>
      <c r="N1561" s="7" t="str">
        <f t="shared" si="24"/>
        <v>4207672062</v>
      </c>
    </row>
    <row r="1562" spans="1:14" x14ac:dyDescent="0.25">
      <c r="A1562" s="1">
        <v>42076</v>
      </c>
      <c r="B1562" s="7">
        <v>72891</v>
      </c>
      <c r="C1562" s="7" t="s">
        <v>36</v>
      </c>
      <c r="D1562" s="7" t="s">
        <v>37</v>
      </c>
      <c r="E1562" s="7" t="s">
        <v>100</v>
      </c>
      <c r="F1562" s="7">
        <v>4</v>
      </c>
      <c r="G1562" s="9">
        <v>1.0166666666666666</v>
      </c>
      <c r="H1562" s="7">
        <v>1</v>
      </c>
      <c r="I1562" s="9">
        <v>0.98</v>
      </c>
      <c r="J1562" s="9">
        <v>0.95</v>
      </c>
      <c r="K1562" s="7">
        <v>0</v>
      </c>
      <c r="L1562" s="7">
        <v>1</v>
      </c>
      <c r="M1562" s="7" t="s">
        <v>79</v>
      </c>
      <c r="N1562" s="7" t="str">
        <f t="shared" si="24"/>
        <v>4207672891</v>
      </c>
    </row>
    <row r="1563" spans="1:14" x14ac:dyDescent="0.25">
      <c r="A1563" s="1">
        <v>42076</v>
      </c>
      <c r="B1563" s="7">
        <v>72187</v>
      </c>
      <c r="C1563" s="7" t="s">
        <v>34</v>
      </c>
      <c r="D1563" s="7" t="s">
        <v>35</v>
      </c>
      <c r="E1563" s="7" t="s">
        <v>100</v>
      </c>
      <c r="F1563" s="7">
        <v>3</v>
      </c>
      <c r="G1563" s="9">
        <v>1.54</v>
      </c>
      <c r="H1563" s="7">
        <v>0</v>
      </c>
      <c r="I1563" s="9" t="s">
        <v>83</v>
      </c>
      <c r="J1563" s="9" t="s">
        <v>83</v>
      </c>
      <c r="K1563" s="7">
        <v>0</v>
      </c>
      <c r="L1563" s="7">
        <v>0</v>
      </c>
      <c r="M1563" s="7" t="s">
        <v>79</v>
      </c>
      <c r="N1563" s="7" t="str">
        <f t="shared" si="24"/>
        <v>4207672187</v>
      </c>
    </row>
    <row r="1564" spans="1:14" x14ac:dyDescent="0.25">
      <c r="A1564" s="1">
        <v>42076</v>
      </c>
      <c r="B1564" s="7">
        <v>77584</v>
      </c>
      <c r="C1564" s="7" t="s">
        <v>60</v>
      </c>
      <c r="D1564" s="7" t="s">
        <v>61</v>
      </c>
      <c r="E1564" s="7" t="s">
        <v>100</v>
      </c>
      <c r="F1564" s="7">
        <v>3</v>
      </c>
      <c r="G1564" s="9">
        <v>1</v>
      </c>
      <c r="H1564" s="7">
        <v>0</v>
      </c>
      <c r="I1564" s="9" t="s">
        <v>83</v>
      </c>
      <c r="J1564" s="9" t="s">
        <v>83</v>
      </c>
      <c r="K1564" s="7">
        <v>0</v>
      </c>
      <c r="L1564" s="7">
        <v>0</v>
      </c>
      <c r="M1564" s="7" t="s">
        <v>79</v>
      </c>
      <c r="N1564" s="7" t="str">
        <f t="shared" si="24"/>
        <v>4207677584</v>
      </c>
    </row>
    <row r="1565" spans="1:14" x14ac:dyDescent="0.25">
      <c r="A1565" s="1">
        <v>42076</v>
      </c>
      <c r="B1565" s="7">
        <v>78105</v>
      </c>
      <c r="C1565" s="7" t="s">
        <v>101</v>
      </c>
      <c r="D1565" s="7" t="s">
        <v>63</v>
      </c>
      <c r="E1565" s="7" t="s">
        <v>78</v>
      </c>
      <c r="F1565" s="7">
        <v>11</v>
      </c>
      <c r="G1565" s="9">
        <v>1</v>
      </c>
      <c r="H1565" s="7">
        <v>4</v>
      </c>
      <c r="I1565" s="9">
        <v>0.95166666666666666</v>
      </c>
      <c r="J1565" s="9">
        <v>0.96249999999999991</v>
      </c>
      <c r="K1565" s="7">
        <v>0</v>
      </c>
      <c r="L1565" s="7">
        <v>3</v>
      </c>
      <c r="M1565" s="7" t="s">
        <v>79</v>
      </c>
      <c r="N1565" s="7" t="str">
        <f t="shared" si="24"/>
        <v>4207678105</v>
      </c>
    </row>
    <row r="1566" spans="1:14" x14ac:dyDescent="0.25">
      <c r="A1566" s="1">
        <v>42077</v>
      </c>
      <c r="B1566" s="7">
        <v>56035</v>
      </c>
      <c r="C1566" s="7" t="s">
        <v>14</v>
      </c>
      <c r="D1566" s="7" t="s">
        <v>15</v>
      </c>
      <c r="E1566" s="7" t="s">
        <v>78</v>
      </c>
      <c r="F1566" s="7">
        <v>0</v>
      </c>
      <c r="G1566" s="9" t="s">
        <v>83</v>
      </c>
      <c r="H1566" s="7">
        <v>0</v>
      </c>
      <c r="I1566" s="9" t="s">
        <v>83</v>
      </c>
      <c r="J1566" s="9" t="s">
        <v>83</v>
      </c>
      <c r="K1566" s="7">
        <v>0</v>
      </c>
      <c r="L1566" s="7">
        <v>0</v>
      </c>
      <c r="M1566" s="7" t="s">
        <v>89</v>
      </c>
      <c r="N1566" s="7" t="str">
        <f t="shared" si="24"/>
        <v>4207756035</v>
      </c>
    </row>
    <row r="1567" spans="1:14" x14ac:dyDescent="0.25">
      <c r="A1567" s="1">
        <v>42077</v>
      </c>
      <c r="B1567" s="7">
        <v>55863</v>
      </c>
      <c r="C1567" s="7" t="s">
        <v>11</v>
      </c>
      <c r="D1567" s="7" t="s">
        <v>12</v>
      </c>
      <c r="E1567" s="7" t="s">
        <v>78</v>
      </c>
      <c r="F1567" s="7">
        <v>0</v>
      </c>
      <c r="G1567" s="9" t="s">
        <v>83</v>
      </c>
      <c r="H1567" s="7">
        <v>0</v>
      </c>
      <c r="I1567" s="9" t="s">
        <v>83</v>
      </c>
      <c r="J1567" s="9" t="s">
        <v>83</v>
      </c>
      <c r="K1567" s="7">
        <v>0</v>
      </c>
      <c r="L1567" s="7">
        <v>0</v>
      </c>
      <c r="M1567" s="7" t="s">
        <v>89</v>
      </c>
      <c r="N1567" s="7" t="str">
        <f t="shared" si="24"/>
        <v>4207755863</v>
      </c>
    </row>
    <row r="1568" spans="1:14" x14ac:dyDescent="0.25">
      <c r="A1568" s="1">
        <v>42077</v>
      </c>
      <c r="B1568" s="7">
        <v>61904</v>
      </c>
      <c r="C1568" s="7" t="s">
        <v>22</v>
      </c>
      <c r="D1568" s="7" t="s">
        <v>23</v>
      </c>
      <c r="E1568" s="7" t="s">
        <v>78</v>
      </c>
      <c r="F1568" s="7">
        <v>0</v>
      </c>
      <c r="G1568" s="9" t="s">
        <v>83</v>
      </c>
      <c r="H1568" s="7">
        <v>0</v>
      </c>
      <c r="I1568" s="9" t="s">
        <v>83</v>
      </c>
      <c r="J1568" s="9" t="s">
        <v>83</v>
      </c>
      <c r="K1568" s="7">
        <v>0</v>
      </c>
      <c r="L1568" s="7">
        <v>0</v>
      </c>
      <c r="M1568" s="7" t="s">
        <v>89</v>
      </c>
      <c r="N1568" s="7" t="str">
        <f t="shared" si="24"/>
        <v>4207761904</v>
      </c>
    </row>
    <row r="1569" spans="1:14" x14ac:dyDescent="0.25">
      <c r="A1569" s="1">
        <v>42077</v>
      </c>
      <c r="B1569" s="7">
        <v>73343</v>
      </c>
      <c r="C1569" s="7" t="s">
        <v>38</v>
      </c>
      <c r="D1569" s="7" t="s">
        <v>39</v>
      </c>
      <c r="E1569" s="7" t="s">
        <v>78</v>
      </c>
      <c r="F1569" s="7">
        <v>0</v>
      </c>
      <c r="G1569" s="9" t="s">
        <v>83</v>
      </c>
      <c r="H1569" s="7">
        <v>0</v>
      </c>
      <c r="I1569" s="9" t="s">
        <v>83</v>
      </c>
      <c r="J1569" s="9" t="s">
        <v>83</v>
      </c>
      <c r="K1569" s="7">
        <v>0</v>
      </c>
      <c r="L1569" s="7">
        <v>0</v>
      </c>
      <c r="M1569" s="7" t="s">
        <v>89</v>
      </c>
      <c r="N1569" s="7" t="str">
        <f t="shared" si="24"/>
        <v>4207773343</v>
      </c>
    </row>
    <row r="1570" spans="1:14" x14ac:dyDescent="0.25">
      <c r="A1570" s="1">
        <v>42077</v>
      </c>
      <c r="B1570" s="7">
        <v>73858</v>
      </c>
      <c r="C1570" s="7" t="s">
        <v>40</v>
      </c>
      <c r="D1570" s="7" t="s">
        <v>41</v>
      </c>
      <c r="E1570" s="7" t="s">
        <v>78</v>
      </c>
      <c r="F1570" s="7">
        <v>0</v>
      </c>
      <c r="G1570" s="9" t="s">
        <v>83</v>
      </c>
      <c r="H1570" s="7">
        <v>0</v>
      </c>
      <c r="I1570" s="9" t="s">
        <v>83</v>
      </c>
      <c r="J1570" s="9" t="s">
        <v>83</v>
      </c>
      <c r="K1570" s="7">
        <v>0</v>
      </c>
      <c r="L1570" s="7">
        <v>0</v>
      </c>
      <c r="M1570" s="7" t="s">
        <v>89</v>
      </c>
      <c r="N1570" s="7" t="str">
        <f t="shared" si="24"/>
        <v>4207773858</v>
      </c>
    </row>
    <row r="1571" spans="1:14" x14ac:dyDescent="0.25">
      <c r="A1571" s="1">
        <v>42077</v>
      </c>
      <c r="B1571" s="7">
        <v>61949</v>
      </c>
      <c r="C1571" s="7" t="s">
        <v>24</v>
      </c>
      <c r="D1571" s="7" t="s">
        <v>25</v>
      </c>
      <c r="E1571" s="7" t="s">
        <v>78</v>
      </c>
      <c r="F1571" s="7">
        <v>0</v>
      </c>
      <c r="G1571" s="9" t="s">
        <v>83</v>
      </c>
      <c r="H1571" s="7">
        <v>0</v>
      </c>
      <c r="I1571" s="9" t="s">
        <v>83</v>
      </c>
      <c r="J1571" s="9" t="s">
        <v>83</v>
      </c>
      <c r="K1571" s="7">
        <v>0</v>
      </c>
      <c r="L1571" s="7">
        <v>0</v>
      </c>
      <c r="M1571" s="7" t="s">
        <v>89</v>
      </c>
      <c r="N1571" s="7" t="str">
        <f t="shared" si="24"/>
        <v>4207761949</v>
      </c>
    </row>
    <row r="1572" spans="1:14" x14ac:dyDescent="0.25">
      <c r="A1572" s="1">
        <v>42077</v>
      </c>
      <c r="B1572" s="7">
        <v>73957</v>
      </c>
      <c r="C1572" s="7" t="s">
        <v>42</v>
      </c>
      <c r="D1572" s="7" t="s">
        <v>43</v>
      </c>
      <c r="E1572" s="7" t="s">
        <v>78</v>
      </c>
      <c r="F1572" s="7">
        <v>0</v>
      </c>
      <c r="G1572" s="9" t="s">
        <v>83</v>
      </c>
      <c r="H1572" s="7">
        <v>0</v>
      </c>
      <c r="I1572" s="9" t="s">
        <v>83</v>
      </c>
      <c r="J1572" s="9" t="s">
        <v>83</v>
      </c>
      <c r="K1572" s="7">
        <v>0</v>
      </c>
      <c r="L1572" s="7">
        <v>0</v>
      </c>
      <c r="M1572" s="7" t="s">
        <v>89</v>
      </c>
      <c r="N1572" s="7" t="str">
        <f t="shared" si="24"/>
        <v>4207773957</v>
      </c>
    </row>
    <row r="1573" spans="1:14" x14ac:dyDescent="0.25">
      <c r="A1573" s="1">
        <v>42077</v>
      </c>
      <c r="B1573" s="7">
        <v>74565</v>
      </c>
      <c r="C1573" s="7" t="s">
        <v>44</v>
      </c>
      <c r="D1573" s="7" t="s">
        <v>45</v>
      </c>
      <c r="E1573" s="7" t="s">
        <v>78</v>
      </c>
      <c r="F1573" s="7">
        <v>0</v>
      </c>
      <c r="G1573" s="9" t="s">
        <v>83</v>
      </c>
      <c r="H1573" s="7">
        <v>0</v>
      </c>
      <c r="I1573" s="9" t="s">
        <v>83</v>
      </c>
      <c r="J1573" s="9" t="s">
        <v>83</v>
      </c>
      <c r="K1573" s="7">
        <v>0</v>
      </c>
      <c r="L1573" s="7">
        <v>0</v>
      </c>
      <c r="M1573" s="7" t="s">
        <v>89</v>
      </c>
      <c r="N1573" s="7" t="str">
        <f t="shared" si="24"/>
        <v>4207774565</v>
      </c>
    </row>
    <row r="1574" spans="1:14" x14ac:dyDescent="0.25">
      <c r="A1574" s="1">
        <v>42077</v>
      </c>
      <c r="B1574" s="7">
        <v>74839</v>
      </c>
      <c r="C1574" s="7" t="s">
        <v>46</v>
      </c>
      <c r="D1574" s="7" t="s">
        <v>47</v>
      </c>
      <c r="E1574" s="7" t="s">
        <v>78</v>
      </c>
      <c r="F1574" s="7">
        <v>0</v>
      </c>
      <c r="G1574" s="9" t="s">
        <v>83</v>
      </c>
      <c r="H1574" s="7">
        <v>0</v>
      </c>
      <c r="I1574" s="9" t="s">
        <v>83</v>
      </c>
      <c r="J1574" s="9" t="s">
        <v>83</v>
      </c>
      <c r="K1574" s="7">
        <v>0</v>
      </c>
      <c r="L1574" s="7">
        <v>0</v>
      </c>
      <c r="M1574" s="7" t="s">
        <v>89</v>
      </c>
      <c r="N1574" s="7" t="str">
        <f t="shared" si="24"/>
        <v>4207774839</v>
      </c>
    </row>
    <row r="1575" spans="1:14" x14ac:dyDescent="0.25">
      <c r="A1575" s="1">
        <v>42077</v>
      </c>
      <c r="B1575" s="7">
        <v>75027</v>
      </c>
      <c r="C1575" s="7" t="s">
        <v>50</v>
      </c>
      <c r="D1575" s="7" t="s">
        <v>51</v>
      </c>
      <c r="E1575" s="7" t="s">
        <v>78</v>
      </c>
      <c r="F1575" s="7">
        <v>0</v>
      </c>
      <c r="G1575" s="9" t="s">
        <v>83</v>
      </c>
      <c r="H1575" s="7">
        <v>0</v>
      </c>
      <c r="I1575" s="9" t="s">
        <v>83</v>
      </c>
      <c r="J1575" s="9" t="s">
        <v>83</v>
      </c>
      <c r="K1575" s="7">
        <v>0</v>
      </c>
      <c r="L1575" s="7">
        <v>0</v>
      </c>
      <c r="M1575" s="7" t="s">
        <v>89</v>
      </c>
      <c r="N1575" s="7" t="str">
        <f t="shared" si="24"/>
        <v>4207775027</v>
      </c>
    </row>
    <row r="1576" spans="1:14" x14ac:dyDescent="0.25">
      <c r="A1576" s="1">
        <v>42077</v>
      </c>
      <c r="B1576" s="7">
        <v>75028</v>
      </c>
      <c r="C1576" s="7" t="s">
        <v>52</v>
      </c>
      <c r="D1576" s="7" t="s">
        <v>53</v>
      </c>
      <c r="E1576" s="7" t="s">
        <v>78</v>
      </c>
      <c r="F1576" s="7">
        <v>0</v>
      </c>
      <c r="G1576" s="9" t="s">
        <v>83</v>
      </c>
      <c r="H1576" s="7">
        <v>0</v>
      </c>
      <c r="I1576" s="9" t="s">
        <v>83</v>
      </c>
      <c r="J1576" s="9" t="s">
        <v>83</v>
      </c>
      <c r="K1576" s="7">
        <v>0</v>
      </c>
      <c r="L1576" s="7">
        <v>0</v>
      </c>
      <c r="M1576" s="7" t="s">
        <v>89</v>
      </c>
      <c r="N1576" s="7" t="str">
        <f t="shared" si="24"/>
        <v>4207775028</v>
      </c>
    </row>
    <row r="1577" spans="1:14" x14ac:dyDescent="0.25">
      <c r="A1577" s="1">
        <v>42077</v>
      </c>
      <c r="B1577" s="7">
        <v>75026</v>
      </c>
      <c r="C1577" s="7" t="s">
        <v>48</v>
      </c>
      <c r="D1577" s="7" t="s">
        <v>49</v>
      </c>
      <c r="E1577" s="7" t="s">
        <v>78</v>
      </c>
      <c r="F1577" s="7">
        <v>0</v>
      </c>
      <c r="G1577" s="9" t="s">
        <v>83</v>
      </c>
      <c r="H1577" s="7">
        <v>0</v>
      </c>
      <c r="I1577" s="9" t="s">
        <v>83</v>
      </c>
      <c r="J1577" s="9" t="s">
        <v>83</v>
      </c>
      <c r="K1577" s="7">
        <v>0</v>
      </c>
      <c r="L1577" s="7">
        <v>0</v>
      </c>
      <c r="M1577" s="7" t="s">
        <v>89</v>
      </c>
      <c r="N1577" s="7" t="str">
        <f t="shared" si="24"/>
        <v>4207775026</v>
      </c>
    </row>
    <row r="1578" spans="1:14" x14ac:dyDescent="0.25">
      <c r="A1578" s="1">
        <v>42077</v>
      </c>
      <c r="B1578" s="7">
        <v>76751</v>
      </c>
      <c r="C1578" s="7" t="s">
        <v>56</v>
      </c>
      <c r="D1578" s="7" t="s">
        <v>57</v>
      </c>
      <c r="E1578" s="7" t="s">
        <v>78</v>
      </c>
      <c r="F1578" s="7">
        <v>0</v>
      </c>
      <c r="G1578" s="9" t="s">
        <v>83</v>
      </c>
      <c r="H1578" s="7">
        <v>0</v>
      </c>
      <c r="I1578" s="9" t="s">
        <v>83</v>
      </c>
      <c r="J1578" s="9" t="s">
        <v>83</v>
      </c>
      <c r="K1578" s="7">
        <v>0</v>
      </c>
      <c r="L1578" s="7">
        <v>0</v>
      </c>
      <c r="M1578" s="7" t="s">
        <v>89</v>
      </c>
      <c r="N1578" s="7" t="str">
        <f t="shared" si="24"/>
        <v>4207776751</v>
      </c>
    </row>
    <row r="1579" spans="1:14" x14ac:dyDescent="0.25">
      <c r="A1579" s="1">
        <v>42077</v>
      </c>
      <c r="B1579" s="7">
        <v>76932</v>
      </c>
      <c r="C1579" s="7" t="s">
        <v>58</v>
      </c>
      <c r="D1579" s="7" t="s">
        <v>59</v>
      </c>
      <c r="E1579" s="7" t="s">
        <v>78</v>
      </c>
      <c r="F1579" s="7">
        <v>0</v>
      </c>
      <c r="G1579" s="9" t="s">
        <v>83</v>
      </c>
      <c r="H1579" s="7">
        <v>0</v>
      </c>
      <c r="I1579" s="9" t="s">
        <v>83</v>
      </c>
      <c r="J1579" s="9" t="s">
        <v>83</v>
      </c>
      <c r="K1579" s="7">
        <v>0</v>
      </c>
      <c r="L1579" s="7">
        <v>0</v>
      </c>
      <c r="M1579" s="7" t="s">
        <v>89</v>
      </c>
      <c r="N1579" s="7" t="str">
        <f t="shared" si="24"/>
        <v>4207776932</v>
      </c>
    </row>
    <row r="1580" spans="1:14" x14ac:dyDescent="0.25">
      <c r="A1580" s="1">
        <v>42077</v>
      </c>
      <c r="B1580" s="7">
        <v>76750</v>
      </c>
      <c r="C1580" s="7" t="s">
        <v>54</v>
      </c>
      <c r="D1580" s="7" t="s">
        <v>55</v>
      </c>
      <c r="E1580" s="7" t="s">
        <v>78</v>
      </c>
      <c r="F1580" s="7">
        <v>0</v>
      </c>
      <c r="G1580" s="9" t="s">
        <v>83</v>
      </c>
      <c r="H1580" s="7">
        <v>0</v>
      </c>
      <c r="I1580" s="9" t="s">
        <v>83</v>
      </c>
      <c r="J1580" s="9" t="s">
        <v>83</v>
      </c>
      <c r="K1580" s="7">
        <v>0</v>
      </c>
      <c r="L1580" s="7">
        <v>0</v>
      </c>
      <c r="M1580" s="7" t="s">
        <v>89</v>
      </c>
      <c r="N1580" s="7" t="str">
        <f t="shared" si="24"/>
        <v>4207776750</v>
      </c>
    </row>
    <row r="1581" spans="1:14" x14ac:dyDescent="0.25">
      <c r="A1581" s="1">
        <v>42077</v>
      </c>
      <c r="B1581" s="7">
        <v>62509</v>
      </c>
      <c r="C1581" s="7" t="s">
        <v>30</v>
      </c>
      <c r="D1581" s="7" t="s">
        <v>31</v>
      </c>
      <c r="E1581" s="7" t="s">
        <v>100</v>
      </c>
      <c r="F1581" s="7">
        <v>0</v>
      </c>
      <c r="G1581" s="9" t="s">
        <v>83</v>
      </c>
      <c r="H1581" s="7">
        <v>0</v>
      </c>
      <c r="I1581" s="9" t="s">
        <v>83</v>
      </c>
      <c r="J1581" s="9" t="s">
        <v>83</v>
      </c>
      <c r="K1581" s="7">
        <v>0</v>
      </c>
      <c r="L1581" s="7">
        <v>0</v>
      </c>
      <c r="M1581" s="7" t="s">
        <v>89</v>
      </c>
      <c r="N1581" s="7" t="str">
        <f t="shared" si="24"/>
        <v>4207762509</v>
      </c>
    </row>
    <row r="1582" spans="1:14" x14ac:dyDescent="0.25">
      <c r="A1582" s="1">
        <v>42077</v>
      </c>
      <c r="B1582" s="7">
        <v>62487</v>
      </c>
      <c r="C1582" s="7" t="s">
        <v>28</v>
      </c>
      <c r="D1582" s="7" t="s">
        <v>29</v>
      </c>
      <c r="E1582" s="7" t="s">
        <v>78</v>
      </c>
      <c r="F1582" s="7">
        <v>0</v>
      </c>
      <c r="G1582" s="9" t="s">
        <v>83</v>
      </c>
      <c r="H1582" s="7">
        <v>0</v>
      </c>
      <c r="I1582" s="9" t="s">
        <v>83</v>
      </c>
      <c r="J1582" s="9" t="s">
        <v>83</v>
      </c>
      <c r="K1582" s="7">
        <v>0</v>
      </c>
      <c r="L1582" s="7">
        <v>0</v>
      </c>
      <c r="M1582" s="7" t="s">
        <v>89</v>
      </c>
      <c r="N1582" s="7" t="str">
        <f t="shared" si="24"/>
        <v>4207762487</v>
      </c>
    </row>
    <row r="1583" spans="1:14" x14ac:dyDescent="0.25">
      <c r="A1583" s="1">
        <v>42077</v>
      </c>
      <c r="B1583" s="7">
        <v>60952</v>
      </c>
      <c r="C1583" s="7" t="s">
        <v>18</v>
      </c>
      <c r="D1583" s="7" t="s">
        <v>19</v>
      </c>
      <c r="E1583" s="7" t="s">
        <v>100</v>
      </c>
      <c r="F1583" s="7">
        <v>0</v>
      </c>
      <c r="G1583" s="9" t="s">
        <v>83</v>
      </c>
      <c r="H1583" s="7">
        <v>0</v>
      </c>
      <c r="I1583" s="9" t="s">
        <v>83</v>
      </c>
      <c r="J1583" s="9" t="s">
        <v>83</v>
      </c>
      <c r="K1583" s="7">
        <v>0</v>
      </c>
      <c r="L1583" s="7">
        <v>0</v>
      </c>
      <c r="M1583" s="7" t="s">
        <v>89</v>
      </c>
      <c r="N1583" s="7" t="str">
        <f t="shared" si="24"/>
        <v>4207760952</v>
      </c>
    </row>
    <row r="1584" spans="1:14" x14ac:dyDescent="0.25">
      <c r="A1584" s="1">
        <v>42077</v>
      </c>
      <c r="B1584" s="7">
        <v>60877</v>
      </c>
      <c r="C1584" s="7" t="s">
        <v>16</v>
      </c>
      <c r="D1584" s="7" t="s">
        <v>17</v>
      </c>
      <c r="E1584" s="7" t="s">
        <v>100</v>
      </c>
      <c r="F1584" s="7">
        <v>0</v>
      </c>
      <c r="G1584" s="9" t="s">
        <v>83</v>
      </c>
      <c r="H1584" s="7">
        <v>0</v>
      </c>
      <c r="I1584" s="9" t="s">
        <v>83</v>
      </c>
      <c r="J1584" s="9" t="s">
        <v>83</v>
      </c>
      <c r="K1584" s="7">
        <v>0</v>
      </c>
      <c r="L1584" s="7">
        <v>0</v>
      </c>
      <c r="M1584" s="7" t="s">
        <v>89</v>
      </c>
      <c r="N1584" s="7" t="str">
        <f t="shared" si="24"/>
        <v>4207760877</v>
      </c>
    </row>
    <row r="1585" spans="1:14" x14ac:dyDescent="0.25">
      <c r="A1585" s="1">
        <v>42077</v>
      </c>
      <c r="B1585" s="7">
        <v>72062</v>
      </c>
      <c r="C1585" s="7" t="s">
        <v>32</v>
      </c>
      <c r="D1585" s="7" t="s">
        <v>33</v>
      </c>
      <c r="E1585" s="7" t="s">
        <v>78</v>
      </c>
      <c r="F1585" s="7">
        <v>0</v>
      </c>
      <c r="G1585" s="9" t="s">
        <v>83</v>
      </c>
      <c r="H1585" s="7">
        <v>0</v>
      </c>
      <c r="I1585" s="9" t="s">
        <v>83</v>
      </c>
      <c r="J1585" s="9" t="s">
        <v>83</v>
      </c>
      <c r="K1585" s="7">
        <v>0</v>
      </c>
      <c r="L1585" s="7">
        <v>0</v>
      </c>
      <c r="M1585" s="7" t="s">
        <v>89</v>
      </c>
      <c r="N1585" s="7" t="str">
        <f t="shared" si="24"/>
        <v>4207772062</v>
      </c>
    </row>
    <row r="1586" spans="1:14" x14ac:dyDescent="0.25">
      <c r="A1586" s="1">
        <v>42077</v>
      </c>
      <c r="B1586" s="7">
        <v>72891</v>
      </c>
      <c r="C1586" s="7" t="s">
        <v>36</v>
      </c>
      <c r="D1586" s="7" t="s">
        <v>37</v>
      </c>
      <c r="E1586" s="7" t="s">
        <v>100</v>
      </c>
      <c r="F1586" s="7">
        <v>0</v>
      </c>
      <c r="G1586" s="9" t="s">
        <v>83</v>
      </c>
      <c r="H1586" s="7">
        <v>0</v>
      </c>
      <c r="I1586" s="9" t="s">
        <v>83</v>
      </c>
      <c r="J1586" s="9" t="s">
        <v>83</v>
      </c>
      <c r="K1586" s="7">
        <v>0</v>
      </c>
      <c r="L1586" s="7">
        <v>0</v>
      </c>
      <c r="M1586" s="7" t="s">
        <v>89</v>
      </c>
      <c r="N1586" s="7" t="str">
        <f t="shared" si="24"/>
        <v>4207772891</v>
      </c>
    </row>
    <row r="1587" spans="1:14" x14ac:dyDescent="0.25">
      <c r="A1587" s="1">
        <v>42077</v>
      </c>
      <c r="B1587" s="7">
        <v>72187</v>
      </c>
      <c r="C1587" s="7" t="s">
        <v>34</v>
      </c>
      <c r="D1587" s="7" t="s">
        <v>35</v>
      </c>
      <c r="E1587" s="7" t="s">
        <v>100</v>
      </c>
      <c r="F1587" s="7">
        <v>0</v>
      </c>
      <c r="G1587" s="9" t="s">
        <v>83</v>
      </c>
      <c r="H1587" s="7">
        <v>0</v>
      </c>
      <c r="I1587" s="9" t="s">
        <v>83</v>
      </c>
      <c r="J1587" s="9" t="s">
        <v>83</v>
      </c>
      <c r="K1587" s="7">
        <v>0</v>
      </c>
      <c r="L1587" s="7">
        <v>0</v>
      </c>
      <c r="M1587" s="7" t="s">
        <v>89</v>
      </c>
      <c r="N1587" s="7" t="str">
        <f t="shared" si="24"/>
        <v>4207772187</v>
      </c>
    </row>
    <row r="1588" spans="1:14" x14ac:dyDescent="0.25">
      <c r="A1588" s="1">
        <v>42077</v>
      </c>
      <c r="B1588" s="7">
        <v>77584</v>
      </c>
      <c r="C1588" s="7" t="s">
        <v>60</v>
      </c>
      <c r="D1588" s="7" t="s">
        <v>61</v>
      </c>
      <c r="E1588" s="7" t="s">
        <v>100</v>
      </c>
      <c r="F1588" s="7">
        <v>0</v>
      </c>
      <c r="G1588" s="9" t="s">
        <v>83</v>
      </c>
      <c r="H1588" s="7">
        <v>0</v>
      </c>
      <c r="I1588" s="9" t="s">
        <v>83</v>
      </c>
      <c r="J1588" s="9" t="s">
        <v>83</v>
      </c>
      <c r="K1588" s="7">
        <v>0</v>
      </c>
      <c r="L1588" s="7">
        <v>0</v>
      </c>
      <c r="M1588" s="7" t="s">
        <v>89</v>
      </c>
      <c r="N1588" s="7" t="str">
        <f t="shared" si="24"/>
        <v>4207777584</v>
      </c>
    </row>
    <row r="1589" spans="1:14" x14ac:dyDescent="0.25">
      <c r="A1589" s="1">
        <v>42077</v>
      </c>
      <c r="B1589" s="7">
        <v>78105</v>
      </c>
      <c r="C1589" s="7" t="s">
        <v>101</v>
      </c>
      <c r="D1589" s="7" t="s">
        <v>63</v>
      </c>
      <c r="E1589" s="7" t="s">
        <v>78</v>
      </c>
      <c r="F1589" s="7">
        <v>0</v>
      </c>
      <c r="G1589" s="9" t="s">
        <v>83</v>
      </c>
      <c r="H1589" s="7">
        <v>0</v>
      </c>
      <c r="I1589" s="9" t="s">
        <v>83</v>
      </c>
      <c r="J1589" s="9" t="s">
        <v>83</v>
      </c>
      <c r="K1589" s="7">
        <v>0</v>
      </c>
      <c r="L1589" s="7">
        <v>0</v>
      </c>
      <c r="M1589" s="7" t="s">
        <v>89</v>
      </c>
      <c r="N1589" s="7" t="str">
        <f t="shared" si="24"/>
        <v>4207778105</v>
      </c>
    </row>
    <row r="1590" spans="1:14" x14ac:dyDescent="0.25">
      <c r="A1590" s="1">
        <v>42078</v>
      </c>
      <c r="B1590" s="7">
        <v>56035</v>
      </c>
      <c r="C1590" s="7" t="s">
        <v>14</v>
      </c>
      <c r="D1590" s="7" t="s">
        <v>15</v>
      </c>
      <c r="E1590" s="7" t="s">
        <v>78</v>
      </c>
      <c r="F1590" s="7">
        <v>0</v>
      </c>
      <c r="G1590" s="9" t="s">
        <v>83</v>
      </c>
      <c r="H1590" s="7">
        <v>0</v>
      </c>
      <c r="I1590" s="9" t="s">
        <v>83</v>
      </c>
      <c r="J1590" s="9" t="s">
        <v>83</v>
      </c>
      <c r="K1590" s="7">
        <v>0</v>
      </c>
      <c r="L1590" s="7">
        <v>0</v>
      </c>
      <c r="M1590" s="7" t="s">
        <v>89</v>
      </c>
      <c r="N1590" s="7" t="str">
        <f t="shared" si="24"/>
        <v>4207856035</v>
      </c>
    </row>
    <row r="1591" spans="1:14" x14ac:dyDescent="0.25">
      <c r="A1591" s="1">
        <v>42078</v>
      </c>
      <c r="B1591" s="7">
        <v>55863</v>
      </c>
      <c r="C1591" s="7" t="s">
        <v>11</v>
      </c>
      <c r="D1591" s="7" t="s">
        <v>12</v>
      </c>
      <c r="E1591" s="7" t="s">
        <v>78</v>
      </c>
      <c r="F1591" s="7">
        <v>0</v>
      </c>
      <c r="G1591" s="9" t="s">
        <v>83</v>
      </c>
      <c r="H1591" s="7">
        <v>0</v>
      </c>
      <c r="I1591" s="9" t="s">
        <v>83</v>
      </c>
      <c r="J1591" s="9" t="s">
        <v>83</v>
      </c>
      <c r="K1591" s="7">
        <v>0</v>
      </c>
      <c r="L1591" s="7">
        <v>0</v>
      </c>
      <c r="M1591" s="7" t="s">
        <v>89</v>
      </c>
      <c r="N1591" s="7" t="str">
        <f t="shared" si="24"/>
        <v>4207855863</v>
      </c>
    </row>
    <row r="1592" spans="1:14" x14ac:dyDescent="0.25">
      <c r="A1592" s="1">
        <v>42078</v>
      </c>
      <c r="B1592" s="7">
        <v>61904</v>
      </c>
      <c r="C1592" s="7" t="s">
        <v>22</v>
      </c>
      <c r="D1592" s="7" t="s">
        <v>23</v>
      </c>
      <c r="E1592" s="7" t="s">
        <v>78</v>
      </c>
      <c r="F1592" s="7">
        <v>0</v>
      </c>
      <c r="G1592" s="9" t="s">
        <v>83</v>
      </c>
      <c r="H1592" s="7">
        <v>0</v>
      </c>
      <c r="I1592" s="9" t="s">
        <v>83</v>
      </c>
      <c r="J1592" s="9" t="s">
        <v>83</v>
      </c>
      <c r="K1592" s="7">
        <v>0</v>
      </c>
      <c r="L1592" s="7">
        <v>0</v>
      </c>
      <c r="M1592" s="7" t="s">
        <v>89</v>
      </c>
      <c r="N1592" s="7" t="str">
        <f t="shared" si="24"/>
        <v>4207861904</v>
      </c>
    </row>
    <row r="1593" spans="1:14" x14ac:dyDescent="0.25">
      <c r="A1593" s="1">
        <v>42078</v>
      </c>
      <c r="B1593" s="7">
        <v>73343</v>
      </c>
      <c r="C1593" s="7" t="s">
        <v>38</v>
      </c>
      <c r="D1593" s="7" t="s">
        <v>39</v>
      </c>
      <c r="E1593" s="7" t="s">
        <v>78</v>
      </c>
      <c r="F1593" s="7">
        <v>0</v>
      </c>
      <c r="G1593" s="9" t="s">
        <v>83</v>
      </c>
      <c r="H1593" s="7">
        <v>0</v>
      </c>
      <c r="I1593" s="9" t="s">
        <v>83</v>
      </c>
      <c r="J1593" s="9" t="s">
        <v>83</v>
      </c>
      <c r="K1593" s="7">
        <v>0</v>
      </c>
      <c r="L1593" s="7">
        <v>0</v>
      </c>
      <c r="M1593" s="7" t="s">
        <v>89</v>
      </c>
      <c r="N1593" s="7" t="str">
        <f t="shared" si="24"/>
        <v>4207873343</v>
      </c>
    </row>
    <row r="1594" spans="1:14" x14ac:dyDescent="0.25">
      <c r="A1594" s="1">
        <v>42078</v>
      </c>
      <c r="B1594" s="7">
        <v>73858</v>
      </c>
      <c r="C1594" s="7" t="s">
        <v>40</v>
      </c>
      <c r="D1594" s="7" t="s">
        <v>41</v>
      </c>
      <c r="E1594" s="7" t="s">
        <v>78</v>
      </c>
      <c r="F1594" s="7">
        <v>0</v>
      </c>
      <c r="G1594" s="9" t="s">
        <v>83</v>
      </c>
      <c r="H1594" s="7">
        <v>0</v>
      </c>
      <c r="I1594" s="9" t="s">
        <v>83</v>
      </c>
      <c r="J1594" s="9" t="s">
        <v>83</v>
      </c>
      <c r="K1594" s="7">
        <v>0</v>
      </c>
      <c r="L1594" s="7">
        <v>0</v>
      </c>
      <c r="M1594" s="7" t="s">
        <v>89</v>
      </c>
      <c r="N1594" s="7" t="str">
        <f t="shared" si="24"/>
        <v>4207873858</v>
      </c>
    </row>
    <row r="1595" spans="1:14" x14ac:dyDescent="0.25">
      <c r="A1595" s="1">
        <v>42078</v>
      </c>
      <c r="B1595" s="7">
        <v>61949</v>
      </c>
      <c r="C1595" s="7" t="s">
        <v>24</v>
      </c>
      <c r="D1595" s="7" t="s">
        <v>25</v>
      </c>
      <c r="E1595" s="7" t="s">
        <v>78</v>
      </c>
      <c r="F1595" s="7">
        <v>0</v>
      </c>
      <c r="G1595" s="9" t="s">
        <v>83</v>
      </c>
      <c r="H1595" s="7">
        <v>0</v>
      </c>
      <c r="I1595" s="9" t="s">
        <v>83</v>
      </c>
      <c r="J1595" s="9" t="s">
        <v>83</v>
      </c>
      <c r="K1595" s="7">
        <v>0</v>
      </c>
      <c r="L1595" s="7">
        <v>0</v>
      </c>
      <c r="M1595" s="7" t="s">
        <v>89</v>
      </c>
      <c r="N1595" s="7" t="str">
        <f t="shared" si="24"/>
        <v>4207861949</v>
      </c>
    </row>
    <row r="1596" spans="1:14" x14ac:dyDescent="0.25">
      <c r="A1596" s="1">
        <v>42078</v>
      </c>
      <c r="B1596" s="7">
        <v>73957</v>
      </c>
      <c r="C1596" s="7" t="s">
        <v>42</v>
      </c>
      <c r="D1596" s="7" t="s">
        <v>43</v>
      </c>
      <c r="E1596" s="7" t="s">
        <v>78</v>
      </c>
      <c r="F1596" s="7">
        <v>0</v>
      </c>
      <c r="G1596" s="9" t="s">
        <v>83</v>
      </c>
      <c r="H1596" s="7">
        <v>0</v>
      </c>
      <c r="I1596" s="9" t="s">
        <v>83</v>
      </c>
      <c r="J1596" s="9" t="s">
        <v>83</v>
      </c>
      <c r="K1596" s="7">
        <v>0</v>
      </c>
      <c r="L1596" s="7">
        <v>0</v>
      </c>
      <c r="M1596" s="7" t="s">
        <v>89</v>
      </c>
      <c r="N1596" s="7" t="str">
        <f t="shared" si="24"/>
        <v>4207873957</v>
      </c>
    </row>
    <row r="1597" spans="1:14" x14ac:dyDescent="0.25">
      <c r="A1597" s="1">
        <v>42078</v>
      </c>
      <c r="B1597" s="7">
        <v>74565</v>
      </c>
      <c r="C1597" s="7" t="s">
        <v>44</v>
      </c>
      <c r="D1597" s="7" t="s">
        <v>45</v>
      </c>
      <c r="E1597" s="7" t="s">
        <v>78</v>
      </c>
      <c r="F1597" s="7">
        <v>0</v>
      </c>
      <c r="G1597" s="9" t="s">
        <v>83</v>
      </c>
      <c r="H1597" s="7">
        <v>0</v>
      </c>
      <c r="I1597" s="9" t="s">
        <v>83</v>
      </c>
      <c r="J1597" s="9" t="s">
        <v>83</v>
      </c>
      <c r="K1597" s="7">
        <v>0</v>
      </c>
      <c r="L1597" s="7">
        <v>0</v>
      </c>
      <c r="M1597" s="7" t="s">
        <v>89</v>
      </c>
      <c r="N1597" s="7" t="str">
        <f t="shared" si="24"/>
        <v>4207874565</v>
      </c>
    </row>
    <row r="1598" spans="1:14" x14ac:dyDescent="0.25">
      <c r="A1598" s="1">
        <v>42078</v>
      </c>
      <c r="B1598" s="7">
        <v>74839</v>
      </c>
      <c r="C1598" s="7" t="s">
        <v>46</v>
      </c>
      <c r="D1598" s="7" t="s">
        <v>47</v>
      </c>
      <c r="E1598" s="7" t="s">
        <v>78</v>
      </c>
      <c r="F1598" s="7">
        <v>0</v>
      </c>
      <c r="G1598" s="9" t="s">
        <v>83</v>
      </c>
      <c r="H1598" s="7">
        <v>0</v>
      </c>
      <c r="I1598" s="9" t="s">
        <v>83</v>
      </c>
      <c r="J1598" s="9" t="s">
        <v>83</v>
      </c>
      <c r="K1598" s="7">
        <v>0</v>
      </c>
      <c r="L1598" s="7">
        <v>0</v>
      </c>
      <c r="M1598" s="7" t="s">
        <v>89</v>
      </c>
      <c r="N1598" s="7" t="str">
        <f t="shared" si="24"/>
        <v>4207874839</v>
      </c>
    </row>
    <row r="1599" spans="1:14" x14ac:dyDescent="0.25">
      <c r="A1599" s="1">
        <v>42078</v>
      </c>
      <c r="B1599" s="7">
        <v>75027</v>
      </c>
      <c r="C1599" s="7" t="s">
        <v>50</v>
      </c>
      <c r="D1599" s="7" t="s">
        <v>51</v>
      </c>
      <c r="E1599" s="7" t="s">
        <v>78</v>
      </c>
      <c r="F1599" s="7">
        <v>0</v>
      </c>
      <c r="G1599" s="9" t="s">
        <v>83</v>
      </c>
      <c r="H1599" s="7">
        <v>0</v>
      </c>
      <c r="I1599" s="9" t="s">
        <v>83</v>
      </c>
      <c r="J1599" s="9" t="s">
        <v>83</v>
      </c>
      <c r="K1599" s="7">
        <v>0</v>
      </c>
      <c r="L1599" s="7">
        <v>0</v>
      </c>
      <c r="M1599" s="7" t="s">
        <v>89</v>
      </c>
      <c r="N1599" s="7" t="str">
        <f t="shared" si="24"/>
        <v>4207875027</v>
      </c>
    </row>
    <row r="1600" spans="1:14" x14ac:dyDescent="0.25">
      <c r="A1600" s="1">
        <v>42078</v>
      </c>
      <c r="B1600" s="7">
        <v>75028</v>
      </c>
      <c r="C1600" s="7" t="s">
        <v>52</v>
      </c>
      <c r="D1600" s="7" t="s">
        <v>53</v>
      </c>
      <c r="E1600" s="7" t="s">
        <v>78</v>
      </c>
      <c r="F1600" s="7">
        <v>0</v>
      </c>
      <c r="G1600" s="9" t="s">
        <v>83</v>
      </c>
      <c r="H1600" s="7">
        <v>0</v>
      </c>
      <c r="I1600" s="9" t="s">
        <v>83</v>
      </c>
      <c r="J1600" s="9" t="s">
        <v>83</v>
      </c>
      <c r="K1600" s="7">
        <v>0</v>
      </c>
      <c r="L1600" s="7">
        <v>0</v>
      </c>
      <c r="M1600" s="7" t="s">
        <v>89</v>
      </c>
      <c r="N1600" s="7" t="str">
        <f t="shared" si="24"/>
        <v>4207875028</v>
      </c>
    </row>
    <row r="1601" spans="1:14" x14ac:dyDescent="0.25">
      <c r="A1601" s="1">
        <v>42078</v>
      </c>
      <c r="B1601" s="7">
        <v>75026</v>
      </c>
      <c r="C1601" s="7" t="s">
        <v>48</v>
      </c>
      <c r="D1601" s="7" t="s">
        <v>49</v>
      </c>
      <c r="E1601" s="7" t="s">
        <v>78</v>
      </c>
      <c r="F1601" s="7">
        <v>0</v>
      </c>
      <c r="G1601" s="9" t="s">
        <v>83</v>
      </c>
      <c r="H1601" s="7">
        <v>0</v>
      </c>
      <c r="I1601" s="9" t="s">
        <v>83</v>
      </c>
      <c r="J1601" s="9" t="s">
        <v>83</v>
      </c>
      <c r="K1601" s="7">
        <v>0</v>
      </c>
      <c r="L1601" s="7">
        <v>0</v>
      </c>
      <c r="M1601" s="7" t="s">
        <v>89</v>
      </c>
      <c r="N1601" s="7" t="str">
        <f t="shared" si="24"/>
        <v>4207875026</v>
      </c>
    </row>
    <row r="1602" spans="1:14" x14ac:dyDescent="0.25">
      <c r="A1602" s="1">
        <v>42078</v>
      </c>
      <c r="B1602" s="7">
        <v>76751</v>
      </c>
      <c r="C1602" s="7" t="s">
        <v>56</v>
      </c>
      <c r="D1602" s="7" t="s">
        <v>57</v>
      </c>
      <c r="E1602" s="7" t="s">
        <v>78</v>
      </c>
      <c r="F1602" s="7">
        <v>0</v>
      </c>
      <c r="G1602" s="9" t="s">
        <v>83</v>
      </c>
      <c r="H1602" s="7">
        <v>0</v>
      </c>
      <c r="I1602" s="9" t="s">
        <v>83</v>
      </c>
      <c r="J1602" s="9" t="s">
        <v>83</v>
      </c>
      <c r="K1602" s="7">
        <v>0</v>
      </c>
      <c r="L1602" s="7">
        <v>0</v>
      </c>
      <c r="M1602" s="7" t="s">
        <v>89</v>
      </c>
      <c r="N1602" s="7" t="str">
        <f t="shared" si="24"/>
        <v>4207876751</v>
      </c>
    </row>
    <row r="1603" spans="1:14" x14ac:dyDescent="0.25">
      <c r="A1603" s="1">
        <v>42078</v>
      </c>
      <c r="B1603" s="7">
        <v>76932</v>
      </c>
      <c r="C1603" s="7" t="s">
        <v>58</v>
      </c>
      <c r="D1603" s="7" t="s">
        <v>59</v>
      </c>
      <c r="E1603" s="7" t="s">
        <v>78</v>
      </c>
      <c r="F1603" s="7">
        <v>0</v>
      </c>
      <c r="G1603" s="9" t="s">
        <v>83</v>
      </c>
      <c r="H1603" s="7">
        <v>0</v>
      </c>
      <c r="I1603" s="9" t="s">
        <v>83</v>
      </c>
      <c r="J1603" s="9" t="s">
        <v>83</v>
      </c>
      <c r="K1603" s="7">
        <v>0</v>
      </c>
      <c r="L1603" s="7">
        <v>0</v>
      </c>
      <c r="M1603" s="7" t="s">
        <v>89</v>
      </c>
      <c r="N1603" s="7" t="str">
        <f t="shared" ref="N1603:N1666" si="25">A1603&amp;B1603</f>
        <v>4207876932</v>
      </c>
    </row>
    <row r="1604" spans="1:14" x14ac:dyDescent="0.25">
      <c r="A1604" s="1">
        <v>42078</v>
      </c>
      <c r="B1604" s="7">
        <v>76750</v>
      </c>
      <c r="C1604" s="7" t="s">
        <v>54</v>
      </c>
      <c r="D1604" s="7" t="s">
        <v>55</v>
      </c>
      <c r="E1604" s="7" t="s">
        <v>78</v>
      </c>
      <c r="F1604" s="7">
        <v>0</v>
      </c>
      <c r="G1604" s="9" t="s">
        <v>83</v>
      </c>
      <c r="H1604" s="7">
        <v>0</v>
      </c>
      <c r="I1604" s="9" t="s">
        <v>83</v>
      </c>
      <c r="J1604" s="9" t="s">
        <v>83</v>
      </c>
      <c r="K1604" s="7">
        <v>0</v>
      </c>
      <c r="L1604" s="7">
        <v>0</v>
      </c>
      <c r="M1604" s="7" t="s">
        <v>89</v>
      </c>
      <c r="N1604" s="7" t="str">
        <f t="shared" si="25"/>
        <v>4207876750</v>
      </c>
    </row>
    <row r="1605" spans="1:14" x14ac:dyDescent="0.25">
      <c r="A1605" s="1">
        <v>42078</v>
      </c>
      <c r="B1605" s="7">
        <v>62509</v>
      </c>
      <c r="C1605" s="7" t="s">
        <v>30</v>
      </c>
      <c r="D1605" s="7" t="s">
        <v>31</v>
      </c>
      <c r="E1605" s="7" t="s">
        <v>100</v>
      </c>
      <c r="F1605" s="7">
        <v>0</v>
      </c>
      <c r="G1605" s="9" t="s">
        <v>83</v>
      </c>
      <c r="H1605" s="7">
        <v>0</v>
      </c>
      <c r="I1605" s="9" t="s">
        <v>83</v>
      </c>
      <c r="J1605" s="9" t="s">
        <v>83</v>
      </c>
      <c r="K1605" s="7">
        <v>0</v>
      </c>
      <c r="L1605" s="7">
        <v>0</v>
      </c>
      <c r="M1605" s="7" t="s">
        <v>89</v>
      </c>
      <c r="N1605" s="7" t="str">
        <f t="shared" si="25"/>
        <v>4207862509</v>
      </c>
    </row>
    <row r="1606" spans="1:14" x14ac:dyDescent="0.25">
      <c r="A1606" s="1">
        <v>42078</v>
      </c>
      <c r="B1606" s="7">
        <v>62487</v>
      </c>
      <c r="C1606" s="7" t="s">
        <v>28</v>
      </c>
      <c r="D1606" s="7" t="s">
        <v>29</v>
      </c>
      <c r="E1606" s="7" t="s">
        <v>78</v>
      </c>
      <c r="F1606" s="7">
        <v>0</v>
      </c>
      <c r="G1606" s="9" t="s">
        <v>83</v>
      </c>
      <c r="H1606" s="7">
        <v>0</v>
      </c>
      <c r="I1606" s="9" t="s">
        <v>83</v>
      </c>
      <c r="J1606" s="9" t="s">
        <v>83</v>
      </c>
      <c r="K1606" s="7">
        <v>0</v>
      </c>
      <c r="L1606" s="7">
        <v>0</v>
      </c>
      <c r="M1606" s="7" t="s">
        <v>89</v>
      </c>
      <c r="N1606" s="7" t="str">
        <f t="shared" si="25"/>
        <v>4207862487</v>
      </c>
    </row>
    <row r="1607" spans="1:14" x14ac:dyDescent="0.25">
      <c r="A1607" s="1">
        <v>42078</v>
      </c>
      <c r="B1607" s="7">
        <v>60952</v>
      </c>
      <c r="C1607" s="7" t="s">
        <v>18</v>
      </c>
      <c r="D1607" s="7" t="s">
        <v>19</v>
      </c>
      <c r="E1607" s="7" t="s">
        <v>100</v>
      </c>
      <c r="F1607" s="7">
        <v>0</v>
      </c>
      <c r="G1607" s="9" t="s">
        <v>83</v>
      </c>
      <c r="H1607" s="7">
        <v>0</v>
      </c>
      <c r="I1607" s="9" t="s">
        <v>83</v>
      </c>
      <c r="J1607" s="9" t="s">
        <v>83</v>
      </c>
      <c r="K1607" s="7">
        <v>0</v>
      </c>
      <c r="L1607" s="7">
        <v>0</v>
      </c>
      <c r="M1607" s="7" t="s">
        <v>89</v>
      </c>
      <c r="N1607" s="7" t="str">
        <f t="shared" si="25"/>
        <v>4207860952</v>
      </c>
    </row>
    <row r="1608" spans="1:14" x14ac:dyDescent="0.25">
      <c r="A1608" s="1">
        <v>42078</v>
      </c>
      <c r="B1608" s="7">
        <v>60877</v>
      </c>
      <c r="C1608" s="7" t="s">
        <v>16</v>
      </c>
      <c r="D1608" s="7" t="s">
        <v>17</v>
      </c>
      <c r="E1608" s="7" t="s">
        <v>100</v>
      </c>
      <c r="F1608" s="7">
        <v>0</v>
      </c>
      <c r="G1608" s="9" t="s">
        <v>83</v>
      </c>
      <c r="H1608" s="7">
        <v>0</v>
      </c>
      <c r="I1608" s="9" t="s">
        <v>83</v>
      </c>
      <c r="J1608" s="9" t="s">
        <v>83</v>
      </c>
      <c r="K1608" s="7">
        <v>0</v>
      </c>
      <c r="L1608" s="7">
        <v>0</v>
      </c>
      <c r="M1608" s="7" t="s">
        <v>89</v>
      </c>
      <c r="N1608" s="7" t="str">
        <f t="shared" si="25"/>
        <v>4207860877</v>
      </c>
    </row>
    <row r="1609" spans="1:14" x14ac:dyDescent="0.25">
      <c r="A1609" s="1">
        <v>42078</v>
      </c>
      <c r="B1609" s="7">
        <v>72062</v>
      </c>
      <c r="C1609" s="7" t="s">
        <v>32</v>
      </c>
      <c r="D1609" s="7" t="s">
        <v>33</v>
      </c>
      <c r="E1609" s="7" t="s">
        <v>78</v>
      </c>
      <c r="F1609" s="7">
        <v>0</v>
      </c>
      <c r="G1609" s="9" t="s">
        <v>83</v>
      </c>
      <c r="H1609" s="7">
        <v>0</v>
      </c>
      <c r="I1609" s="9" t="s">
        <v>83</v>
      </c>
      <c r="J1609" s="9" t="s">
        <v>83</v>
      </c>
      <c r="K1609" s="7">
        <v>0</v>
      </c>
      <c r="L1609" s="7">
        <v>0</v>
      </c>
      <c r="M1609" s="7" t="s">
        <v>89</v>
      </c>
      <c r="N1609" s="7" t="str">
        <f t="shared" si="25"/>
        <v>4207872062</v>
      </c>
    </row>
    <row r="1610" spans="1:14" x14ac:dyDescent="0.25">
      <c r="A1610" s="1">
        <v>42078</v>
      </c>
      <c r="B1610" s="7">
        <v>72891</v>
      </c>
      <c r="C1610" s="7" t="s">
        <v>36</v>
      </c>
      <c r="D1610" s="7" t="s">
        <v>37</v>
      </c>
      <c r="E1610" s="7" t="s">
        <v>100</v>
      </c>
      <c r="F1610" s="7">
        <v>0</v>
      </c>
      <c r="G1610" s="9" t="s">
        <v>83</v>
      </c>
      <c r="H1610" s="7">
        <v>0</v>
      </c>
      <c r="I1610" s="9" t="s">
        <v>83</v>
      </c>
      <c r="J1610" s="9" t="s">
        <v>83</v>
      </c>
      <c r="K1610" s="7">
        <v>0</v>
      </c>
      <c r="L1610" s="7">
        <v>0</v>
      </c>
      <c r="M1610" s="7" t="s">
        <v>89</v>
      </c>
      <c r="N1610" s="7" t="str">
        <f t="shared" si="25"/>
        <v>4207872891</v>
      </c>
    </row>
    <row r="1611" spans="1:14" x14ac:dyDescent="0.25">
      <c r="A1611" s="1">
        <v>42078</v>
      </c>
      <c r="B1611" s="7">
        <v>72187</v>
      </c>
      <c r="C1611" s="7" t="s">
        <v>34</v>
      </c>
      <c r="D1611" s="7" t="s">
        <v>35</v>
      </c>
      <c r="E1611" s="7" t="s">
        <v>100</v>
      </c>
      <c r="F1611" s="7">
        <v>0</v>
      </c>
      <c r="G1611" s="9" t="s">
        <v>83</v>
      </c>
      <c r="H1611" s="7">
        <v>0</v>
      </c>
      <c r="I1611" s="9" t="s">
        <v>83</v>
      </c>
      <c r="J1611" s="9" t="s">
        <v>83</v>
      </c>
      <c r="K1611" s="7">
        <v>0</v>
      </c>
      <c r="L1611" s="7">
        <v>0</v>
      </c>
      <c r="M1611" s="7" t="s">
        <v>89</v>
      </c>
      <c r="N1611" s="7" t="str">
        <f t="shared" si="25"/>
        <v>4207872187</v>
      </c>
    </row>
    <row r="1612" spans="1:14" x14ac:dyDescent="0.25">
      <c r="A1612" s="1">
        <v>42078</v>
      </c>
      <c r="B1612" s="7">
        <v>77584</v>
      </c>
      <c r="C1612" s="7" t="s">
        <v>60</v>
      </c>
      <c r="D1612" s="7" t="s">
        <v>61</v>
      </c>
      <c r="E1612" s="7" t="s">
        <v>100</v>
      </c>
      <c r="F1612" s="7">
        <v>0</v>
      </c>
      <c r="G1612" s="9" t="s">
        <v>83</v>
      </c>
      <c r="H1612" s="7">
        <v>0</v>
      </c>
      <c r="I1612" s="9" t="s">
        <v>83</v>
      </c>
      <c r="J1612" s="9" t="s">
        <v>83</v>
      </c>
      <c r="K1612" s="7">
        <v>0</v>
      </c>
      <c r="L1612" s="7">
        <v>0</v>
      </c>
      <c r="M1612" s="7" t="s">
        <v>89</v>
      </c>
      <c r="N1612" s="7" t="str">
        <f t="shared" si="25"/>
        <v>4207877584</v>
      </c>
    </row>
    <row r="1613" spans="1:14" x14ac:dyDescent="0.25">
      <c r="A1613" s="1">
        <v>42078</v>
      </c>
      <c r="B1613" s="7">
        <v>78105</v>
      </c>
      <c r="C1613" s="7" t="s">
        <v>101</v>
      </c>
      <c r="D1613" s="7" t="s">
        <v>63</v>
      </c>
      <c r="E1613" s="7" t="s">
        <v>78</v>
      </c>
      <c r="F1613" s="7">
        <v>0</v>
      </c>
      <c r="G1613" s="9" t="s">
        <v>83</v>
      </c>
      <c r="H1613" s="7">
        <v>0</v>
      </c>
      <c r="I1613" s="9" t="s">
        <v>83</v>
      </c>
      <c r="J1613" s="9" t="s">
        <v>83</v>
      </c>
      <c r="K1613" s="7">
        <v>0</v>
      </c>
      <c r="L1613" s="7">
        <v>0</v>
      </c>
      <c r="M1613" s="7" t="s">
        <v>89</v>
      </c>
      <c r="N1613" s="7" t="str">
        <f t="shared" si="25"/>
        <v>4207878105</v>
      </c>
    </row>
    <row r="1614" spans="1:14" x14ac:dyDescent="0.25">
      <c r="A1614" s="1">
        <v>42079</v>
      </c>
      <c r="B1614" s="7">
        <v>56035</v>
      </c>
      <c r="C1614" s="7" t="s">
        <v>14</v>
      </c>
      <c r="D1614" s="7" t="s">
        <v>15</v>
      </c>
      <c r="E1614" s="7" t="s">
        <v>78</v>
      </c>
      <c r="F1614" s="7">
        <v>17</v>
      </c>
      <c r="G1614" s="9">
        <v>1</v>
      </c>
      <c r="H1614" s="7">
        <v>7</v>
      </c>
      <c r="I1614" s="9">
        <v>0.94523809523809532</v>
      </c>
      <c r="J1614" s="9">
        <v>0.99285714285714288</v>
      </c>
      <c r="K1614" s="7">
        <v>0</v>
      </c>
      <c r="L1614" s="7">
        <v>5</v>
      </c>
      <c r="M1614" s="7" t="s">
        <v>79</v>
      </c>
      <c r="N1614" s="7" t="str">
        <f t="shared" si="25"/>
        <v>4207956035</v>
      </c>
    </row>
    <row r="1615" spans="1:14" x14ac:dyDescent="0.25">
      <c r="A1615" s="1">
        <v>42079</v>
      </c>
      <c r="B1615" s="7">
        <v>55863</v>
      </c>
      <c r="C1615" s="7" t="s">
        <v>11</v>
      </c>
      <c r="D1615" s="7" t="s">
        <v>12</v>
      </c>
      <c r="E1615" s="7" t="s">
        <v>78</v>
      </c>
      <c r="F1615" s="7">
        <v>0</v>
      </c>
      <c r="G1615" s="9" t="s">
        <v>83</v>
      </c>
      <c r="H1615" s="7">
        <v>0</v>
      </c>
      <c r="I1615" s="9" t="s">
        <v>83</v>
      </c>
      <c r="J1615" s="9" t="s">
        <v>83</v>
      </c>
      <c r="K1615" s="7">
        <v>0</v>
      </c>
      <c r="L1615" s="7">
        <v>0</v>
      </c>
      <c r="M1615" s="7" t="s">
        <v>85</v>
      </c>
      <c r="N1615" s="7" t="str">
        <f t="shared" si="25"/>
        <v>4207955863</v>
      </c>
    </row>
    <row r="1616" spans="1:14" x14ac:dyDescent="0.25">
      <c r="A1616" s="1">
        <v>42079</v>
      </c>
      <c r="B1616" s="7">
        <v>61904</v>
      </c>
      <c r="C1616" s="7" t="s">
        <v>22</v>
      </c>
      <c r="D1616" s="7" t="s">
        <v>23</v>
      </c>
      <c r="E1616" s="7" t="s">
        <v>78</v>
      </c>
      <c r="F1616" s="7">
        <v>0</v>
      </c>
      <c r="G1616" s="9" t="s">
        <v>83</v>
      </c>
      <c r="H1616" s="7">
        <v>0</v>
      </c>
      <c r="I1616" s="9" t="s">
        <v>83</v>
      </c>
      <c r="J1616" s="9" t="s">
        <v>83</v>
      </c>
      <c r="K1616" s="7">
        <v>0</v>
      </c>
      <c r="L1616" s="7">
        <v>0</v>
      </c>
      <c r="M1616" s="7" t="s">
        <v>85</v>
      </c>
      <c r="N1616" s="7" t="str">
        <f t="shared" si="25"/>
        <v>4207961904</v>
      </c>
    </row>
    <row r="1617" spans="1:14" x14ac:dyDescent="0.25">
      <c r="A1617" s="1">
        <v>42079</v>
      </c>
      <c r="B1617" s="7">
        <v>73343</v>
      </c>
      <c r="C1617" s="7" t="s">
        <v>38</v>
      </c>
      <c r="D1617" s="7" t="s">
        <v>39</v>
      </c>
      <c r="E1617" s="7" t="s">
        <v>78</v>
      </c>
      <c r="F1617" s="7">
        <v>18</v>
      </c>
      <c r="G1617" s="9">
        <v>1.0588235294117647</v>
      </c>
      <c r="H1617" s="7">
        <v>10</v>
      </c>
      <c r="I1617" s="9">
        <v>0.96000000000000019</v>
      </c>
      <c r="J1617" s="9">
        <v>0.99499999999999988</v>
      </c>
      <c r="K1617" s="7">
        <v>0</v>
      </c>
      <c r="L1617" s="7">
        <v>1</v>
      </c>
      <c r="M1617" s="7" t="s">
        <v>79</v>
      </c>
      <c r="N1617" s="7" t="str">
        <f t="shared" si="25"/>
        <v>4207973343</v>
      </c>
    </row>
    <row r="1618" spans="1:14" x14ac:dyDescent="0.25">
      <c r="A1618" s="1">
        <v>42079</v>
      </c>
      <c r="B1618" s="7">
        <v>73858</v>
      </c>
      <c r="C1618" s="7" t="s">
        <v>40</v>
      </c>
      <c r="D1618" s="7" t="s">
        <v>41</v>
      </c>
      <c r="E1618" s="7" t="s">
        <v>78</v>
      </c>
      <c r="F1618" s="7">
        <v>5</v>
      </c>
      <c r="G1618" s="9">
        <v>0.99999999999999989</v>
      </c>
      <c r="H1618" s="7">
        <v>0</v>
      </c>
      <c r="I1618" s="9" t="s">
        <v>83</v>
      </c>
      <c r="J1618" s="9" t="s">
        <v>83</v>
      </c>
      <c r="K1618" s="7">
        <v>0</v>
      </c>
      <c r="L1618" s="7">
        <v>0</v>
      </c>
      <c r="M1618" s="7" t="s">
        <v>79</v>
      </c>
      <c r="N1618" s="7" t="str">
        <f t="shared" si="25"/>
        <v>4207973858</v>
      </c>
    </row>
    <row r="1619" spans="1:14" x14ac:dyDescent="0.25">
      <c r="A1619" s="1">
        <v>42079</v>
      </c>
      <c r="B1619" s="7">
        <v>61949</v>
      </c>
      <c r="C1619" s="7" t="s">
        <v>24</v>
      </c>
      <c r="D1619" s="7" t="s">
        <v>25</v>
      </c>
      <c r="E1619" s="7" t="s">
        <v>78</v>
      </c>
      <c r="F1619" s="7">
        <v>0</v>
      </c>
      <c r="G1619" s="9" t="s">
        <v>83</v>
      </c>
      <c r="H1619" s="7">
        <v>0</v>
      </c>
      <c r="I1619" s="9" t="s">
        <v>83</v>
      </c>
      <c r="J1619" s="9" t="s">
        <v>83</v>
      </c>
      <c r="K1619" s="7">
        <v>0</v>
      </c>
      <c r="L1619" s="7">
        <v>0</v>
      </c>
      <c r="M1619" s="7" t="s">
        <v>85</v>
      </c>
      <c r="N1619" s="7" t="str">
        <f t="shared" si="25"/>
        <v>4207961949</v>
      </c>
    </row>
    <row r="1620" spans="1:14" x14ac:dyDescent="0.25">
      <c r="A1620" s="1">
        <v>42079</v>
      </c>
      <c r="B1620" s="7">
        <v>73957</v>
      </c>
      <c r="C1620" s="7" t="s">
        <v>42</v>
      </c>
      <c r="D1620" s="7" t="s">
        <v>43</v>
      </c>
      <c r="E1620" s="7" t="s">
        <v>78</v>
      </c>
      <c r="F1620" s="7">
        <v>6</v>
      </c>
      <c r="G1620" s="9">
        <v>0.99999999999999989</v>
      </c>
      <c r="H1620" s="7">
        <v>3</v>
      </c>
      <c r="I1620" s="9">
        <v>0.94999999999999984</v>
      </c>
      <c r="J1620" s="9">
        <v>0.98333333333333339</v>
      </c>
      <c r="K1620" s="7">
        <v>0</v>
      </c>
      <c r="L1620" s="7">
        <v>1</v>
      </c>
      <c r="M1620" s="7" t="s">
        <v>79</v>
      </c>
      <c r="N1620" s="7" t="str">
        <f t="shared" si="25"/>
        <v>4207973957</v>
      </c>
    </row>
    <row r="1621" spans="1:14" x14ac:dyDescent="0.25">
      <c r="A1621" s="1">
        <v>42079</v>
      </c>
      <c r="B1621" s="7">
        <v>74565</v>
      </c>
      <c r="C1621" s="7" t="s">
        <v>44</v>
      </c>
      <c r="D1621" s="7" t="s">
        <v>45</v>
      </c>
      <c r="E1621" s="7" t="s">
        <v>78</v>
      </c>
      <c r="F1621" s="7">
        <v>17</v>
      </c>
      <c r="G1621" s="9">
        <v>1</v>
      </c>
      <c r="H1621" s="7">
        <v>9</v>
      </c>
      <c r="I1621" s="9">
        <v>0.95611111111111113</v>
      </c>
      <c r="J1621" s="9">
        <v>0.92222222222222228</v>
      </c>
      <c r="K1621" s="7">
        <v>0</v>
      </c>
      <c r="L1621" s="7">
        <v>11</v>
      </c>
      <c r="M1621" s="7" t="s">
        <v>79</v>
      </c>
      <c r="N1621" s="7" t="str">
        <f t="shared" si="25"/>
        <v>4207974565</v>
      </c>
    </row>
    <row r="1622" spans="1:14" x14ac:dyDescent="0.25">
      <c r="A1622" s="1">
        <v>42079</v>
      </c>
      <c r="B1622" s="7">
        <v>74839</v>
      </c>
      <c r="C1622" s="7" t="s">
        <v>46</v>
      </c>
      <c r="D1622" s="7" t="s">
        <v>47</v>
      </c>
      <c r="E1622" s="7" t="s">
        <v>78</v>
      </c>
      <c r="F1622" s="7">
        <v>4</v>
      </c>
      <c r="G1622" s="9">
        <v>1</v>
      </c>
      <c r="H1622" s="7">
        <v>0</v>
      </c>
      <c r="I1622" s="9" t="s">
        <v>83</v>
      </c>
      <c r="J1622" s="9" t="s">
        <v>83</v>
      </c>
      <c r="K1622" s="7">
        <v>0</v>
      </c>
      <c r="L1622" s="7">
        <v>0</v>
      </c>
      <c r="M1622" s="7" t="s">
        <v>79</v>
      </c>
      <c r="N1622" s="7" t="str">
        <f t="shared" si="25"/>
        <v>4207974839</v>
      </c>
    </row>
    <row r="1623" spans="1:14" x14ac:dyDescent="0.25">
      <c r="A1623" s="1">
        <v>42079</v>
      </c>
      <c r="B1623" s="7">
        <v>75027</v>
      </c>
      <c r="C1623" s="7" t="s">
        <v>50</v>
      </c>
      <c r="D1623" s="7" t="s">
        <v>51</v>
      </c>
      <c r="E1623" s="7" t="s">
        <v>78</v>
      </c>
      <c r="F1623" s="7">
        <v>17</v>
      </c>
      <c r="G1623" s="9">
        <v>1</v>
      </c>
      <c r="H1623" s="7">
        <v>13</v>
      </c>
      <c r="I1623" s="9">
        <v>0.9461538461538459</v>
      </c>
      <c r="J1623" s="9">
        <v>0.99230769230769234</v>
      </c>
      <c r="K1623" s="7">
        <v>0</v>
      </c>
      <c r="L1623" s="7">
        <v>7</v>
      </c>
      <c r="M1623" s="7" t="s">
        <v>79</v>
      </c>
      <c r="N1623" s="7" t="str">
        <f t="shared" si="25"/>
        <v>4207975027</v>
      </c>
    </row>
    <row r="1624" spans="1:14" x14ac:dyDescent="0.25">
      <c r="A1624" s="1">
        <v>42079</v>
      </c>
      <c r="B1624" s="7">
        <v>75028</v>
      </c>
      <c r="C1624" s="7" t="s">
        <v>52</v>
      </c>
      <c r="D1624" s="7" t="s">
        <v>53</v>
      </c>
      <c r="E1624" s="7" t="s">
        <v>78</v>
      </c>
      <c r="F1624" s="7">
        <v>17</v>
      </c>
      <c r="G1624" s="9">
        <v>0</v>
      </c>
      <c r="H1624" s="7">
        <v>11</v>
      </c>
      <c r="I1624" s="9">
        <v>0.96257575757575775</v>
      </c>
      <c r="J1624" s="9">
        <v>0.98636363636363633</v>
      </c>
      <c r="K1624" s="7">
        <v>0</v>
      </c>
      <c r="L1624" s="7">
        <v>5</v>
      </c>
      <c r="M1624" s="7" t="s">
        <v>79</v>
      </c>
      <c r="N1624" s="7" t="str">
        <f t="shared" si="25"/>
        <v>4207975028</v>
      </c>
    </row>
    <row r="1625" spans="1:14" x14ac:dyDescent="0.25">
      <c r="A1625" s="1">
        <v>42079</v>
      </c>
      <c r="B1625" s="7">
        <v>75026</v>
      </c>
      <c r="C1625" s="7" t="s">
        <v>48</v>
      </c>
      <c r="D1625" s="7" t="s">
        <v>49</v>
      </c>
      <c r="E1625" s="7" t="s">
        <v>78</v>
      </c>
      <c r="F1625" s="7">
        <v>4</v>
      </c>
      <c r="G1625" s="9">
        <v>1</v>
      </c>
      <c r="H1625" s="7">
        <v>2</v>
      </c>
      <c r="I1625" s="9">
        <v>0.96666666666666667</v>
      </c>
      <c r="J1625" s="9">
        <v>0.95</v>
      </c>
      <c r="K1625" s="7">
        <v>0</v>
      </c>
      <c r="L1625" s="7">
        <v>1</v>
      </c>
      <c r="M1625" s="7" t="s">
        <v>79</v>
      </c>
      <c r="N1625" s="7" t="str">
        <f t="shared" si="25"/>
        <v>4207975026</v>
      </c>
    </row>
    <row r="1626" spans="1:14" x14ac:dyDescent="0.25">
      <c r="A1626" s="1">
        <v>42079</v>
      </c>
      <c r="B1626" s="7">
        <v>76751</v>
      </c>
      <c r="C1626" s="7" t="s">
        <v>56</v>
      </c>
      <c r="D1626" s="7" t="s">
        <v>57</v>
      </c>
      <c r="E1626" s="7" t="s">
        <v>78</v>
      </c>
      <c r="F1626" s="7">
        <v>17</v>
      </c>
      <c r="G1626" s="9">
        <v>1</v>
      </c>
      <c r="H1626" s="7">
        <v>5</v>
      </c>
      <c r="I1626" s="9">
        <v>0.94666666666666666</v>
      </c>
      <c r="J1626" s="9">
        <v>0.98000000000000009</v>
      </c>
      <c r="K1626" s="7">
        <v>0</v>
      </c>
      <c r="L1626" s="7">
        <v>4</v>
      </c>
      <c r="M1626" s="7" t="s">
        <v>79</v>
      </c>
      <c r="N1626" s="7" t="str">
        <f t="shared" si="25"/>
        <v>4207976751</v>
      </c>
    </row>
    <row r="1627" spans="1:14" x14ac:dyDescent="0.25">
      <c r="A1627" s="1">
        <v>42079</v>
      </c>
      <c r="B1627" s="7">
        <v>76932</v>
      </c>
      <c r="C1627" s="7" t="s">
        <v>58</v>
      </c>
      <c r="D1627" s="7" t="s">
        <v>59</v>
      </c>
      <c r="E1627" s="7" t="s">
        <v>78</v>
      </c>
      <c r="F1627" s="7">
        <v>17</v>
      </c>
      <c r="G1627" s="9">
        <v>1</v>
      </c>
      <c r="H1627" s="7">
        <v>4</v>
      </c>
      <c r="I1627" s="9">
        <v>0.96875</v>
      </c>
      <c r="J1627" s="9">
        <v>1</v>
      </c>
      <c r="K1627" s="7">
        <v>0</v>
      </c>
      <c r="L1627" s="7">
        <v>0</v>
      </c>
      <c r="M1627" s="7" t="s">
        <v>79</v>
      </c>
      <c r="N1627" s="7" t="str">
        <f t="shared" si="25"/>
        <v>4207976932</v>
      </c>
    </row>
    <row r="1628" spans="1:14" x14ac:dyDescent="0.25">
      <c r="A1628" s="1">
        <v>42079</v>
      </c>
      <c r="B1628" s="7">
        <v>76750</v>
      </c>
      <c r="C1628" s="7" t="s">
        <v>54</v>
      </c>
      <c r="D1628" s="7" t="s">
        <v>55</v>
      </c>
      <c r="E1628" s="7" t="s">
        <v>78</v>
      </c>
      <c r="F1628" s="7">
        <v>17</v>
      </c>
      <c r="G1628" s="9">
        <v>1</v>
      </c>
      <c r="H1628" s="7">
        <v>5</v>
      </c>
      <c r="I1628" s="9">
        <v>0.95</v>
      </c>
      <c r="J1628" s="9">
        <v>0.99</v>
      </c>
      <c r="K1628" s="7">
        <v>0</v>
      </c>
      <c r="L1628" s="7">
        <v>1</v>
      </c>
      <c r="M1628" s="7" t="s">
        <v>79</v>
      </c>
      <c r="N1628" s="7" t="str">
        <f t="shared" si="25"/>
        <v>4207976750</v>
      </c>
    </row>
    <row r="1629" spans="1:14" x14ac:dyDescent="0.25">
      <c r="A1629" s="1">
        <v>42079</v>
      </c>
      <c r="B1629" s="7">
        <v>62509</v>
      </c>
      <c r="C1629" s="7" t="s">
        <v>30</v>
      </c>
      <c r="D1629" s="7" t="s">
        <v>31</v>
      </c>
      <c r="E1629" s="7" t="s">
        <v>100</v>
      </c>
      <c r="F1629" s="7">
        <v>3</v>
      </c>
      <c r="G1629" s="9">
        <v>1</v>
      </c>
      <c r="H1629" s="7">
        <v>0</v>
      </c>
      <c r="I1629" s="9" t="s">
        <v>83</v>
      </c>
      <c r="J1629" s="9" t="s">
        <v>83</v>
      </c>
      <c r="K1629" s="7">
        <v>0</v>
      </c>
      <c r="L1629" s="7">
        <v>0</v>
      </c>
      <c r="M1629" s="7" t="s">
        <v>79</v>
      </c>
      <c r="N1629" s="7" t="str">
        <f t="shared" si="25"/>
        <v>4207962509</v>
      </c>
    </row>
    <row r="1630" spans="1:14" x14ac:dyDescent="0.25">
      <c r="A1630" s="1">
        <v>42079</v>
      </c>
      <c r="B1630" s="7">
        <v>62487</v>
      </c>
      <c r="C1630" s="7" t="s">
        <v>28</v>
      </c>
      <c r="D1630" s="7" t="s">
        <v>29</v>
      </c>
      <c r="E1630" s="7" t="s">
        <v>78</v>
      </c>
      <c r="F1630" s="7">
        <v>13</v>
      </c>
      <c r="G1630" s="9">
        <v>0.99999999999999978</v>
      </c>
      <c r="H1630" s="7">
        <v>4</v>
      </c>
      <c r="I1630" s="9">
        <v>0.96750000000000003</v>
      </c>
      <c r="J1630" s="9">
        <v>0.98750000000000004</v>
      </c>
      <c r="K1630" s="7">
        <v>0</v>
      </c>
      <c r="L1630" s="7">
        <v>1</v>
      </c>
      <c r="M1630" s="7" t="s">
        <v>79</v>
      </c>
      <c r="N1630" s="7" t="str">
        <f t="shared" si="25"/>
        <v>4207962487</v>
      </c>
    </row>
    <row r="1631" spans="1:14" x14ac:dyDescent="0.25">
      <c r="A1631" s="1">
        <v>42079</v>
      </c>
      <c r="B1631" s="7">
        <v>60952</v>
      </c>
      <c r="C1631" s="7" t="s">
        <v>18</v>
      </c>
      <c r="D1631" s="7" t="s">
        <v>19</v>
      </c>
      <c r="E1631" s="7" t="s">
        <v>100</v>
      </c>
      <c r="F1631" s="7">
        <v>0</v>
      </c>
      <c r="G1631" s="9" t="s">
        <v>83</v>
      </c>
      <c r="H1631" s="7">
        <v>0</v>
      </c>
      <c r="I1631" s="9" t="s">
        <v>83</v>
      </c>
      <c r="J1631" s="9" t="s">
        <v>83</v>
      </c>
      <c r="K1631" s="7">
        <v>0</v>
      </c>
      <c r="L1631" s="7">
        <v>0</v>
      </c>
      <c r="M1631" s="7" t="s">
        <v>85</v>
      </c>
      <c r="N1631" s="7" t="str">
        <f t="shared" si="25"/>
        <v>4207960952</v>
      </c>
    </row>
    <row r="1632" spans="1:14" x14ac:dyDescent="0.25">
      <c r="A1632" s="1">
        <v>42079</v>
      </c>
      <c r="B1632" s="7">
        <v>60877</v>
      </c>
      <c r="C1632" s="7" t="s">
        <v>16</v>
      </c>
      <c r="D1632" s="7" t="s">
        <v>17</v>
      </c>
      <c r="E1632" s="7" t="s">
        <v>100</v>
      </c>
      <c r="F1632" s="7">
        <v>3</v>
      </c>
      <c r="G1632" s="9">
        <v>1</v>
      </c>
      <c r="H1632" s="7">
        <v>2</v>
      </c>
      <c r="I1632" s="9">
        <v>0.95666666666666667</v>
      </c>
      <c r="J1632" s="9">
        <v>1</v>
      </c>
      <c r="K1632" s="7">
        <v>0</v>
      </c>
      <c r="L1632" s="7">
        <v>0</v>
      </c>
      <c r="M1632" s="7" t="s">
        <v>79</v>
      </c>
      <c r="N1632" s="7" t="str">
        <f t="shared" si="25"/>
        <v>4207960877</v>
      </c>
    </row>
    <row r="1633" spans="1:14" x14ac:dyDescent="0.25">
      <c r="A1633" s="1">
        <v>42079</v>
      </c>
      <c r="B1633" s="7">
        <v>72062</v>
      </c>
      <c r="C1633" s="7" t="s">
        <v>32</v>
      </c>
      <c r="D1633" s="7" t="s">
        <v>33</v>
      </c>
      <c r="E1633" s="7" t="s">
        <v>78</v>
      </c>
      <c r="F1633" s="7">
        <v>13</v>
      </c>
      <c r="G1633" s="9">
        <v>0.99999999999999978</v>
      </c>
      <c r="H1633" s="7">
        <v>16</v>
      </c>
      <c r="I1633" s="9">
        <v>0.95750000000000002</v>
      </c>
      <c r="J1633" s="9">
        <v>0.984375</v>
      </c>
      <c r="K1633" s="7">
        <v>0</v>
      </c>
      <c r="L1633" s="7">
        <v>4</v>
      </c>
      <c r="M1633" s="7" t="s">
        <v>79</v>
      </c>
      <c r="N1633" s="7" t="str">
        <f t="shared" si="25"/>
        <v>4207972062</v>
      </c>
    </row>
    <row r="1634" spans="1:14" x14ac:dyDescent="0.25">
      <c r="A1634" s="1">
        <v>42079</v>
      </c>
      <c r="B1634" s="7">
        <v>72891</v>
      </c>
      <c r="C1634" s="7" t="s">
        <v>36</v>
      </c>
      <c r="D1634" s="7" t="s">
        <v>37</v>
      </c>
      <c r="E1634" s="7" t="s">
        <v>100</v>
      </c>
      <c r="F1634" s="7">
        <v>3</v>
      </c>
      <c r="G1634" s="9">
        <v>1</v>
      </c>
      <c r="H1634" s="7">
        <v>0</v>
      </c>
      <c r="I1634" s="9" t="s">
        <v>83</v>
      </c>
      <c r="J1634" s="9" t="s">
        <v>83</v>
      </c>
      <c r="K1634" s="7">
        <v>0</v>
      </c>
      <c r="L1634" s="7">
        <v>0</v>
      </c>
      <c r="M1634" s="7" t="s">
        <v>79</v>
      </c>
      <c r="N1634" s="7" t="str">
        <f t="shared" si="25"/>
        <v>4207972891</v>
      </c>
    </row>
    <row r="1635" spans="1:14" x14ac:dyDescent="0.25">
      <c r="A1635" s="1">
        <v>42079</v>
      </c>
      <c r="B1635" s="7">
        <v>72187</v>
      </c>
      <c r="C1635" s="7" t="s">
        <v>34</v>
      </c>
      <c r="D1635" s="7" t="s">
        <v>35</v>
      </c>
      <c r="E1635" s="7" t="s">
        <v>100</v>
      </c>
      <c r="F1635" s="7">
        <v>3</v>
      </c>
      <c r="G1635" s="9">
        <v>1</v>
      </c>
      <c r="H1635" s="7">
        <v>2</v>
      </c>
      <c r="I1635" s="9">
        <v>0.95750000000000002</v>
      </c>
      <c r="J1635" s="9">
        <v>1</v>
      </c>
      <c r="K1635" s="7">
        <v>0</v>
      </c>
      <c r="L1635" s="7">
        <v>0</v>
      </c>
      <c r="M1635" s="7" t="s">
        <v>79</v>
      </c>
      <c r="N1635" s="7" t="str">
        <f t="shared" si="25"/>
        <v>4207972187</v>
      </c>
    </row>
    <row r="1636" spans="1:14" x14ac:dyDescent="0.25">
      <c r="A1636" s="1">
        <v>42079</v>
      </c>
      <c r="B1636" s="7">
        <v>77584</v>
      </c>
      <c r="C1636" s="7" t="s">
        <v>60</v>
      </c>
      <c r="D1636" s="7" t="s">
        <v>61</v>
      </c>
      <c r="E1636" s="7" t="s">
        <v>100</v>
      </c>
      <c r="F1636" s="7">
        <v>0</v>
      </c>
      <c r="G1636" s="9" t="s">
        <v>83</v>
      </c>
      <c r="H1636" s="7">
        <v>0</v>
      </c>
      <c r="I1636" s="9" t="s">
        <v>83</v>
      </c>
      <c r="J1636" s="9" t="s">
        <v>83</v>
      </c>
      <c r="K1636" s="7">
        <v>0</v>
      </c>
      <c r="L1636" s="7">
        <v>0</v>
      </c>
      <c r="M1636" s="7" t="s">
        <v>85</v>
      </c>
      <c r="N1636" s="7" t="str">
        <f t="shared" si="25"/>
        <v>4207977584</v>
      </c>
    </row>
    <row r="1637" spans="1:14" x14ac:dyDescent="0.25">
      <c r="A1637" s="1">
        <v>42079</v>
      </c>
      <c r="B1637" s="7">
        <v>78105</v>
      </c>
      <c r="C1637" s="7" t="s">
        <v>101</v>
      </c>
      <c r="D1637" s="7" t="s">
        <v>63</v>
      </c>
      <c r="E1637" s="7" t="s">
        <v>78</v>
      </c>
      <c r="F1637" s="7">
        <v>1</v>
      </c>
      <c r="G1637" s="9">
        <v>7.6923076923076927E-2</v>
      </c>
      <c r="H1637" s="7">
        <v>0</v>
      </c>
      <c r="I1637" s="9" t="s">
        <v>83</v>
      </c>
      <c r="J1637" s="9" t="s">
        <v>83</v>
      </c>
      <c r="K1637" s="7">
        <v>0</v>
      </c>
      <c r="L1637" s="7">
        <v>0</v>
      </c>
      <c r="M1637" s="7" t="s">
        <v>79</v>
      </c>
      <c r="N1637" s="7" t="str">
        <f t="shared" si="25"/>
        <v>4207978105</v>
      </c>
    </row>
    <row r="1638" spans="1:14" x14ac:dyDescent="0.25">
      <c r="A1638" s="1">
        <v>42080</v>
      </c>
      <c r="B1638" s="7">
        <v>56035</v>
      </c>
      <c r="C1638" s="7" t="s">
        <v>14</v>
      </c>
      <c r="D1638" s="7" t="s">
        <v>15</v>
      </c>
      <c r="E1638" s="7" t="s">
        <v>78</v>
      </c>
      <c r="F1638" s="7">
        <v>17</v>
      </c>
      <c r="G1638" s="9">
        <v>1</v>
      </c>
      <c r="H1638" s="7">
        <v>10</v>
      </c>
      <c r="I1638" s="9">
        <v>0.94916666666666649</v>
      </c>
      <c r="J1638" s="9">
        <v>0.99</v>
      </c>
      <c r="K1638" s="7">
        <v>0</v>
      </c>
      <c r="L1638" s="7">
        <v>3</v>
      </c>
      <c r="M1638" s="7" t="s">
        <v>79</v>
      </c>
      <c r="N1638" s="7" t="str">
        <f t="shared" si="25"/>
        <v>4208056035</v>
      </c>
    </row>
    <row r="1639" spans="1:14" x14ac:dyDescent="0.25">
      <c r="A1639" s="1">
        <v>42080</v>
      </c>
      <c r="B1639" s="7">
        <v>55863</v>
      </c>
      <c r="C1639" s="7" t="s">
        <v>11</v>
      </c>
      <c r="D1639" s="7" t="s">
        <v>12</v>
      </c>
      <c r="E1639" s="7" t="s">
        <v>78</v>
      </c>
      <c r="F1639" s="7">
        <v>0</v>
      </c>
      <c r="G1639" s="9" t="s">
        <v>83</v>
      </c>
      <c r="H1639" s="7">
        <v>0</v>
      </c>
      <c r="I1639" s="9" t="s">
        <v>83</v>
      </c>
      <c r="J1639" s="9" t="s">
        <v>83</v>
      </c>
      <c r="K1639" s="7">
        <v>0</v>
      </c>
      <c r="L1639" s="7">
        <v>0</v>
      </c>
      <c r="M1639" s="7" t="s">
        <v>85</v>
      </c>
      <c r="N1639" s="7" t="str">
        <f t="shared" si="25"/>
        <v>4208055863</v>
      </c>
    </row>
    <row r="1640" spans="1:14" x14ac:dyDescent="0.25">
      <c r="A1640" s="1">
        <v>42080</v>
      </c>
      <c r="B1640" s="7">
        <v>61904</v>
      </c>
      <c r="C1640" s="7" t="s">
        <v>22</v>
      </c>
      <c r="D1640" s="7" t="s">
        <v>23</v>
      </c>
      <c r="E1640" s="7" t="s">
        <v>78</v>
      </c>
      <c r="F1640" s="7">
        <v>0</v>
      </c>
      <c r="G1640" s="9" t="s">
        <v>83</v>
      </c>
      <c r="H1640" s="7">
        <v>0</v>
      </c>
      <c r="I1640" s="9" t="s">
        <v>83</v>
      </c>
      <c r="J1640" s="9" t="s">
        <v>83</v>
      </c>
      <c r="K1640" s="7">
        <v>0</v>
      </c>
      <c r="L1640" s="7">
        <v>0</v>
      </c>
      <c r="M1640" s="7" t="s">
        <v>85</v>
      </c>
      <c r="N1640" s="7" t="str">
        <f t="shared" si="25"/>
        <v>4208061904</v>
      </c>
    </row>
    <row r="1641" spans="1:14" x14ac:dyDescent="0.25">
      <c r="A1641" s="1">
        <v>42080</v>
      </c>
      <c r="B1641" s="7">
        <v>73343</v>
      </c>
      <c r="C1641" s="7" t="s">
        <v>38</v>
      </c>
      <c r="D1641" s="7" t="s">
        <v>39</v>
      </c>
      <c r="E1641" s="7" t="s">
        <v>78</v>
      </c>
      <c r="F1641" s="7">
        <v>18</v>
      </c>
      <c r="G1641" s="9">
        <v>1.0588235294117647</v>
      </c>
      <c r="H1641" s="7">
        <v>10</v>
      </c>
      <c r="I1641" s="9">
        <v>0.95516666666666661</v>
      </c>
      <c r="J1641" s="9">
        <v>0.98499999999999999</v>
      </c>
      <c r="K1641" s="7">
        <v>0</v>
      </c>
      <c r="L1641" s="7">
        <v>5</v>
      </c>
      <c r="M1641" s="7" t="s">
        <v>79</v>
      </c>
      <c r="N1641" s="7" t="str">
        <f t="shared" si="25"/>
        <v>4208073343</v>
      </c>
    </row>
    <row r="1642" spans="1:14" x14ac:dyDescent="0.25">
      <c r="A1642" s="1">
        <v>42080</v>
      </c>
      <c r="B1642" s="7">
        <v>73858</v>
      </c>
      <c r="C1642" s="7" t="s">
        <v>40</v>
      </c>
      <c r="D1642" s="7" t="s">
        <v>41</v>
      </c>
      <c r="E1642" s="7" t="s">
        <v>78</v>
      </c>
      <c r="F1642" s="7">
        <v>5</v>
      </c>
      <c r="G1642" s="9">
        <v>0.99999999999999989</v>
      </c>
      <c r="H1642" s="7">
        <v>3</v>
      </c>
      <c r="I1642" s="9">
        <v>0.9472222222222223</v>
      </c>
      <c r="J1642" s="9">
        <v>0.91666666666666663</v>
      </c>
      <c r="K1642" s="7">
        <v>0</v>
      </c>
      <c r="L1642" s="7">
        <v>5</v>
      </c>
      <c r="M1642" s="7" t="s">
        <v>79</v>
      </c>
      <c r="N1642" s="7" t="str">
        <f t="shared" si="25"/>
        <v>4208073858</v>
      </c>
    </row>
    <row r="1643" spans="1:14" x14ac:dyDescent="0.25">
      <c r="A1643" s="1">
        <v>42080</v>
      </c>
      <c r="B1643" s="7">
        <v>61949</v>
      </c>
      <c r="C1643" s="7" t="s">
        <v>24</v>
      </c>
      <c r="D1643" s="7" t="s">
        <v>25</v>
      </c>
      <c r="E1643" s="7" t="s">
        <v>78</v>
      </c>
      <c r="F1643" s="7">
        <v>0</v>
      </c>
      <c r="G1643" s="9" t="s">
        <v>83</v>
      </c>
      <c r="H1643" s="7">
        <v>0</v>
      </c>
      <c r="I1643" s="9" t="s">
        <v>83</v>
      </c>
      <c r="J1643" s="9" t="s">
        <v>83</v>
      </c>
      <c r="K1643" s="7">
        <v>0</v>
      </c>
      <c r="L1643" s="7">
        <v>0</v>
      </c>
      <c r="M1643" s="7" t="s">
        <v>85</v>
      </c>
      <c r="N1643" s="7" t="str">
        <f t="shared" si="25"/>
        <v>4208061949</v>
      </c>
    </row>
    <row r="1644" spans="1:14" x14ac:dyDescent="0.25">
      <c r="A1644" s="1">
        <v>42080</v>
      </c>
      <c r="B1644" s="7">
        <v>73957</v>
      </c>
      <c r="C1644" s="7" t="s">
        <v>42</v>
      </c>
      <c r="D1644" s="7" t="s">
        <v>43</v>
      </c>
      <c r="E1644" s="7" t="s">
        <v>78</v>
      </c>
      <c r="F1644" s="7">
        <v>5</v>
      </c>
      <c r="G1644" s="9">
        <v>1</v>
      </c>
      <c r="H1644" s="7">
        <v>3</v>
      </c>
      <c r="I1644" s="9">
        <v>0.95111111111111113</v>
      </c>
      <c r="J1644" s="9">
        <v>0.91666666666666663</v>
      </c>
      <c r="K1644" s="7">
        <v>0</v>
      </c>
      <c r="L1644" s="7">
        <v>4</v>
      </c>
      <c r="M1644" s="7" t="s">
        <v>79</v>
      </c>
      <c r="N1644" s="7" t="str">
        <f t="shared" si="25"/>
        <v>4208073957</v>
      </c>
    </row>
    <row r="1645" spans="1:14" x14ac:dyDescent="0.25">
      <c r="A1645" s="1">
        <v>42080</v>
      </c>
      <c r="B1645" s="7">
        <v>74565</v>
      </c>
      <c r="C1645" s="7" t="s">
        <v>44</v>
      </c>
      <c r="D1645" s="7" t="s">
        <v>45</v>
      </c>
      <c r="E1645" s="7" t="s">
        <v>78</v>
      </c>
      <c r="F1645" s="7">
        <v>17</v>
      </c>
      <c r="G1645" s="9">
        <v>1</v>
      </c>
      <c r="H1645" s="7">
        <v>9</v>
      </c>
      <c r="I1645" s="9">
        <v>0.9705555555555555</v>
      </c>
      <c r="J1645" s="9">
        <v>0.9833333333333335</v>
      </c>
      <c r="K1645" s="7">
        <v>0</v>
      </c>
      <c r="L1645" s="7">
        <v>4</v>
      </c>
      <c r="M1645" s="7" t="s">
        <v>79</v>
      </c>
      <c r="N1645" s="7" t="str">
        <f t="shared" si="25"/>
        <v>4208074565</v>
      </c>
    </row>
    <row r="1646" spans="1:14" x14ac:dyDescent="0.25">
      <c r="A1646" s="1">
        <v>42080</v>
      </c>
      <c r="B1646" s="7">
        <v>74839</v>
      </c>
      <c r="C1646" s="7" t="s">
        <v>46</v>
      </c>
      <c r="D1646" s="7" t="s">
        <v>47</v>
      </c>
      <c r="E1646" s="7" t="s">
        <v>78</v>
      </c>
      <c r="F1646" s="7">
        <v>5</v>
      </c>
      <c r="G1646" s="9">
        <v>0.99999999999999989</v>
      </c>
      <c r="H1646" s="7">
        <v>2</v>
      </c>
      <c r="I1646" s="9">
        <v>0.95833333333333326</v>
      </c>
      <c r="J1646" s="9">
        <v>0.97499999999999998</v>
      </c>
      <c r="K1646" s="7">
        <v>0</v>
      </c>
      <c r="L1646" s="7">
        <v>1</v>
      </c>
      <c r="M1646" s="7" t="s">
        <v>79</v>
      </c>
      <c r="N1646" s="7" t="str">
        <f t="shared" si="25"/>
        <v>4208074839</v>
      </c>
    </row>
    <row r="1647" spans="1:14" x14ac:dyDescent="0.25">
      <c r="A1647" s="1">
        <v>42080</v>
      </c>
      <c r="B1647" s="7">
        <v>75027</v>
      </c>
      <c r="C1647" s="7" t="s">
        <v>50</v>
      </c>
      <c r="D1647" s="7" t="s">
        <v>51</v>
      </c>
      <c r="E1647" s="7" t="s">
        <v>78</v>
      </c>
      <c r="F1647" s="7">
        <v>0</v>
      </c>
      <c r="G1647" s="9" t="s">
        <v>83</v>
      </c>
      <c r="H1647" s="7">
        <v>9</v>
      </c>
      <c r="I1647" s="9">
        <v>0.95000000000000007</v>
      </c>
      <c r="J1647" s="9">
        <v>0.98333333333333328</v>
      </c>
      <c r="K1647" s="7">
        <v>0</v>
      </c>
      <c r="L1647" s="7">
        <v>2</v>
      </c>
      <c r="M1647" s="7" t="s">
        <v>91</v>
      </c>
      <c r="N1647" s="7" t="str">
        <f t="shared" si="25"/>
        <v>4208075027</v>
      </c>
    </row>
    <row r="1648" spans="1:14" x14ac:dyDescent="0.25">
      <c r="A1648" s="1">
        <v>42080</v>
      </c>
      <c r="B1648" s="7">
        <v>75028</v>
      </c>
      <c r="C1648" s="7" t="s">
        <v>52</v>
      </c>
      <c r="D1648" s="7" t="s">
        <v>53</v>
      </c>
      <c r="E1648" s="7" t="s">
        <v>78</v>
      </c>
      <c r="F1648" s="7">
        <v>18</v>
      </c>
      <c r="G1648" s="9">
        <v>1.0588235294117647</v>
      </c>
      <c r="H1648" s="7">
        <v>8</v>
      </c>
      <c r="I1648" s="9">
        <v>0.95645833333333319</v>
      </c>
      <c r="J1648" s="9">
        <v>0.96875</v>
      </c>
      <c r="K1648" s="7">
        <v>0</v>
      </c>
      <c r="L1648" s="7">
        <v>6</v>
      </c>
      <c r="M1648" s="7" t="s">
        <v>79</v>
      </c>
      <c r="N1648" s="7" t="str">
        <f t="shared" si="25"/>
        <v>4208075028</v>
      </c>
    </row>
    <row r="1649" spans="1:14" x14ac:dyDescent="0.25">
      <c r="A1649" s="1">
        <v>42080</v>
      </c>
      <c r="B1649" s="7">
        <v>75026</v>
      </c>
      <c r="C1649" s="7" t="s">
        <v>48</v>
      </c>
      <c r="D1649" s="7" t="s">
        <v>49</v>
      </c>
      <c r="E1649" s="7" t="s">
        <v>78</v>
      </c>
      <c r="F1649" s="7">
        <v>5</v>
      </c>
      <c r="G1649" s="9">
        <v>1.0833333333333333</v>
      </c>
      <c r="H1649" s="7">
        <v>2</v>
      </c>
      <c r="I1649" s="9">
        <v>0.97250000000000003</v>
      </c>
      <c r="J1649" s="9">
        <v>1</v>
      </c>
      <c r="K1649" s="7">
        <v>0</v>
      </c>
      <c r="L1649" s="7">
        <v>0</v>
      </c>
      <c r="M1649" s="7" t="s">
        <v>79</v>
      </c>
      <c r="N1649" s="7" t="str">
        <f t="shared" si="25"/>
        <v>4208075026</v>
      </c>
    </row>
    <row r="1650" spans="1:14" x14ac:dyDescent="0.25">
      <c r="A1650" s="1">
        <v>42080</v>
      </c>
      <c r="B1650" s="7">
        <v>76751</v>
      </c>
      <c r="C1650" s="7" t="s">
        <v>56</v>
      </c>
      <c r="D1650" s="7" t="s">
        <v>57</v>
      </c>
      <c r="E1650" s="7" t="s">
        <v>78</v>
      </c>
      <c r="F1650" s="7">
        <v>17</v>
      </c>
      <c r="G1650" s="9">
        <v>1</v>
      </c>
      <c r="H1650" s="7">
        <v>7</v>
      </c>
      <c r="I1650" s="9">
        <v>0.94047619047619047</v>
      </c>
      <c r="J1650" s="9">
        <v>0.95000000000000007</v>
      </c>
      <c r="K1650" s="7">
        <v>0</v>
      </c>
      <c r="L1650" s="7">
        <v>12</v>
      </c>
      <c r="M1650" s="7" t="s">
        <v>79</v>
      </c>
      <c r="N1650" s="7" t="str">
        <f t="shared" si="25"/>
        <v>4208076751</v>
      </c>
    </row>
    <row r="1651" spans="1:14" x14ac:dyDescent="0.25">
      <c r="A1651" s="1">
        <v>42080</v>
      </c>
      <c r="B1651" s="7">
        <v>76932</v>
      </c>
      <c r="C1651" s="7" t="s">
        <v>58</v>
      </c>
      <c r="D1651" s="7" t="s">
        <v>59</v>
      </c>
      <c r="E1651" s="7" t="s">
        <v>78</v>
      </c>
      <c r="F1651" s="7">
        <v>17</v>
      </c>
      <c r="G1651" s="9">
        <v>1</v>
      </c>
      <c r="H1651" s="7">
        <v>7</v>
      </c>
      <c r="I1651" s="9">
        <v>0.96357142857142863</v>
      </c>
      <c r="J1651" s="9">
        <v>1</v>
      </c>
      <c r="K1651" s="7">
        <v>0</v>
      </c>
      <c r="L1651" s="7">
        <v>0</v>
      </c>
      <c r="M1651" s="7" t="s">
        <v>79</v>
      </c>
      <c r="N1651" s="7" t="str">
        <f t="shared" si="25"/>
        <v>4208076932</v>
      </c>
    </row>
    <row r="1652" spans="1:14" x14ac:dyDescent="0.25">
      <c r="A1652" s="1">
        <v>42080</v>
      </c>
      <c r="B1652" s="7">
        <v>76750</v>
      </c>
      <c r="C1652" s="7" t="s">
        <v>54</v>
      </c>
      <c r="D1652" s="7" t="s">
        <v>55</v>
      </c>
      <c r="E1652" s="7" t="s">
        <v>78</v>
      </c>
      <c r="F1652" s="7">
        <v>17</v>
      </c>
      <c r="G1652" s="9">
        <v>1</v>
      </c>
      <c r="H1652" s="7">
        <v>6</v>
      </c>
      <c r="I1652" s="9">
        <v>0.94861111111111118</v>
      </c>
      <c r="J1652" s="9">
        <v>0.97499999999999998</v>
      </c>
      <c r="K1652" s="7">
        <v>0</v>
      </c>
      <c r="L1652" s="7">
        <v>3</v>
      </c>
      <c r="M1652" s="7" t="s">
        <v>79</v>
      </c>
      <c r="N1652" s="7" t="str">
        <f t="shared" si="25"/>
        <v>4208076750</v>
      </c>
    </row>
    <row r="1653" spans="1:14" x14ac:dyDescent="0.25">
      <c r="A1653" s="1">
        <v>42080</v>
      </c>
      <c r="B1653" s="7">
        <v>62509</v>
      </c>
      <c r="C1653" s="7" t="s">
        <v>30</v>
      </c>
      <c r="D1653" s="7" t="s">
        <v>31</v>
      </c>
      <c r="E1653" s="7" t="s">
        <v>100</v>
      </c>
      <c r="F1653" s="7">
        <v>3</v>
      </c>
      <c r="G1653" s="9">
        <v>1</v>
      </c>
      <c r="H1653" s="7">
        <v>1</v>
      </c>
      <c r="I1653" s="9">
        <v>0.96</v>
      </c>
      <c r="J1653" s="9">
        <v>1</v>
      </c>
      <c r="K1653" s="7">
        <v>0</v>
      </c>
      <c r="L1653" s="7">
        <v>0</v>
      </c>
      <c r="M1653" s="7" t="s">
        <v>79</v>
      </c>
      <c r="N1653" s="7" t="str">
        <f t="shared" si="25"/>
        <v>4208062509</v>
      </c>
    </row>
    <row r="1654" spans="1:14" x14ac:dyDescent="0.25">
      <c r="A1654" s="1">
        <v>42080</v>
      </c>
      <c r="B1654" s="7">
        <v>62487</v>
      </c>
      <c r="C1654" s="7" t="s">
        <v>28</v>
      </c>
      <c r="D1654" s="7" t="s">
        <v>29</v>
      </c>
      <c r="E1654" s="7" t="s">
        <v>78</v>
      </c>
      <c r="F1654" s="7">
        <v>13</v>
      </c>
      <c r="G1654" s="9">
        <v>0.99999999999999978</v>
      </c>
      <c r="H1654" s="7">
        <v>6</v>
      </c>
      <c r="I1654" s="9">
        <v>0.9705555555555555</v>
      </c>
      <c r="J1654" s="9">
        <v>0.9916666666666667</v>
      </c>
      <c r="K1654" s="7">
        <v>0</v>
      </c>
      <c r="L1654" s="7">
        <v>1</v>
      </c>
      <c r="M1654" s="7" t="s">
        <v>79</v>
      </c>
      <c r="N1654" s="7" t="str">
        <f t="shared" si="25"/>
        <v>4208062487</v>
      </c>
    </row>
    <row r="1655" spans="1:14" x14ac:dyDescent="0.25">
      <c r="A1655" s="1">
        <v>42080</v>
      </c>
      <c r="B1655" s="7">
        <v>60952</v>
      </c>
      <c r="C1655" s="7" t="s">
        <v>18</v>
      </c>
      <c r="D1655" s="7" t="s">
        <v>19</v>
      </c>
      <c r="E1655" s="7" t="s">
        <v>100</v>
      </c>
      <c r="F1655" s="7">
        <v>0</v>
      </c>
      <c r="G1655" s="9" t="s">
        <v>83</v>
      </c>
      <c r="H1655" s="7">
        <v>0</v>
      </c>
      <c r="I1655" s="9" t="s">
        <v>83</v>
      </c>
      <c r="J1655" s="9" t="s">
        <v>83</v>
      </c>
      <c r="K1655" s="7">
        <v>0</v>
      </c>
      <c r="L1655" s="7">
        <v>0</v>
      </c>
      <c r="M1655" s="7" t="s">
        <v>91</v>
      </c>
      <c r="N1655" s="7" t="str">
        <f t="shared" si="25"/>
        <v>4208060952</v>
      </c>
    </row>
    <row r="1656" spans="1:14" x14ac:dyDescent="0.25">
      <c r="A1656" s="1">
        <v>42080</v>
      </c>
      <c r="B1656" s="7">
        <v>60877</v>
      </c>
      <c r="C1656" s="7" t="s">
        <v>16</v>
      </c>
      <c r="D1656" s="7" t="s">
        <v>17</v>
      </c>
      <c r="E1656" s="7" t="s">
        <v>100</v>
      </c>
      <c r="F1656" s="7">
        <v>3</v>
      </c>
      <c r="G1656" s="9">
        <v>1</v>
      </c>
      <c r="H1656" s="7">
        <v>0</v>
      </c>
      <c r="I1656" s="9" t="s">
        <v>83</v>
      </c>
      <c r="J1656" s="9" t="s">
        <v>83</v>
      </c>
      <c r="K1656" s="7">
        <v>0</v>
      </c>
      <c r="L1656" s="7">
        <v>0</v>
      </c>
      <c r="M1656" s="7" t="s">
        <v>79</v>
      </c>
      <c r="N1656" s="7" t="str">
        <f t="shared" si="25"/>
        <v>4208060877</v>
      </c>
    </row>
    <row r="1657" spans="1:14" x14ac:dyDescent="0.25">
      <c r="A1657" s="1">
        <v>42080</v>
      </c>
      <c r="B1657" s="7">
        <v>72062</v>
      </c>
      <c r="C1657" s="7" t="s">
        <v>32</v>
      </c>
      <c r="D1657" s="7" t="s">
        <v>33</v>
      </c>
      <c r="E1657" s="7" t="s">
        <v>78</v>
      </c>
      <c r="F1657" s="7">
        <v>13</v>
      </c>
      <c r="G1657" s="9">
        <v>0.99999999999999978</v>
      </c>
      <c r="H1657" s="7">
        <v>9</v>
      </c>
      <c r="I1657" s="9">
        <v>0.96037037037037054</v>
      </c>
      <c r="J1657" s="9">
        <v>0.97777777777777786</v>
      </c>
      <c r="K1657" s="7">
        <v>0</v>
      </c>
      <c r="L1657" s="7">
        <v>4</v>
      </c>
      <c r="M1657" s="7" t="s">
        <v>79</v>
      </c>
      <c r="N1657" s="7" t="str">
        <f t="shared" si="25"/>
        <v>4208072062</v>
      </c>
    </row>
    <row r="1658" spans="1:14" x14ac:dyDescent="0.25">
      <c r="A1658" s="1">
        <v>42080</v>
      </c>
      <c r="B1658" s="7">
        <v>72891</v>
      </c>
      <c r="C1658" s="7" t="s">
        <v>36</v>
      </c>
      <c r="D1658" s="7" t="s">
        <v>37</v>
      </c>
      <c r="E1658" s="7" t="s">
        <v>100</v>
      </c>
      <c r="F1658" s="7">
        <v>3</v>
      </c>
      <c r="G1658" s="9">
        <v>1</v>
      </c>
      <c r="H1658" s="7">
        <v>0</v>
      </c>
      <c r="I1658" s="9" t="s">
        <v>83</v>
      </c>
      <c r="J1658" s="9" t="s">
        <v>83</v>
      </c>
      <c r="K1658" s="7">
        <v>0</v>
      </c>
      <c r="L1658" s="7">
        <v>0</v>
      </c>
      <c r="M1658" s="7" t="s">
        <v>79</v>
      </c>
      <c r="N1658" s="7" t="str">
        <f t="shared" si="25"/>
        <v>4208072891</v>
      </c>
    </row>
    <row r="1659" spans="1:14" x14ac:dyDescent="0.25">
      <c r="A1659" s="1">
        <v>42080</v>
      </c>
      <c r="B1659" s="7">
        <v>72187</v>
      </c>
      <c r="C1659" s="7" t="s">
        <v>34</v>
      </c>
      <c r="D1659" s="7" t="s">
        <v>35</v>
      </c>
      <c r="E1659" s="7" t="s">
        <v>100</v>
      </c>
      <c r="F1659" s="7">
        <v>3</v>
      </c>
      <c r="G1659" s="9">
        <v>0.83333333333333326</v>
      </c>
      <c r="H1659" s="7">
        <v>0</v>
      </c>
      <c r="I1659" s="9" t="s">
        <v>83</v>
      </c>
      <c r="J1659" s="9" t="s">
        <v>83</v>
      </c>
      <c r="K1659" s="7">
        <v>0</v>
      </c>
      <c r="L1659" s="7">
        <v>0</v>
      </c>
      <c r="M1659" s="7" t="s">
        <v>79</v>
      </c>
      <c r="N1659" s="7" t="str">
        <f t="shared" si="25"/>
        <v>4208072187</v>
      </c>
    </row>
    <row r="1660" spans="1:14" x14ac:dyDescent="0.25">
      <c r="A1660" s="1">
        <v>42080</v>
      </c>
      <c r="B1660" s="7">
        <v>77584</v>
      </c>
      <c r="C1660" s="7" t="s">
        <v>60</v>
      </c>
      <c r="D1660" s="7" t="s">
        <v>61</v>
      </c>
      <c r="E1660" s="7" t="s">
        <v>100</v>
      </c>
      <c r="F1660" s="7">
        <v>3</v>
      </c>
      <c r="G1660" s="9">
        <v>1</v>
      </c>
      <c r="H1660" s="7">
        <v>1</v>
      </c>
      <c r="I1660" s="9">
        <v>0.96666666666666667</v>
      </c>
      <c r="J1660" s="9">
        <v>0.95</v>
      </c>
      <c r="K1660" s="7">
        <v>0</v>
      </c>
      <c r="L1660" s="7">
        <v>1</v>
      </c>
      <c r="M1660" s="7" t="s">
        <v>79</v>
      </c>
      <c r="N1660" s="7" t="str">
        <f t="shared" si="25"/>
        <v>4208077584</v>
      </c>
    </row>
    <row r="1661" spans="1:14" x14ac:dyDescent="0.25">
      <c r="A1661" s="1">
        <v>42080</v>
      </c>
      <c r="B1661" s="7">
        <v>78105</v>
      </c>
      <c r="C1661" s="7" t="s">
        <v>101</v>
      </c>
      <c r="D1661" s="7" t="s">
        <v>63</v>
      </c>
      <c r="E1661" s="7" t="s">
        <v>78</v>
      </c>
      <c r="F1661" s="7">
        <v>0</v>
      </c>
      <c r="G1661" s="9" t="s">
        <v>83</v>
      </c>
      <c r="H1661" s="7">
        <v>0</v>
      </c>
      <c r="I1661" s="9" t="s">
        <v>83</v>
      </c>
      <c r="J1661" s="9" t="s">
        <v>83</v>
      </c>
      <c r="K1661" s="7">
        <v>0</v>
      </c>
      <c r="L1661" s="7">
        <v>0</v>
      </c>
      <c r="M1661" s="7" t="s">
        <v>91</v>
      </c>
      <c r="N1661" s="7" t="str">
        <f t="shared" si="25"/>
        <v>4208078105</v>
      </c>
    </row>
    <row r="1662" spans="1:14" x14ac:dyDescent="0.25">
      <c r="A1662" s="1">
        <v>42081</v>
      </c>
      <c r="B1662" s="7">
        <v>56035</v>
      </c>
      <c r="C1662" s="7" t="s">
        <v>14</v>
      </c>
      <c r="D1662" s="7" t="s">
        <v>15</v>
      </c>
      <c r="E1662" s="7" t="s">
        <v>78</v>
      </c>
      <c r="F1662" s="7">
        <v>17</v>
      </c>
      <c r="G1662" s="9">
        <v>1.031372549019608</v>
      </c>
      <c r="H1662" s="7">
        <v>8</v>
      </c>
      <c r="I1662" s="9">
        <v>0.94895833333333335</v>
      </c>
      <c r="J1662" s="9">
        <v>0.98125000000000007</v>
      </c>
      <c r="K1662" s="7">
        <v>0</v>
      </c>
      <c r="L1662" s="7">
        <v>4</v>
      </c>
      <c r="M1662" s="7" t="s">
        <v>79</v>
      </c>
      <c r="N1662" s="7" t="str">
        <f t="shared" si="25"/>
        <v>4208156035</v>
      </c>
    </row>
    <row r="1663" spans="1:14" x14ac:dyDescent="0.25">
      <c r="A1663" s="1">
        <v>42081</v>
      </c>
      <c r="B1663" s="7">
        <v>55863</v>
      </c>
      <c r="C1663" s="7" t="s">
        <v>11</v>
      </c>
      <c r="D1663" s="7" t="s">
        <v>12</v>
      </c>
      <c r="E1663" s="7" t="s">
        <v>78</v>
      </c>
      <c r="F1663" s="7">
        <v>0</v>
      </c>
      <c r="G1663" s="9" t="s">
        <v>83</v>
      </c>
      <c r="H1663" s="7">
        <v>0</v>
      </c>
      <c r="I1663" s="9" t="s">
        <v>83</v>
      </c>
      <c r="J1663" s="9" t="s">
        <v>83</v>
      </c>
      <c r="K1663" s="7">
        <v>0</v>
      </c>
      <c r="L1663" s="7">
        <v>0</v>
      </c>
      <c r="M1663" s="7" t="s">
        <v>85</v>
      </c>
      <c r="N1663" s="7" t="str">
        <f t="shared" si="25"/>
        <v>4208155863</v>
      </c>
    </row>
    <row r="1664" spans="1:14" x14ac:dyDescent="0.25">
      <c r="A1664" s="1">
        <v>42081</v>
      </c>
      <c r="B1664" s="7">
        <v>61904</v>
      </c>
      <c r="C1664" s="7" t="s">
        <v>22</v>
      </c>
      <c r="D1664" s="7" t="s">
        <v>23</v>
      </c>
      <c r="E1664" s="7" t="s">
        <v>78</v>
      </c>
      <c r="F1664" s="7">
        <v>0</v>
      </c>
      <c r="G1664" s="9" t="s">
        <v>83</v>
      </c>
      <c r="H1664" s="7">
        <v>0</v>
      </c>
      <c r="I1664" s="9" t="s">
        <v>83</v>
      </c>
      <c r="J1664" s="9" t="s">
        <v>83</v>
      </c>
      <c r="K1664" s="7">
        <v>0</v>
      </c>
      <c r="L1664" s="7">
        <v>0</v>
      </c>
      <c r="M1664" s="7" t="s">
        <v>85</v>
      </c>
      <c r="N1664" s="7" t="str">
        <f t="shared" si="25"/>
        <v>4208161904</v>
      </c>
    </row>
    <row r="1665" spans="1:14" x14ac:dyDescent="0.25">
      <c r="A1665" s="1">
        <v>42081</v>
      </c>
      <c r="B1665" s="7">
        <v>73343</v>
      </c>
      <c r="C1665" s="7" t="s">
        <v>38</v>
      </c>
      <c r="D1665" s="7" t="s">
        <v>39</v>
      </c>
      <c r="E1665" s="7" t="s">
        <v>78</v>
      </c>
      <c r="F1665" s="7">
        <v>18</v>
      </c>
      <c r="G1665" s="9">
        <v>1.0588235294117647</v>
      </c>
      <c r="H1665" s="7">
        <v>9</v>
      </c>
      <c r="I1665" s="9">
        <v>0.9698148148148148</v>
      </c>
      <c r="J1665" s="9">
        <v>0.99444444444444435</v>
      </c>
      <c r="K1665" s="7">
        <v>0</v>
      </c>
      <c r="L1665" s="7">
        <v>2</v>
      </c>
      <c r="M1665" s="7" t="s">
        <v>79</v>
      </c>
      <c r="N1665" s="7" t="str">
        <f t="shared" si="25"/>
        <v>4208173343</v>
      </c>
    </row>
    <row r="1666" spans="1:14" x14ac:dyDescent="0.25">
      <c r="A1666" s="1">
        <v>42081</v>
      </c>
      <c r="B1666" s="7">
        <v>73858</v>
      </c>
      <c r="C1666" s="7" t="s">
        <v>40</v>
      </c>
      <c r="D1666" s="7" t="s">
        <v>41</v>
      </c>
      <c r="E1666" s="7" t="s">
        <v>78</v>
      </c>
      <c r="F1666" s="7">
        <v>5</v>
      </c>
      <c r="G1666" s="9">
        <v>1</v>
      </c>
      <c r="H1666" s="7">
        <v>3</v>
      </c>
      <c r="I1666" s="9">
        <v>0.95</v>
      </c>
      <c r="J1666" s="9">
        <v>0.8</v>
      </c>
      <c r="K1666" s="7">
        <v>0</v>
      </c>
      <c r="L1666" s="7">
        <v>1</v>
      </c>
      <c r="M1666" s="7" t="s">
        <v>79</v>
      </c>
      <c r="N1666" s="7" t="str">
        <f t="shared" si="25"/>
        <v>4208173858</v>
      </c>
    </row>
    <row r="1667" spans="1:14" x14ac:dyDescent="0.25">
      <c r="A1667" s="1">
        <v>42081</v>
      </c>
      <c r="B1667" s="7">
        <v>61949</v>
      </c>
      <c r="C1667" s="7" t="s">
        <v>24</v>
      </c>
      <c r="D1667" s="7" t="s">
        <v>25</v>
      </c>
      <c r="E1667" s="7" t="s">
        <v>78</v>
      </c>
      <c r="F1667" s="7">
        <v>0</v>
      </c>
      <c r="G1667" s="9" t="s">
        <v>83</v>
      </c>
      <c r="H1667" s="7">
        <v>0</v>
      </c>
      <c r="I1667" s="9" t="s">
        <v>83</v>
      </c>
      <c r="J1667" s="9" t="s">
        <v>83</v>
      </c>
      <c r="K1667" s="7">
        <v>0</v>
      </c>
      <c r="L1667" s="7">
        <v>0</v>
      </c>
      <c r="M1667" s="7" t="s">
        <v>85</v>
      </c>
      <c r="N1667" s="7" t="str">
        <f t="shared" ref="N1667:N1730" si="26">A1667&amp;B1667</f>
        <v>4208161949</v>
      </c>
    </row>
    <row r="1668" spans="1:14" x14ac:dyDescent="0.25">
      <c r="A1668" s="1">
        <v>42081</v>
      </c>
      <c r="B1668" s="7">
        <v>73957</v>
      </c>
      <c r="C1668" s="7" t="s">
        <v>42</v>
      </c>
      <c r="D1668" s="7" t="s">
        <v>43</v>
      </c>
      <c r="E1668" s="7" t="s">
        <v>78</v>
      </c>
      <c r="F1668" s="7">
        <v>6</v>
      </c>
      <c r="G1668" s="9">
        <v>0.99999999999999989</v>
      </c>
      <c r="H1668" s="7">
        <v>3</v>
      </c>
      <c r="I1668" s="9">
        <v>0.94999999999999984</v>
      </c>
      <c r="J1668" s="9">
        <v>0.95000000000000007</v>
      </c>
      <c r="K1668" s="7">
        <v>0</v>
      </c>
      <c r="L1668" s="7">
        <v>2</v>
      </c>
      <c r="M1668" s="7" t="s">
        <v>79</v>
      </c>
      <c r="N1668" s="7" t="str">
        <f t="shared" si="26"/>
        <v>4208173957</v>
      </c>
    </row>
    <row r="1669" spans="1:14" x14ac:dyDescent="0.25">
      <c r="A1669" s="1">
        <v>42081</v>
      </c>
      <c r="B1669" s="7">
        <v>74565</v>
      </c>
      <c r="C1669" s="7" t="s">
        <v>44</v>
      </c>
      <c r="D1669" s="7" t="s">
        <v>45</v>
      </c>
      <c r="E1669" s="7" t="s">
        <v>78</v>
      </c>
      <c r="F1669" s="7">
        <v>18</v>
      </c>
      <c r="G1669" s="9">
        <v>1.0588235294117647</v>
      </c>
      <c r="H1669" s="7">
        <v>9</v>
      </c>
      <c r="I1669" s="9">
        <v>0.96888888888888891</v>
      </c>
      <c r="J1669" s="9">
        <v>0.97777777777777763</v>
      </c>
      <c r="K1669" s="7">
        <v>0</v>
      </c>
      <c r="L1669" s="7">
        <v>4</v>
      </c>
      <c r="M1669" s="7" t="s">
        <v>79</v>
      </c>
      <c r="N1669" s="7" t="str">
        <f t="shared" si="26"/>
        <v>4208174565</v>
      </c>
    </row>
    <row r="1670" spans="1:14" x14ac:dyDescent="0.25">
      <c r="A1670" s="1">
        <v>42081</v>
      </c>
      <c r="B1670" s="7">
        <v>74839</v>
      </c>
      <c r="C1670" s="7" t="s">
        <v>46</v>
      </c>
      <c r="D1670" s="7" t="s">
        <v>47</v>
      </c>
      <c r="E1670" s="7" t="s">
        <v>78</v>
      </c>
      <c r="F1670" s="7">
        <v>5</v>
      </c>
      <c r="G1670" s="9">
        <v>0.99999999999999989</v>
      </c>
      <c r="H1670" s="7">
        <v>3</v>
      </c>
      <c r="I1670" s="9">
        <v>0.94444444444444431</v>
      </c>
      <c r="J1670" s="9">
        <v>0.98333333333333339</v>
      </c>
      <c r="K1670" s="7">
        <v>0</v>
      </c>
      <c r="L1670" s="7">
        <v>3</v>
      </c>
      <c r="M1670" s="7" t="s">
        <v>79</v>
      </c>
      <c r="N1670" s="7" t="str">
        <f t="shared" si="26"/>
        <v>4208174839</v>
      </c>
    </row>
    <row r="1671" spans="1:14" x14ac:dyDescent="0.25">
      <c r="A1671" s="1">
        <v>42081</v>
      </c>
      <c r="B1671" s="7">
        <v>75027</v>
      </c>
      <c r="C1671" s="7" t="s">
        <v>50</v>
      </c>
      <c r="D1671" s="7" t="s">
        <v>51</v>
      </c>
      <c r="E1671" s="7" t="s">
        <v>78</v>
      </c>
      <c r="F1671" s="7">
        <v>18</v>
      </c>
      <c r="G1671" s="9">
        <v>1.0588235294117647</v>
      </c>
      <c r="H1671" s="7">
        <v>2</v>
      </c>
      <c r="I1671" s="9">
        <v>0.95</v>
      </c>
      <c r="J1671" s="9">
        <v>0.95</v>
      </c>
      <c r="K1671" s="7">
        <v>0</v>
      </c>
      <c r="L1671" s="7">
        <v>1</v>
      </c>
      <c r="M1671" s="7" t="s">
        <v>79</v>
      </c>
      <c r="N1671" s="7" t="str">
        <f t="shared" si="26"/>
        <v>4208175027</v>
      </c>
    </row>
    <row r="1672" spans="1:14" x14ac:dyDescent="0.25">
      <c r="A1672" s="1">
        <v>42081</v>
      </c>
      <c r="B1672" s="7">
        <v>75028</v>
      </c>
      <c r="C1672" s="7" t="s">
        <v>52</v>
      </c>
      <c r="D1672" s="7" t="s">
        <v>53</v>
      </c>
      <c r="E1672" s="7" t="s">
        <v>78</v>
      </c>
      <c r="F1672" s="7">
        <v>27</v>
      </c>
      <c r="G1672" s="9">
        <v>1.25</v>
      </c>
      <c r="H1672" s="7">
        <v>9</v>
      </c>
      <c r="I1672" s="9">
        <v>0.96185185185185196</v>
      </c>
      <c r="J1672" s="9">
        <v>0.95555555555555549</v>
      </c>
      <c r="K1672" s="7">
        <v>0</v>
      </c>
      <c r="L1672" s="7">
        <v>6</v>
      </c>
      <c r="M1672" s="7" t="s">
        <v>79</v>
      </c>
      <c r="N1672" s="7" t="str">
        <f t="shared" si="26"/>
        <v>4208175028</v>
      </c>
    </row>
    <row r="1673" spans="1:14" x14ac:dyDescent="0.25">
      <c r="A1673" s="1">
        <v>42081</v>
      </c>
      <c r="B1673" s="7">
        <v>75026</v>
      </c>
      <c r="C1673" s="7" t="s">
        <v>48</v>
      </c>
      <c r="D1673" s="7" t="s">
        <v>49</v>
      </c>
      <c r="E1673" s="7" t="s">
        <v>78</v>
      </c>
      <c r="F1673" s="7">
        <v>5</v>
      </c>
      <c r="G1673" s="9">
        <v>1</v>
      </c>
      <c r="H1673" s="7">
        <v>0</v>
      </c>
      <c r="I1673" s="9" t="s">
        <v>83</v>
      </c>
      <c r="J1673" s="9" t="s">
        <v>83</v>
      </c>
      <c r="K1673" s="7">
        <v>0</v>
      </c>
      <c r="L1673" s="7">
        <v>0</v>
      </c>
      <c r="M1673" s="7" t="s">
        <v>79</v>
      </c>
      <c r="N1673" s="7" t="str">
        <f t="shared" si="26"/>
        <v>4208175026</v>
      </c>
    </row>
    <row r="1674" spans="1:14" x14ac:dyDescent="0.25">
      <c r="A1674" s="1">
        <v>42081</v>
      </c>
      <c r="B1674" s="7">
        <v>76751</v>
      </c>
      <c r="C1674" s="7" t="s">
        <v>56</v>
      </c>
      <c r="D1674" s="7" t="s">
        <v>57</v>
      </c>
      <c r="E1674" s="7" t="s">
        <v>78</v>
      </c>
      <c r="F1674" s="7">
        <v>17</v>
      </c>
      <c r="G1674" s="9">
        <v>1</v>
      </c>
      <c r="H1674" s="7">
        <v>9</v>
      </c>
      <c r="I1674" s="9">
        <v>0.94907407407407396</v>
      </c>
      <c r="J1674" s="9">
        <v>0.96111111111111114</v>
      </c>
      <c r="K1674" s="7">
        <v>0</v>
      </c>
      <c r="L1674" s="7">
        <v>5</v>
      </c>
      <c r="M1674" s="7" t="s">
        <v>79</v>
      </c>
      <c r="N1674" s="7" t="str">
        <f t="shared" si="26"/>
        <v>4208176751</v>
      </c>
    </row>
    <row r="1675" spans="1:14" x14ac:dyDescent="0.25">
      <c r="A1675" s="1">
        <v>42081</v>
      </c>
      <c r="B1675" s="7">
        <v>76932</v>
      </c>
      <c r="C1675" s="7" t="s">
        <v>58</v>
      </c>
      <c r="D1675" s="7" t="s">
        <v>59</v>
      </c>
      <c r="E1675" s="7" t="s">
        <v>78</v>
      </c>
      <c r="F1675" s="7">
        <v>17</v>
      </c>
      <c r="G1675" s="9">
        <v>1.0126050420168069</v>
      </c>
      <c r="H1675" s="7">
        <v>9</v>
      </c>
      <c r="I1675" s="9">
        <v>0.95462962962962961</v>
      </c>
      <c r="J1675" s="9">
        <v>1</v>
      </c>
      <c r="K1675" s="7">
        <v>0</v>
      </c>
      <c r="L1675" s="7">
        <v>0</v>
      </c>
      <c r="M1675" s="7" t="s">
        <v>79</v>
      </c>
      <c r="N1675" s="7" t="str">
        <f t="shared" si="26"/>
        <v>4208176932</v>
      </c>
    </row>
    <row r="1676" spans="1:14" x14ac:dyDescent="0.25">
      <c r="A1676" s="1">
        <v>42081</v>
      </c>
      <c r="B1676" s="7">
        <v>76750</v>
      </c>
      <c r="C1676" s="7" t="s">
        <v>54</v>
      </c>
      <c r="D1676" s="7" t="s">
        <v>55</v>
      </c>
      <c r="E1676" s="7" t="s">
        <v>78</v>
      </c>
      <c r="F1676" s="7">
        <v>17</v>
      </c>
      <c r="G1676" s="9">
        <v>1</v>
      </c>
      <c r="H1676" s="7">
        <v>10</v>
      </c>
      <c r="I1676" s="9">
        <v>0.95</v>
      </c>
      <c r="J1676" s="9">
        <v>1</v>
      </c>
      <c r="K1676" s="7">
        <v>0</v>
      </c>
      <c r="L1676" s="7">
        <v>0</v>
      </c>
      <c r="M1676" s="7" t="s">
        <v>79</v>
      </c>
      <c r="N1676" s="7" t="str">
        <f t="shared" si="26"/>
        <v>4208176750</v>
      </c>
    </row>
    <row r="1677" spans="1:14" x14ac:dyDescent="0.25">
      <c r="A1677" s="1">
        <v>42081</v>
      </c>
      <c r="B1677" s="7">
        <v>62509</v>
      </c>
      <c r="C1677" s="7" t="s">
        <v>30</v>
      </c>
      <c r="D1677" s="7" t="s">
        <v>31</v>
      </c>
      <c r="E1677" s="7" t="s">
        <v>100</v>
      </c>
      <c r="F1677" s="7">
        <v>0</v>
      </c>
      <c r="G1677" s="9" t="s">
        <v>83</v>
      </c>
      <c r="H1677" s="7">
        <v>0</v>
      </c>
      <c r="I1677" s="9" t="s">
        <v>83</v>
      </c>
      <c r="J1677" s="9" t="s">
        <v>83</v>
      </c>
      <c r="K1677" s="7">
        <v>0</v>
      </c>
      <c r="L1677" s="7">
        <v>0</v>
      </c>
      <c r="M1677" s="7" t="s">
        <v>91</v>
      </c>
      <c r="N1677" s="7" t="str">
        <f t="shared" si="26"/>
        <v>4208162509</v>
      </c>
    </row>
    <row r="1678" spans="1:14" x14ac:dyDescent="0.25">
      <c r="A1678" s="1">
        <v>42081</v>
      </c>
      <c r="B1678" s="7">
        <v>62487</v>
      </c>
      <c r="C1678" s="7" t="s">
        <v>28</v>
      </c>
      <c r="D1678" s="7" t="s">
        <v>29</v>
      </c>
      <c r="E1678" s="7" t="s">
        <v>78</v>
      </c>
      <c r="F1678" s="7">
        <v>13</v>
      </c>
      <c r="G1678" s="9">
        <v>0.99999999999999978</v>
      </c>
      <c r="H1678" s="7">
        <v>7</v>
      </c>
      <c r="I1678" s="9">
        <v>0.96571428571428564</v>
      </c>
      <c r="J1678" s="9">
        <v>0.99285714285714288</v>
      </c>
      <c r="K1678" s="7">
        <v>0</v>
      </c>
      <c r="L1678" s="7">
        <v>1</v>
      </c>
      <c r="M1678" s="7" t="s">
        <v>79</v>
      </c>
      <c r="N1678" s="7" t="str">
        <f t="shared" si="26"/>
        <v>4208162487</v>
      </c>
    </row>
    <row r="1679" spans="1:14" x14ac:dyDescent="0.25">
      <c r="A1679" s="1">
        <v>42081</v>
      </c>
      <c r="B1679" s="7">
        <v>60952</v>
      </c>
      <c r="C1679" s="7" t="s">
        <v>18</v>
      </c>
      <c r="D1679" s="7" t="s">
        <v>19</v>
      </c>
      <c r="E1679" s="7" t="s">
        <v>100</v>
      </c>
      <c r="F1679" s="7">
        <v>3</v>
      </c>
      <c r="G1679" s="9">
        <v>1</v>
      </c>
      <c r="H1679" s="7">
        <v>0</v>
      </c>
      <c r="I1679" s="9" t="s">
        <v>83</v>
      </c>
      <c r="J1679" s="9" t="s">
        <v>83</v>
      </c>
      <c r="K1679" s="7">
        <v>0</v>
      </c>
      <c r="L1679" s="7">
        <v>0</v>
      </c>
      <c r="M1679" s="7" t="s">
        <v>79</v>
      </c>
      <c r="N1679" s="7" t="str">
        <f t="shared" si="26"/>
        <v>4208160952</v>
      </c>
    </row>
    <row r="1680" spans="1:14" x14ac:dyDescent="0.25">
      <c r="A1680" s="1">
        <v>42081</v>
      </c>
      <c r="B1680" s="7">
        <v>60877</v>
      </c>
      <c r="C1680" s="7" t="s">
        <v>16</v>
      </c>
      <c r="D1680" s="7" t="s">
        <v>17</v>
      </c>
      <c r="E1680" s="7" t="s">
        <v>100</v>
      </c>
      <c r="F1680" s="7">
        <v>2</v>
      </c>
      <c r="G1680" s="9">
        <v>0.66666666666666663</v>
      </c>
      <c r="H1680" s="7">
        <v>1</v>
      </c>
      <c r="I1680" s="9">
        <v>0.95333333333333337</v>
      </c>
      <c r="J1680" s="9">
        <v>1</v>
      </c>
      <c r="K1680" s="7">
        <v>0</v>
      </c>
      <c r="L1680" s="7">
        <v>0</v>
      </c>
      <c r="M1680" s="7" t="s">
        <v>79</v>
      </c>
      <c r="N1680" s="7" t="str">
        <f t="shared" si="26"/>
        <v>4208160877</v>
      </c>
    </row>
    <row r="1681" spans="1:14" x14ac:dyDescent="0.25">
      <c r="A1681" s="1">
        <v>42081</v>
      </c>
      <c r="B1681" s="7">
        <v>72062</v>
      </c>
      <c r="C1681" s="7" t="s">
        <v>32</v>
      </c>
      <c r="D1681" s="7" t="s">
        <v>33</v>
      </c>
      <c r="E1681" s="7" t="s">
        <v>78</v>
      </c>
      <c r="F1681" s="7">
        <v>13</v>
      </c>
      <c r="G1681" s="9">
        <v>0.99999999999999978</v>
      </c>
      <c r="H1681" s="7">
        <v>9</v>
      </c>
      <c r="I1681" s="9">
        <v>0.96537037037037032</v>
      </c>
      <c r="J1681" s="9">
        <v>0.99444444444444435</v>
      </c>
      <c r="K1681" s="7">
        <v>0</v>
      </c>
      <c r="L1681" s="7">
        <v>1</v>
      </c>
      <c r="M1681" s="7" t="s">
        <v>79</v>
      </c>
      <c r="N1681" s="7" t="str">
        <f t="shared" si="26"/>
        <v>4208172062</v>
      </c>
    </row>
    <row r="1682" spans="1:14" x14ac:dyDescent="0.25">
      <c r="A1682" s="1">
        <v>42081</v>
      </c>
      <c r="B1682" s="7">
        <v>72891</v>
      </c>
      <c r="C1682" s="7" t="s">
        <v>36</v>
      </c>
      <c r="D1682" s="7" t="s">
        <v>37</v>
      </c>
      <c r="E1682" s="7" t="s">
        <v>100</v>
      </c>
      <c r="F1682" s="7">
        <v>3</v>
      </c>
      <c r="G1682" s="9">
        <v>0.91666666666666652</v>
      </c>
      <c r="H1682" s="7">
        <v>0</v>
      </c>
      <c r="I1682" s="9" t="s">
        <v>83</v>
      </c>
      <c r="J1682" s="9" t="s">
        <v>83</v>
      </c>
      <c r="K1682" s="7">
        <v>0</v>
      </c>
      <c r="L1682" s="7">
        <v>0</v>
      </c>
      <c r="M1682" s="7" t="s">
        <v>79</v>
      </c>
      <c r="N1682" s="7" t="str">
        <f t="shared" si="26"/>
        <v>4208172891</v>
      </c>
    </row>
    <row r="1683" spans="1:14" x14ac:dyDescent="0.25">
      <c r="A1683" s="1">
        <v>42081</v>
      </c>
      <c r="B1683" s="7">
        <v>72187</v>
      </c>
      <c r="C1683" s="7" t="s">
        <v>34</v>
      </c>
      <c r="D1683" s="7" t="s">
        <v>35</v>
      </c>
      <c r="E1683" s="7" t="s">
        <v>100</v>
      </c>
      <c r="F1683" s="7">
        <v>3</v>
      </c>
      <c r="G1683" s="9">
        <v>1</v>
      </c>
      <c r="H1683" s="7">
        <v>0</v>
      </c>
      <c r="I1683" s="9" t="s">
        <v>83</v>
      </c>
      <c r="J1683" s="9" t="s">
        <v>83</v>
      </c>
      <c r="K1683" s="7">
        <v>0</v>
      </c>
      <c r="L1683" s="7">
        <v>0</v>
      </c>
      <c r="M1683" s="7" t="s">
        <v>79</v>
      </c>
      <c r="N1683" s="7" t="str">
        <f t="shared" si="26"/>
        <v>4208172187</v>
      </c>
    </row>
    <row r="1684" spans="1:14" x14ac:dyDescent="0.25">
      <c r="A1684" s="1">
        <v>42081</v>
      </c>
      <c r="B1684" s="7">
        <v>77584</v>
      </c>
      <c r="C1684" s="7" t="s">
        <v>60</v>
      </c>
      <c r="D1684" s="7" t="s">
        <v>61</v>
      </c>
      <c r="E1684" s="7" t="s">
        <v>100</v>
      </c>
      <c r="F1684" s="7">
        <v>3</v>
      </c>
      <c r="G1684" s="9">
        <v>1</v>
      </c>
      <c r="H1684" s="7">
        <v>1</v>
      </c>
      <c r="I1684" s="9">
        <v>0.96666666666666667</v>
      </c>
      <c r="J1684" s="9">
        <v>0.95</v>
      </c>
      <c r="K1684" s="7">
        <v>0</v>
      </c>
      <c r="L1684" s="7">
        <v>1</v>
      </c>
      <c r="M1684" s="7" t="s">
        <v>79</v>
      </c>
      <c r="N1684" s="7" t="str">
        <f t="shared" si="26"/>
        <v>4208177584</v>
      </c>
    </row>
    <row r="1685" spans="1:14" x14ac:dyDescent="0.25">
      <c r="A1685" s="1">
        <v>42081</v>
      </c>
      <c r="B1685" s="7">
        <v>78105</v>
      </c>
      <c r="C1685" s="7" t="s">
        <v>101</v>
      </c>
      <c r="D1685" s="7" t="s">
        <v>63</v>
      </c>
      <c r="E1685" s="7" t="s">
        <v>78</v>
      </c>
      <c r="F1685" s="7">
        <v>0</v>
      </c>
      <c r="G1685" s="9">
        <v>0</v>
      </c>
      <c r="H1685" s="7">
        <v>0</v>
      </c>
      <c r="I1685" s="9" t="s">
        <v>83</v>
      </c>
      <c r="J1685" s="9" t="s">
        <v>83</v>
      </c>
      <c r="K1685" s="7">
        <v>0</v>
      </c>
      <c r="L1685" s="7">
        <v>0</v>
      </c>
      <c r="M1685" s="7" t="s">
        <v>79</v>
      </c>
      <c r="N1685" s="7" t="str">
        <f t="shared" si="26"/>
        <v>4208178105</v>
      </c>
    </row>
    <row r="1686" spans="1:14" x14ac:dyDescent="0.25">
      <c r="A1686" s="1">
        <v>42082</v>
      </c>
      <c r="B1686" s="7">
        <v>56035</v>
      </c>
      <c r="C1686" s="7" t="s">
        <v>14</v>
      </c>
      <c r="D1686" s="7" t="s">
        <v>15</v>
      </c>
      <c r="E1686" s="7" t="s">
        <v>78</v>
      </c>
      <c r="F1686" s="7">
        <v>17</v>
      </c>
      <c r="G1686" s="9">
        <v>1</v>
      </c>
      <c r="H1686" s="7">
        <v>9</v>
      </c>
      <c r="I1686" s="9">
        <v>0.9458333333333333</v>
      </c>
      <c r="J1686" s="9">
        <v>0.99375000000000002</v>
      </c>
      <c r="K1686" s="7">
        <v>0</v>
      </c>
      <c r="L1686" s="7">
        <v>10</v>
      </c>
      <c r="M1686" s="7" t="s">
        <v>79</v>
      </c>
      <c r="N1686" s="7" t="str">
        <f t="shared" si="26"/>
        <v>4208256035</v>
      </c>
    </row>
    <row r="1687" spans="1:14" x14ac:dyDescent="0.25">
      <c r="A1687" s="1">
        <v>42082</v>
      </c>
      <c r="B1687" s="7">
        <v>55863</v>
      </c>
      <c r="C1687" s="7" t="s">
        <v>11</v>
      </c>
      <c r="D1687" s="7" t="s">
        <v>12</v>
      </c>
      <c r="E1687" s="7" t="s">
        <v>78</v>
      </c>
      <c r="F1687" s="7">
        <v>0</v>
      </c>
      <c r="G1687" s="9" t="s">
        <v>83</v>
      </c>
      <c r="H1687" s="7">
        <v>0</v>
      </c>
      <c r="I1687" s="9" t="s">
        <v>83</v>
      </c>
      <c r="J1687" s="9" t="s">
        <v>83</v>
      </c>
      <c r="K1687" s="7">
        <v>0</v>
      </c>
      <c r="L1687" s="7">
        <v>0</v>
      </c>
      <c r="M1687" s="7" t="s">
        <v>85</v>
      </c>
      <c r="N1687" s="7" t="str">
        <f t="shared" si="26"/>
        <v>4208255863</v>
      </c>
    </row>
    <row r="1688" spans="1:14" x14ac:dyDescent="0.25">
      <c r="A1688" s="1">
        <v>42082</v>
      </c>
      <c r="B1688" s="7">
        <v>61904</v>
      </c>
      <c r="C1688" s="7" t="s">
        <v>22</v>
      </c>
      <c r="D1688" s="7" t="s">
        <v>23</v>
      </c>
      <c r="E1688" s="7" t="s">
        <v>78</v>
      </c>
      <c r="F1688" s="7">
        <v>0</v>
      </c>
      <c r="G1688" s="9" t="s">
        <v>83</v>
      </c>
      <c r="H1688" s="7">
        <v>0</v>
      </c>
      <c r="I1688" s="9" t="s">
        <v>83</v>
      </c>
      <c r="J1688" s="9" t="s">
        <v>83</v>
      </c>
      <c r="K1688" s="7">
        <v>0</v>
      </c>
      <c r="L1688" s="7">
        <v>0</v>
      </c>
      <c r="M1688" s="7" t="s">
        <v>85</v>
      </c>
      <c r="N1688" s="7" t="str">
        <f t="shared" si="26"/>
        <v>4208261904</v>
      </c>
    </row>
    <row r="1689" spans="1:14" x14ac:dyDescent="0.25">
      <c r="A1689" s="1">
        <v>42082</v>
      </c>
      <c r="B1689" s="7">
        <v>73343</v>
      </c>
      <c r="C1689" s="7" t="s">
        <v>38</v>
      </c>
      <c r="D1689" s="7" t="s">
        <v>39</v>
      </c>
      <c r="E1689" s="7" t="s">
        <v>78</v>
      </c>
      <c r="F1689" s="7">
        <v>14</v>
      </c>
      <c r="G1689" s="9">
        <v>0.82352941176470595</v>
      </c>
      <c r="H1689" s="7">
        <v>9</v>
      </c>
      <c r="I1689" s="9">
        <v>0.96722222222222221</v>
      </c>
      <c r="J1689" s="9">
        <v>0.97777777777777786</v>
      </c>
      <c r="K1689" s="7">
        <v>0</v>
      </c>
      <c r="L1689" s="7">
        <v>3</v>
      </c>
      <c r="M1689" s="7" t="s">
        <v>79</v>
      </c>
      <c r="N1689" s="7" t="str">
        <f t="shared" si="26"/>
        <v>4208273343</v>
      </c>
    </row>
    <row r="1690" spans="1:14" x14ac:dyDescent="0.25">
      <c r="A1690" s="1">
        <v>42082</v>
      </c>
      <c r="B1690" s="7">
        <v>73858</v>
      </c>
      <c r="C1690" s="7" t="s">
        <v>40</v>
      </c>
      <c r="D1690" s="7" t="s">
        <v>41</v>
      </c>
      <c r="E1690" s="7" t="s">
        <v>78</v>
      </c>
      <c r="F1690" s="7">
        <v>5</v>
      </c>
      <c r="G1690" s="9">
        <v>0.99999999999999989</v>
      </c>
      <c r="H1690" s="7">
        <v>2</v>
      </c>
      <c r="I1690" s="9">
        <v>0.96166666666666667</v>
      </c>
      <c r="J1690" s="9">
        <v>0.92500000000000004</v>
      </c>
      <c r="K1690" s="7">
        <v>0</v>
      </c>
      <c r="L1690" s="7">
        <v>2</v>
      </c>
      <c r="M1690" s="7" t="s">
        <v>79</v>
      </c>
      <c r="N1690" s="7" t="str">
        <f t="shared" si="26"/>
        <v>4208273858</v>
      </c>
    </row>
    <row r="1691" spans="1:14" x14ac:dyDescent="0.25">
      <c r="A1691" s="1">
        <v>42082</v>
      </c>
      <c r="B1691" s="7">
        <v>61949</v>
      </c>
      <c r="C1691" s="7" t="s">
        <v>24</v>
      </c>
      <c r="D1691" s="7" t="s">
        <v>25</v>
      </c>
      <c r="E1691" s="7" t="s">
        <v>78</v>
      </c>
      <c r="F1691" s="7">
        <v>0</v>
      </c>
      <c r="G1691" s="9" t="s">
        <v>83</v>
      </c>
      <c r="H1691" s="7">
        <v>0</v>
      </c>
      <c r="I1691" s="9" t="s">
        <v>83</v>
      </c>
      <c r="J1691" s="9" t="s">
        <v>83</v>
      </c>
      <c r="K1691" s="7">
        <v>0</v>
      </c>
      <c r="L1691" s="7">
        <v>0</v>
      </c>
      <c r="M1691" s="7" t="s">
        <v>85</v>
      </c>
      <c r="N1691" s="7" t="str">
        <f t="shared" si="26"/>
        <v>4208261949</v>
      </c>
    </row>
    <row r="1692" spans="1:14" x14ac:dyDescent="0.25">
      <c r="A1692" s="1">
        <v>42082</v>
      </c>
      <c r="B1692" s="7">
        <v>73957</v>
      </c>
      <c r="C1692" s="7" t="s">
        <v>42</v>
      </c>
      <c r="D1692" s="7" t="s">
        <v>43</v>
      </c>
      <c r="E1692" s="7" t="s">
        <v>78</v>
      </c>
      <c r="F1692" s="7">
        <v>6</v>
      </c>
      <c r="G1692" s="9">
        <v>0.99999999999999989</v>
      </c>
      <c r="H1692" s="7">
        <v>3</v>
      </c>
      <c r="I1692" s="9">
        <v>0.95222222222222219</v>
      </c>
      <c r="J1692" s="9">
        <v>0.91666666666666663</v>
      </c>
      <c r="K1692" s="7">
        <v>0</v>
      </c>
      <c r="L1692" s="7">
        <v>3</v>
      </c>
      <c r="M1692" s="7" t="s">
        <v>79</v>
      </c>
      <c r="N1692" s="7" t="str">
        <f t="shared" si="26"/>
        <v>4208273957</v>
      </c>
    </row>
    <row r="1693" spans="1:14" x14ac:dyDescent="0.25">
      <c r="A1693" s="1">
        <v>42082</v>
      </c>
      <c r="B1693" s="7">
        <v>74565</v>
      </c>
      <c r="C1693" s="7" t="s">
        <v>44</v>
      </c>
      <c r="D1693" s="7" t="s">
        <v>45</v>
      </c>
      <c r="E1693" s="7" t="s">
        <v>78</v>
      </c>
      <c r="F1693" s="7">
        <v>17</v>
      </c>
      <c r="G1693" s="9">
        <v>1</v>
      </c>
      <c r="H1693" s="7">
        <v>9</v>
      </c>
      <c r="I1693" s="9">
        <v>0.9622222222222222</v>
      </c>
      <c r="J1693" s="9">
        <v>0.96666666666666679</v>
      </c>
      <c r="K1693" s="7">
        <v>0</v>
      </c>
      <c r="L1693" s="7">
        <v>5</v>
      </c>
      <c r="M1693" s="7" t="s">
        <v>79</v>
      </c>
      <c r="N1693" s="7" t="str">
        <f t="shared" si="26"/>
        <v>4208274565</v>
      </c>
    </row>
    <row r="1694" spans="1:14" x14ac:dyDescent="0.25">
      <c r="A1694" s="1">
        <v>42082</v>
      </c>
      <c r="B1694" s="7">
        <v>74839</v>
      </c>
      <c r="C1694" s="7" t="s">
        <v>46</v>
      </c>
      <c r="D1694" s="7" t="s">
        <v>47</v>
      </c>
      <c r="E1694" s="7" t="s">
        <v>78</v>
      </c>
      <c r="F1694" s="7">
        <v>5</v>
      </c>
      <c r="G1694" s="9">
        <v>0.99999999999999989</v>
      </c>
      <c r="H1694" s="7">
        <v>3</v>
      </c>
      <c r="I1694" s="9">
        <v>0.97333333333333327</v>
      </c>
      <c r="J1694" s="9">
        <v>0.96666666666666667</v>
      </c>
      <c r="K1694" s="7">
        <v>0</v>
      </c>
      <c r="L1694" s="7">
        <v>2</v>
      </c>
      <c r="M1694" s="7" t="s">
        <v>79</v>
      </c>
      <c r="N1694" s="7" t="str">
        <f t="shared" si="26"/>
        <v>4208274839</v>
      </c>
    </row>
    <row r="1695" spans="1:14" x14ac:dyDescent="0.25">
      <c r="A1695" s="1">
        <v>42082</v>
      </c>
      <c r="B1695" s="7">
        <v>75027</v>
      </c>
      <c r="C1695" s="7" t="s">
        <v>50</v>
      </c>
      <c r="D1695" s="7" t="s">
        <v>51</v>
      </c>
      <c r="E1695" s="7" t="s">
        <v>78</v>
      </c>
      <c r="F1695" s="7">
        <v>18</v>
      </c>
      <c r="G1695" s="9">
        <v>1.0588235294117647</v>
      </c>
      <c r="H1695" s="7">
        <v>6</v>
      </c>
      <c r="I1695" s="9">
        <v>0.9472222222222223</v>
      </c>
      <c r="J1695" s="9">
        <v>0.96666666666666667</v>
      </c>
      <c r="K1695" s="7">
        <v>0</v>
      </c>
      <c r="L1695" s="7">
        <v>6</v>
      </c>
      <c r="M1695" s="7" t="s">
        <v>79</v>
      </c>
      <c r="N1695" s="7" t="str">
        <f t="shared" si="26"/>
        <v>4208275027</v>
      </c>
    </row>
    <row r="1696" spans="1:14" x14ac:dyDescent="0.25">
      <c r="A1696" s="1">
        <v>42082</v>
      </c>
      <c r="B1696" s="7">
        <v>75028</v>
      </c>
      <c r="C1696" s="7" t="s">
        <v>52</v>
      </c>
      <c r="D1696" s="7" t="s">
        <v>53</v>
      </c>
      <c r="E1696" s="7" t="s">
        <v>78</v>
      </c>
      <c r="F1696" s="7">
        <v>17</v>
      </c>
      <c r="G1696" s="9">
        <v>1</v>
      </c>
      <c r="H1696" s="7">
        <v>10</v>
      </c>
      <c r="I1696" s="9">
        <v>0.95850000000000013</v>
      </c>
      <c r="J1696" s="9">
        <v>0.97</v>
      </c>
      <c r="K1696" s="7">
        <v>0</v>
      </c>
      <c r="L1696" s="7">
        <v>7</v>
      </c>
      <c r="M1696" s="7" t="s">
        <v>79</v>
      </c>
      <c r="N1696" s="7" t="str">
        <f t="shared" si="26"/>
        <v>4208275028</v>
      </c>
    </row>
    <row r="1697" spans="1:14" x14ac:dyDescent="0.25">
      <c r="A1697" s="1">
        <v>42082</v>
      </c>
      <c r="B1697" s="7">
        <v>75026</v>
      </c>
      <c r="C1697" s="7" t="s">
        <v>48</v>
      </c>
      <c r="D1697" s="7" t="s">
        <v>49</v>
      </c>
      <c r="E1697" s="7" t="s">
        <v>78</v>
      </c>
      <c r="F1697" s="7">
        <v>5</v>
      </c>
      <c r="G1697" s="9">
        <v>1.0833333333333333</v>
      </c>
      <c r="H1697" s="7">
        <v>3</v>
      </c>
      <c r="I1697" s="9">
        <v>0.98166666666666658</v>
      </c>
      <c r="J1697" s="9">
        <v>1</v>
      </c>
      <c r="K1697" s="7">
        <v>0</v>
      </c>
      <c r="L1697" s="7">
        <v>0</v>
      </c>
      <c r="M1697" s="7" t="s">
        <v>79</v>
      </c>
      <c r="N1697" s="7" t="str">
        <f t="shared" si="26"/>
        <v>4208275026</v>
      </c>
    </row>
    <row r="1698" spans="1:14" x14ac:dyDescent="0.25">
      <c r="A1698" s="1">
        <v>42082</v>
      </c>
      <c r="B1698" s="7">
        <v>76751</v>
      </c>
      <c r="C1698" s="7" t="s">
        <v>56</v>
      </c>
      <c r="D1698" s="7" t="s">
        <v>57</v>
      </c>
      <c r="E1698" s="7" t="s">
        <v>78</v>
      </c>
      <c r="F1698" s="7">
        <v>17</v>
      </c>
      <c r="G1698" s="9">
        <v>1</v>
      </c>
      <c r="H1698" s="7">
        <v>7</v>
      </c>
      <c r="I1698" s="9">
        <v>0.94761904761904769</v>
      </c>
      <c r="J1698" s="9">
        <v>0.9642857142857143</v>
      </c>
      <c r="K1698" s="7">
        <v>0</v>
      </c>
      <c r="L1698" s="7">
        <v>5</v>
      </c>
      <c r="M1698" s="7" t="s">
        <v>79</v>
      </c>
      <c r="N1698" s="7" t="str">
        <f t="shared" si="26"/>
        <v>4208276751</v>
      </c>
    </row>
    <row r="1699" spans="1:14" x14ac:dyDescent="0.25">
      <c r="A1699" s="1">
        <v>42082</v>
      </c>
      <c r="B1699" s="7">
        <v>76932</v>
      </c>
      <c r="C1699" s="7" t="s">
        <v>58</v>
      </c>
      <c r="D1699" s="7" t="s">
        <v>59</v>
      </c>
      <c r="E1699" s="7" t="s">
        <v>78</v>
      </c>
      <c r="F1699" s="7">
        <v>17</v>
      </c>
      <c r="G1699" s="9">
        <v>1</v>
      </c>
      <c r="H1699" s="7">
        <v>7</v>
      </c>
      <c r="I1699" s="9">
        <v>0.95357142857142863</v>
      </c>
      <c r="J1699" s="9">
        <v>0.98571428571428577</v>
      </c>
      <c r="K1699" s="7">
        <v>0</v>
      </c>
      <c r="L1699" s="7">
        <v>1</v>
      </c>
      <c r="M1699" s="7" t="s">
        <v>79</v>
      </c>
      <c r="N1699" s="7" t="str">
        <f t="shared" si="26"/>
        <v>4208276932</v>
      </c>
    </row>
    <row r="1700" spans="1:14" x14ac:dyDescent="0.25">
      <c r="A1700" s="1">
        <v>42082</v>
      </c>
      <c r="B1700" s="7">
        <v>76750</v>
      </c>
      <c r="C1700" s="7" t="s">
        <v>54</v>
      </c>
      <c r="D1700" s="7" t="s">
        <v>55</v>
      </c>
      <c r="E1700" s="7" t="s">
        <v>78</v>
      </c>
      <c r="F1700" s="7">
        <v>17</v>
      </c>
      <c r="G1700" s="9">
        <v>1</v>
      </c>
      <c r="H1700" s="7">
        <v>7</v>
      </c>
      <c r="I1700" s="9">
        <v>0.95000000000000007</v>
      </c>
      <c r="J1700" s="9">
        <v>1</v>
      </c>
      <c r="K1700" s="7">
        <v>0</v>
      </c>
      <c r="L1700" s="7">
        <v>0</v>
      </c>
      <c r="M1700" s="7" t="s">
        <v>79</v>
      </c>
      <c r="N1700" s="7" t="str">
        <f t="shared" si="26"/>
        <v>4208276750</v>
      </c>
    </row>
    <row r="1701" spans="1:14" x14ac:dyDescent="0.25">
      <c r="A1701" s="1">
        <v>42082</v>
      </c>
      <c r="B1701" s="7">
        <v>62509</v>
      </c>
      <c r="C1701" s="7" t="s">
        <v>30</v>
      </c>
      <c r="D1701" s="7" t="s">
        <v>31</v>
      </c>
      <c r="E1701" s="7" t="s">
        <v>100</v>
      </c>
      <c r="F1701" s="7">
        <v>5</v>
      </c>
      <c r="G1701" s="9">
        <v>1</v>
      </c>
      <c r="H1701" s="7">
        <v>2</v>
      </c>
      <c r="I1701" s="9">
        <v>0.95666666666666667</v>
      </c>
      <c r="J1701" s="9">
        <v>1</v>
      </c>
      <c r="K1701" s="7">
        <v>0</v>
      </c>
      <c r="L1701" s="7">
        <v>0</v>
      </c>
      <c r="M1701" s="7" t="s">
        <v>79</v>
      </c>
      <c r="N1701" s="7" t="str">
        <f t="shared" si="26"/>
        <v>4208262509</v>
      </c>
    </row>
    <row r="1702" spans="1:14" x14ac:dyDescent="0.25">
      <c r="A1702" s="1">
        <v>42082</v>
      </c>
      <c r="B1702" s="7">
        <v>62487</v>
      </c>
      <c r="C1702" s="7" t="s">
        <v>28</v>
      </c>
      <c r="D1702" s="7" t="s">
        <v>29</v>
      </c>
      <c r="E1702" s="7" t="s">
        <v>78</v>
      </c>
      <c r="F1702" s="7">
        <v>13</v>
      </c>
      <c r="G1702" s="9">
        <v>0.99999999999999978</v>
      </c>
      <c r="H1702" s="7">
        <v>7</v>
      </c>
      <c r="I1702" s="9">
        <v>0.99023809523809536</v>
      </c>
      <c r="J1702" s="9">
        <v>0.95714285714285707</v>
      </c>
      <c r="K1702" s="7">
        <v>0</v>
      </c>
      <c r="L1702" s="7">
        <v>5</v>
      </c>
      <c r="M1702" s="7" t="s">
        <v>79</v>
      </c>
      <c r="N1702" s="7" t="str">
        <f t="shared" si="26"/>
        <v>4208262487</v>
      </c>
    </row>
    <row r="1703" spans="1:14" x14ac:dyDescent="0.25">
      <c r="A1703" s="1">
        <v>42082</v>
      </c>
      <c r="B1703" s="7">
        <v>60952</v>
      </c>
      <c r="C1703" s="7" t="s">
        <v>18</v>
      </c>
      <c r="D1703" s="7" t="s">
        <v>19</v>
      </c>
      <c r="E1703" s="7" t="s">
        <v>100</v>
      </c>
      <c r="F1703" s="7">
        <v>5</v>
      </c>
      <c r="G1703" s="9">
        <v>1</v>
      </c>
      <c r="H1703" s="7">
        <v>0</v>
      </c>
      <c r="I1703" s="9" t="s">
        <v>83</v>
      </c>
      <c r="J1703" s="9" t="s">
        <v>83</v>
      </c>
      <c r="K1703" s="7">
        <v>0</v>
      </c>
      <c r="L1703" s="7">
        <v>0</v>
      </c>
      <c r="M1703" s="7" t="s">
        <v>79</v>
      </c>
      <c r="N1703" s="7" t="str">
        <f t="shared" si="26"/>
        <v>4208260952</v>
      </c>
    </row>
    <row r="1704" spans="1:14" x14ac:dyDescent="0.25">
      <c r="A1704" s="1">
        <v>42082</v>
      </c>
      <c r="B1704" s="7">
        <v>60877</v>
      </c>
      <c r="C1704" s="7" t="s">
        <v>16</v>
      </c>
      <c r="D1704" s="7" t="s">
        <v>17</v>
      </c>
      <c r="E1704" s="7" t="s">
        <v>100</v>
      </c>
      <c r="F1704" s="7">
        <v>0</v>
      </c>
      <c r="G1704" s="9" t="s">
        <v>83</v>
      </c>
      <c r="H1704" s="7">
        <v>0</v>
      </c>
      <c r="I1704" s="9" t="s">
        <v>83</v>
      </c>
      <c r="J1704" s="9" t="s">
        <v>83</v>
      </c>
      <c r="K1704" s="7">
        <v>0</v>
      </c>
      <c r="L1704" s="7">
        <v>0</v>
      </c>
      <c r="M1704" s="7" t="s">
        <v>85</v>
      </c>
      <c r="N1704" s="7" t="str">
        <f t="shared" si="26"/>
        <v>4208260877</v>
      </c>
    </row>
    <row r="1705" spans="1:14" x14ac:dyDescent="0.25">
      <c r="A1705" s="1">
        <v>42082</v>
      </c>
      <c r="B1705" s="7">
        <v>72062</v>
      </c>
      <c r="C1705" s="7" t="s">
        <v>32</v>
      </c>
      <c r="D1705" s="7" t="s">
        <v>33</v>
      </c>
      <c r="E1705" s="7" t="s">
        <v>78</v>
      </c>
      <c r="F1705" s="7">
        <v>13</v>
      </c>
      <c r="G1705" s="9">
        <v>0.99999999999999978</v>
      </c>
      <c r="H1705" s="7">
        <v>8</v>
      </c>
      <c r="I1705" s="9">
        <v>0.96979166666666661</v>
      </c>
      <c r="J1705" s="9">
        <v>0.98750000000000004</v>
      </c>
      <c r="K1705" s="7">
        <v>0</v>
      </c>
      <c r="L1705" s="7">
        <v>2</v>
      </c>
      <c r="M1705" s="7" t="s">
        <v>79</v>
      </c>
      <c r="N1705" s="7" t="str">
        <f t="shared" si="26"/>
        <v>4208272062</v>
      </c>
    </row>
    <row r="1706" spans="1:14" x14ac:dyDescent="0.25">
      <c r="A1706" s="1">
        <v>42082</v>
      </c>
      <c r="B1706" s="7">
        <v>72891</v>
      </c>
      <c r="C1706" s="7" t="s">
        <v>36</v>
      </c>
      <c r="D1706" s="7" t="s">
        <v>37</v>
      </c>
      <c r="E1706" s="7" t="s">
        <v>100</v>
      </c>
      <c r="F1706" s="7">
        <v>6</v>
      </c>
      <c r="G1706" s="9">
        <v>1.0333333333333332</v>
      </c>
      <c r="H1706" s="7">
        <v>1</v>
      </c>
      <c r="I1706" s="9">
        <v>0.95166666666666666</v>
      </c>
      <c r="J1706" s="9">
        <v>1</v>
      </c>
      <c r="K1706" s="7">
        <v>0</v>
      </c>
      <c r="L1706" s="7">
        <v>2</v>
      </c>
      <c r="M1706" s="7" t="s">
        <v>79</v>
      </c>
      <c r="N1706" s="7" t="str">
        <f t="shared" si="26"/>
        <v>4208272891</v>
      </c>
    </row>
    <row r="1707" spans="1:14" x14ac:dyDescent="0.25">
      <c r="A1707" s="1">
        <v>42082</v>
      </c>
      <c r="B1707" s="7">
        <v>72187</v>
      </c>
      <c r="C1707" s="7" t="s">
        <v>34</v>
      </c>
      <c r="D1707" s="7" t="s">
        <v>35</v>
      </c>
      <c r="E1707" s="7" t="s">
        <v>100</v>
      </c>
      <c r="F1707" s="7">
        <v>4</v>
      </c>
      <c r="G1707" s="9">
        <v>1</v>
      </c>
      <c r="H1707" s="7">
        <v>2</v>
      </c>
      <c r="I1707" s="9">
        <v>0.95499999999999996</v>
      </c>
      <c r="J1707" s="9">
        <v>1</v>
      </c>
      <c r="K1707" s="7">
        <v>0</v>
      </c>
      <c r="L1707" s="7">
        <v>0</v>
      </c>
      <c r="M1707" s="7" t="s">
        <v>79</v>
      </c>
      <c r="N1707" s="7" t="str">
        <f t="shared" si="26"/>
        <v>4208272187</v>
      </c>
    </row>
    <row r="1708" spans="1:14" x14ac:dyDescent="0.25">
      <c r="A1708" s="1">
        <v>42082</v>
      </c>
      <c r="B1708" s="7">
        <v>77584</v>
      </c>
      <c r="C1708" s="7" t="s">
        <v>60</v>
      </c>
      <c r="D1708" s="7" t="s">
        <v>61</v>
      </c>
      <c r="E1708" s="7" t="s">
        <v>100</v>
      </c>
      <c r="F1708" s="7">
        <v>4</v>
      </c>
      <c r="G1708" s="9">
        <v>1</v>
      </c>
      <c r="H1708" s="7">
        <v>1</v>
      </c>
      <c r="I1708" s="9">
        <v>0.95</v>
      </c>
      <c r="J1708" s="9">
        <v>1</v>
      </c>
      <c r="K1708" s="7">
        <v>0</v>
      </c>
      <c r="L1708" s="7">
        <v>0</v>
      </c>
      <c r="M1708" s="7" t="s">
        <v>79</v>
      </c>
      <c r="N1708" s="7" t="str">
        <f t="shared" si="26"/>
        <v>4208277584</v>
      </c>
    </row>
    <row r="1709" spans="1:14" x14ac:dyDescent="0.25">
      <c r="A1709" s="1">
        <v>42082</v>
      </c>
      <c r="B1709" s="7">
        <v>78105</v>
      </c>
      <c r="C1709" s="7" t="s">
        <v>101</v>
      </c>
      <c r="D1709" s="7" t="s">
        <v>63</v>
      </c>
      <c r="E1709" s="7" t="s">
        <v>78</v>
      </c>
      <c r="F1709" s="7">
        <v>58</v>
      </c>
      <c r="G1709" s="9">
        <v>1.5717999999999983</v>
      </c>
      <c r="H1709" s="7">
        <v>0</v>
      </c>
      <c r="I1709" s="9" t="s">
        <v>83</v>
      </c>
      <c r="J1709" s="9" t="s">
        <v>83</v>
      </c>
      <c r="K1709" s="7">
        <v>0</v>
      </c>
      <c r="L1709" s="7">
        <v>0</v>
      </c>
      <c r="M1709" s="7" t="s">
        <v>79</v>
      </c>
      <c r="N1709" s="7" t="str">
        <f t="shared" si="26"/>
        <v>4208278105</v>
      </c>
    </row>
    <row r="1710" spans="1:14" x14ac:dyDescent="0.25">
      <c r="A1710" s="1">
        <v>42083</v>
      </c>
      <c r="B1710" s="7">
        <v>56035</v>
      </c>
      <c r="C1710" s="7" t="s">
        <v>14</v>
      </c>
      <c r="D1710" s="7" t="s">
        <v>15</v>
      </c>
      <c r="E1710" s="7" t="s">
        <v>78</v>
      </c>
      <c r="F1710" s="7">
        <v>23</v>
      </c>
      <c r="G1710" s="9">
        <v>1.0106951871657752</v>
      </c>
      <c r="H1710" s="7">
        <v>9</v>
      </c>
      <c r="I1710" s="9">
        <v>0.9472222222222223</v>
      </c>
      <c r="J1710" s="9">
        <v>1</v>
      </c>
      <c r="K1710" s="7">
        <v>0</v>
      </c>
      <c r="L1710" s="7">
        <v>3</v>
      </c>
      <c r="M1710" s="7" t="s">
        <v>79</v>
      </c>
      <c r="N1710" s="7" t="str">
        <f t="shared" si="26"/>
        <v>4208356035</v>
      </c>
    </row>
    <row r="1711" spans="1:14" x14ac:dyDescent="0.25">
      <c r="A1711" s="1">
        <v>42083</v>
      </c>
      <c r="B1711" s="7">
        <v>55863</v>
      </c>
      <c r="C1711" s="7" t="s">
        <v>11</v>
      </c>
      <c r="D1711" s="7" t="s">
        <v>12</v>
      </c>
      <c r="E1711" s="7" t="s">
        <v>78</v>
      </c>
      <c r="F1711" s="7">
        <v>0</v>
      </c>
      <c r="G1711" s="9" t="s">
        <v>83</v>
      </c>
      <c r="H1711" s="7">
        <v>0</v>
      </c>
      <c r="I1711" s="9" t="s">
        <v>83</v>
      </c>
      <c r="J1711" s="9" t="s">
        <v>83</v>
      </c>
      <c r="K1711" s="7">
        <v>0</v>
      </c>
      <c r="L1711" s="7">
        <v>0</v>
      </c>
      <c r="M1711" s="7" t="s">
        <v>85</v>
      </c>
      <c r="N1711" s="7" t="str">
        <f t="shared" si="26"/>
        <v>4208355863</v>
      </c>
    </row>
    <row r="1712" spans="1:14" x14ac:dyDescent="0.25">
      <c r="A1712" s="1">
        <v>42083</v>
      </c>
      <c r="B1712" s="7">
        <v>61904</v>
      </c>
      <c r="C1712" s="7" t="s">
        <v>22</v>
      </c>
      <c r="D1712" s="7" t="s">
        <v>23</v>
      </c>
      <c r="E1712" s="7" t="s">
        <v>78</v>
      </c>
      <c r="F1712" s="7">
        <v>0</v>
      </c>
      <c r="G1712" s="9" t="s">
        <v>83</v>
      </c>
      <c r="H1712" s="7">
        <v>0</v>
      </c>
      <c r="I1712" s="9" t="s">
        <v>83</v>
      </c>
      <c r="J1712" s="9" t="s">
        <v>83</v>
      </c>
      <c r="K1712" s="7">
        <v>0</v>
      </c>
      <c r="L1712" s="7">
        <v>0</v>
      </c>
      <c r="M1712" s="7" t="s">
        <v>85</v>
      </c>
      <c r="N1712" s="7" t="str">
        <f t="shared" si="26"/>
        <v>4208361904</v>
      </c>
    </row>
    <row r="1713" spans="1:14" x14ac:dyDescent="0.25">
      <c r="A1713" s="1">
        <v>42083</v>
      </c>
      <c r="B1713" s="7">
        <v>73343</v>
      </c>
      <c r="C1713" s="7" t="s">
        <v>38</v>
      </c>
      <c r="D1713" s="7" t="s">
        <v>39</v>
      </c>
      <c r="E1713" s="7" t="s">
        <v>78</v>
      </c>
      <c r="F1713" s="7">
        <v>20</v>
      </c>
      <c r="G1713" s="9">
        <v>1.1764705882352942</v>
      </c>
      <c r="H1713" s="7">
        <v>7</v>
      </c>
      <c r="I1713" s="9">
        <v>0.9750000000000002</v>
      </c>
      <c r="J1713" s="9">
        <v>0.97142857142857142</v>
      </c>
      <c r="K1713" s="7">
        <v>0</v>
      </c>
      <c r="L1713" s="7">
        <v>2</v>
      </c>
      <c r="M1713" s="7" t="s">
        <v>79</v>
      </c>
      <c r="N1713" s="7" t="str">
        <f t="shared" si="26"/>
        <v>4208373343</v>
      </c>
    </row>
    <row r="1714" spans="1:14" x14ac:dyDescent="0.25">
      <c r="A1714" s="1">
        <v>42083</v>
      </c>
      <c r="B1714" s="7">
        <v>73858</v>
      </c>
      <c r="C1714" s="7" t="s">
        <v>40</v>
      </c>
      <c r="D1714" s="7" t="s">
        <v>41</v>
      </c>
      <c r="E1714" s="7" t="s">
        <v>78</v>
      </c>
      <c r="F1714" s="7">
        <v>5</v>
      </c>
      <c r="G1714" s="9">
        <v>1</v>
      </c>
      <c r="H1714" s="7">
        <v>2</v>
      </c>
      <c r="I1714" s="9">
        <v>0.95666666666666667</v>
      </c>
      <c r="J1714" s="9">
        <v>0.9</v>
      </c>
      <c r="K1714" s="7">
        <v>0</v>
      </c>
      <c r="L1714" s="7">
        <v>3</v>
      </c>
      <c r="M1714" s="7" t="s">
        <v>79</v>
      </c>
      <c r="N1714" s="7" t="str">
        <f t="shared" si="26"/>
        <v>4208373858</v>
      </c>
    </row>
    <row r="1715" spans="1:14" x14ac:dyDescent="0.25">
      <c r="A1715" s="1">
        <v>42083</v>
      </c>
      <c r="B1715" s="7">
        <v>61949</v>
      </c>
      <c r="C1715" s="7" t="s">
        <v>24</v>
      </c>
      <c r="D1715" s="7" t="s">
        <v>25</v>
      </c>
      <c r="E1715" s="7" t="s">
        <v>78</v>
      </c>
      <c r="F1715" s="7">
        <v>0</v>
      </c>
      <c r="G1715" s="9" t="s">
        <v>83</v>
      </c>
      <c r="H1715" s="7">
        <v>0</v>
      </c>
      <c r="I1715" s="9" t="s">
        <v>83</v>
      </c>
      <c r="J1715" s="9" t="s">
        <v>83</v>
      </c>
      <c r="K1715" s="7">
        <v>0</v>
      </c>
      <c r="L1715" s="7">
        <v>0</v>
      </c>
      <c r="M1715" s="7" t="s">
        <v>85</v>
      </c>
      <c r="N1715" s="7" t="str">
        <f t="shared" si="26"/>
        <v>4208361949</v>
      </c>
    </row>
    <row r="1716" spans="1:14" x14ac:dyDescent="0.25">
      <c r="A1716" s="1">
        <v>42083</v>
      </c>
      <c r="B1716" s="7">
        <v>73957</v>
      </c>
      <c r="C1716" s="7" t="s">
        <v>42</v>
      </c>
      <c r="D1716" s="7" t="s">
        <v>43</v>
      </c>
      <c r="E1716" s="7" t="s">
        <v>78</v>
      </c>
      <c r="F1716" s="7">
        <v>6</v>
      </c>
      <c r="G1716" s="9">
        <v>1.0833333333333333</v>
      </c>
      <c r="H1716" s="7">
        <v>3</v>
      </c>
      <c r="I1716" s="9">
        <v>0.9472222222222223</v>
      </c>
      <c r="J1716" s="9">
        <v>0.96666666666666667</v>
      </c>
      <c r="K1716" s="7">
        <v>0</v>
      </c>
      <c r="L1716" s="7">
        <v>3</v>
      </c>
      <c r="M1716" s="7" t="s">
        <v>79</v>
      </c>
      <c r="N1716" s="7" t="str">
        <f t="shared" si="26"/>
        <v>4208373957</v>
      </c>
    </row>
    <row r="1717" spans="1:14" x14ac:dyDescent="0.25">
      <c r="A1717" s="1">
        <v>42083</v>
      </c>
      <c r="B1717" s="7">
        <v>74565</v>
      </c>
      <c r="C1717" s="7" t="s">
        <v>44</v>
      </c>
      <c r="D1717" s="7" t="s">
        <v>45</v>
      </c>
      <c r="E1717" s="7" t="s">
        <v>78</v>
      </c>
      <c r="F1717" s="7">
        <v>20</v>
      </c>
      <c r="G1717" s="9">
        <v>1.1764705882352942</v>
      </c>
      <c r="H1717" s="7">
        <v>7</v>
      </c>
      <c r="I1717" s="9">
        <v>0.96666666666666667</v>
      </c>
      <c r="J1717" s="9">
        <v>0.98571428571428577</v>
      </c>
      <c r="K1717" s="7">
        <v>0</v>
      </c>
      <c r="L1717" s="7">
        <v>1</v>
      </c>
      <c r="M1717" s="7" t="s">
        <v>79</v>
      </c>
      <c r="N1717" s="7" t="str">
        <f t="shared" si="26"/>
        <v>4208374565</v>
      </c>
    </row>
    <row r="1718" spans="1:14" x14ac:dyDescent="0.25">
      <c r="A1718" s="1">
        <v>42083</v>
      </c>
      <c r="B1718" s="7">
        <v>74839</v>
      </c>
      <c r="C1718" s="7" t="s">
        <v>46</v>
      </c>
      <c r="D1718" s="7" t="s">
        <v>47</v>
      </c>
      <c r="E1718" s="7" t="s">
        <v>78</v>
      </c>
      <c r="F1718" s="7">
        <v>4</v>
      </c>
      <c r="G1718" s="9">
        <v>1</v>
      </c>
      <c r="H1718" s="7">
        <v>2</v>
      </c>
      <c r="I1718" s="9">
        <v>0.95500000000000007</v>
      </c>
      <c r="J1718" s="9">
        <v>0.97499999999999998</v>
      </c>
      <c r="K1718" s="7">
        <v>0</v>
      </c>
      <c r="L1718" s="7">
        <v>1</v>
      </c>
      <c r="M1718" s="7" t="s">
        <v>79</v>
      </c>
      <c r="N1718" s="7" t="str">
        <f t="shared" si="26"/>
        <v>4208374839</v>
      </c>
    </row>
    <row r="1719" spans="1:14" x14ac:dyDescent="0.25">
      <c r="A1719" s="1">
        <v>42083</v>
      </c>
      <c r="B1719" s="7">
        <v>75027</v>
      </c>
      <c r="C1719" s="7" t="s">
        <v>50</v>
      </c>
      <c r="D1719" s="7" t="s">
        <v>51</v>
      </c>
      <c r="E1719" s="7" t="s">
        <v>78</v>
      </c>
      <c r="F1719" s="7">
        <v>20</v>
      </c>
      <c r="G1719" s="9">
        <v>1.1764705882352942</v>
      </c>
      <c r="H1719" s="7">
        <v>7</v>
      </c>
      <c r="I1719" s="9">
        <v>0.94880952380952377</v>
      </c>
      <c r="J1719" s="9">
        <v>0.97857142857142854</v>
      </c>
      <c r="K1719" s="7">
        <v>0</v>
      </c>
      <c r="L1719" s="7">
        <v>4</v>
      </c>
      <c r="M1719" s="7" t="s">
        <v>79</v>
      </c>
      <c r="N1719" s="7" t="str">
        <f t="shared" si="26"/>
        <v>4208375027</v>
      </c>
    </row>
    <row r="1720" spans="1:14" x14ac:dyDescent="0.25">
      <c r="A1720" s="1">
        <v>42083</v>
      </c>
      <c r="B1720" s="7">
        <v>75028</v>
      </c>
      <c r="C1720" s="7" t="s">
        <v>52</v>
      </c>
      <c r="D1720" s="7" t="s">
        <v>53</v>
      </c>
      <c r="E1720" s="7" t="s">
        <v>78</v>
      </c>
      <c r="F1720" s="7">
        <v>20</v>
      </c>
      <c r="G1720" s="9">
        <v>1.1764705882352942</v>
      </c>
      <c r="H1720" s="7">
        <v>7</v>
      </c>
      <c r="I1720" s="9">
        <v>0.97452380952380946</v>
      </c>
      <c r="J1720" s="9">
        <v>0.95</v>
      </c>
      <c r="K1720" s="7">
        <v>0</v>
      </c>
      <c r="L1720" s="7">
        <v>5</v>
      </c>
      <c r="M1720" s="7" t="s">
        <v>79</v>
      </c>
      <c r="N1720" s="7" t="str">
        <f t="shared" si="26"/>
        <v>4208375028</v>
      </c>
    </row>
    <row r="1721" spans="1:14" x14ac:dyDescent="0.25">
      <c r="A1721" s="1">
        <v>42083</v>
      </c>
      <c r="B1721" s="7">
        <v>75026</v>
      </c>
      <c r="C1721" s="7" t="s">
        <v>48</v>
      </c>
      <c r="D1721" s="7" t="s">
        <v>49</v>
      </c>
      <c r="E1721" s="7" t="s">
        <v>78</v>
      </c>
      <c r="F1721" s="7">
        <v>6</v>
      </c>
      <c r="G1721" s="9">
        <v>1.25</v>
      </c>
      <c r="H1721" s="7">
        <v>3</v>
      </c>
      <c r="I1721" s="9">
        <v>0.96944444444444444</v>
      </c>
      <c r="J1721" s="9">
        <v>0.98333333333333339</v>
      </c>
      <c r="K1721" s="7">
        <v>0</v>
      </c>
      <c r="L1721" s="7">
        <v>1</v>
      </c>
      <c r="M1721" s="7" t="s">
        <v>79</v>
      </c>
      <c r="N1721" s="7" t="str">
        <f t="shared" si="26"/>
        <v>4208375026</v>
      </c>
    </row>
    <row r="1722" spans="1:14" x14ac:dyDescent="0.25">
      <c r="A1722" s="1">
        <v>42083</v>
      </c>
      <c r="B1722" s="7">
        <v>76751</v>
      </c>
      <c r="C1722" s="7" t="s">
        <v>56</v>
      </c>
      <c r="D1722" s="7" t="s">
        <v>57</v>
      </c>
      <c r="E1722" s="7" t="s">
        <v>78</v>
      </c>
      <c r="F1722" s="7">
        <v>18</v>
      </c>
      <c r="G1722" s="9">
        <v>1.1666666666666667</v>
      </c>
      <c r="H1722" s="7">
        <v>7</v>
      </c>
      <c r="I1722" s="9">
        <v>0.9480952380952381</v>
      </c>
      <c r="J1722" s="9">
        <v>0.94285714285714284</v>
      </c>
      <c r="K1722" s="7">
        <v>0</v>
      </c>
      <c r="L1722" s="7">
        <v>7</v>
      </c>
      <c r="M1722" s="7" t="s">
        <v>79</v>
      </c>
      <c r="N1722" s="7" t="str">
        <f t="shared" si="26"/>
        <v>4208376751</v>
      </c>
    </row>
    <row r="1723" spans="1:14" x14ac:dyDescent="0.25">
      <c r="A1723" s="1">
        <v>42083</v>
      </c>
      <c r="B1723" s="7">
        <v>76932</v>
      </c>
      <c r="C1723" s="7" t="s">
        <v>58</v>
      </c>
      <c r="D1723" s="7" t="s">
        <v>59</v>
      </c>
      <c r="E1723" s="7" t="s">
        <v>78</v>
      </c>
      <c r="F1723" s="7">
        <v>17</v>
      </c>
      <c r="G1723" s="9">
        <v>1</v>
      </c>
      <c r="H1723" s="7">
        <v>7</v>
      </c>
      <c r="I1723" s="9">
        <v>0.95000000000000007</v>
      </c>
      <c r="J1723" s="9">
        <v>0.98571428571428577</v>
      </c>
      <c r="K1723" s="7">
        <v>0</v>
      </c>
      <c r="L1723" s="7">
        <v>1</v>
      </c>
      <c r="M1723" s="7" t="s">
        <v>79</v>
      </c>
      <c r="N1723" s="7" t="str">
        <f t="shared" si="26"/>
        <v>4208376932</v>
      </c>
    </row>
    <row r="1724" spans="1:14" x14ac:dyDescent="0.25">
      <c r="A1724" s="1">
        <v>42083</v>
      </c>
      <c r="B1724" s="7">
        <v>76750</v>
      </c>
      <c r="C1724" s="7" t="s">
        <v>54</v>
      </c>
      <c r="D1724" s="7" t="s">
        <v>55</v>
      </c>
      <c r="E1724" s="7" t="s">
        <v>78</v>
      </c>
      <c r="F1724" s="7">
        <v>19</v>
      </c>
      <c r="G1724" s="9">
        <v>1.1176470588235294</v>
      </c>
      <c r="H1724" s="7">
        <v>6</v>
      </c>
      <c r="I1724" s="9">
        <v>0.95000000000000007</v>
      </c>
      <c r="J1724" s="9">
        <v>0.9916666666666667</v>
      </c>
      <c r="K1724" s="7">
        <v>0</v>
      </c>
      <c r="L1724" s="7">
        <v>1</v>
      </c>
      <c r="M1724" s="7" t="s">
        <v>79</v>
      </c>
      <c r="N1724" s="7" t="str">
        <f t="shared" si="26"/>
        <v>4208376750</v>
      </c>
    </row>
    <row r="1725" spans="1:14" x14ac:dyDescent="0.25">
      <c r="A1725" s="1">
        <v>42083</v>
      </c>
      <c r="B1725" s="7">
        <v>62509</v>
      </c>
      <c r="C1725" s="7" t="s">
        <v>30</v>
      </c>
      <c r="D1725" s="7" t="s">
        <v>31</v>
      </c>
      <c r="E1725" s="7" t="s">
        <v>100</v>
      </c>
      <c r="F1725" s="7">
        <v>6</v>
      </c>
      <c r="G1725" s="9">
        <v>1.1000000000000001</v>
      </c>
      <c r="H1725" s="7">
        <v>0</v>
      </c>
      <c r="I1725" s="9" t="s">
        <v>83</v>
      </c>
      <c r="J1725" s="9" t="s">
        <v>83</v>
      </c>
      <c r="K1725" s="7">
        <v>0</v>
      </c>
      <c r="L1725" s="7">
        <v>0</v>
      </c>
      <c r="M1725" s="7" t="s">
        <v>79</v>
      </c>
      <c r="N1725" s="7" t="str">
        <f t="shared" si="26"/>
        <v>4208362509</v>
      </c>
    </row>
    <row r="1726" spans="1:14" x14ac:dyDescent="0.25">
      <c r="A1726" s="1">
        <v>42083</v>
      </c>
      <c r="B1726" s="7">
        <v>62487</v>
      </c>
      <c r="C1726" s="7" t="s">
        <v>28</v>
      </c>
      <c r="D1726" s="7" t="s">
        <v>29</v>
      </c>
      <c r="E1726" s="7" t="s">
        <v>78</v>
      </c>
      <c r="F1726" s="7">
        <v>13</v>
      </c>
      <c r="G1726" s="9">
        <v>0.99999999999999978</v>
      </c>
      <c r="H1726" s="7">
        <v>8</v>
      </c>
      <c r="I1726" s="9">
        <v>0.98416666666666675</v>
      </c>
      <c r="J1726" s="9">
        <v>0.99375000000000002</v>
      </c>
      <c r="K1726" s="7">
        <v>0</v>
      </c>
      <c r="L1726" s="7">
        <v>1</v>
      </c>
      <c r="M1726" s="7" t="s">
        <v>79</v>
      </c>
      <c r="N1726" s="7" t="str">
        <f t="shared" si="26"/>
        <v>4208362487</v>
      </c>
    </row>
    <row r="1727" spans="1:14" x14ac:dyDescent="0.25">
      <c r="A1727" s="1">
        <v>42083</v>
      </c>
      <c r="B1727" s="7">
        <v>60952</v>
      </c>
      <c r="C1727" s="7" t="s">
        <v>18</v>
      </c>
      <c r="D1727" s="7" t="s">
        <v>19</v>
      </c>
      <c r="E1727" s="7" t="s">
        <v>100</v>
      </c>
      <c r="F1727" s="7">
        <v>6</v>
      </c>
      <c r="G1727" s="9">
        <v>1</v>
      </c>
      <c r="H1727" s="7">
        <v>0</v>
      </c>
      <c r="I1727" s="9" t="s">
        <v>83</v>
      </c>
      <c r="J1727" s="9" t="s">
        <v>83</v>
      </c>
      <c r="K1727" s="7">
        <v>0</v>
      </c>
      <c r="L1727" s="7">
        <v>0</v>
      </c>
      <c r="M1727" s="7" t="s">
        <v>79</v>
      </c>
      <c r="N1727" s="7" t="str">
        <f t="shared" si="26"/>
        <v>4208360952</v>
      </c>
    </row>
    <row r="1728" spans="1:14" x14ac:dyDescent="0.25">
      <c r="A1728" s="1">
        <v>42083</v>
      </c>
      <c r="B1728" s="7">
        <v>60877</v>
      </c>
      <c r="C1728" s="7" t="s">
        <v>16</v>
      </c>
      <c r="D1728" s="7" t="s">
        <v>17</v>
      </c>
      <c r="E1728" s="7" t="s">
        <v>100</v>
      </c>
      <c r="F1728" s="7">
        <v>0</v>
      </c>
      <c r="G1728" s="9" t="s">
        <v>83</v>
      </c>
      <c r="H1728" s="7">
        <v>0</v>
      </c>
      <c r="I1728" s="9" t="s">
        <v>83</v>
      </c>
      <c r="J1728" s="9" t="s">
        <v>83</v>
      </c>
      <c r="K1728" s="7">
        <v>0</v>
      </c>
      <c r="L1728" s="7">
        <v>0</v>
      </c>
      <c r="M1728" s="7" t="s">
        <v>85</v>
      </c>
      <c r="N1728" s="7" t="str">
        <f t="shared" si="26"/>
        <v>4208360877</v>
      </c>
    </row>
    <row r="1729" spans="1:14" x14ac:dyDescent="0.25">
      <c r="A1729" s="1">
        <v>42083</v>
      </c>
      <c r="B1729" s="7">
        <v>72062</v>
      </c>
      <c r="C1729" s="7" t="s">
        <v>32</v>
      </c>
      <c r="D1729" s="7" t="s">
        <v>33</v>
      </c>
      <c r="E1729" s="7" t="s">
        <v>78</v>
      </c>
      <c r="F1729" s="7">
        <v>13</v>
      </c>
      <c r="G1729" s="9">
        <v>0.99999999999999978</v>
      </c>
      <c r="H1729" s="7">
        <v>8</v>
      </c>
      <c r="I1729" s="9">
        <v>0.97312500000000002</v>
      </c>
      <c r="J1729" s="9">
        <v>0.99375000000000002</v>
      </c>
      <c r="K1729" s="7">
        <v>0</v>
      </c>
      <c r="L1729" s="7">
        <v>1</v>
      </c>
      <c r="M1729" s="7" t="s">
        <v>79</v>
      </c>
      <c r="N1729" s="7" t="str">
        <f t="shared" si="26"/>
        <v>4208372062</v>
      </c>
    </row>
    <row r="1730" spans="1:14" x14ac:dyDescent="0.25">
      <c r="A1730" s="1">
        <v>42083</v>
      </c>
      <c r="B1730" s="7">
        <v>72891</v>
      </c>
      <c r="C1730" s="7" t="s">
        <v>36</v>
      </c>
      <c r="D1730" s="7" t="s">
        <v>37</v>
      </c>
      <c r="E1730" s="7" t="s">
        <v>100</v>
      </c>
      <c r="F1730" s="7">
        <v>13</v>
      </c>
      <c r="G1730" s="9">
        <v>1.5000000000000004</v>
      </c>
      <c r="H1730" s="7">
        <v>0</v>
      </c>
      <c r="I1730" s="9" t="s">
        <v>83</v>
      </c>
      <c r="J1730" s="9" t="s">
        <v>83</v>
      </c>
      <c r="K1730" s="7">
        <v>0</v>
      </c>
      <c r="L1730" s="7">
        <v>0</v>
      </c>
      <c r="M1730" s="7" t="s">
        <v>79</v>
      </c>
      <c r="N1730" s="7" t="str">
        <f t="shared" si="26"/>
        <v>4208372891</v>
      </c>
    </row>
    <row r="1731" spans="1:14" x14ac:dyDescent="0.25">
      <c r="A1731" s="1">
        <v>42083</v>
      </c>
      <c r="B1731" s="7">
        <v>72187</v>
      </c>
      <c r="C1731" s="7" t="s">
        <v>34</v>
      </c>
      <c r="D1731" s="7" t="s">
        <v>35</v>
      </c>
      <c r="E1731" s="7" t="s">
        <v>100</v>
      </c>
      <c r="F1731" s="7">
        <v>4</v>
      </c>
      <c r="G1731" s="9">
        <v>1</v>
      </c>
      <c r="H1731" s="7">
        <v>0</v>
      </c>
      <c r="I1731" s="9" t="s">
        <v>83</v>
      </c>
      <c r="J1731" s="9" t="s">
        <v>83</v>
      </c>
      <c r="K1731" s="7">
        <v>0</v>
      </c>
      <c r="L1731" s="7">
        <v>0</v>
      </c>
      <c r="M1731" s="7" t="s">
        <v>79</v>
      </c>
      <c r="N1731" s="7" t="str">
        <f t="shared" ref="N1731:N1794" si="27">A1731&amp;B1731</f>
        <v>4208372187</v>
      </c>
    </row>
    <row r="1732" spans="1:14" x14ac:dyDescent="0.25">
      <c r="A1732" s="1">
        <v>42083</v>
      </c>
      <c r="B1732" s="7">
        <v>77584</v>
      </c>
      <c r="C1732" s="7" t="s">
        <v>60</v>
      </c>
      <c r="D1732" s="7" t="s">
        <v>61</v>
      </c>
      <c r="E1732" s="7" t="s">
        <v>100</v>
      </c>
      <c r="F1732" s="7">
        <v>4</v>
      </c>
      <c r="G1732" s="9">
        <v>1</v>
      </c>
      <c r="H1732" s="7">
        <v>0</v>
      </c>
      <c r="I1732" s="9" t="s">
        <v>83</v>
      </c>
      <c r="J1732" s="9" t="s">
        <v>83</v>
      </c>
      <c r="K1732" s="7">
        <v>0</v>
      </c>
      <c r="L1732" s="7">
        <v>0</v>
      </c>
      <c r="M1732" s="7" t="s">
        <v>79</v>
      </c>
      <c r="N1732" s="7" t="str">
        <f t="shared" si="27"/>
        <v>4208377584</v>
      </c>
    </row>
    <row r="1733" spans="1:14" x14ac:dyDescent="0.25">
      <c r="A1733" s="1">
        <v>42083</v>
      </c>
      <c r="B1733" s="7">
        <v>78105</v>
      </c>
      <c r="C1733" s="7" t="s">
        <v>101</v>
      </c>
      <c r="D1733" s="7" t="s">
        <v>63</v>
      </c>
      <c r="E1733" s="7" t="s">
        <v>78</v>
      </c>
      <c r="F1733" s="7">
        <v>30</v>
      </c>
      <c r="G1733" s="9">
        <v>0.81300000000000028</v>
      </c>
      <c r="H1733" s="7">
        <v>8</v>
      </c>
      <c r="I1733" s="9">
        <v>0.95791666666666675</v>
      </c>
      <c r="J1733" s="9">
        <v>0.97499999999999998</v>
      </c>
      <c r="K1733" s="7">
        <v>0</v>
      </c>
      <c r="L1733" s="7">
        <v>4</v>
      </c>
      <c r="M1733" s="7" t="s">
        <v>79</v>
      </c>
      <c r="N1733" s="7" t="str">
        <f t="shared" si="27"/>
        <v>4208378105</v>
      </c>
    </row>
    <row r="1734" spans="1:14" x14ac:dyDescent="0.25">
      <c r="A1734" s="1">
        <v>42084</v>
      </c>
      <c r="B1734" s="7">
        <v>56035</v>
      </c>
      <c r="C1734" s="7" t="s">
        <v>14</v>
      </c>
      <c r="D1734" s="7" t="s">
        <v>15</v>
      </c>
      <c r="E1734" s="7" t="s">
        <v>78</v>
      </c>
      <c r="F1734" s="7">
        <v>0</v>
      </c>
      <c r="G1734" s="9" t="s">
        <v>83</v>
      </c>
      <c r="H1734" s="7">
        <v>0</v>
      </c>
      <c r="I1734" s="9" t="s">
        <v>83</v>
      </c>
      <c r="J1734" s="9" t="s">
        <v>83</v>
      </c>
      <c r="K1734" s="7">
        <v>0</v>
      </c>
      <c r="L1734" s="7">
        <v>0</v>
      </c>
      <c r="M1734" s="7" t="s">
        <v>89</v>
      </c>
      <c r="N1734" s="7" t="str">
        <f t="shared" si="27"/>
        <v>4208456035</v>
      </c>
    </row>
    <row r="1735" spans="1:14" x14ac:dyDescent="0.25">
      <c r="A1735" s="1">
        <v>42084</v>
      </c>
      <c r="B1735" s="7">
        <v>55863</v>
      </c>
      <c r="C1735" s="7" t="s">
        <v>11</v>
      </c>
      <c r="D1735" s="7" t="s">
        <v>12</v>
      </c>
      <c r="E1735" s="7" t="s">
        <v>78</v>
      </c>
      <c r="F1735" s="7">
        <v>0</v>
      </c>
      <c r="G1735" s="9" t="s">
        <v>83</v>
      </c>
      <c r="H1735" s="7">
        <v>0</v>
      </c>
      <c r="I1735" s="9" t="s">
        <v>83</v>
      </c>
      <c r="J1735" s="9" t="s">
        <v>83</v>
      </c>
      <c r="K1735" s="7">
        <v>0</v>
      </c>
      <c r="L1735" s="7">
        <v>0</v>
      </c>
      <c r="M1735" s="7" t="s">
        <v>89</v>
      </c>
      <c r="N1735" s="7" t="str">
        <f t="shared" si="27"/>
        <v>4208455863</v>
      </c>
    </row>
    <row r="1736" spans="1:14" x14ac:dyDescent="0.25">
      <c r="A1736" s="1">
        <v>42084</v>
      </c>
      <c r="B1736" s="7">
        <v>61904</v>
      </c>
      <c r="C1736" s="7" t="s">
        <v>22</v>
      </c>
      <c r="D1736" s="7" t="s">
        <v>23</v>
      </c>
      <c r="E1736" s="7" t="s">
        <v>78</v>
      </c>
      <c r="F1736" s="7">
        <v>0</v>
      </c>
      <c r="G1736" s="9" t="s">
        <v>83</v>
      </c>
      <c r="H1736" s="7">
        <v>0</v>
      </c>
      <c r="I1736" s="9" t="s">
        <v>83</v>
      </c>
      <c r="J1736" s="9" t="s">
        <v>83</v>
      </c>
      <c r="K1736" s="7">
        <v>0</v>
      </c>
      <c r="L1736" s="7">
        <v>0</v>
      </c>
      <c r="M1736" s="7" t="s">
        <v>89</v>
      </c>
      <c r="N1736" s="7" t="str">
        <f t="shared" si="27"/>
        <v>4208461904</v>
      </c>
    </row>
    <row r="1737" spans="1:14" x14ac:dyDescent="0.25">
      <c r="A1737" s="1">
        <v>42084</v>
      </c>
      <c r="B1737" s="7">
        <v>73343</v>
      </c>
      <c r="C1737" s="7" t="s">
        <v>38</v>
      </c>
      <c r="D1737" s="7" t="s">
        <v>39</v>
      </c>
      <c r="E1737" s="7" t="s">
        <v>78</v>
      </c>
      <c r="F1737" s="7">
        <v>0</v>
      </c>
      <c r="G1737" s="9" t="s">
        <v>83</v>
      </c>
      <c r="H1737" s="7">
        <v>0</v>
      </c>
      <c r="I1737" s="9" t="s">
        <v>83</v>
      </c>
      <c r="J1737" s="9" t="s">
        <v>83</v>
      </c>
      <c r="K1737" s="7">
        <v>0</v>
      </c>
      <c r="L1737" s="7">
        <v>0</v>
      </c>
      <c r="M1737" s="7" t="s">
        <v>89</v>
      </c>
      <c r="N1737" s="7" t="str">
        <f t="shared" si="27"/>
        <v>4208473343</v>
      </c>
    </row>
    <row r="1738" spans="1:14" x14ac:dyDescent="0.25">
      <c r="A1738" s="1">
        <v>42084</v>
      </c>
      <c r="B1738" s="7">
        <v>73858</v>
      </c>
      <c r="C1738" s="7" t="s">
        <v>40</v>
      </c>
      <c r="D1738" s="7" t="s">
        <v>41</v>
      </c>
      <c r="E1738" s="7" t="s">
        <v>78</v>
      </c>
      <c r="F1738" s="7">
        <v>0</v>
      </c>
      <c r="G1738" s="9" t="s">
        <v>83</v>
      </c>
      <c r="H1738" s="7">
        <v>0</v>
      </c>
      <c r="I1738" s="9" t="s">
        <v>83</v>
      </c>
      <c r="J1738" s="9" t="s">
        <v>83</v>
      </c>
      <c r="K1738" s="7">
        <v>0</v>
      </c>
      <c r="L1738" s="7">
        <v>0</v>
      </c>
      <c r="M1738" s="7" t="s">
        <v>89</v>
      </c>
      <c r="N1738" s="7" t="str">
        <f t="shared" si="27"/>
        <v>4208473858</v>
      </c>
    </row>
    <row r="1739" spans="1:14" x14ac:dyDescent="0.25">
      <c r="A1739" s="1">
        <v>42084</v>
      </c>
      <c r="B1739" s="7">
        <v>61949</v>
      </c>
      <c r="C1739" s="7" t="s">
        <v>24</v>
      </c>
      <c r="D1739" s="7" t="s">
        <v>25</v>
      </c>
      <c r="E1739" s="7" t="s">
        <v>78</v>
      </c>
      <c r="F1739" s="7">
        <v>0</v>
      </c>
      <c r="G1739" s="9" t="s">
        <v>83</v>
      </c>
      <c r="H1739" s="7">
        <v>0</v>
      </c>
      <c r="I1739" s="9" t="s">
        <v>83</v>
      </c>
      <c r="J1739" s="9" t="s">
        <v>83</v>
      </c>
      <c r="K1739" s="7">
        <v>0</v>
      </c>
      <c r="L1739" s="7">
        <v>0</v>
      </c>
      <c r="M1739" s="7" t="s">
        <v>89</v>
      </c>
      <c r="N1739" s="7" t="str">
        <f t="shared" si="27"/>
        <v>4208461949</v>
      </c>
    </row>
    <row r="1740" spans="1:14" x14ac:dyDescent="0.25">
      <c r="A1740" s="1">
        <v>42084</v>
      </c>
      <c r="B1740" s="7">
        <v>73957</v>
      </c>
      <c r="C1740" s="7" t="s">
        <v>42</v>
      </c>
      <c r="D1740" s="7" t="s">
        <v>43</v>
      </c>
      <c r="E1740" s="7" t="s">
        <v>78</v>
      </c>
      <c r="F1740" s="7">
        <v>0</v>
      </c>
      <c r="G1740" s="9" t="s">
        <v>83</v>
      </c>
      <c r="H1740" s="7">
        <v>0</v>
      </c>
      <c r="I1740" s="9" t="s">
        <v>83</v>
      </c>
      <c r="J1740" s="9" t="s">
        <v>83</v>
      </c>
      <c r="K1740" s="7">
        <v>0</v>
      </c>
      <c r="L1740" s="7">
        <v>0</v>
      </c>
      <c r="M1740" s="7" t="s">
        <v>89</v>
      </c>
      <c r="N1740" s="7" t="str">
        <f t="shared" si="27"/>
        <v>4208473957</v>
      </c>
    </row>
    <row r="1741" spans="1:14" x14ac:dyDescent="0.25">
      <c r="A1741" s="1">
        <v>42084</v>
      </c>
      <c r="B1741" s="7">
        <v>74565</v>
      </c>
      <c r="C1741" s="7" t="s">
        <v>44</v>
      </c>
      <c r="D1741" s="7" t="s">
        <v>45</v>
      </c>
      <c r="E1741" s="7" t="s">
        <v>78</v>
      </c>
      <c r="F1741" s="7">
        <v>0</v>
      </c>
      <c r="G1741" s="9" t="s">
        <v>83</v>
      </c>
      <c r="H1741" s="7">
        <v>0</v>
      </c>
      <c r="I1741" s="9" t="s">
        <v>83</v>
      </c>
      <c r="J1741" s="9" t="s">
        <v>83</v>
      </c>
      <c r="K1741" s="7">
        <v>0</v>
      </c>
      <c r="L1741" s="7">
        <v>0</v>
      </c>
      <c r="M1741" s="7" t="s">
        <v>89</v>
      </c>
      <c r="N1741" s="7" t="str">
        <f t="shared" si="27"/>
        <v>4208474565</v>
      </c>
    </row>
    <row r="1742" spans="1:14" x14ac:dyDescent="0.25">
      <c r="A1742" s="1">
        <v>42084</v>
      </c>
      <c r="B1742" s="7">
        <v>74839</v>
      </c>
      <c r="C1742" s="7" t="s">
        <v>46</v>
      </c>
      <c r="D1742" s="7" t="s">
        <v>47</v>
      </c>
      <c r="E1742" s="7" t="s">
        <v>78</v>
      </c>
      <c r="F1742" s="7">
        <v>0</v>
      </c>
      <c r="G1742" s="9" t="s">
        <v>83</v>
      </c>
      <c r="H1742" s="7">
        <v>0</v>
      </c>
      <c r="I1742" s="9" t="s">
        <v>83</v>
      </c>
      <c r="J1742" s="9" t="s">
        <v>83</v>
      </c>
      <c r="K1742" s="7">
        <v>0</v>
      </c>
      <c r="L1742" s="7">
        <v>0</v>
      </c>
      <c r="M1742" s="7" t="s">
        <v>89</v>
      </c>
      <c r="N1742" s="7" t="str">
        <f t="shared" si="27"/>
        <v>4208474839</v>
      </c>
    </row>
    <row r="1743" spans="1:14" x14ac:dyDescent="0.25">
      <c r="A1743" s="1">
        <v>42084</v>
      </c>
      <c r="B1743" s="7">
        <v>75027</v>
      </c>
      <c r="C1743" s="7" t="s">
        <v>50</v>
      </c>
      <c r="D1743" s="7" t="s">
        <v>51</v>
      </c>
      <c r="E1743" s="7" t="s">
        <v>78</v>
      </c>
      <c r="F1743" s="7">
        <v>0</v>
      </c>
      <c r="G1743" s="9" t="s">
        <v>83</v>
      </c>
      <c r="H1743" s="7">
        <v>0</v>
      </c>
      <c r="I1743" s="9" t="s">
        <v>83</v>
      </c>
      <c r="J1743" s="9" t="s">
        <v>83</v>
      </c>
      <c r="K1743" s="7">
        <v>0</v>
      </c>
      <c r="L1743" s="7">
        <v>0</v>
      </c>
      <c r="M1743" s="7" t="s">
        <v>89</v>
      </c>
      <c r="N1743" s="7" t="str">
        <f t="shared" si="27"/>
        <v>4208475027</v>
      </c>
    </row>
    <row r="1744" spans="1:14" x14ac:dyDescent="0.25">
      <c r="A1744" s="1">
        <v>42084</v>
      </c>
      <c r="B1744" s="7">
        <v>75028</v>
      </c>
      <c r="C1744" s="7" t="s">
        <v>52</v>
      </c>
      <c r="D1744" s="7" t="s">
        <v>53</v>
      </c>
      <c r="E1744" s="7" t="s">
        <v>78</v>
      </c>
      <c r="F1744" s="7">
        <v>0</v>
      </c>
      <c r="G1744" s="9" t="s">
        <v>83</v>
      </c>
      <c r="H1744" s="7">
        <v>0</v>
      </c>
      <c r="I1744" s="9" t="s">
        <v>83</v>
      </c>
      <c r="J1744" s="9" t="s">
        <v>83</v>
      </c>
      <c r="K1744" s="7">
        <v>0</v>
      </c>
      <c r="L1744" s="7">
        <v>0</v>
      </c>
      <c r="M1744" s="7" t="s">
        <v>89</v>
      </c>
      <c r="N1744" s="7" t="str">
        <f t="shared" si="27"/>
        <v>4208475028</v>
      </c>
    </row>
    <row r="1745" spans="1:14" x14ac:dyDescent="0.25">
      <c r="A1745" s="1">
        <v>42084</v>
      </c>
      <c r="B1745" s="7">
        <v>75026</v>
      </c>
      <c r="C1745" s="7" t="s">
        <v>48</v>
      </c>
      <c r="D1745" s="7" t="s">
        <v>49</v>
      </c>
      <c r="E1745" s="7" t="s">
        <v>78</v>
      </c>
      <c r="F1745" s="7">
        <v>0</v>
      </c>
      <c r="G1745" s="9" t="s">
        <v>83</v>
      </c>
      <c r="H1745" s="7">
        <v>0</v>
      </c>
      <c r="I1745" s="9" t="s">
        <v>83</v>
      </c>
      <c r="J1745" s="9" t="s">
        <v>83</v>
      </c>
      <c r="K1745" s="7">
        <v>0</v>
      </c>
      <c r="L1745" s="7">
        <v>0</v>
      </c>
      <c r="M1745" s="7" t="s">
        <v>89</v>
      </c>
      <c r="N1745" s="7" t="str">
        <f t="shared" si="27"/>
        <v>4208475026</v>
      </c>
    </row>
    <row r="1746" spans="1:14" x14ac:dyDescent="0.25">
      <c r="A1746" s="1">
        <v>42084</v>
      </c>
      <c r="B1746" s="7">
        <v>76751</v>
      </c>
      <c r="C1746" s="7" t="s">
        <v>56</v>
      </c>
      <c r="D1746" s="7" t="s">
        <v>57</v>
      </c>
      <c r="E1746" s="7" t="s">
        <v>78</v>
      </c>
      <c r="F1746" s="7">
        <v>0</v>
      </c>
      <c r="G1746" s="9" t="s">
        <v>83</v>
      </c>
      <c r="H1746" s="7">
        <v>0</v>
      </c>
      <c r="I1746" s="9" t="s">
        <v>83</v>
      </c>
      <c r="J1746" s="9" t="s">
        <v>83</v>
      </c>
      <c r="K1746" s="7">
        <v>0</v>
      </c>
      <c r="L1746" s="7">
        <v>0</v>
      </c>
      <c r="M1746" s="7" t="s">
        <v>89</v>
      </c>
      <c r="N1746" s="7" t="str">
        <f t="shared" si="27"/>
        <v>4208476751</v>
      </c>
    </row>
    <row r="1747" spans="1:14" x14ac:dyDescent="0.25">
      <c r="A1747" s="1">
        <v>42084</v>
      </c>
      <c r="B1747" s="7">
        <v>76932</v>
      </c>
      <c r="C1747" s="7" t="s">
        <v>58</v>
      </c>
      <c r="D1747" s="7" t="s">
        <v>59</v>
      </c>
      <c r="E1747" s="7" t="s">
        <v>78</v>
      </c>
      <c r="F1747" s="7">
        <v>0</v>
      </c>
      <c r="G1747" s="9" t="s">
        <v>83</v>
      </c>
      <c r="H1747" s="7">
        <v>0</v>
      </c>
      <c r="I1747" s="9" t="s">
        <v>83</v>
      </c>
      <c r="J1747" s="9" t="s">
        <v>83</v>
      </c>
      <c r="K1747" s="7">
        <v>0</v>
      </c>
      <c r="L1747" s="7">
        <v>0</v>
      </c>
      <c r="M1747" s="7" t="s">
        <v>89</v>
      </c>
      <c r="N1747" s="7" t="str">
        <f t="shared" si="27"/>
        <v>4208476932</v>
      </c>
    </row>
    <row r="1748" spans="1:14" x14ac:dyDescent="0.25">
      <c r="A1748" s="1">
        <v>42084</v>
      </c>
      <c r="B1748" s="7">
        <v>76750</v>
      </c>
      <c r="C1748" s="7" t="s">
        <v>54</v>
      </c>
      <c r="D1748" s="7" t="s">
        <v>55</v>
      </c>
      <c r="E1748" s="7" t="s">
        <v>78</v>
      </c>
      <c r="F1748" s="7">
        <v>0</v>
      </c>
      <c r="G1748" s="9" t="s">
        <v>83</v>
      </c>
      <c r="H1748" s="7">
        <v>0</v>
      </c>
      <c r="I1748" s="9" t="s">
        <v>83</v>
      </c>
      <c r="J1748" s="9" t="s">
        <v>83</v>
      </c>
      <c r="K1748" s="7">
        <v>0</v>
      </c>
      <c r="L1748" s="7">
        <v>0</v>
      </c>
      <c r="M1748" s="7" t="s">
        <v>89</v>
      </c>
      <c r="N1748" s="7" t="str">
        <f t="shared" si="27"/>
        <v>4208476750</v>
      </c>
    </row>
    <row r="1749" spans="1:14" x14ac:dyDescent="0.25">
      <c r="A1749" s="1">
        <v>42084</v>
      </c>
      <c r="B1749" s="7">
        <v>62509</v>
      </c>
      <c r="C1749" s="7" t="s">
        <v>30</v>
      </c>
      <c r="D1749" s="7" t="s">
        <v>31</v>
      </c>
      <c r="E1749" s="7" t="s">
        <v>100</v>
      </c>
      <c r="F1749" s="7">
        <v>0</v>
      </c>
      <c r="G1749" s="9" t="s">
        <v>83</v>
      </c>
      <c r="H1749" s="7">
        <v>0</v>
      </c>
      <c r="I1749" s="9" t="s">
        <v>83</v>
      </c>
      <c r="J1749" s="9" t="s">
        <v>83</v>
      </c>
      <c r="K1749" s="7">
        <v>0</v>
      </c>
      <c r="L1749" s="7">
        <v>0</v>
      </c>
      <c r="M1749" s="7" t="s">
        <v>89</v>
      </c>
      <c r="N1749" s="7" t="str">
        <f t="shared" si="27"/>
        <v>4208462509</v>
      </c>
    </row>
    <row r="1750" spans="1:14" x14ac:dyDescent="0.25">
      <c r="A1750" s="1">
        <v>42084</v>
      </c>
      <c r="B1750" s="7">
        <v>62487</v>
      </c>
      <c r="C1750" s="7" t="s">
        <v>28</v>
      </c>
      <c r="D1750" s="7" t="s">
        <v>29</v>
      </c>
      <c r="E1750" s="7" t="s">
        <v>78</v>
      </c>
      <c r="F1750" s="7">
        <v>0</v>
      </c>
      <c r="G1750" s="9" t="s">
        <v>83</v>
      </c>
      <c r="H1750" s="7">
        <v>0</v>
      </c>
      <c r="I1750" s="9" t="s">
        <v>83</v>
      </c>
      <c r="J1750" s="9" t="s">
        <v>83</v>
      </c>
      <c r="K1750" s="7">
        <v>0</v>
      </c>
      <c r="L1750" s="7">
        <v>0</v>
      </c>
      <c r="M1750" s="7" t="s">
        <v>89</v>
      </c>
      <c r="N1750" s="7" t="str">
        <f t="shared" si="27"/>
        <v>4208462487</v>
      </c>
    </row>
    <row r="1751" spans="1:14" x14ac:dyDescent="0.25">
      <c r="A1751" s="1">
        <v>42084</v>
      </c>
      <c r="B1751" s="7">
        <v>60952</v>
      </c>
      <c r="C1751" s="7" t="s">
        <v>18</v>
      </c>
      <c r="D1751" s="7" t="s">
        <v>19</v>
      </c>
      <c r="E1751" s="7" t="s">
        <v>100</v>
      </c>
      <c r="F1751" s="7">
        <v>0</v>
      </c>
      <c r="G1751" s="9" t="s">
        <v>83</v>
      </c>
      <c r="H1751" s="7">
        <v>0</v>
      </c>
      <c r="I1751" s="9" t="s">
        <v>83</v>
      </c>
      <c r="J1751" s="9" t="s">
        <v>83</v>
      </c>
      <c r="K1751" s="7">
        <v>0</v>
      </c>
      <c r="L1751" s="7">
        <v>0</v>
      </c>
      <c r="M1751" s="7" t="s">
        <v>89</v>
      </c>
      <c r="N1751" s="7" t="str">
        <f t="shared" si="27"/>
        <v>4208460952</v>
      </c>
    </row>
    <row r="1752" spans="1:14" x14ac:dyDescent="0.25">
      <c r="A1752" s="1">
        <v>42084</v>
      </c>
      <c r="B1752" s="7">
        <v>60877</v>
      </c>
      <c r="C1752" s="7" t="s">
        <v>16</v>
      </c>
      <c r="D1752" s="7" t="s">
        <v>17</v>
      </c>
      <c r="E1752" s="7" t="s">
        <v>100</v>
      </c>
      <c r="F1752" s="7">
        <v>0</v>
      </c>
      <c r="G1752" s="9" t="s">
        <v>83</v>
      </c>
      <c r="H1752" s="7">
        <v>0</v>
      </c>
      <c r="I1752" s="9" t="s">
        <v>83</v>
      </c>
      <c r="J1752" s="9" t="s">
        <v>83</v>
      </c>
      <c r="K1752" s="7">
        <v>0</v>
      </c>
      <c r="L1752" s="7">
        <v>0</v>
      </c>
      <c r="M1752" s="7" t="s">
        <v>89</v>
      </c>
      <c r="N1752" s="7" t="str">
        <f t="shared" si="27"/>
        <v>4208460877</v>
      </c>
    </row>
    <row r="1753" spans="1:14" x14ac:dyDescent="0.25">
      <c r="A1753" s="1">
        <v>42084</v>
      </c>
      <c r="B1753" s="7">
        <v>72062</v>
      </c>
      <c r="C1753" s="7" t="s">
        <v>32</v>
      </c>
      <c r="D1753" s="7" t="s">
        <v>33</v>
      </c>
      <c r="E1753" s="7" t="s">
        <v>78</v>
      </c>
      <c r="F1753" s="7">
        <v>0</v>
      </c>
      <c r="G1753" s="9" t="s">
        <v>83</v>
      </c>
      <c r="H1753" s="7">
        <v>0</v>
      </c>
      <c r="I1753" s="9" t="s">
        <v>83</v>
      </c>
      <c r="J1753" s="9" t="s">
        <v>83</v>
      </c>
      <c r="K1753" s="7">
        <v>0</v>
      </c>
      <c r="L1753" s="7">
        <v>0</v>
      </c>
      <c r="M1753" s="7" t="s">
        <v>89</v>
      </c>
      <c r="N1753" s="7" t="str">
        <f t="shared" si="27"/>
        <v>4208472062</v>
      </c>
    </row>
    <row r="1754" spans="1:14" x14ac:dyDescent="0.25">
      <c r="A1754" s="1">
        <v>42084</v>
      </c>
      <c r="B1754" s="7">
        <v>72891</v>
      </c>
      <c r="C1754" s="7" t="s">
        <v>36</v>
      </c>
      <c r="D1754" s="7" t="s">
        <v>37</v>
      </c>
      <c r="E1754" s="7" t="s">
        <v>100</v>
      </c>
      <c r="F1754" s="7">
        <v>0</v>
      </c>
      <c r="G1754" s="9" t="s">
        <v>83</v>
      </c>
      <c r="H1754" s="7">
        <v>0</v>
      </c>
      <c r="I1754" s="9" t="s">
        <v>83</v>
      </c>
      <c r="J1754" s="9" t="s">
        <v>83</v>
      </c>
      <c r="K1754" s="7">
        <v>0</v>
      </c>
      <c r="L1754" s="7">
        <v>0</v>
      </c>
      <c r="M1754" s="7" t="s">
        <v>89</v>
      </c>
      <c r="N1754" s="7" t="str">
        <f t="shared" si="27"/>
        <v>4208472891</v>
      </c>
    </row>
    <row r="1755" spans="1:14" x14ac:dyDescent="0.25">
      <c r="A1755" s="1">
        <v>42084</v>
      </c>
      <c r="B1755" s="7">
        <v>72187</v>
      </c>
      <c r="C1755" s="7" t="s">
        <v>34</v>
      </c>
      <c r="D1755" s="7" t="s">
        <v>35</v>
      </c>
      <c r="E1755" s="7" t="s">
        <v>100</v>
      </c>
      <c r="F1755" s="7">
        <v>0</v>
      </c>
      <c r="G1755" s="9" t="s">
        <v>83</v>
      </c>
      <c r="H1755" s="7">
        <v>0</v>
      </c>
      <c r="I1755" s="9" t="s">
        <v>83</v>
      </c>
      <c r="J1755" s="9" t="s">
        <v>83</v>
      </c>
      <c r="K1755" s="7">
        <v>0</v>
      </c>
      <c r="L1755" s="7">
        <v>0</v>
      </c>
      <c r="M1755" s="7" t="s">
        <v>89</v>
      </c>
      <c r="N1755" s="7" t="str">
        <f t="shared" si="27"/>
        <v>4208472187</v>
      </c>
    </row>
    <row r="1756" spans="1:14" x14ac:dyDescent="0.25">
      <c r="A1756" s="1">
        <v>42084</v>
      </c>
      <c r="B1756" s="7">
        <v>77584</v>
      </c>
      <c r="C1756" s="7" t="s">
        <v>60</v>
      </c>
      <c r="D1756" s="7" t="s">
        <v>61</v>
      </c>
      <c r="E1756" s="7" t="s">
        <v>100</v>
      </c>
      <c r="F1756" s="7">
        <v>0</v>
      </c>
      <c r="G1756" s="9" t="s">
        <v>83</v>
      </c>
      <c r="H1756" s="7">
        <v>0</v>
      </c>
      <c r="I1756" s="9" t="s">
        <v>83</v>
      </c>
      <c r="J1756" s="9" t="s">
        <v>83</v>
      </c>
      <c r="K1756" s="7">
        <v>0</v>
      </c>
      <c r="L1756" s="7">
        <v>0</v>
      </c>
      <c r="M1756" s="7" t="s">
        <v>89</v>
      </c>
      <c r="N1756" s="7" t="str">
        <f t="shared" si="27"/>
        <v>4208477584</v>
      </c>
    </row>
    <row r="1757" spans="1:14" x14ac:dyDescent="0.25">
      <c r="A1757" s="1">
        <v>42084</v>
      </c>
      <c r="B1757" s="7">
        <v>78105</v>
      </c>
      <c r="C1757" s="7" t="s">
        <v>101</v>
      </c>
      <c r="D1757" s="7" t="s">
        <v>63</v>
      </c>
      <c r="E1757" s="7" t="s">
        <v>78</v>
      </c>
      <c r="F1757" s="7">
        <v>0</v>
      </c>
      <c r="G1757" s="9" t="s">
        <v>83</v>
      </c>
      <c r="H1757" s="7">
        <v>0</v>
      </c>
      <c r="I1757" s="9" t="s">
        <v>83</v>
      </c>
      <c r="J1757" s="9" t="s">
        <v>83</v>
      </c>
      <c r="K1757" s="7">
        <v>0</v>
      </c>
      <c r="L1757" s="7">
        <v>0</v>
      </c>
      <c r="M1757" s="7" t="s">
        <v>89</v>
      </c>
      <c r="N1757" s="7" t="str">
        <f t="shared" si="27"/>
        <v>4208478105</v>
      </c>
    </row>
    <row r="1758" spans="1:14" x14ac:dyDescent="0.25">
      <c r="A1758" s="1">
        <v>42085</v>
      </c>
      <c r="B1758" s="7">
        <v>56035</v>
      </c>
      <c r="C1758" s="7" t="s">
        <v>14</v>
      </c>
      <c r="D1758" s="7" t="s">
        <v>15</v>
      </c>
      <c r="E1758" s="7" t="s">
        <v>78</v>
      </c>
      <c r="F1758" s="7">
        <v>0</v>
      </c>
      <c r="G1758" s="9" t="s">
        <v>83</v>
      </c>
      <c r="H1758" s="7">
        <v>0</v>
      </c>
      <c r="I1758" s="9" t="s">
        <v>83</v>
      </c>
      <c r="J1758" s="9" t="s">
        <v>83</v>
      </c>
      <c r="K1758" s="7">
        <v>0</v>
      </c>
      <c r="L1758" s="7">
        <v>0</v>
      </c>
      <c r="M1758" s="7" t="s">
        <v>89</v>
      </c>
      <c r="N1758" s="7" t="str">
        <f t="shared" si="27"/>
        <v>4208556035</v>
      </c>
    </row>
    <row r="1759" spans="1:14" x14ac:dyDescent="0.25">
      <c r="A1759" s="1">
        <v>42085</v>
      </c>
      <c r="B1759" s="7">
        <v>55863</v>
      </c>
      <c r="C1759" s="7" t="s">
        <v>11</v>
      </c>
      <c r="D1759" s="7" t="s">
        <v>12</v>
      </c>
      <c r="E1759" s="7" t="s">
        <v>78</v>
      </c>
      <c r="F1759" s="7">
        <v>0</v>
      </c>
      <c r="G1759" s="9" t="s">
        <v>83</v>
      </c>
      <c r="H1759" s="7">
        <v>0</v>
      </c>
      <c r="I1759" s="9" t="s">
        <v>83</v>
      </c>
      <c r="J1759" s="9" t="s">
        <v>83</v>
      </c>
      <c r="K1759" s="7">
        <v>0</v>
      </c>
      <c r="L1759" s="7">
        <v>0</v>
      </c>
      <c r="M1759" s="7" t="s">
        <v>89</v>
      </c>
      <c r="N1759" s="7" t="str">
        <f t="shared" si="27"/>
        <v>4208555863</v>
      </c>
    </row>
    <row r="1760" spans="1:14" x14ac:dyDescent="0.25">
      <c r="A1760" s="1">
        <v>42085</v>
      </c>
      <c r="B1760" s="7">
        <v>61904</v>
      </c>
      <c r="C1760" s="7" t="s">
        <v>22</v>
      </c>
      <c r="D1760" s="7" t="s">
        <v>23</v>
      </c>
      <c r="E1760" s="7" t="s">
        <v>78</v>
      </c>
      <c r="F1760" s="7">
        <v>0</v>
      </c>
      <c r="G1760" s="9" t="s">
        <v>83</v>
      </c>
      <c r="H1760" s="7">
        <v>0</v>
      </c>
      <c r="I1760" s="9" t="s">
        <v>83</v>
      </c>
      <c r="J1760" s="9" t="s">
        <v>83</v>
      </c>
      <c r="K1760" s="7">
        <v>0</v>
      </c>
      <c r="L1760" s="7">
        <v>0</v>
      </c>
      <c r="M1760" s="7" t="s">
        <v>89</v>
      </c>
      <c r="N1760" s="7" t="str">
        <f t="shared" si="27"/>
        <v>4208561904</v>
      </c>
    </row>
    <row r="1761" spans="1:14" x14ac:dyDescent="0.25">
      <c r="A1761" s="1">
        <v>42085</v>
      </c>
      <c r="B1761" s="7">
        <v>73343</v>
      </c>
      <c r="C1761" s="7" t="s">
        <v>38</v>
      </c>
      <c r="D1761" s="7" t="s">
        <v>39</v>
      </c>
      <c r="E1761" s="7" t="s">
        <v>78</v>
      </c>
      <c r="F1761" s="7">
        <v>0</v>
      </c>
      <c r="G1761" s="9" t="s">
        <v>83</v>
      </c>
      <c r="H1761" s="7">
        <v>0</v>
      </c>
      <c r="I1761" s="9" t="s">
        <v>83</v>
      </c>
      <c r="J1761" s="9" t="s">
        <v>83</v>
      </c>
      <c r="K1761" s="7">
        <v>0</v>
      </c>
      <c r="L1761" s="7">
        <v>0</v>
      </c>
      <c r="M1761" s="7" t="s">
        <v>89</v>
      </c>
      <c r="N1761" s="7" t="str">
        <f t="shared" si="27"/>
        <v>4208573343</v>
      </c>
    </row>
    <row r="1762" spans="1:14" x14ac:dyDescent="0.25">
      <c r="A1762" s="1">
        <v>42085</v>
      </c>
      <c r="B1762" s="7">
        <v>73858</v>
      </c>
      <c r="C1762" s="7" t="s">
        <v>40</v>
      </c>
      <c r="D1762" s="7" t="s">
        <v>41</v>
      </c>
      <c r="E1762" s="7" t="s">
        <v>78</v>
      </c>
      <c r="F1762" s="7">
        <v>0</v>
      </c>
      <c r="G1762" s="9" t="s">
        <v>83</v>
      </c>
      <c r="H1762" s="7">
        <v>0</v>
      </c>
      <c r="I1762" s="9" t="s">
        <v>83</v>
      </c>
      <c r="J1762" s="9" t="s">
        <v>83</v>
      </c>
      <c r="K1762" s="7">
        <v>0</v>
      </c>
      <c r="L1762" s="7">
        <v>0</v>
      </c>
      <c r="M1762" s="7" t="s">
        <v>89</v>
      </c>
      <c r="N1762" s="7" t="str">
        <f t="shared" si="27"/>
        <v>4208573858</v>
      </c>
    </row>
    <row r="1763" spans="1:14" x14ac:dyDescent="0.25">
      <c r="A1763" s="1">
        <v>42085</v>
      </c>
      <c r="B1763" s="7">
        <v>61949</v>
      </c>
      <c r="C1763" s="7" t="s">
        <v>24</v>
      </c>
      <c r="D1763" s="7" t="s">
        <v>25</v>
      </c>
      <c r="E1763" s="7" t="s">
        <v>78</v>
      </c>
      <c r="F1763" s="7">
        <v>0</v>
      </c>
      <c r="G1763" s="9" t="s">
        <v>83</v>
      </c>
      <c r="H1763" s="7">
        <v>0</v>
      </c>
      <c r="I1763" s="9" t="s">
        <v>83</v>
      </c>
      <c r="J1763" s="9" t="s">
        <v>83</v>
      </c>
      <c r="K1763" s="7">
        <v>0</v>
      </c>
      <c r="L1763" s="7">
        <v>0</v>
      </c>
      <c r="M1763" s="7" t="s">
        <v>89</v>
      </c>
      <c r="N1763" s="7" t="str">
        <f t="shared" si="27"/>
        <v>4208561949</v>
      </c>
    </row>
    <row r="1764" spans="1:14" x14ac:dyDescent="0.25">
      <c r="A1764" s="1">
        <v>42085</v>
      </c>
      <c r="B1764" s="7">
        <v>73957</v>
      </c>
      <c r="C1764" s="7" t="s">
        <v>42</v>
      </c>
      <c r="D1764" s="7" t="s">
        <v>43</v>
      </c>
      <c r="E1764" s="7" t="s">
        <v>78</v>
      </c>
      <c r="F1764" s="7">
        <v>0</v>
      </c>
      <c r="G1764" s="9" t="s">
        <v>83</v>
      </c>
      <c r="H1764" s="7">
        <v>0</v>
      </c>
      <c r="I1764" s="9" t="s">
        <v>83</v>
      </c>
      <c r="J1764" s="9" t="s">
        <v>83</v>
      </c>
      <c r="K1764" s="7">
        <v>0</v>
      </c>
      <c r="L1764" s="7">
        <v>0</v>
      </c>
      <c r="M1764" s="7" t="s">
        <v>89</v>
      </c>
      <c r="N1764" s="7" t="str">
        <f t="shared" si="27"/>
        <v>4208573957</v>
      </c>
    </row>
    <row r="1765" spans="1:14" x14ac:dyDescent="0.25">
      <c r="A1765" s="1">
        <v>42085</v>
      </c>
      <c r="B1765" s="7">
        <v>74565</v>
      </c>
      <c r="C1765" s="7" t="s">
        <v>44</v>
      </c>
      <c r="D1765" s="7" t="s">
        <v>45</v>
      </c>
      <c r="E1765" s="7" t="s">
        <v>78</v>
      </c>
      <c r="F1765" s="7">
        <v>0</v>
      </c>
      <c r="G1765" s="9" t="s">
        <v>83</v>
      </c>
      <c r="H1765" s="7">
        <v>0</v>
      </c>
      <c r="I1765" s="9" t="s">
        <v>83</v>
      </c>
      <c r="J1765" s="9" t="s">
        <v>83</v>
      </c>
      <c r="K1765" s="7">
        <v>0</v>
      </c>
      <c r="L1765" s="7">
        <v>0</v>
      </c>
      <c r="M1765" s="7" t="s">
        <v>89</v>
      </c>
      <c r="N1765" s="7" t="str">
        <f t="shared" si="27"/>
        <v>4208574565</v>
      </c>
    </row>
    <row r="1766" spans="1:14" x14ac:dyDescent="0.25">
      <c r="A1766" s="1">
        <v>42085</v>
      </c>
      <c r="B1766" s="7">
        <v>74839</v>
      </c>
      <c r="C1766" s="7" t="s">
        <v>46</v>
      </c>
      <c r="D1766" s="7" t="s">
        <v>47</v>
      </c>
      <c r="E1766" s="7" t="s">
        <v>78</v>
      </c>
      <c r="F1766" s="7">
        <v>0</v>
      </c>
      <c r="G1766" s="9" t="s">
        <v>83</v>
      </c>
      <c r="H1766" s="7">
        <v>0</v>
      </c>
      <c r="I1766" s="9" t="s">
        <v>83</v>
      </c>
      <c r="J1766" s="9" t="s">
        <v>83</v>
      </c>
      <c r="K1766" s="7">
        <v>0</v>
      </c>
      <c r="L1766" s="7">
        <v>0</v>
      </c>
      <c r="M1766" s="7" t="s">
        <v>89</v>
      </c>
      <c r="N1766" s="7" t="str">
        <f t="shared" si="27"/>
        <v>4208574839</v>
      </c>
    </row>
    <row r="1767" spans="1:14" x14ac:dyDescent="0.25">
      <c r="A1767" s="1">
        <v>42085</v>
      </c>
      <c r="B1767" s="7">
        <v>75027</v>
      </c>
      <c r="C1767" s="7" t="s">
        <v>50</v>
      </c>
      <c r="D1767" s="7" t="s">
        <v>51</v>
      </c>
      <c r="E1767" s="7" t="s">
        <v>78</v>
      </c>
      <c r="F1767" s="7">
        <v>0</v>
      </c>
      <c r="G1767" s="9" t="s">
        <v>83</v>
      </c>
      <c r="H1767" s="7">
        <v>0</v>
      </c>
      <c r="I1767" s="9" t="s">
        <v>83</v>
      </c>
      <c r="J1767" s="9" t="s">
        <v>83</v>
      </c>
      <c r="K1767" s="7">
        <v>0</v>
      </c>
      <c r="L1767" s="7">
        <v>0</v>
      </c>
      <c r="M1767" s="7" t="s">
        <v>89</v>
      </c>
      <c r="N1767" s="7" t="str">
        <f t="shared" si="27"/>
        <v>4208575027</v>
      </c>
    </row>
    <row r="1768" spans="1:14" x14ac:dyDescent="0.25">
      <c r="A1768" s="1">
        <v>42085</v>
      </c>
      <c r="B1768" s="7">
        <v>75028</v>
      </c>
      <c r="C1768" s="7" t="s">
        <v>52</v>
      </c>
      <c r="D1768" s="7" t="s">
        <v>53</v>
      </c>
      <c r="E1768" s="7" t="s">
        <v>78</v>
      </c>
      <c r="F1768" s="7">
        <v>0</v>
      </c>
      <c r="G1768" s="9" t="s">
        <v>83</v>
      </c>
      <c r="H1768" s="7">
        <v>0</v>
      </c>
      <c r="I1768" s="9" t="s">
        <v>83</v>
      </c>
      <c r="J1768" s="9" t="s">
        <v>83</v>
      </c>
      <c r="K1768" s="7">
        <v>0</v>
      </c>
      <c r="L1768" s="7">
        <v>0</v>
      </c>
      <c r="M1768" s="7" t="s">
        <v>89</v>
      </c>
      <c r="N1768" s="7" t="str">
        <f t="shared" si="27"/>
        <v>4208575028</v>
      </c>
    </row>
    <row r="1769" spans="1:14" x14ac:dyDescent="0.25">
      <c r="A1769" s="1">
        <v>42085</v>
      </c>
      <c r="B1769" s="7">
        <v>75026</v>
      </c>
      <c r="C1769" s="7" t="s">
        <v>48</v>
      </c>
      <c r="D1769" s="7" t="s">
        <v>49</v>
      </c>
      <c r="E1769" s="7" t="s">
        <v>78</v>
      </c>
      <c r="F1769" s="7">
        <v>0</v>
      </c>
      <c r="G1769" s="9" t="s">
        <v>83</v>
      </c>
      <c r="H1769" s="7">
        <v>0</v>
      </c>
      <c r="I1769" s="9" t="s">
        <v>83</v>
      </c>
      <c r="J1769" s="9" t="s">
        <v>83</v>
      </c>
      <c r="K1769" s="7">
        <v>0</v>
      </c>
      <c r="L1769" s="7">
        <v>0</v>
      </c>
      <c r="M1769" s="7" t="s">
        <v>89</v>
      </c>
      <c r="N1769" s="7" t="str">
        <f t="shared" si="27"/>
        <v>4208575026</v>
      </c>
    </row>
    <row r="1770" spans="1:14" x14ac:dyDescent="0.25">
      <c r="A1770" s="1">
        <v>42085</v>
      </c>
      <c r="B1770" s="7">
        <v>76751</v>
      </c>
      <c r="C1770" s="7" t="s">
        <v>56</v>
      </c>
      <c r="D1770" s="7" t="s">
        <v>57</v>
      </c>
      <c r="E1770" s="7" t="s">
        <v>78</v>
      </c>
      <c r="F1770" s="7">
        <v>0</v>
      </c>
      <c r="G1770" s="9" t="s">
        <v>83</v>
      </c>
      <c r="H1770" s="7">
        <v>0</v>
      </c>
      <c r="I1770" s="9" t="s">
        <v>83</v>
      </c>
      <c r="J1770" s="9" t="s">
        <v>83</v>
      </c>
      <c r="K1770" s="7">
        <v>0</v>
      </c>
      <c r="L1770" s="7">
        <v>0</v>
      </c>
      <c r="M1770" s="7" t="s">
        <v>89</v>
      </c>
      <c r="N1770" s="7" t="str">
        <f t="shared" si="27"/>
        <v>4208576751</v>
      </c>
    </row>
    <row r="1771" spans="1:14" x14ac:dyDescent="0.25">
      <c r="A1771" s="1">
        <v>42085</v>
      </c>
      <c r="B1771" s="7">
        <v>76932</v>
      </c>
      <c r="C1771" s="7" t="s">
        <v>58</v>
      </c>
      <c r="D1771" s="7" t="s">
        <v>59</v>
      </c>
      <c r="E1771" s="7" t="s">
        <v>78</v>
      </c>
      <c r="F1771" s="7">
        <v>0</v>
      </c>
      <c r="G1771" s="9" t="s">
        <v>83</v>
      </c>
      <c r="H1771" s="7">
        <v>0</v>
      </c>
      <c r="I1771" s="9" t="s">
        <v>83</v>
      </c>
      <c r="J1771" s="9" t="s">
        <v>83</v>
      </c>
      <c r="K1771" s="7">
        <v>0</v>
      </c>
      <c r="L1771" s="7">
        <v>0</v>
      </c>
      <c r="M1771" s="7" t="s">
        <v>89</v>
      </c>
      <c r="N1771" s="7" t="str">
        <f t="shared" si="27"/>
        <v>4208576932</v>
      </c>
    </row>
    <row r="1772" spans="1:14" x14ac:dyDescent="0.25">
      <c r="A1772" s="1">
        <v>42085</v>
      </c>
      <c r="B1772" s="7">
        <v>76750</v>
      </c>
      <c r="C1772" s="7" t="s">
        <v>54</v>
      </c>
      <c r="D1772" s="7" t="s">
        <v>55</v>
      </c>
      <c r="E1772" s="7" t="s">
        <v>78</v>
      </c>
      <c r="F1772" s="7">
        <v>0</v>
      </c>
      <c r="G1772" s="9" t="s">
        <v>83</v>
      </c>
      <c r="H1772" s="7">
        <v>0</v>
      </c>
      <c r="I1772" s="9" t="s">
        <v>83</v>
      </c>
      <c r="J1772" s="9" t="s">
        <v>83</v>
      </c>
      <c r="K1772" s="7">
        <v>0</v>
      </c>
      <c r="L1772" s="7">
        <v>0</v>
      </c>
      <c r="M1772" s="7" t="s">
        <v>89</v>
      </c>
      <c r="N1772" s="7" t="str">
        <f t="shared" si="27"/>
        <v>4208576750</v>
      </c>
    </row>
    <row r="1773" spans="1:14" x14ac:dyDescent="0.25">
      <c r="A1773" s="1">
        <v>42085</v>
      </c>
      <c r="B1773" s="7">
        <v>62509</v>
      </c>
      <c r="C1773" s="7" t="s">
        <v>30</v>
      </c>
      <c r="D1773" s="7" t="s">
        <v>31</v>
      </c>
      <c r="E1773" s="7" t="s">
        <v>100</v>
      </c>
      <c r="F1773" s="7">
        <v>0</v>
      </c>
      <c r="G1773" s="9" t="s">
        <v>83</v>
      </c>
      <c r="H1773" s="7">
        <v>0</v>
      </c>
      <c r="I1773" s="9" t="s">
        <v>83</v>
      </c>
      <c r="J1773" s="9" t="s">
        <v>83</v>
      </c>
      <c r="K1773" s="7">
        <v>0</v>
      </c>
      <c r="L1773" s="7">
        <v>0</v>
      </c>
      <c r="M1773" s="7" t="s">
        <v>89</v>
      </c>
      <c r="N1773" s="7" t="str">
        <f t="shared" si="27"/>
        <v>4208562509</v>
      </c>
    </row>
    <row r="1774" spans="1:14" x14ac:dyDescent="0.25">
      <c r="A1774" s="1">
        <v>42085</v>
      </c>
      <c r="B1774" s="7">
        <v>62487</v>
      </c>
      <c r="C1774" s="7" t="s">
        <v>28</v>
      </c>
      <c r="D1774" s="7" t="s">
        <v>29</v>
      </c>
      <c r="E1774" s="7" t="s">
        <v>78</v>
      </c>
      <c r="F1774" s="7">
        <v>0</v>
      </c>
      <c r="G1774" s="9" t="s">
        <v>83</v>
      </c>
      <c r="H1774" s="7">
        <v>0</v>
      </c>
      <c r="I1774" s="9" t="s">
        <v>83</v>
      </c>
      <c r="J1774" s="9" t="s">
        <v>83</v>
      </c>
      <c r="K1774" s="7">
        <v>0</v>
      </c>
      <c r="L1774" s="7">
        <v>0</v>
      </c>
      <c r="M1774" s="7" t="s">
        <v>89</v>
      </c>
      <c r="N1774" s="7" t="str">
        <f t="shared" si="27"/>
        <v>4208562487</v>
      </c>
    </row>
    <row r="1775" spans="1:14" x14ac:dyDescent="0.25">
      <c r="A1775" s="1">
        <v>42085</v>
      </c>
      <c r="B1775" s="7">
        <v>60952</v>
      </c>
      <c r="C1775" s="7" t="s">
        <v>18</v>
      </c>
      <c r="D1775" s="7" t="s">
        <v>19</v>
      </c>
      <c r="E1775" s="7" t="s">
        <v>100</v>
      </c>
      <c r="F1775" s="7">
        <v>0</v>
      </c>
      <c r="G1775" s="9" t="s">
        <v>83</v>
      </c>
      <c r="H1775" s="7">
        <v>0</v>
      </c>
      <c r="I1775" s="9" t="s">
        <v>83</v>
      </c>
      <c r="J1775" s="9" t="s">
        <v>83</v>
      </c>
      <c r="K1775" s="7">
        <v>0</v>
      </c>
      <c r="L1775" s="7">
        <v>0</v>
      </c>
      <c r="M1775" s="7" t="s">
        <v>89</v>
      </c>
      <c r="N1775" s="7" t="str">
        <f t="shared" si="27"/>
        <v>4208560952</v>
      </c>
    </row>
    <row r="1776" spans="1:14" x14ac:dyDescent="0.25">
      <c r="A1776" s="1">
        <v>42085</v>
      </c>
      <c r="B1776" s="7">
        <v>60877</v>
      </c>
      <c r="C1776" s="7" t="s">
        <v>16</v>
      </c>
      <c r="D1776" s="7" t="s">
        <v>17</v>
      </c>
      <c r="E1776" s="7" t="s">
        <v>100</v>
      </c>
      <c r="F1776" s="7">
        <v>0</v>
      </c>
      <c r="G1776" s="9" t="s">
        <v>83</v>
      </c>
      <c r="H1776" s="7">
        <v>0</v>
      </c>
      <c r="I1776" s="9" t="s">
        <v>83</v>
      </c>
      <c r="J1776" s="9" t="s">
        <v>83</v>
      </c>
      <c r="K1776" s="7">
        <v>0</v>
      </c>
      <c r="L1776" s="7">
        <v>0</v>
      </c>
      <c r="M1776" s="7" t="s">
        <v>89</v>
      </c>
      <c r="N1776" s="7" t="str">
        <f t="shared" si="27"/>
        <v>4208560877</v>
      </c>
    </row>
    <row r="1777" spans="1:14" x14ac:dyDescent="0.25">
      <c r="A1777" s="1">
        <v>42085</v>
      </c>
      <c r="B1777" s="7">
        <v>72062</v>
      </c>
      <c r="C1777" s="7" t="s">
        <v>32</v>
      </c>
      <c r="D1777" s="7" t="s">
        <v>33</v>
      </c>
      <c r="E1777" s="7" t="s">
        <v>78</v>
      </c>
      <c r="F1777" s="7">
        <v>0</v>
      </c>
      <c r="G1777" s="9" t="s">
        <v>83</v>
      </c>
      <c r="H1777" s="7">
        <v>0</v>
      </c>
      <c r="I1777" s="9" t="s">
        <v>83</v>
      </c>
      <c r="J1777" s="9" t="s">
        <v>83</v>
      </c>
      <c r="K1777" s="7">
        <v>0</v>
      </c>
      <c r="L1777" s="7">
        <v>0</v>
      </c>
      <c r="M1777" s="7" t="s">
        <v>89</v>
      </c>
      <c r="N1777" s="7" t="str">
        <f t="shared" si="27"/>
        <v>4208572062</v>
      </c>
    </row>
    <row r="1778" spans="1:14" x14ac:dyDescent="0.25">
      <c r="A1778" s="1">
        <v>42085</v>
      </c>
      <c r="B1778" s="7">
        <v>72891</v>
      </c>
      <c r="C1778" s="7" t="s">
        <v>36</v>
      </c>
      <c r="D1778" s="7" t="s">
        <v>37</v>
      </c>
      <c r="E1778" s="7" t="s">
        <v>100</v>
      </c>
      <c r="F1778" s="7">
        <v>0</v>
      </c>
      <c r="G1778" s="9" t="s">
        <v>83</v>
      </c>
      <c r="H1778" s="7">
        <v>0</v>
      </c>
      <c r="I1778" s="9" t="s">
        <v>83</v>
      </c>
      <c r="J1778" s="9" t="s">
        <v>83</v>
      </c>
      <c r="K1778" s="7">
        <v>0</v>
      </c>
      <c r="L1778" s="7">
        <v>0</v>
      </c>
      <c r="M1778" s="7" t="s">
        <v>89</v>
      </c>
      <c r="N1778" s="7" t="str">
        <f t="shared" si="27"/>
        <v>4208572891</v>
      </c>
    </row>
    <row r="1779" spans="1:14" x14ac:dyDescent="0.25">
      <c r="A1779" s="1">
        <v>42085</v>
      </c>
      <c r="B1779" s="7">
        <v>72187</v>
      </c>
      <c r="C1779" s="7" t="s">
        <v>34</v>
      </c>
      <c r="D1779" s="7" t="s">
        <v>35</v>
      </c>
      <c r="E1779" s="7" t="s">
        <v>100</v>
      </c>
      <c r="F1779" s="7">
        <v>0</v>
      </c>
      <c r="G1779" s="9" t="s">
        <v>83</v>
      </c>
      <c r="H1779" s="7">
        <v>0</v>
      </c>
      <c r="I1779" s="9" t="s">
        <v>83</v>
      </c>
      <c r="J1779" s="9" t="s">
        <v>83</v>
      </c>
      <c r="K1779" s="7">
        <v>0</v>
      </c>
      <c r="L1779" s="7">
        <v>0</v>
      </c>
      <c r="M1779" s="7" t="s">
        <v>89</v>
      </c>
      <c r="N1779" s="7" t="str">
        <f t="shared" si="27"/>
        <v>4208572187</v>
      </c>
    </row>
    <row r="1780" spans="1:14" x14ac:dyDescent="0.25">
      <c r="A1780" s="1">
        <v>42085</v>
      </c>
      <c r="B1780" s="7">
        <v>77584</v>
      </c>
      <c r="C1780" s="7" t="s">
        <v>60</v>
      </c>
      <c r="D1780" s="7" t="s">
        <v>61</v>
      </c>
      <c r="E1780" s="7" t="s">
        <v>100</v>
      </c>
      <c r="F1780" s="7">
        <v>0</v>
      </c>
      <c r="G1780" s="9" t="s">
        <v>83</v>
      </c>
      <c r="H1780" s="7">
        <v>0</v>
      </c>
      <c r="I1780" s="9" t="s">
        <v>83</v>
      </c>
      <c r="J1780" s="9" t="s">
        <v>83</v>
      </c>
      <c r="K1780" s="7">
        <v>0</v>
      </c>
      <c r="L1780" s="7">
        <v>0</v>
      </c>
      <c r="M1780" s="7" t="s">
        <v>89</v>
      </c>
      <c r="N1780" s="7" t="str">
        <f t="shared" si="27"/>
        <v>4208577584</v>
      </c>
    </row>
    <row r="1781" spans="1:14" x14ac:dyDescent="0.25">
      <c r="A1781" s="1">
        <v>42085</v>
      </c>
      <c r="B1781" s="7">
        <v>78105</v>
      </c>
      <c r="C1781" s="7" t="s">
        <v>101</v>
      </c>
      <c r="D1781" s="7" t="s">
        <v>63</v>
      </c>
      <c r="E1781" s="7" t="s">
        <v>78</v>
      </c>
      <c r="F1781" s="7">
        <v>0</v>
      </c>
      <c r="G1781" s="9" t="s">
        <v>83</v>
      </c>
      <c r="H1781" s="7">
        <v>0</v>
      </c>
      <c r="I1781" s="9" t="s">
        <v>83</v>
      </c>
      <c r="J1781" s="9" t="s">
        <v>83</v>
      </c>
      <c r="K1781" s="7">
        <v>0</v>
      </c>
      <c r="L1781" s="7">
        <v>0</v>
      </c>
      <c r="M1781" s="7" t="s">
        <v>89</v>
      </c>
      <c r="N1781" s="7" t="str">
        <f t="shared" si="27"/>
        <v>4208578105</v>
      </c>
    </row>
    <row r="1782" spans="1:14" x14ac:dyDescent="0.25">
      <c r="A1782" s="1">
        <v>42086</v>
      </c>
      <c r="B1782" s="7">
        <v>56035</v>
      </c>
      <c r="C1782" s="7" t="s">
        <v>14</v>
      </c>
      <c r="D1782" s="7" t="s">
        <v>15</v>
      </c>
      <c r="E1782" s="7" t="s">
        <v>78</v>
      </c>
      <c r="F1782" s="7">
        <v>17</v>
      </c>
      <c r="G1782" s="9">
        <v>1.111</v>
      </c>
      <c r="H1782" s="7">
        <v>10</v>
      </c>
      <c r="I1782" s="9">
        <v>0.95</v>
      </c>
      <c r="J1782" s="9">
        <v>0.99</v>
      </c>
      <c r="K1782" s="7">
        <v>0</v>
      </c>
      <c r="L1782" s="7">
        <v>0</v>
      </c>
      <c r="M1782" s="7" t="s">
        <v>79</v>
      </c>
      <c r="N1782" s="7" t="str">
        <f t="shared" si="27"/>
        <v>4208656035</v>
      </c>
    </row>
    <row r="1783" spans="1:14" x14ac:dyDescent="0.25">
      <c r="A1783" s="1">
        <v>42086</v>
      </c>
      <c r="B1783" s="7">
        <v>55863</v>
      </c>
      <c r="C1783" s="7" t="s">
        <v>11</v>
      </c>
      <c r="D1783" s="7" t="s">
        <v>12</v>
      </c>
      <c r="E1783" s="7" t="s">
        <v>78</v>
      </c>
      <c r="F1783" s="7">
        <v>0</v>
      </c>
      <c r="G1783" s="9" t="s">
        <v>83</v>
      </c>
      <c r="H1783" s="7">
        <v>0</v>
      </c>
      <c r="I1783" s="9" t="s">
        <v>83</v>
      </c>
      <c r="J1783" s="9" t="s">
        <v>83</v>
      </c>
      <c r="K1783" s="7">
        <v>0</v>
      </c>
      <c r="L1783" s="7">
        <v>0</v>
      </c>
      <c r="M1783" s="7" t="s">
        <v>85</v>
      </c>
      <c r="N1783" s="7" t="str">
        <f t="shared" si="27"/>
        <v>4208655863</v>
      </c>
    </row>
    <row r="1784" spans="1:14" x14ac:dyDescent="0.25">
      <c r="A1784" s="1">
        <v>42086</v>
      </c>
      <c r="B1784" s="7">
        <v>61904</v>
      </c>
      <c r="C1784" s="7" t="s">
        <v>22</v>
      </c>
      <c r="D1784" s="7" t="s">
        <v>23</v>
      </c>
      <c r="E1784" s="7" t="s">
        <v>78</v>
      </c>
      <c r="F1784" s="7">
        <v>0</v>
      </c>
      <c r="G1784" s="9" t="s">
        <v>83</v>
      </c>
      <c r="H1784" s="7">
        <v>0</v>
      </c>
      <c r="I1784" s="9" t="s">
        <v>83</v>
      </c>
      <c r="J1784" s="9" t="s">
        <v>83</v>
      </c>
      <c r="K1784" s="7">
        <v>0</v>
      </c>
      <c r="L1784" s="7">
        <v>0</v>
      </c>
      <c r="M1784" s="7" t="s">
        <v>85</v>
      </c>
      <c r="N1784" s="7" t="str">
        <f t="shared" si="27"/>
        <v>4208661904</v>
      </c>
    </row>
    <row r="1785" spans="1:14" x14ac:dyDescent="0.25">
      <c r="A1785" s="1">
        <v>42086</v>
      </c>
      <c r="B1785" s="7">
        <v>73343</v>
      </c>
      <c r="C1785" s="7" t="s">
        <v>38</v>
      </c>
      <c r="D1785" s="7" t="s">
        <v>39</v>
      </c>
      <c r="E1785" s="7" t="s">
        <v>78</v>
      </c>
      <c r="F1785" s="7">
        <v>17</v>
      </c>
      <c r="G1785" s="9">
        <v>1.111</v>
      </c>
      <c r="H1785" s="7">
        <v>9</v>
      </c>
      <c r="I1785" s="9">
        <v>0.96592592592592597</v>
      </c>
      <c r="J1785" s="9">
        <v>1</v>
      </c>
      <c r="K1785" s="7">
        <v>0</v>
      </c>
      <c r="L1785" s="7">
        <v>0</v>
      </c>
      <c r="M1785" s="7" t="s">
        <v>79</v>
      </c>
      <c r="N1785" s="7" t="str">
        <f t="shared" si="27"/>
        <v>4208673343</v>
      </c>
    </row>
    <row r="1786" spans="1:14" x14ac:dyDescent="0.25">
      <c r="A1786" s="1">
        <v>42086</v>
      </c>
      <c r="B1786" s="7">
        <v>73858</v>
      </c>
      <c r="C1786" s="7" t="s">
        <v>40</v>
      </c>
      <c r="D1786" s="7" t="s">
        <v>41</v>
      </c>
      <c r="E1786" s="7" t="s">
        <v>78</v>
      </c>
      <c r="F1786" s="7">
        <v>16</v>
      </c>
      <c r="G1786" s="9">
        <v>1.046</v>
      </c>
      <c r="H1786" s="7">
        <v>9</v>
      </c>
      <c r="I1786" s="9">
        <v>0.95000000000000007</v>
      </c>
      <c r="J1786" s="9">
        <v>0.97777777777777786</v>
      </c>
      <c r="K1786" s="7">
        <v>0</v>
      </c>
      <c r="L1786" s="7">
        <v>4</v>
      </c>
      <c r="M1786" s="7" t="s">
        <v>79</v>
      </c>
      <c r="N1786" s="7" t="str">
        <f t="shared" si="27"/>
        <v>4208673858</v>
      </c>
    </row>
    <row r="1787" spans="1:14" x14ac:dyDescent="0.25">
      <c r="A1787" s="1">
        <v>42086</v>
      </c>
      <c r="B1787" s="7">
        <v>61949</v>
      </c>
      <c r="C1787" s="7" t="s">
        <v>24</v>
      </c>
      <c r="D1787" s="7" t="s">
        <v>25</v>
      </c>
      <c r="E1787" s="7" t="s">
        <v>78</v>
      </c>
      <c r="F1787" s="7">
        <v>0</v>
      </c>
      <c r="G1787" s="9" t="s">
        <v>83</v>
      </c>
      <c r="H1787" s="7">
        <v>0</v>
      </c>
      <c r="I1787" s="9" t="s">
        <v>83</v>
      </c>
      <c r="J1787" s="9" t="s">
        <v>83</v>
      </c>
      <c r="K1787" s="7">
        <v>0</v>
      </c>
      <c r="L1787" s="7">
        <v>0</v>
      </c>
      <c r="M1787" s="7" t="s">
        <v>85</v>
      </c>
      <c r="N1787" s="7" t="str">
        <f t="shared" si="27"/>
        <v>4208661949</v>
      </c>
    </row>
    <row r="1788" spans="1:14" x14ac:dyDescent="0.25">
      <c r="A1788" s="1">
        <v>42086</v>
      </c>
      <c r="B1788" s="7">
        <v>73957</v>
      </c>
      <c r="C1788" s="7" t="s">
        <v>42</v>
      </c>
      <c r="D1788" s="7" t="s">
        <v>43</v>
      </c>
      <c r="E1788" s="7" t="s">
        <v>78</v>
      </c>
      <c r="F1788" s="7">
        <v>5</v>
      </c>
      <c r="G1788" s="9">
        <v>1.204</v>
      </c>
      <c r="H1788" s="7">
        <v>2</v>
      </c>
      <c r="I1788" s="9">
        <v>0.95</v>
      </c>
      <c r="J1788" s="9">
        <v>0.97499999999999998</v>
      </c>
      <c r="K1788" s="7">
        <v>0</v>
      </c>
      <c r="L1788" s="7">
        <v>1</v>
      </c>
      <c r="M1788" s="7" t="s">
        <v>79</v>
      </c>
      <c r="N1788" s="7" t="str">
        <f t="shared" si="27"/>
        <v>4208673957</v>
      </c>
    </row>
    <row r="1789" spans="1:14" x14ac:dyDescent="0.25">
      <c r="A1789" s="1">
        <v>42086</v>
      </c>
      <c r="B1789" s="7">
        <v>74565</v>
      </c>
      <c r="C1789" s="7" t="s">
        <v>44</v>
      </c>
      <c r="D1789" s="7" t="s">
        <v>45</v>
      </c>
      <c r="E1789" s="7" t="s">
        <v>78</v>
      </c>
      <c r="F1789" s="7">
        <v>16</v>
      </c>
      <c r="G1789" s="9">
        <v>1.046</v>
      </c>
      <c r="H1789" s="7">
        <v>9</v>
      </c>
      <c r="I1789" s="9">
        <v>0.96148148148148138</v>
      </c>
      <c r="J1789" s="9">
        <v>0.97777777777777786</v>
      </c>
      <c r="K1789" s="7">
        <v>0</v>
      </c>
      <c r="L1789" s="7">
        <v>4</v>
      </c>
      <c r="M1789" s="7" t="s">
        <v>79</v>
      </c>
      <c r="N1789" s="7" t="str">
        <f t="shared" si="27"/>
        <v>4208674565</v>
      </c>
    </row>
    <row r="1790" spans="1:14" x14ac:dyDescent="0.25">
      <c r="A1790" s="1">
        <v>42086</v>
      </c>
      <c r="B1790" s="7">
        <v>74839</v>
      </c>
      <c r="C1790" s="7" t="s">
        <v>46</v>
      </c>
      <c r="D1790" s="7" t="s">
        <v>47</v>
      </c>
      <c r="E1790" s="7" t="s">
        <v>78</v>
      </c>
      <c r="F1790" s="7">
        <v>6</v>
      </c>
      <c r="G1790" s="9">
        <v>1.111</v>
      </c>
      <c r="H1790" s="7">
        <v>0</v>
      </c>
      <c r="I1790" s="9" t="s">
        <v>83</v>
      </c>
      <c r="J1790" s="9" t="s">
        <v>83</v>
      </c>
      <c r="K1790" s="7">
        <v>0</v>
      </c>
      <c r="L1790" s="7">
        <v>0</v>
      </c>
      <c r="M1790" s="7" t="s">
        <v>79</v>
      </c>
      <c r="N1790" s="7" t="str">
        <f t="shared" si="27"/>
        <v>4208674839</v>
      </c>
    </row>
    <row r="1791" spans="1:14" x14ac:dyDescent="0.25">
      <c r="A1791" s="1">
        <v>42086</v>
      </c>
      <c r="B1791" s="7">
        <v>75027</v>
      </c>
      <c r="C1791" s="7" t="s">
        <v>50</v>
      </c>
      <c r="D1791" s="7" t="s">
        <v>51</v>
      </c>
      <c r="E1791" s="7" t="s">
        <v>78</v>
      </c>
      <c r="F1791" s="7">
        <v>16</v>
      </c>
      <c r="G1791" s="9">
        <v>1.046</v>
      </c>
      <c r="H1791" s="7">
        <v>6</v>
      </c>
      <c r="I1791" s="9">
        <v>0.9458333333333333</v>
      </c>
      <c r="J1791" s="9">
        <v>0.98333333333333339</v>
      </c>
      <c r="K1791" s="7">
        <v>0</v>
      </c>
      <c r="L1791" s="7">
        <v>4</v>
      </c>
      <c r="M1791" s="7" t="s">
        <v>79</v>
      </c>
      <c r="N1791" s="7" t="str">
        <f t="shared" si="27"/>
        <v>4208675027</v>
      </c>
    </row>
    <row r="1792" spans="1:14" x14ac:dyDescent="0.25">
      <c r="A1792" s="1">
        <v>42086</v>
      </c>
      <c r="B1792" s="7">
        <v>75028</v>
      </c>
      <c r="C1792" s="7" t="s">
        <v>52</v>
      </c>
      <c r="D1792" s="7" t="s">
        <v>53</v>
      </c>
      <c r="E1792" s="7" t="s">
        <v>78</v>
      </c>
      <c r="F1792" s="7">
        <v>17</v>
      </c>
      <c r="G1792" s="9">
        <v>1.111</v>
      </c>
      <c r="H1792" s="7">
        <v>9</v>
      </c>
      <c r="I1792" s="9">
        <v>0.96314814814814831</v>
      </c>
      <c r="J1792" s="9">
        <v>0.97222222222222221</v>
      </c>
      <c r="K1792" s="7">
        <v>0</v>
      </c>
      <c r="L1792" s="7">
        <v>5</v>
      </c>
      <c r="M1792" s="7" t="s">
        <v>79</v>
      </c>
      <c r="N1792" s="7" t="str">
        <f t="shared" si="27"/>
        <v>4208675028</v>
      </c>
    </row>
    <row r="1793" spans="1:14" x14ac:dyDescent="0.25">
      <c r="A1793" s="1">
        <v>42086</v>
      </c>
      <c r="B1793" s="7">
        <v>75026</v>
      </c>
      <c r="C1793" s="7" t="s">
        <v>48</v>
      </c>
      <c r="D1793" s="7" t="s">
        <v>49</v>
      </c>
      <c r="E1793" s="7" t="s">
        <v>78</v>
      </c>
      <c r="F1793" s="7">
        <v>6</v>
      </c>
      <c r="G1793" s="9">
        <v>1.111</v>
      </c>
      <c r="H1793" s="7">
        <v>0</v>
      </c>
      <c r="I1793" s="9" t="s">
        <v>83</v>
      </c>
      <c r="J1793" s="9" t="s">
        <v>83</v>
      </c>
      <c r="K1793" s="7">
        <v>0</v>
      </c>
      <c r="L1793" s="7">
        <v>0</v>
      </c>
      <c r="M1793" s="7" t="s">
        <v>79</v>
      </c>
      <c r="N1793" s="7" t="str">
        <f t="shared" si="27"/>
        <v>4208675026</v>
      </c>
    </row>
    <row r="1794" spans="1:14" x14ac:dyDescent="0.25">
      <c r="A1794" s="1">
        <v>42086</v>
      </c>
      <c r="B1794" s="7">
        <v>76751</v>
      </c>
      <c r="C1794" s="7" t="s">
        <v>56</v>
      </c>
      <c r="D1794" s="7" t="s">
        <v>57</v>
      </c>
      <c r="E1794" s="7" t="s">
        <v>78</v>
      </c>
      <c r="F1794" s="7">
        <v>14</v>
      </c>
      <c r="G1794" s="9">
        <v>1.0349999999999999</v>
      </c>
      <c r="H1794" s="7">
        <v>6</v>
      </c>
      <c r="I1794" s="9">
        <v>0.95000000000000007</v>
      </c>
      <c r="J1794" s="9">
        <v>1</v>
      </c>
      <c r="K1794" s="7">
        <v>0</v>
      </c>
      <c r="L1794" s="7">
        <v>0</v>
      </c>
      <c r="M1794" s="7" t="s">
        <v>79</v>
      </c>
      <c r="N1794" s="7" t="str">
        <f t="shared" si="27"/>
        <v>4208676751</v>
      </c>
    </row>
    <row r="1795" spans="1:14" x14ac:dyDescent="0.25">
      <c r="A1795" s="1">
        <v>42086</v>
      </c>
      <c r="B1795" s="7">
        <v>76932</v>
      </c>
      <c r="C1795" s="7" t="s">
        <v>58</v>
      </c>
      <c r="D1795" s="7" t="s">
        <v>59</v>
      </c>
      <c r="E1795" s="7" t="s">
        <v>78</v>
      </c>
      <c r="F1795" s="7">
        <v>10</v>
      </c>
      <c r="G1795" s="9">
        <v>1.33</v>
      </c>
      <c r="H1795" s="7">
        <v>6</v>
      </c>
      <c r="I1795" s="9">
        <v>0.95833333333333348</v>
      </c>
      <c r="J1795" s="9">
        <v>1</v>
      </c>
      <c r="K1795" s="7">
        <v>0</v>
      </c>
      <c r="L1795" s="7">
        <v>0</v>
      </c>
      <c r="M1795" s="7" t="s">
        <v>79</v>
      </c>
      <c r="N1795" s="7" t="str">
        <f t="shared" ref="N1795:N1858" si="28">A1795&amp;B1795</f>
        <v>4208676932</v>
      </c>
    </row>
    <row r="1796" spans="1:14" x14ac:dyDescent="0.25">
      <c r="A1796" s="1">
        <v>42086</v>
      </c>
      <c r="B1796" s="7">
        <v>76750</v>
      </c>
      <c r="C1796" s="7" t="s">
        <v>54</v>
      </c>
      <c r="D1796" s="7" t="s">
        <v>55</v>
      </c>
      <c r="E1796" s="7" t="s">
        <v>78</v>
      </c>
      <c r="F1796" s="7">
        <v>16</v>
      </c>
      <c r="G1796" s="9">
        <v>1.046</v>
      </c>
      <c r="H1796" s="7">
        <v>9</v>
      </c>
      <c r="I1796" s="9">
        <v>0.96425925925925937</v>
      </c>
      <c r="J1796" s="9">
        <v>0.99444444444444435</v>
      </c>
      <c r="K1796" s="7">
        <v>0</v>
      </c>
      <c r="L1796" s="7">
        <v>1</v>
      </c>
      <c r="M1796" s="7" t="s">
        <v>79</v>
      </c>
      <c r="N1796" s="7" t="str">
        <f t="shared" si="28"/>
        <v>4208676750</v>
      </c>
    </row>
    <row r="1797" spans="1:14" x14ac:dyDescent="0.25">
      <c r="A1797" s="1">
        <v>42086</v>
      </c>
      <c r="B1797" s="7">
        <v>62509</v>
      </c>
      <c r="C1797" s="7" t="s">
        <v>30</v>
      </c>
      <c r="D1797" s="7" t="s">
        <v>31</v>
      </c>
      <c r="E1797" s="7" t="s">
        <v>100</v>
      </c>
      <c r="F1797" s="7">
        <v>3</v>
      </c>
      <c r="G1797" s="9">
        <v>1.1111111111111112</v>
      </c>
      <c r="H1797" s="7">
        <v>0</v>
      </c>
      <c r="I1797" s="9" t="s">
        <v>83</v>
      </c>
      <c r="J1797" s="9" t="s">
        <v>83</v>
      </c>
      <c r="K1797" s="7">
        <v>0</v>
      </c>
      <c r="L1797" s="7">
        <v>0</v>
      </c>
      <c r="M1797" s="7" t="s">
        <v>79</v>
      </c>
      <c r="N1797" s="7" t="str">
        <f t="shared" si="28"/>
        <v>4208662509</v>
      </c>
    </row>
    <row r="1798" spans="1:14" x14ac:dyDescent="0.25">
      <c r="A1798" s="1">
        <v>42086</v>
      </c>
      <c r="B1798" s="7">
        <v>62487</v>
      </c>
      <c r="C1798" s="7" t="s">
        <v>28</v>
      </c>
      <c r="D1798" s="7" t="s">
        <v>29</v>
      </c>
      <c r="E1798" s="7" t="s">
        <v>78</v>
      </c>
      <c r="F1798" s="7">
        <v>12</v>
      </c>
      <c r="G1798" s="9">
        <v>1.026</v>
      </c>
      <c r="H1798" s="7">
        <v>0</v>
      </c>
      <c r="I1798" s="9" t="s">
        <v>83</v>
      </c>
      <c r="J1798" s="9" t="s">
        <v>83</v>
      </c>
      <c r="K1798" s="7">
        <v>0</v>
      </c>
      <c r="L1798" s="7">
        <v>0</v>
      </c>
      <c r="M1798" s="7" t="s">
        <v>79</v>
      </c>
      <c r="N1798" s="7" t="str">
        <f t="shared" si="28"/>
        <v>4208662487</v>
      </c>
    </row>
    <row r="1799" spans="1:14" x14ac:dyDescent="0.25">
      <c r="A1799" s="1">
        <v>42086</v>
      </c>
      <c r="B1799" s="7">
        <v>60952</v>
      </c>
      <c r="C1799" s="7" t="s">
        <v>18</v>
      </c>
      <c r="D1799" s="7" t="s">
        <v>19</v>
      </c>
      <c r="E1799" s="7" t="s">
        <v>100</v>
      </c>
      <c r="F1799" s="7">
        <v>5</v>
      </c>
      <c r="G1799" s="9">
        <v>1.111</v>
      </c>
      <c r="H1799" s="7">
        <v>2</v>
      </c>
      <c r="I1799" s="9">
        <v>0.9375</v>
      </c>
      <c r="J1799" s="9">
        <v>1</v>
      </c>
      <c r="K1799" s="7">
        <v>0</v>
      </c>
      <c r="L1799" s="7">
        <v>3</v>
      </c>
      <c r="M1799" s="7" t="s">
        <v>79</v>
      </c>
      <c r="N1799" s="7" t="str">
        <f t="shared" si="28"/>
        <v>4208660952</v>
      </c>
    </row>
    <row r="1800" spans="1:14" x14ac:dyDescent="0.25">
      <c r="A1800" s="1">
        <v>42086</v>
      </c>
      <c r="B1800" s="7">
        <v>60877</v>
      </c>
      <c r="C1800" s="7" t="s">
        <v>16</v>
      </c>
      <c r="D1800" s="7" t="s">
        <v>17</v>
      </c>
      <c r="E1800" s="7" t="s">
        <v>100</v>
      </c>
      <c r="F1800" s="7">
        <v>0</v>
      </c>
      <c r="G1800" s="9" t="s">
        <v>83</v>
      </c>
      <c r="H1800" s="7">
        <v>0</v>
      </c>
      <c r="I1800" s="9" t="s">
        <v>83</v>
      </c>
      <c r="J1800" s="9" t="s">
        <v>83</v>
      </c>
      <c r="K1800" s="7">
        <v>0</v>
      </c>
      <c r="L1800" s="7">
        <v>0</v>
      </c>
      <c r="M1800" s="7" t="s">
        <v>85</v>
      </c>
      <c r="N1800" s="7" t="str">
        <f t="shared" si="28"/>
        <v>4208660877</v>
      </c>
    </row>
    <row r="1801" spans="1:14" x14ac:dyDescent="0.25">
      <c r="A1801" s="1">
        <v>42086</v>
      </c>
      <c r="B1801" s="7">
        <v>72062</v>
      </c>
      <c r="C1801" s="7" t="s">
        <v>32</v>
      </c>
      <c r="D1801" s="7" t="s">
        <v>33</v>
      </c>
      <c r="E1801" s="7" t="s">
        <v>78</v>
      </c>
      <c r="F1801" s="7">
        <v>12</v>
      </c>
      <c r="G1801" s="9">
        <v>1.026</v>
      </c>
      <c r="H1801" s="7">
        <v>5</v>
      </c>
      <c r="I1801" s="9">
        <v>0.95</v>
      </c>
      <c r="J1801" s="9">
        <v>1</v>
      </c>
      <c r="K1801" s="7">
        <v>0</v>
      </c>
      <c r="L1801" s="7">
        <v>0</v>
      </c>
      <c r="M1801" s="7" t="s">
        <v>79</v>
      </c>
      <c r="N1801" s="7" t="str">
        <f t="shared" si="28"/>
        <v>4208672062</v>
      </c>
    </row>
    <row r="1802" spans="1:14" x14ac:dyDescent="0.25">
      <c r="A1802" s="1">
        <v>42086</v>
      </c>
      <c r="B1802" s="7">
        <v>72891</v>
      </c>
      <c r="C1802" s="7" t="s">
        <v>36</v>
      </c>
      <c r="D1802" s="7" t="s">
        <v>37</v>
      </c>
      <c r="E1802" s="7" t="s">
        <v>100</v>
      </c>
      <c r="F1802" s="7">
        <v>4</v>
      </c>
      <c r="G1802" s="9">
        <v>1.389</v>
      </c>
      <c r="H1802" s="7">
        <v>1</v>
      </c>
      <c r="I1802" s="9">
        <v>0.97333333333333338</v>
      </c>
      <c r="J1802" s="9">
        <v>1</v>
      </c>
      <c r="K1802" s="7">
        <v>0</v>
      </c>
      <c r="L1802" s="7">
        <v>0</v>
      </c>
      <c r="M1802" s="7" t="s">
        <v>79</v>
      </c>
      <c r="N1802" s="7" t="str">
        <f t="shared" si="28"/>
        <v>4208672891</v>
      </c>
    </row>
    <row r="1803" spans="1:14" x14ac:dyDescent="0.25">
      <c r="A1803" s="1">
        <v>42086</v>
      </c>
      <c r="B1803" s="7">
        <v>72187</v>
      </c>
      <c r="C1803" s="7" t="s">
        <v>34</v>
      </c>
      <c r="D1803" s="7" t="s">
        <v>35</v>
      </c>
      <c r="E1803" s="7" t="s">
        <v>100</v>
      </c>
      <c r="F1803" s="7">
        <v>18</v>
      </c>
      <c r="G1803" s="9">
        <v>1</v>
      </c>
      <c r="H1803" s="7">
        <v>0</v>
      </c>
      <c r="I1803" s="9" t="s">
        <v>83</v>
      </c>
      <c r="J1803" s="9" t="s">
        <v>83</v>
      </c>
      <c r="K1803" s="7">
        <v>0</v>
      </c>
      <c r="L1803" s="7">
        <v>0</v>
      </c>
      <c r="M1803" s="7" t="s">
        <v>79</v>
      </c>
      <c r="N1803" s="7" t="str">
        <f t="shared" si="28"/>
        <v>4208672187</v>
      </c>
    </row>
    <row r="1804" spans="1:14" x14ac:dyDescent="0.25">
      <c r="A1804" s="1">
        <v>42086</v>
      </c>
      <c r="B1804" s="7">
        <v>77584</v>
      </c>
      <c r="C1804" s="7" t="s">
        <v>60</v>
      </c>
      <c r="D1804" s="7" t="s">
        <v>61</v>
      </c>
      <c r="E1804" s="7" t="s">
        <v>100</v>
      </c>
      <c r="F1804" s="7">
        <v>6</v>
      </c>
      <c r="G1804" s="9">
        <v>1.222</v>
      </c>
      <c r="H1804" s="7">
        <v>0</v>
      </c>
      <c r="I1804" s="9" t="s">
        <v>83</v>
      </c>
      <c r="J1804" s="9" t="s">
        <v>83</v>
      </c>
      <c r="K1804" s="7">
        <v>0</v>
      </c>
      <c r="L1804" s="7">
        <v>0</v>
      </c>
      <c r="M1804" s="7" t="s">
        <v>79</v>
      </c>
      <c r="N1804" s="7" t="str">
        <f t="shared" si="28"/>
        <v>4208677584</v>
      </c>
    </row>
    <row r="1805" spans="1:14" x14ac:dyDescent="0.25">
      <c r="A1805" s="1">
        <v>42086</v>
      </c>
      <c r="B1805" s="7">
        <v>78105</v>
      </c>
      <c r="C1805" s="7" t="s">
        <v>101</v>
      </c>
      <c r="D1805" s="7" t="s">
        <v>63</v>
      </c>
      <c r="E1805" s="7" t="s">
        <v>78</v>
      </c>
      <c r="F1805" s="7">
        <v>30</v>
      </c>
      <c r="G1805" s="9">
        <v>0.90300000000000002</v>
      </c>
      <c r="H1805" s="7">
        <v>6</v>
      </c>
      <c r="I1805" s="9">
        <v>0.92777777777777792</v>
      </c>
      <c r="J1805" s="9">
        <v>0.94166666666666654</v>
      </c>
      <c r="K1805" s="7">
        <v>0</v>
      </c>
      <c r="L1805" s="7">
        <v>7</v>
      </c>
      <c r="M1805" s="7" t="s">
        <v>79</v>
      </c>
      <c r="N1805" s="7" t="str">
        <f t="shared" si="28"/>
        <v>4208678105</v>
      </c>
    </row>
    <row r="1806" spans="1:14" x14ac:dyDescent="0.25">
      <c r="A1806" s="1">
        <v>42087</v>
      </c>
      <c r="B1806" s="7">
        <v>56035</v>
      </c>
      <c r="C1806" s="7" t="s">
        <v>14</v>
      </c>
      <c r="D1806" s="7" t="s">
        <v>15</v>
      </c>
      <c r="E1806" s="7" t="s">
        <v>78</v>
      </c>
      <c r="F1806" s="7">
        <v>17</v>
      </c>
      <c r="G1806" s="9">
        <v>1</v>
      </c>
      <c r="H1806" s="7">
        <v>6</v>
      </c>
      <c r="I1806" s="9">
        <v>0.95000000000000007</v>
      </c>
      <c r="J1806" s="9">
        <v>1</v>
      </c>
      <c r="K1806" s="7">
        <v>0</v>
      </c>
      <c r="L1806" s="7">
        <v>0</v>
      </c>
      <c r="M1806" s="7" t="s">
        <v>79</v>
      </c>
      <c r="N1806" s="7" t="str">
        <f t="shared" si="28"/>
        <v>4208756035</v>
      </c>
    </row>
    <row r="1807" spans="1:14" x14ac:dyDescent="0.25">
      <c r="A1807" s="1">
        <v>42087</v>
      </c>
      <c r="B1807" s="7">
        <v>55863</v>
      </c>
      <c r="C1807" s="7" t="s">
        <v>11</v>
      </c>
      <c r="D1807" s="7" t="s">
        <v>12</v>
      </c>
      <c r="E1807" s="7" t="s">
        <v>78</v>
      </c>
      <c r="F1807" s="7">
        <v>0</v>
      </c>
      <c r="G1807" s="9" t="s">
        <v>83</v>
      </c>
      <c r="H1807" s="7">
        <v>0</v>
      </c>
      <c r="I1807" s="9" t="s">
        <v>83</v>
      </c>
      <c r="J1807" s="9" t="s">
        <v>83</v>
      </c>
      <c r="K1807" s="7">
        <v>0</v>
      </c>
      <c r="L1807" s="7">
        <v>0</v>
      </c>
      <c r="M1807" s="7" t="s">
        <v>85</v>
      </c>
      <c r="N1807" s="7" t="str">
        <f t="shared" si="28"/>
        <v>4208755863</v>
      </c>
    </row>
    <row r="1808" spans="1:14" x14ac:dyDescent="0.25">
      <c r="A1808" s="1">
        <v>42087</v>
      </c>
      <c r="B1808" s="7">
        <v>61904</v>
      </c>
      <c r="C1808" s="7" t="s">
        <v>22</v>
      </c>
      <c r="D1808" s="7" t="s">
        <v>23</v>
      </c>
      <c r="E1808" s="7" t="s">
        <v>78</v>
      </c>
      <c r="F1808" s="7">
        <v>0</v>
      </c>
      <c r="G1808" s="9" t="s">
        <v>83</v>
      </c>
      <c r="H1808" s="7">
        <v>0</v>
      </c>
      <c r="I1808" s="9" t="s">
        <v>83</v>
      </c>
      <c r="J1808" s="9" t="s">
        <v>83</v>
      </c>
      <c r="K1808" s="7">
        <v>0</v>
      </c>
      <c r="L1808" s="7">
        <v>0</v>
      </c>
      <c r="M1808" s="7" t="s">
        <v>85</v>
      </c>
      <c r="N1808" s="7" t="str">
        <f t="shared" si="28"/>
        <v>4208761904</v>
      </c>
    </row>
    <row r="1809" spans="1:14" x14ac:dyDescent="0.25">
      <c r="A1809" s="1">
        <v>42087</v>
      </c>
      <c r="B1809" s="7">
        <v>73343</v>
      </c>
      <c r="C1809" s="7" t="s">
        <v>38</v>
      </c>
      <c r="D1809" s="7" t="s">
        <v>39</v>
      </c>
      <c r="E1809" s="7" t="s">
        <v>78</v>
      </c>
      <c r="F1809" s="7">
        <v>18</v>
      </c>
      <c r="G1809" s="9">
        <v>1.0588235294117647</v>
      </c>
      <c r="H1809" s="7">
        <v>10</v>
      </c>
      <c r="I1809" s="9">
        <v>0.95950000000000002</v>
      </c>
      <c r="J1809" s="9">
        <v>0.98000000000000009</v>
      </c>
      <c r="K1809" s="7">
        <v>0</v>
      </c>
      <c r="L1809" s="7">
        <v>5</v>
      </c>
      <c r="M1809" s="7" t="s">
        <v>79</v>
      </c>
      <c r="N1809" s="7" t="str">
        <f t="shared" si="28"/>
        <v>4208773343</v>
      </c>
    </row>
    <row r="1810" spans="1:14" x14ac:dyDescent="0.25">
      <c r="A1810" s="1">
        <v>42087</v>
      </c>
      <c r="B1810" s="7">
        <v>73858</v>
      </c>
      <c r="C1810" s="7" t="s">
        <v>40</v>
      </c>
      <c r="D1810" s="7" t="s">
        <v>41</v>
      </c>
      <c r="E1810" s="7" t="s">
        <v>78</v>
      </c>
      <c r="F1810" s="7">
        <v>17</v>
      </c>
      <c r="G1810" s="9">
        <v>1</v>
      </c>
      <c r="H1810" s="7">
        <v>7</v>
      </c>
      <c r="I1810" s="9">
        <v>0.95000000000000007</v>
      </c>
      <c r="J1810" s="9">
        <v>0.97142857142857142</v>
      </c>
      <c r="K1810" s="7">
        <v>0</v>
      </c>
      <c r="L1810" s="7">
        <v>2</v>
      </c>
      <c r="M1810" s="7" t="s">
        <v>79</v>
      </c>
      <c r="N1810" s="7" t="str">
        <f t="shared" si="28"/>
        <v>4208773858</v>
      </c>
    </row>
    <row r="1811" spans="1:14" x14ac:dyDescent="0.25">
      <c r="A1811" s="1">
        <v>42087</v>
      </c>
      <c r="B1811" s="7">
        <v>61949</v>
      </c>
      <c r="C1811" s="7" t="s">
        <v>24</v>
      </c>
      <c r="D1811" s="7" t="s">
        <v>25</v>
      </c>
      <c r="E1811" s="7" t="s">
        <v>78</v>
      </c>
      <c r="F1811" s="7">
        <v>0</v>
      </c>
      <c r="G1811" s="9" t="s">
        <v>83</v>
      </c>
      <c r="H1811" s="7">
        <v>0</v>
      </c>
      <c r="I1811" s="9" t="s">
        <v>83</v>
      </c>
      <c r="J1811" s="9" t="s">
        <v>83</v>
      </c>
      <c r="K1811" s="7">
        <v>0</v>
      </c>
      <c r="L1811" s="7">
        <v>0</v>
      </c>
      <c r="M1811" s="7" t="s">
        <v>85</v>
      </c>
      <c r="N1811" s="7" t="str">
        <f t="shared" si="28"/>
        <v>4208761949</v>
      </c>
    </row>
    <row r="1812" spans="1:14" x14ac:dyDescent="0.25">
      <c r="A1812" s="1">
        <v>42087</v>
      </c>
      <c r="B1812" s="7">
        <v>73957</v>
      </c>
      <c r="C1812" s="7" t="s">
        <v>42</v>
      </c>
      <c r="D1812" s="7" t="s">
        <v>43</v>
      </c>
      <c r="E1812" s="7" t="s">
        <v>78</v>
      </c>
      <c r="F1812" s="7">
        <v>5</v>
      </c>
      <c r="G1812" s="9">
        <v>0.99999999999999989</v>
      </c>
      <c r="H1812" s="7">
        <v>2</v>
      </c>
      <c r="I1812" s="9">
        <v>0.95</v>
      </c>
      <c r="J1812" s="9">
        <v>1</v>
      </c>
      <c r="K1812" s="7">
        <v>0</v>
      </c>
      <c r="L1812" s="7">
        <v>0</v>
      </c>
      <c r="M1812" s="7" t="s">
        <v>79</v>
      </c>
      <c r="N1812" s="7" t="str">
        <f t="shared" si="28"/>
        <v>4208773957</v>
      </c>
    </row>
    <row r="1813" spans="1:14" x14ac:dyDescent="0.25">
      <c r="A1813" s="1">
        <v>42087</v>
      </c>
      <c r="B1813" s="7">
        <v>74565</v>
      </c>
      <c r="C1813" s="7" t="s">
        <v>44</v>
      </c>
      <c r="D1813" s="7" t="s">
        <v>45</v>
      </c>
      <c r="E1813" s="7" t="s">
        <v>78</v>
      </c>
      <c r="F1813" s="7">
        <v>9</v>
      </c>
      <c r="G1813" s="9">
        <v>1</v>
      </c>
      <c r="H1813" s="7">
        <v>10</v>
      </c>
      <c r="I1813" s="9">
        <v>0.95366666666666655</v>
      </c>
      <c r="J1813" s="9">
        <v>0.93999999999999984</v>
      </c>
      <c r="K1813" s="7">
        <v>0</v>
      </c>
      <c r="L1813" s="7">
        <v>10</v>
      </c>
      <c r="M1813" s="7" t="s">
        <v>79</v>
      </c>
      <c r="N1813" s="7" t="str">
        <f t="shared" si="28"/>
        <v>4208774565</v>
      </c>
    </row>
    <row r="1814" spans="1:14" x14ac:dyDescent="0.25">
      <c r="A1814" s="1">
        <v>42087</v>
      </c>
      <c r="B1814" s="7">
        <v>74839</v>
      </c>
      <c r="C1814" s="7" t="s">
        <v>46</v>
      </c>
      <c r="D1814" s="7" t="s">
        <v>47</v>
      </c>
      <c r="E1814" s="7" t="s">
        <v>78</v>
      </c>
      <c r="F1814" s="7">
        <v>6</v>
      </c>
      <c r="G1814" s="9">
        <v>0.99999999999999989</v>
      </c>
      <c r="H1814" s="7">
        <v>0</v>
      </c>
      <c r="I1814" s="9" t="s">
        <v>83</v>
      </c>
      <c r="J1814" s="9" t="s">
        <v>83</v>
      </c>
      <c r="K1814" s="7">
        <v>0</v>
      </c>
      <c r="L1814" s="7">
        <v>0</v>
      </c>
      <c r="M1814" s="7" t="s">
        <v>79</v>
      </c>
      <c r="N1814" s="7" t="str">
        <f t="shared" si="28"/>
        <v>4208774839</v>
      </c>
    </row>
    <row r="1815" spans="1:14" x14ac:dyDescent="0.25">
      <c r="A1815" s="1">
        <v>42087</v>
      </c>
      <c r="B1815" s="7">
        <v>75027</v>
      </c>
      <c r="C1815" s="7" t="s">
        <v>50</v>
      </c>
      <c r="D1815" s="7" t="s">
        <v>51</v>
      </c>
      <c r="E1815" s="7" t="s">
        <v>78</v>
      </c>
      <c r="F1815" s="7">
        <v>9</v>
      </c>
      <c r="G1815" s="9">
        <v>1</v>
      </c>
      <c r="H1815" s="7">
        <v>9</v>
      </c>
      <c r="I1815" s="9">
        <v>0.95111111111111102</v>
      </c>
      <c r="J1815" s="9">
        <v>1</v>
      </c>
      <c r="K1815" s="7">
        <v>0</v>
      </c>
      <c r="L1815" s="7">
        <v>0</v>
      </c>
      <c r="M1815" s="7" t="s">
        <v>79</v>
      </c>
      <c r="N1815" s="7" t="str">
        <f t="shared" si="28"/>
        <v>4208775027</v>
      </c>
    </row>
    <row r="1816" spans="1:14" x14ac:dyDescent="0.25">
      <c r="A1816" s="1">
        <v>42087</v>
      </c>
      <c r="B1816" s="7">
        <v>75028</v>
      </c>
      <c r="C1816" s="7" t="s">
        <v>52</v>
      </c>
      <c r="D1816" s="7" t="s">
        <v>53</v>
      </c>
      <c r="E1816" s="7" t="s">
        <v>78</v>
      </c>
      <c r="F1816" s="7">
        <v>17</v>
      </c>
      <c r="G1816" s="9">
        <v>1</v>
      </c>
      <c r="H1816" s="7">
        <v>10</v>
      </c>
      <c r="I1816" s="9">
        <v>0.95366666666666655</v>
      </c>
      <c r="J1816" s="9">
        <v>0.98000000000000009</v>
      </c>
      <c r="K1816" s="7">
        <v>0</v>
      </c>
      <c r="L1816" s="7">
        <v>7</v>
      </c>
      <c r="M1816" s="7" t="s">
        <v>79</v>
      </c>
      <c r="N1816" s="7" t="str">
        <f t="shared" si="28"/>
        <v>4208775028</v>
      </c>
    </row>
    <row r="1817" spans="1:14" x14ac:dyDescent="0.25">
      <c r="A1817" s="1">
        <v>42087</v>
      </c>
      <c r="B1817" s="7">
        <v>75026</v>
      </c>
      <c r="C1817" s="7" t="s">
        <v>48</v>
      </c>
      <c r="D1817" s="7" t="s">
        <v>49</v>
      </c>
      <c r="E1817" s="7" t="s">
        <v>78</v>
      </c>
      <c r="F1817" s="7">
        <v>5</v>
      </c>
      <c r="G1817" s="9">
        <v>1</v>
      </c>
      <c r="H1817" s="7">
        <v>3</v>
      </c>
      <c r="I1817" s="9">
        <v>0.96444444444444455</v>
      </c>
      <c r="J1817" s="9">
        <v>1</v>
      </c>
      <c r="K1817" s="7">
        <v>0</v>
      </c>
      <c r="L1817" s="7">
        <v>0</v>
      </c>
      <c r="M1817" s="7" t="s">
        <v>79</v>
      </c>
      <c r="N1817" s="7" t="str">
        <f t="shared" si="28"/>
        <v>4208775026</v>
      </c>
    </row>
    <row r="1818" spans="1:14" x14ac:dyDescent="0.25">
      <c r="A1818" s="1">
        <v>42087</v>
      </c>
      <c r="B1818" s="7">
        <v>76751</v>
      </c>
      <c r="C1818" s="7" t="s">
        <v>56</v>
      </c>
      <c r="D1818" s="7" t="s">
        <v>57</v>
      </c>
      <c r="E1818" s="7" t="s">
        <v>78</v>
      </c>
      <c r="F1818" s="7">
        <v>17</v>
      </c>
      <c r="G1818" s="9">
        <v>1</v>
      </c>
      <c r="H1818" s="7">
        <v>6</v>
      </c>
      <c r="I1818" s="9">
        <v>0.95805555555555566</v>
      </c>
      <c r="J1818" s="9">
        <v>1</v>
      </c>
      <c r="K1818" s="7">
        <v>0</v>
      </c>
      <c r="L1818" s="7">
        <v>0</v>
      </c>
      <c r="M1818" s="7" t="s">
        <v>79</v>
      </c>
      <c r="N1818" s="7" t="str">
        <f t="shared" si="28"/>
        <v>4208776751</v>
      </c>
    </row>
    <row r="1819" spans="1:14" x14ac:dyDescent="0.25">
      <c r="A1819" s="1">
        <v>42087</v>
      </c>
      <c r="B1819" s="7">
        <v>76932</v>
      </c>
      <c r="C1819" s="7" t="s">
        <v>58</v>
      </c>
      <c r="D1819" s="7" t="s">
        <v>59</v>
      </c>
      <c r="E1819" s="7" t="s">
        <v>78</v>
      </c>
      <c r="F1819" s="7">
        <v>16</v>
      </c>
      <c r="G1819" s="9">
        <v>1.0666666666666667</v>
      </c>
      <c r="H1819" s="7">
        <v>6</v>
      </c>
      <c r="I1819" s="9">
        <v>0.9866666666666668</v>
      </c>
      <c r="J1819" s="9">
        <v>1</v>
      </c>
      <c r="K1819" s="7">
        <v>0</v>
      </c>
      <c r="L1819" s="7">
        <v>0</v>
      </c>
      <c r="M1819" s="7" t="s">
        <v>79</v>
      </c>
      <c r="N1819" s="7" t="str">
        <f t="shared" si="28"/>
        <v>4208776932</v>
      </c>
    </row>
    <row r="1820" spans="1:14" x14ac:dyDescent="0.25">
      <c r="A1820" s="1">
        <v>42087</v>
      </c>
      <c r="B1820" s="7">
        <v>76750</v>
      </c>
      <c r="C1820" s="7" t="s">
        <v>54</v>
      </c>
      <c r="D1820" s="7" t="s">
        <v>55</v>
      </c>
      <c r="E1820" s="7" t="s">
        <v>78</v>
      </c>
      <c r="F1820" s="7">
        <v>17</v>
      </c>
      <c r="G1820" s="9">
        <v>1</v>
      </c>
      <c r="H1820" s="7">
        <v>6</v>
      </c>
      <c r="I1820" s="9">
        <v>0.96527777777777779</v>
      </c>
      <c r="J1820" s="9">
        <v>1</v>
      </c>
      <c r="K1820" s="7">
        <v>0</v>
      </c>
      <c r="L1820" s="7">
        <v>0</v>
      </c>
      <c r="M1820" s="7" t="s">
        <v>79</v>
      </c>
      <c r="N1820" s="7" t="str">
        <f t="shared" si="28"/>
        <v>4208776750</v>
      </c>
    </row>
    <row r="1821" spans="1:14" x14ac:dyDescent="0.25">
      <c r="A1821" s="1">
        <v>42087</v>
      </c>
      <c r="B1821" s="7">
        <v>62509</v>
      </c>
      <c r="C1821" s="7" t="s">
        <v>30</v>
      </c>
      <c r="D1821" s="7" t="s">
        <v>31</v>
      </c>
      <c r="E1821" s="7" t="s">
        <v>100</v>
      </c>
      <c r="F1821" s="7">
        <v>5</v>
      </c>
      <c r="G1821" s="9">
        <v>1</v>
      </c>
      <c r="H1821" s="7">
        <v>1</v>
      </c>
      <c r="I1821" s="9">
        <v>0.95</v>
      </c>
      <c r="J1821" s="9">
        <v>1</v>
      </c>
      <c r="K1821" s="7">
        <v>0</v>
      </c>
      <c r="L1821" s="7">
        <v>0</v>
      </c>
      <c r="M1821" s="7" t="s">
        <v>79</v>
      </c>
      <c r="N1821" s="7" t="str">
        <f t="shared" si="28"/>
        <v>4208762509</v>
      </c>
    </row>
    <row r="1822" spans="1:14" x14ac:dyDescent="0.25">
      <c r="A1822" s="1">
        <v>42087</v>
      </c>
      <c r="B1822" s="7">
        <v>62487</v>
      </c>
      <c r="C1822" s="7" t="s">
        <v>28</v>
      </c>
      <c r="D1822" s="7" t="s">
        <v>29</v>
      </c>
      <c r="E1822" s="7" t="s">
        <v>78</v>
      </c>
      <c r="F1822" s="7">
        <v>0</v>
      </c>
      <c r="G1822" s="9" t="s">
        <v>83</v>
      </c>
      <c r="H1822" s="7">
        <v>0</v>
      </c>
      <c r="I1822" s="9" t="s">
        <v>83</v>
      </c>
      <c r="J1822" s="9" t="s">
        <v>83</v>
      </c>
      <c r="K1822" s="7">
        <v>0</v>
      </c>
      <c r="L1822" s="7">
        <v>0</v>
      </c>
      <c r="M1822" s="7" t="s">
        <v>91</v>
      </c>
      <c r="N1822" s="7" t="str">
        <f t="shared" si="28"/>
        <v>4208762487</v>
      </c>
    </row>
    <row r="1823" spans="1:14" x14ac:dyDescent="0.25">
      <c r="A1823" s="1">
        <v>42087</v>
      </c>
      <c r="B1823" s="7">
        <v>60952</v>
      </c>
      <c r="C1823" s="7" t="s">
        <v>18</v>
      </c>
      <c r="D1823" s="7" t="s">
        <v>19</v>
      </c>
      <c r="E1823" s="7" t="s">
        <v>100</v>
      </c>
      <c r="F1823" s="7">
        <v>5</v>
      </c>
      <c r="G1823" s="9">
        <v>1</v>
      </c>
      <c r="H1823" s="7">
        <v>0</v>
      </c>
      <c r="I1823" s="9" t="s">
        <v>83</v>
      </c>
      <c r="J1823" s="9" t="s">
        <v>83</v>
      </c>
      <c r="K1823" s="7">
        <v>0</v>
      </c>
      <c r="L1823" s="7">
        <v>0</v>
      </c>
      <c r="M1823" s="7" t="s">
        <v>79</v>
      </c>
      <c r="N1823" s="7" t="str">
        <f t="shared" si="28"/>
        <v>4208760952</v>
      </c>
    </row>
    <row r="1824" spans="1:14" x14ac:dyDescent="0.25">
      <c r="A1824" s="1">
        <v>42087</v>
      </c>
      <c r="B1824" s="7">
        <v>60877</v>
      </c>
      <c r="C1824" s="7" t="s">
        <v>16</v>
      </c>
      <c r="D1824" s="7" t="s">
        <v>17</v>
      </c>
      <c r="E1824" s="7" t="s">
        <v>100</v>
      </c>
      <c r="F1824" s="7">
        <v>0</v>
      </c>
      <c r="G1824" s="9" t="s">
        <v>83</v>
      </c>
      <c r="H1824" s="7">
        <v>0</v>
      </c>
      <c r="I1824" s="9" t="s">
        <v>83</v>
      </c>
      <c r="J1824" s="9" t="s">
        <v>83</v>
      </c>
      <c r="K1824" s="7">
        <v>0</v>
      </c>
      <c r="L1824" s="7">
        <v>0</v>
      </c>
      <c r="M1824" s="7" t="s">
        <v>85</v>
      </c>
      <c r="N1824" s="7" t="str">
        <f t="shared" si="28"/>
        <v>4208760877</v>
      </c>
    </row>
    <row r="1825" spans="1:14" x14ac:dyDescent="0.25">
      <c r="A1825" s="1">
        <v>42087</v>
      </c>
      <c r="B1825" s="7">
        <v>72062</v>
      </c>
      <c r="C1825" s="7" t="s">
        <v>32</v>
      </c>
      <c r="D1825" s="7" t="s">
        <v>33</v>
      </c>
      <c r="E1825" s="7" t="s">
        <v>78</v>
      </c>
      <c r="F1825" s="7">
        <v>13</v>
      </c>
      <c r="G1825" s="9">
        <v>0.99999999999999978</v>
      </c>
      <c r="H1825" s="7">
        <v>5</v>
      </c>
      <c r="I1825" s="9">
        <v>0.95</v>
      </c>
      <c r="J1825" s="9">
        <v>1</v>
      </c>
      <c r="K1825" s="7">
        <v>0</v>
      </c>
      <c r="L1825" s="7">
        <v>0</v>
      </c>
      <c r="M1825" s="7" t="s">
        <v>79</v>
      </c>
      <c r="N1825" s="7" t="str">
        <f t="shared" si="28"/>
        <v>4208772062</v>
      </c>
    </row>
    <row r="1826" spans="1:14" x14ac:dyDescent="0.25">
      <c r="A1826" s="1">
        <v>42087</v>
      </c>
      <c r="B1826" s="7">
        <v>72891</v>
      </c>
      <c r="C1826" s="7" t="s">
        <v>36</v>
      </c>
      <c r="D1826" s="7" t="s">
        <v>37</v>
      </c>
      <c r="E1826" s="7" t="s">
        <v>100</v>
      </c>
      <c r="F1826" s="7">
        <v>6</v>
      </c>
      <c r="G1826" s="9">
        <v>1.0833333333333333</v>
      </c>
      <c r="H1826" s="7">
        <v>2</v>
      </c>
      <c r="I1826" s="9">
        <v>0.96166666666666667</v>
      </c>
      <c r="J1826" s="9">
        <v>0.97499999999999998</v>
      </c>
      <c r="K1826" s="7">
        <v>0</v>
      </c>
      <c r="L1826" s="7">
        <v>1</v>
      </c>
      <c r="M1826" s="7" t="s">
        <v>79</v>
      </c>
      <c r="N1826" s="7" t="str">
        <f t="shared" si="28"/>
        <v>4208772891</v>
      </c>
    </row>
    <row r="1827" spans="1:14" x14ac:dyDescent="0.25">
      <c r="A1827" s="1">
        <v>42087</v>
      </c>
      <c r="B1827" s="7">
        <v>72187</v>
      </c>
      <c r="C1827" s="7" t="s">
        <v>34</v>
      </c>
      <c r="D1827" s="7" t="s">
        <v>35</v>
      </c>
      <c r="E1827" s="7" t="s">
        <v>100</v>
      </c>
      <c r="F1827" s="7">
        <v>18</v>
      </c>
      <c r="G1827" s="9">
        <v>0.90000000000000024</v>
      </c>
      <c r="H1827" s="7">
        <v>1</v>
      </c>
      <c r="I1827" s="9">
        <v>0.95</v>
      </c>
      <c r="J1827" s="9">
        <v>1</v>
      </c>
      <c r="K1827" s="7">
        <v>0</v>
      </c>
      <c r="L1827" s="7">
        <v>0</v>
      </c>
      <c r="M1827" s="7" t="s">
        <v>79</v>
      </c>
      <c r="N1827" s="7" t="str">
        <f t="shared" si="28"/>
        <v>4208772187</v>
      </c>
    </row>
    <row r="1828" spans="1:14" x14ac:dyDescent="0.25">
      <c r="A1828" s="1">
        <v>42087</v>
      </c>
      <c r="B1828" s="7">
        <v>77584</v>
      </c>
      <c r="C1828" s="7" t="s">
        <v>60</v>
      </c>
      <c r="D1828" s="7" t="s">
        <v>61</v>
      </c>
      <c r="E1828" s="7" t="s">
        <v>100</v>
      </c>
      <c r="F1828" s="7">
        <v>5</v>
      </c>
      <c r="G1828" s="9">
        <v>1</v>
      </c>
      <c r="H1828" s="7">
        <v>1</v>
      </c>
      <c r="I1828" s="9">
        <v>0.95166666666666666</v>
      </c>
      <c r="J1828" s="9">
        <v>1</v>
      </c>
      <c r="K1828" s="7">
        <v>0</v>
      </c>
      <c r="L1828" s="7">
        <v>1</v>
      </c>
      <c r="M1828" s="7" t="s">
        <v>79</v>
      </c>
      <c r="N1828" s="7" t="str">
        <f t="shared" si="28"/>
        <v>4208777584</v>
      </c>
    </row>
    <row r="1829" spans="1:14" x14ac:dyDescent="0.25">
      <c r="A1829" s="1">
        <v>42087</v>
      </c>
      <c r="B1829" s="7">
        <v>78105</v>
      </c>
      <c r="C1829" s="7" t="s">
        <v>101</v>
      </c>
      <c r="D1829" s="7" t="s">
        <v>63</v>
      </c>
      <c r="E1829" s="7" t="s">
        <v>78</v>
      </c>
      <c r="F1829" s="7">
        <v>30</v>
      </c>
      <c r="G1829" s="9">
        <v>0.81300000000000028</v>
      </c>
      <c r="H1829" s="7">
        <v>5</v>
      </c>
      <c r="I1829" s="9">
        <v>0.95</v>
      </c>
      <c r="J1829" s="9">
        <v>0.99</v>
      </c>
      <c r="K1829" s="7">
        <v>0</v>
      </c>
      <c r="L1829" s="7">
        <v>1</v>
      </c>
      <c r="M1829" s="7" t="s">
        <v>79</v>
      </c>
      <c r="N1829" s="7" t="str">
        <f t="shared" si="28"/>
        <v>4208778105</v>
      </c>
    </row>
    <row r="1830" spans="1:14" x14ac:dyDescent="0.25">
      <c r="A1830" s="1">
        <v>42088</v>
      </c>
      <c r="B1830" s="7">
        <v>56035</v>
      </c>
      <c r="C1830" s="7" t="s">
        <v>14</v>
      </c>
      <c r="D1830" s="7" t="s">
        <v>15</v>
      </c>
      <c r="E1830" s="7" t="s">
        <v>78</v>
      </c>
      <c r="F1830" s="7">
        <v>17</v>
      </c>
      <c r="G1830" s="9">
        <v>1</v>
      </c>
      <c r="H1830" s="7">
        <v>9</v>
      </c>
      <c r="I1830" s="9">
        <v>0.94907407407407396</v>
      </c>
      <c r="J1830" s="9">
        <v>0.96666666666666656</v>
      </c>
      <c r="K1830" s="7">
        <v>0</v>
      </c>
      <c r="L1830" s="7">
        <v>3</v>
      </c>
      <c r="M1830" s="7" t="s">
        <v>79</v>
      </c>
      <c r="N1830" s="7" t="str">
        <f t="shared" si="28"/>
        <v>4208856035</v>
      </c>
    </row>
    <row r="1831" spans="1:14" x14ac:dyDescent="0.25">
      <c r="A1831" s="1">
        <v>42088</v>
      </c>
      <c r="B1831" s="7">
        <v>55863</v>
      </c>
      <c r="C1831" s="7" t="s">
        <v>11</v>
      </c>
      <c r="D1831" s="7" t="s">
        <v>12</v>
      </c>
      <c r="E1831" s="7" t="s">
        <v>78</v>
      </c>
      <c r="F1831" s="7">
        <v>0</v>
      </c>
      <c r="G1831" s="9" t="s">
        <v>83</v>
      </c>
      <c r="H1831" s="7">
        <v>0</v>
      </c>
      <c r="I1831" s="9" t="s">
        <v>83</v>
      </c>
      <c r="J1831" s="9" t="s">
        <v>83</v>
      </c>
      <c r="K1831" s="7">
        <v>0</v>
      </c>
      <c r="L1831" s="7">
        <v>0</v>
      </c>
      <c r="M1831" s="7" t="s">
        <v>85</v>
      </c>
      <c r="N1831" s="7" t="str">
        <f t="shared" si="28"/>
        <v>4208855863</v>
      </c>
    </row>
    <row r="1832" spans="1:14" x14ac:dyDescent="0.25">
      <c r="A1832" s="1">
        <v>42088</v>
      </c>
      <c r="B1832" s="7">
        <v>61904</v>
      </c>
      <c r="C1832" s="7" t="s">
        <v>22</v>
      </c>
      <c r="D1832" s="7" t="s">
        <v>23</v>
      </c>
      <c r="E1832" s="7" t="s">
        <v>78</v>
      </c>
      <c r="F1832" s="7">
        <v>0</v>
      </c>
      <c r="G1832" s="9" t="s">
        <v>83</v>
      </c>
      <c r="H1832" s="7">
        <v>0</v>
      </c>
      <c r="I1832" s="9" t="s">
        <v>83</v>
      </c>
      <c r="J1832" s="9" t="s">
        <v>83</v>
      </c>
      <c r="K1832" s="7">
        <v>0</v>
      </c>
      <c r="L1832" s="7">
        <v>0</v>
      </c>
      <c r="M1832" s="7" t="s">
        <v>85</v>
      </c>
      <c r="N1832" s="7" t="str">
        <f t="shared" si="28"/>
        <v>4208861904</v>
      </c>
    </row>
    <row r="1833" spans="1:14" x14ac:dyDescent="0.25">
      <c r="A1833" s="1">
        <v>42088</v>
      </c>
      <c r="B1833" s="7">
        <v>73343</v>
      </c>
      <c r="C1833" s="7" t="s">
        <v>38</v>
      </c>
      <c r="D1833" s="7" t="s">
        <v>39</v>
      </c>
      <c r="E1833" s="7" t="s">
        <v>78</v>
      </c>
      <c r="F1833" s="7">
        <v>18</v>
      </c>
      <c r="G1833" s="9">
        <v>1.0588235294117647</v>
      </c>
      <c r="H1833" s="7">
        <v>9</v>
      </c>
      <c r="I1833" s="9">
        <v>0.95685185185185184</v>
      </c>
      <c r="J1833" s="9">
        <v>0.98888888888888893</v>
      </c>
      <c r="K1833" s="7">
        <v>0</v>
      </c>
      <c r="L1833" s="7">
        <v>3</v>
      </c>
      <c r="M1833" s="7" t="s">
        <v>79</v>
      </c>
      <c r="N1833" s="7" t="str">
        <f t="shared" si="28"/>
        <v>4208873343</v>
      </c>
    </row>
    <row r="1834" spans="1:14" x14ac:dyDescent="0.25">
      <c r="A1834" s="1">
        <v>42088</v>
      </c>
      <c r="B1834" s="7">
        <v>73858</v>
      </c>
      <c r="C1834" s="7" t="s">
        <v>40</v>
      </c>
      <c r="D1834" s="7" t="s">
        <v>41</v>
      </c>
      <c r="E1834" s="7" t="s">
        <v>78</v>
      </c>
      <c r="F1834" s="7">
        <v>17</v>
      </c>
      <c r="G1834" s="9">
        <v>1</v>
      </c>
      <c r="H1834" s="7">
        <v>9</v>
      </c>
      <c r="I1834" s="9">
        <v>0.94629629629629641</v>
      </c>
      <c r="J1834" s="9">
        <v>0.96111111111111092</v>
      </c>
      <c r="K1834" s="7">
        <v>0</v>
      </c>
      <c r="L1834" s="7">
        <v>9</v>
      </c>
      <c r="M1834" s="7" t="s">
        <v>79</v>
      </c>
      <c r="N1834" s="7" t="str">
        <f t="shared" si="28"/>
        <v>4208873858</v>
      </c>
    </row>
    <row r="1835" spans="1:14" x14ac:dyDescent="0.25">
      <c r="A1835" s="1">
        <v>42088</v>
      </c>
      <c r="B1835" s="7">
        <v>61949</v>
      </c>
      <c r="C1835" s="7" t="s">
        <v>24</v>
      </c>
      <c r="D1835" s="7" t="s">
        <v>25</v>
      </c>
      <c r="E1835" s="7" t="s">
        <v>78</v>
      </c>
      <c r="F1835" s="7">
        <v>0</v>
      </c>
      <c r="G1835" s="9" t="s">
        <v>83</v>
      </c>
      <c r="H1835" s="7">
        <v>0</v>
      </c>
      <c r="I1835" s="9" t="s">
        <v>83</v>
      </c>
      <c r="J1835" s="9" t="s">
        <v>83</v>
      </c>
      <c r="K1835" s="7">
        <v>0</v>
      </c>
      <c r="L1835" s="7">
        <v>0</v>
      </c>
      <c r="M1835" s="7" t="s">
        <v>85</v>
      </c>
      <c r="N1835" s="7" t="str">
        <f t="shared" si="28"/>
        <v>4208861949</v>
      </c>
    </row>
    <row r="1836" spans="1:14" x14ac:dyDescent="0.25">
      <c r="A1836" s="1">
        <v>42088</v>
      </c>
      <c r="B1836" s="7">
        <v>73957</v>
      </c>
      <c r="C1836" s="7" t="s">
        <v>42</v>
      </c>
      <c r="D1836" s="7" t="s">
        <v>43</v>
      </c>
      <c r="E1836" s="7" t="s">
        <v>78</v>
      </c>
      <c r="F1836" s="7">
        <v>5</v>
      </c>
      <c r="G1836" s="9">
        <v>1</v>
      </c>
      <c r="H1836" s="7">
        <v>2</v>
      </c>
      <c r="I1836" s="9">
        <v>0.96666666666666667</v>
      </c>
      <c r="J1836" s="9">
        <v>0.97499999999999998</v>
      </c>
      <c r="K1836" s="7">
        <v>0</v>
      </c>
      <c r="L1836" s="7">
        <v>1</v>
      </c>
      <c r="M1836" s="7" t="s">
        <v>79</v>
      </c>
      <c r="N1836" s="7" t="str">
        <f t="shared" si="28"/>
        <v>4208873957</v>
      </c>
    </row>
    <row r="1837" spans="1:14" x14ac:dyDescent="0.25">
      <c r="A1837" s="1">
        <v>42088</v>
      </c>
      <c r="B1837" s="7">
        <v>74565</v>
      </c>
      <c r="C1837" s="7" t="s">
        <v>44</v>
      </c>
      <c r="D1837" s="7" t="s">
        <v>45</v>
      </c>
      <c r="E1837" s="7" t="s">
        <v>78</v>
      </c>
      <c r="F1837" s="7">
        <v>18</v>
      </c>
      <c r="G1837" s="9">
        <v>1.0588235294117647</v>
      </c>
      <c r="H1837" s="7">
        <v>5</v>
      </c>
      <c r="I1837" s="9">
        <v>0.96666666666666679</v>
      </c>
      <c r="J1837" s="9">
        <v>0.97</v>
      </c>
      <c r="K1837" s="7">
        <v>0</v>
      </c>
      <c r="L1837" s="7">
        <v>3</v>
      </c>
      <c r="M1837" s="7" t="s">
        <v>79</v>
      </c>
      <c r="N1837" s="7" t="str">
        <f t="shared" si="28"/>
        <v>4208874565</v>
      </c>
    </row>
    <row r="1838" spans="1:14" x14ac:dyDescent="0.25">
      <c r="A1838" s="1">
        <v>42088</v>
      </c>
      <c r="B1838" s="7">
        <v>74839</v>
      </c>
      <c r="C1838" s="7" t="s">
        <v>46</v>
      </c>
      <c r="D1838" s="7" t="s">
        <v>47</v>
      </c>
      <c r="E1838" s="7" t="s">
        <v>78</v>
      </c>
      <c r="F1838" s="7">
        <v>5</v>
      </c>
      <c r="G1838" s="9">
        <v>0.99999999999999989</v>
      </c>
      <c r="H1838" s="7">
        <v>2</v>
      </c>
      <c r="I1838" s="9">
        <v>0.97833333333333328</v>
      </c>
      <c r="J1838" s="9">
        <v>1</v>
      </c>
      <c r="K1838" s="7">
        <v>0</v>
      </c>
      <c r="L1838" s="7">
        <v>1</v>
      </c>
      <c r="M1838" s="7" t="s">
        <v>79</v>
      </c>
      <c r="N1838" s="7" t="str">
        <f t="shared" si="28"/>
        <v>4208874839</v>
      </c>
    </row>
    <row r="1839" spans="1:14" x14ac:dyDescent="0.25">
      <c r="A1839" s="1">
        <v>42088</v>
      </c>
      <c r="B1839" s="7">
        <v>75027</v>
      </c>
      <c r="C1839" s="7" t="s">
        <v>50</v>
      </c>
      <c r="D1839" s="7" t="s">
        <v>51</v>
      </c>
      <c r="E1839" s="7" t="s">
        <v>78</v>
      </c>
      <c r="F1839" s="7">
        <v>17</v>
      </c>
      <c r="G1839" s="9">
        <v>1</v>
      </c>
      <c r="H1839" s="7">
        <v>6</v>
      </c>
      <c r="I1839" s="9">
        <v>0.95333333333333348</v>
      </c>
      <c r="J1839" s="9">
        <v>0.98333333333333339</v>
      </c>
      <c r="K1839" s="7">
        <v>0</v>
      </c>
      <c r="L1839" s="7">
        <v>2</v>
      </c>
      <c r="M1839" s="7" t="s">
        <v>79</v>
      </c>
      <c r="N1839" s="7" t="str">
        <f t="shared" si="28"/>
        <v>4208875027</v>
      </c>
    </row>
    <row r="1840" spans="1:14" x14ac:dyDescent="0.25">
      <c r="A1840" s="1">
        <v>42088</v>
      </c>
      <c r="B1840" s="7">
        <v>75028</v>
      </c>
      <c r="C1840" s="7" t="s">
        <v>52</v>
      </c>
      <c r="D1840" s="7" t="s">
        <v>53</v>
      </c>
      <c r="E1840" s="7" t="s">
        <v>78</v>
      </c>
      <c r="F1840" s="7">
        <v>17</v>
      </c>
      <c r="G1840" s="9">
        <v>1</v>
      </c>
      <c r="H1840" s="7">
        <v>9</v>
      </c>
      <c r="I1840" s="9">
        <v>0.96259259259259244</v>
      </c>
      <c r="J1840" s="9">
        <v>0.99444444444444435</v>
      </c>
      <c r="K1840" s="7">
        <v>0</v>
      </c>
      <c r="L1840" s="7">
        <v>2</v>
      </c>
      <c r="M1840" s="7" t="s">
        <v>79</v>
      </c>
      <c r="N1840" s="7" t="str">
        <f t="shared" si="28"/>
        <v>4208875028</v>
      </c>
    </row>
    <row r="1841" spans="1:14" x14ac:dyDescent="0.25">
      <c r="A1841" s="1">
        <v>42088</v>
      </c>
      <c r="B1841" s="7">
        <v>75026</v>
      </c>
      <c r="C1841" s="7" t="s">
        <v>48</v>
      </c>
      <c r="D1841" s="7" t="s">
        <v>49</v>
      </c>
      <c r="E1841" s="7" t="s">
        <v>78</v>
      </c>
      <c r="F1841" s="7">
        <v>5</v>
      </c>
      <c r="G1841" s="9">
        <v>0.99999999999999989</v>
      </c>
      <c r="H1841" s="7">
        <v>5</v>
      </c>
      <c r="I1841" s="9">
        <v>0.96300000000000008</v>
      </c>
      <c r="J1841" s="9">
        <v>1</v>
      </c>
      <c r="K1841" s="7">
        <v>0</v>
      </c>
      <c r="L1841" s="7">
        <v>0</v>
      </c>
      <c r="M1841" s="7" t="s">
        <v>79</v>
      </c>
      <c r="N1841" s="7" t="str">
        <f t="shared" si="28"/>
        <v>4208875026</v>
      </c>
    </row>
    <row r="1842" spans="1:14" x14ac:dyDescent="0.25">
      <c r="A1842" s="1">
        <v>42088</v>
      </c>
      <c r="B1842" s="7">
        <v>76751</v>
      </c>
      <c r="C1842" s="7" t="s">
        <v>56</v>
      </c>
      <c r="D1842" s="7" t="s">
        <v>57</v>
      </c>
      <c r="E1842" s="7" t="s">
        <v>78</v>
      </c>
      <c r="F1842" s="7">
        <v>17</v>
      </c>
      <c r="G1842" s="9">
        <v>1</v>
      </c>
      <c r="H1842" s="7">
        <v>7</v>
      </c>
      <c r="I1842" s="9">
        <v>0.9492857142857144</v>
      </c>
      <c r="J1842" s="9">
        <v>0.98571428571428577</v>
      </c>
      <c r="K1842" s="7">
        <v>0</v>
      </c>
      <c r="L1842" s="7">
        <v>3</v>
      </c>
      <c r="M1842" s="7" t="s">
        <v>79</v>
      </c>
      <c r="N1842" s="7" t="str">
        <f t="shared" si="28"/>
        <v>4208876751</v>
      </c>
    </row>
    <row r="1843" spans="1:14" x14ac:dyDescent="0.25">
      <c r="A1843" s="1">
        <v>42088</v>
      </c>
      <c r="B1843" s="7">
        <v>76932</v>
      </c>
      <c r="C1843" s="7" t="s">
        <v>58</v>
      </c>
      <c r="D1843" s="7" t="s">
        <v>59</v>
      </c>
      <c r="E1843" s="7" t="s">
        <v>78</v>
      </c>
      <c r="F1843" s="7">
        <v>16</v>
      </c>
      <c r="G1843" s="9">
        <v>1.0666666666666667</v>
      </c>
      <c r="H1843" s="7">
        <v>4</v>
      </c>
      <c r="I1843" s="9">
        <v>0.99500000000000011</v>
      </c>
      <c r="J1843" s="9">
        <v>1</v>
      </c>
      <c r="K1843" s="7">
        <v>0</v>
      </c>
      <c r="L1843" s="7">
        <v>0</v>
      </c>
      <c r="M1843" s="7" t="s">
        <v>79</v>
      </c>
      <c r="N1843" s="7" t="str">
        <f t="shared" si="28"/>
        <v>4208876932</v>
      </c>
    </row>
    <row r="1844" spans="1:14" x14ac:dyDescent="0.25">
      <c r="A1844" s="1">
        <v>42088</v>
      </c>
      <c r="B1844" s="7">
        <v>76750</v>
      </c>
      <c r="C1844" s="7" t="s">
        <v>54</v>
      </c>
      <c r="D1844" s="7" t="s">
        <v>55</v>
      </c>
      <c r="E1844" s="7" t="s">
        <v>78</v>
      </c>
      <c r="F1844" s="7">
        <v>17</v>
      </c>
      <c r="G1844" s="9">
        <v>1</v>
      </c>
      <c r="H1844" s="7">
        <v>7</v>
      </c>
      <c r="I1844" s="9">
        <v>0.96523809523809523</v>
      </c>
      <c r="J1844" s="9">
        <v>0.99285714285714288</v>
      </c>
      <c r="K1844" s="7">
        <v>0</v>
      </c>
      <c r="L1844" s="7">
        <v>1</v>
      </c>
      <c r="M1844" s="7" t="s">
        <v>79</v>
      </c>
      <c r="N1844" s="7" t="str">
        <f t="shared" si="28"/>
        <v>4208876750</v>
      </c>
    </row>
    <row r="1845" spans="1:14" x14ac:dyDescent="0.25">
      <c r="A1845" s="1">
        <v>42088</v>
      </c>
      <c r="B1845" s="7">
        <v>62509</v>
      </c>
      <c r="C1845" s="7" t="s">
        <v>30</v>
      </c>
      <c r="D1845" s="7" t="s">
        <v>31</v>
      </c>
      <c r="E1845" s="7" t="s">
        <v>100</v>
      </c>
      <c r="F1845" s="7">
        <v>5</v>
      </c>
      <c r="G1845" s="9">
        <v>1</v>
      </c>
      <c r="H1845" s="7">
        <v>2</v>
      </c>
      <c r="I1845" s="9">
        <v>0.95666666666666667</v>
      </c>
      <c r="J1845" s="9">
        <v>1</v>
      </c>
      <c r="K1845" s="7">
        <v>0</v>
      </c>
      <c r="L1845" s="7">
        <v>0</v>
      </c>
      <c r="M1845" s="7" t="s">
        <v>79</v>
      </c>
      <c r="N1845" s="7" t="str">
        <f t="shared" si="28"/>
        <v>4208862509</v>
      </c>
    </row>
    <row r="1846" spans="1:14" x14ac:dyDescent="0.25">
      <c r="A1846" s="1">
        <v>42088</v>
      </c>
      <c r="B1846" s="7">
        <v>62487</v>
      </c>
      <c r="C1846" s="7" t="s">
        <v>28</v>
      </c>
      <c r="D1846" s="7" t="s">
        <v>29</v>
      </c>
      <c r="E1846" s="7" t="s">
        <v>78</v>
      </c>
      <c r="F1846" s="7">
        <v>0</v>
      </c>
      <c r="G1846" s="9" t="s">
        <v>83</v>
      </c>
      <c r="H1846" s="7">
        <v>5</v>
      </c>
      <c r="I1846" s="9">
        <v>0.99499999999999988</v>
      </c>
      <c r="J1846" s="9">
        <v>0.96</v>
      </c>
      <c r="K1846" s="7">
        <v>0</v>
      </c>
      <c r="L1846" s="7">
        <v>4</v>
      </c>
      <c r="M1846" s="7" t="s">
        <v>85</v>
      </c>
      <c r="N1846" s="7" t="str">
        <f t="shared" si="28"/>
        <v>4208862487</v>
      </c>
    </row>
    <row r="1847" spans="1:14" x14ac:dyDescent="0.25">
      <c r="A1847" s="1">
        <v>42088</v>
      </c>
      <c r="B1847" s="7">
        <v>60952</v>
      </c>
      <c r="C1847" s="7" t="s">
        <v>18</v>
      </c>
      <c r="D1847" s="7" t="s">
        <v>19</v>
      </c>
      <c r="E1847" s="7" t="s">
        <v>100</v>
      </c>
      <c r="F1847" s="7">
        <v>5</v>
      </c>
      <c r="G1847" s="9">
        <v>1</v>
      </c>
      <c r="H1847" s="7">
        <v>0</v>
      </c>
      <c r="I1847" s="9" t="s">
        <v>83</v>
      </c>
      <c r="J1847" s="9" t="s">
        <v>83</v>
      </c>
      <c r="K1847" s="7">
        <v>0</v>
      </c>
      <c r="L1847" s="7">
        <v>0</v>
      </c>
      <c r="M1847" s="7" t="s">
        <v>79</v>
      </c>
      <c r="N1847" s="7" t="str">
        <f t="shared" si="28"/>
        <v>4208860952</v>
      </c>
    </row>
    <row r="1848" spans="1:14" x14ac:dyDescent="0.25">
      <c r="A1848" s="1">
        <v>42088</v>
      </c>
      <c r="B1848" s="7">
        <v>60877</v>
      </c>
      <c r="C1848" s="7" t="s">
        <v>16</v>
      </c>
      <c r="D1848" s="7" t="s">
        <v>17</v>
      </c>
      <c r="E1848" s="7" t="s">
        <v>100</v>
      </c>
      <c r="F1848" s="7">
        <v>0</v>
      </c>
      <c r="G1848" s="9" t="s">
        <v>83</v>
      </c>
      <c r="H1848" s="7">
        <v>0</v>
      </c>
      <c r="I1848" s="9" t="s">
        <v>83</v>
      </c>
      <c r="J1848" s="9" t="s">
        <v>83</v>
      </c>
      <c r="K1848" s="7">
        <v>0</v>
      </c>
      <c r="L1848" s="7">
        <v>0</v>
      </c>
      <c r="M1848" s="7" t="s">
        <v>85</v>
      </c>
      <c r="N1848" s="7" t="str">
        <f t="shared" si="28"/>
        <v>4208860877</v>
      </c>
    </row>
    <row r="1849" spans="1:14" x14ac:dyDescent="0.25">
      <c r="A1849" s="1">
        <v>42088</v>
      </c>
      <c r="B1849" s="7">
        <v>72062</v>
      </c>
      <c r="C1849" s="7" t="s">
        <v>32</v>
      </c>
      <c r="D1849" s="7" t="s">
        <v>33</v>
      </c>
      <c r="E1849" s="7" t="s">
        <v>78</v>
      </c>
      <c r="F1849" s="7">
        <v>13</v>
      </c>
      <c r="G1849" s="9">
        <v>0.99999999999999978</v>
      </c>
      <c r="H1849" s="7">
        <v>5</v>
      </c>
      <c r="I1849" s="9">
        <v>0.95</v>
      </c>
      <c r="J1849" s="9">
        <v>1</v>
      </c>
      <c r="K1849" s="7">
        <v>0</v>
      </c>
      <c r="L1849" s="7">
        <v>0</v>
      </c>
      <c r="M1849" s="7" t="s">
        <v>79</v>
      </c>
      <c r="N1849" s="7" t="str">
        <f t="shared" si="28"/>
        <v>4208872062</v>
      </c>
    </row>
    <row r="1850" spans="1:14" x14ac:dyDescent="0.25">
      <c r="A1850" s="1">
        <v>42088</v>
      </c>
      <c r="B1850" s="7">
        <v>72891</v>
      </c>
      <c r="C1850" s="7" t="s">
        <v>36</v>
      </c>
      <c r="D1850" s="7" t="s">
        <v>37</v>
      </c>
      <c r="E1850" s="7" t="s">
        <v>100</v>
      </c>
      <c r="F1850" s="7">
        <v>0</v>
      </c>
      <c r="G1850" s="9">
        <v>0</v>
      </c>
      <c r="H1850" s="7">
        <v>0</v>
      </c>
      <c r="I1850" s="9" t="s">
        <v>83</v>
      </c>
      <c r="J1850" s="9" t="s">
        <v>83</v>
      </c>
      <c r="K1850" s="7">
        <v>0</v>
      </c>
      <c r="L1850" s="7">
        <v>0</v>
      </c>
      <c r="M1850" s="7" t="s">
        <v>79</v>
      </c>
      <c r="N1850" s="7" t="str">
        <f t="shared" si="28"/>
        <v>4208872891</v>
      </c>
    </row>
    <row r="1851" spans="1:14" x14ac:dyDescent="0.25">
      <c r="A1851" s="1">
        <v>42088</v>
      </c>
      <c r="B1851" s="7">
        <v>72187</v>
      </c>
      <c r="C1851" s="7" t="s">
        <v>34</v>
      </c>
      <c r="D1851" s="7" t="s">
        <v>35</v>
      </c>
      <c r="E1851" s="7" t="s">
        <v>100</v>
      </c>
      <c r="F1851" s="7">
        <v>5</v>
      </c>
      <c r="G1851" s="9">
        <v>1</v>
      </c>
      <c r="H1851" s="7">
        <v>2</v>
      </c>
      <c r="I1851" s="9">
        <v>0.95833333333333326</v>
      </c>
      <c r="J1851" s="9">
        <v>1</v>
      </c>
      <c r="K1851" s="7">
        <v>0</v>
      </c>
      <c r="L1851" s="7">
        <v>0</v>
      </c>
      <c r="M1851" s="7" t="s">
        <v>79</v>
      </c>
      <c r="N1851" s="7" t="str">
        <f t="shared" si="28"/>
        <v>4208872187</v>
      </c>
    </row>
    <row r="1852" spans="1:14" x14ac:dyDescent="0.25">
      <c r="A1852" s="1">
        <v>42088</v>
      </c>
      <c r="B1852" s="7">
        <v>77584</v>
      </c>
      <c r="C1852" s="7" t="s">
        <v>60</v>
      </c>
      <c r="D1852" s="7" t="s">
        <v>61</v>
      </c>
      <c r="E1852" s="7" t="s">
        <v>100</v>
      </c>
      <c r="F1852" s="7">
        <v>5</v>
      </c>
      <c r="G1852" s="9">
        <v>1</v>
      </c>
      <c r="H1852" s="7">
        <v>2</v>
      </c>
      <c r="I1852" s="9">
        <v>0.96416666666666662</v>
      </c>
      <c r="J1852" s="9">
        <v>1</v>
      </c>
      <c r="K1852" s="7">
        <v>0</v>
      </c>
      <c r="L1852" s="7">
        <v>1</v>
      </c>
      <c r="M1852" s="7" t="s">
        <v>79</v>
      </c>
      <c r="N1852" s="7" t="str">
        <f t="shared" si="28"/>
        <v>4208877584</v>
      </c>
    </row>
    <row r="1853" spans="1:14" x14ac:dyDescent="0.25">
      <c r="A1853" s="1">
        <v>42088</v>
      </c>
      <c r="B1853" s="7">
        <v>78105</v>
      </c>
      <c r="C1853" s="7" t="s">
        <v>101</v>
      </c>
      <c r="D1853" s="7" t="s">
        <v>63</v>
      </c>
      <c r="E1853" s="7" t="s">
        <v>78</v>
      </c>
      <c r="F1853" s="7">
        <v>42</v>
      </c>
      <c r="G1853" s="9">
        <v>1.1381999999999999</v>
      </c>
      <c r="H1853" s="7">
        <v>5</v>
      </c>
      <c r="I1853" s="9">
        <v>0.95</v>
      </c>
      <c r="J1853" s="9">
        <v>0.93</v>
      </c>
      <c r="K1853" s="7">
        <v>0</v>
      </c>
      <c r="L1853" s="7">
        <v>5</v>
      </c>
      <c r="M1853" s="7" t="s">
        <v>79</v>
      </c>
      <c r="N1853" s="7" t="str">
        <f t="shared" si="28"/>
        <v>4208878105</v>
      </c>
    </row>
    <row r="1854" spans="1:14" x14ac:dyDescent="0.25">
      <c r="A1854" s="1">
        <v>42089</v>
      </c>
      <c r="B1854" s="7">
        <v>56035</v>
      </c>
      <c r="C1854" s="7" t="s">
        <v>14</v>
      </c>
      <c r="D1854" s="7" t="s">
        <v>15</v>
      </c>
      <c r="E1854" s="7" t="s">
        <v>78</v>
      </c>
      <c r="F1854" s="7">
        <v>17</v>
      </c>
      <c r="G1854" s="9">
        <v>1</v>
      </c>
      <c r="H1854" s="7">
        <v>7</v>
      </c>
      <c r="I1854" s="9">
        <v>0.95000000000000007</v>
      </c>
      <c r="J1854" s="9">
        <v>0.97142857142857153</v>
      </c>
      <c r="K1854" s="7">
        <v>0</v>
      </c>
      <c r="L1854" s="7">
        <v>2</v>
      </c>
      <c r="M1854" s="7" t="s">
        <v>79</v>
      </c>
      <c r="N1854" s="7" t="str">
        <f t="shared" si="28"/>
        <v>4208956035</v>
      </c>
    </row>
    <row r="1855" spans="1:14" x14ac:dyDescent="0.25">
      <c r="A1855" s="1">
        <v>42089</v>
      </c>
      <c r="B1855" s="7">
        <v>55863</v>
      </c>
      <c r="C1855" s="7" t="s">
        <v>11</v>
      </c>
      <c r="D1855" s="7" t="s">
        <v>12</v>
      </c>
      <c r="E1855" s="7" t="s">
        <v>78</v>
      </c>
      <c r="F1855" s="7">
        <v>0</v>
      </c>
      <c r="G1855" s="9" t="s">
        <v>83</v>
      </c>
      <c r="H1855" s="7">
        <v>0</v>
      </c>
      <c r="I1855" s="9" t="s">
        <v>83</v>
      </c>
      <c r="J1855" s="9" t="s">
        <v>83</v>
      </c>
      <c r="K1855" s="7">
        <v>0</v>
      </c>
      <c r="L1855" s="7">
        <v>0</v>
      </c>
      <c r="M1855" s="7" t="s">
        <v>85</v>
      </c>
      <c r="N1855" s="7" t="str">
        <f t="shared" si="28"/>
        <v>4208955863</v>
      </c>
    </row>
    <row r="1856" spans="1:14" x14ac:dyDescent="0.25">
      <c r="A1856" s="1">
        <v>42089</v>
      </c>
      <c r="B1856" s="7">
        <v>61904</v>
      </c>
      <c r="C1856" s="7" t="s">
        <v>22</v>
      </c>
      <c r="D1856" s="7" t="s">
        <v>23</v>
      </c>
      <c r="E1856" s="7" t="s">
        <v>78</v>
      </c>
      <c r="F1856" s="7">
        <v>0</v>
      </c>
      <c r="G1856" s="9" t="s">
        <v>83</v>
      </c>
      <c r="H1856" s="7">
        <v>0</v>
      </c>
      <c r="I1856" s="9" t="s">
        <v>83</v>
      </c>
      <c r="J1856" s="9" t="s">
        <v>83</v>
      </c>
      <c r="K1856" s="7">
        <v>0</v>
      </c>
      <c r="L1856" s="7">
        <v>0</v>
      </c>
      <c r="M1856" s="7" t="s">
        <v>85</v>
      </c>
      <c r="N1856" s="7" t="str">
        <f t="shared" si="28"/>
        <v>4208961904</v>
      </c>
    </row>
    <row r="1857" spans="1:14" x14ac:dyDescent="0.25">
      <c r="A1857" s="1">
        <v>42089</v>
      </c>
      <c r="B1857" s="7">
        <v>73343</v>
      </c>
      <c r="C1857" s="7" t="s">
        <v>38</v>
      </c>
      <c r="D1857" s="7" t="s">
        <v>39</v>
      </c>
      <c r="E1857" s="7" t="s">
        <v>78</v>
      </c>
      <c r="F1857" s="7">
        <v>17</v>
      </c>
      <c r="G1857" s="9">
        <v>1</v>
      </c>
      <c r="H1857" s="7">
        <v>8</v>
      </c>
      <c r="I1857" s="9">
        <v>0.95958333333333334</v>
      </c>
      <c r="J1857" s="9">
        <v>0.98750000000000004</v>
      </c>
      <c r="K1857" s="7">
        <v>0</v>
      </c>
      <c r="L1857" s="7">
        <v>1</v>
      </c>
      <c r="M1857" s="7" t="s">
        <v>79</v>
      </c>
      <c r="N1857" s="7" t="str">
        <f t="shared" si="28"/>
        <v>4208973343</v>
      </c>
    </row>
    <row r="1858" spans="1:14" x14ac:dyDescent="0.25">
      <c r="A1858" s="1">
        <v>42089</v>
      </c>
      <c r="B1858" s="7">
        <v>73858</v>
      </c>
      <c r="C1858" s="7" t="s">
        <v>40</v>
      </c>
      <c r="D1858" s="7" t="s">
        <v>41</v>
      </c>
      <c r="E1858" s="7" t="s">
        <v>78</v>
      </c>
      <c r="F1858" s="7">
        <v>17</v>
      </c>
      <c r="G1858" s="9">
        <v>1</v>
      </c>
      <c r="H1858" s="7">
        <v>12</v>
      </c>
      <c r="I1858" s="9">
        <v>0.94999999999999984</v>
      </c>
      <c r="J1858" s="9">
        <v>0.98333333333333339</v>
      </c>
      <c r="K1858" s="7">
        <v>0</v>
      </c>
      <c r="L1858" s="7">
        <v>2</v>
      </c>
      <c r="M1858" s="7" t="s">
        <v>79</v>
      </c>
      <c r="N1858" s="7" t="str">
        <f t="shared" si="28"/>
        <v>4208973858</v>
      </c>
    </row>
    <row r="1859" spans="1:14" x14ac:dyDescent="0.25">
      <c r="A1859" s="1">
        <v>42089</v>
      </c>
      <c r="B1859" s="7">
        <v>61949</v>
      </c>
      <c r="C1859" s="7" t="s">
        <v>24</v>
      </c>
      <c r="D1859" s="7" t="s">
        <v>25</v>
      </c>
      <c r="E1859" s="7" t="s">
        <v>78</v>
      </c>
      <c r="F1859" s="7">
        <v>0</v>
      </c>
      <c r="G1859" s="9" t="s">
        <v>83</v>
      </c>
      <c r="H1859" s="7">
        <v>0</v>
      </c>
      <c r="I1859" s="9" t="s">
        <v>83</v>
      </c>
      <c r="J1859" s="9" t="s">
        <v>83</v>
      </c>
      <c r="K1859" s="7">
        <v>0</v>
      </c>
      <c r="L1859" s="7">
        <v>0</v>
      </c>
      <c r="M1859" s="7" t="s">
        <v>85</v>
      </c>
      <c r="N1859" s="7" t="str">
        <f t="shared" ref="N1859:N1922" si="29">A1859&amp;B1859</f>
        <v>4208961949</v>
      </c>
    </row>
    <row r="1860" spans="1:14" x14ac:dyDescent="0.25">
      <c r="A1860" s="1">
        <v>42089</v>
      </c>
      <c r="B1860" s="7">
        <v>73957</v>
      </c>
      <c r="C1860" s="7" t="s">
        <v>42</v>
      </c>
      <c r="D1860" s="7" t="s">
        <v>43</v>
      </c>
      <c r="E1860" s="7" t="s">
        <v>78</v>
      </c>
      <c r="F1860" s="7">
        <v>5</v>
      </c>
      <c r="G1860" s="9">
        <v>0.99999999999999989</v>
      </c>
      <c r="H1860" s="7">
        <v>2</v>
      </c>
      <c r="I1860" s="9">
        <v>0.96666666666666667</v>
      </c>
      <c r="J1860" s="9">
        <v>0.97499999999999998</v>
      </c>
      <c r="K1860" s="7">
        <v>0</v>
      </c>
      <c r="L1860" s="7">
        <v>1</v>
      </c>
      <c r="M1860" s="7" t="s">
        <v>79</v>
      </c>
      <c r="N1860" s="7" t="str">
        <f t="shared" si="29"/>
        <v>4208973957</v>
      </c>
    </row>
    <row r="1861" spans="1:14" x14ac:dyDescent="0.25">
      <c r="A1861" s="1">
        <v>42089</v>
      </c>
      <c r="B1861" s="7">
        <v>74565</v>
      </c>
      <c r="C1861" s="7" t="s">
        <v>44</v>
      </c>
      <c r="D1861" s="7" t="s">
        <v>45</v>
      </c>
      <c r="E1861" s="7" t="s">
        <v>78</v>
      </c>
      <c r="F1861" s="7">
        <v>18</v>
      </c>
      <c r="G1861" s="9">
        <v>1.0588235294117647</v>
      </c>
      <c r="H1861" s="7">
        <v>8</v>
      </c>
      <c r="I1861" s="9">
        <v>0.95124999999999993</v>
      </c>
      <c r="J1861" s="9">
        <v>0.95</v>
      </c>
      <c r="K1861" s="7">
        <v>0</v>
      </c>
      <c r="L1861" s="7">
        <v>10</v>
      </c>
      <c r="M1861" s="7" t="s">
        <v>79</v>
      </c>
      <c r="N1861" s="7" t="str">
        <f t="shared" si="29"/>
        <v>4208974565</v>
      </c>
    </row>
    <row r="1862" spans="1:14" x14ac:dyDescent="0.25">
      <c r="A1862" s="1">
        <v>42089</v>
      </c>
      <c r="B1862" s="7">
        <v>74839</v>
      </c>
      <c r="C1862" s="7" t="s">
        <v>46</v>
      </c>
      <c r="D1862" s="7" t="s">
        <v>47</v>
      </c>
      <c r="E1862" s="7" t="s">
        <v>78</v>
      </c>
      <c r="F1862" s="7">
        <v>5</v>
      </c>
      <c r="G1862" s="9">
        <v>0.99999999999999989</v>
      </c>
      <c r="H1862" s="7">
        <v>3</v>
      </c>
      <c r="I1862" s="9">
        <v>0.98499999999999999</v>
      </c>
      <c r="J1862" s="9">
        <v>0.91666666666666663</v>
      </c>
      <c r="K1862" s="7">
        <v>0</v>
      </c>
      <c r="L1862" s="7">
        <v>3</v>
      </c>
      <c r="M1862" s="7" t="s">
        <v>79</v>
      </c>
      <c r="N1862" s="7" t="str">
        <f t="shared" si="29"/>
        <v>4208974839</v>
      </c>
    </row>
    <row r="1863" spans="1:14" x14ac:dyDescent="0.25">
      <c r="A1863" s="1">
        <v>42089</v>
      </c>
      <c r="B1863" s="7">
        <v>75027</v>
      </c>
      <c r="C1863" s="7" t="s">
        <v>50</v>
      </c>
      <c r="D1863" s="7" t="s">
        <v>51</v>
      </c>
      <c r="E1863" s="7" t="s">
        <v>78</v>
      </c>
      <c r="F1863" s="7">
        <v>17</v>
      </c>
      <c r="G1863" s="9">
        <v>1</v>
      </c>
      <c r="H1863" s="7">
        <v>7</v>
      </c>
      <c r="I1863" s="9">
        <v>0.95190476190476203</v>
      </c>
      <c r="J1863" s="9">
        <v>0.99285714285714288</v>
      </c>
      <c r="K1863" s="7">
        <v>0</v>
      </c>
      <c r="L1863" s="7">
        <v>1</v>
      </c>
      <c r="M1863" s="7" t="s">
        <v>79</v>
      </c>
      <c r="N1863" s="7" t="str">
        <f t="shared" si="29"/>
        <v>4208975027</v>
      </c>
    </row>
    <row r="1864" spans="1:14" x14ac:dyDescent="0.25">
      <c r="A1864" s="1">
        <v>42089</v>
      </c>
      <c r="B1864" s="7">
        <v>75028</v>
      </c>
      <c r="C1864" s="7" t="s">
        <v>52</v>
      </c>
      <c r="D1864" s="7" t="s">
        <v>53</v>
      </c>
      <c r="E1864" s="7" t="s">
        <v>78</v>
      </c>
      <c r="F1864" s="7">
        <v>20</v>
      </c>
      <c r="G1864" s="9">
        <v>1.1764705882352942</v>
      </c>
      <c r="H1864" s="7">
        <v>8</v>
      </c>
      <c r="I1864" s="9">
        <v>0.96291666666666664</v>
      </c>
      <c r="J1864" s="9">
        <v>0.98750000000000004</v>
      </c>
      <c r="K1864" s="7">
        <v>0</v>
      </c>
      <c r="L1864" s="7">
        <v>3</v>
      </c>
      <c r="M1864" s="7" t="s">
        <v>79</v>
      </c>
      <c r="N1864" s="7" t="str">
        <f t="shared" si="29"/>
        <v>4208975028</v>
      </c>
    </row>
    <row r="1865" spans="1:14" x14ac:dyDescent="0.25">
      <c r="A1865" s="1">
        <v>42089</v>
      </c>
      <c r="B1865" s="7">
        <v>75026</v>
      </c>
      <c r="C1865" s="7" t="s">
        <v>48</v>
      </c>
      <c r="D1865" s="7" t="s">
        <v>49</v>
      </c>
      <c r="E1865" s="7" t="s">
        <v>78</v>
      </c>
      <c r="F1865" s="7">
        <v>5</v>
      </c>
      <c r="G1865" s="9">
        <v>0.99999999999999989</v>
      </c>
      <c r="H1865" s="7">
        <v>2</v>
      </c>
      <c r="I1865" s="9">
        <v>0.96916666666666673</v>
      </c>
      <c r="J1865" s="9">
        <v>0.97499999999999998</v>
      </c>
      <c r="K1865" s="7">
        <v>0</v>
      </c>
      <c r="L1865" s="7">
        <v>1</v>
      </c>
      <c r="M1865" s="7" t="s">
        <v>79</v>
      </c>
      <c r="N1865" s="7" t="str">
        <f t="shared" si="29"/>
        <v>4208975026</v>
      </c>
    </row>
    <row r="1866" spans="1:14" x14ac:dyDescent="0.25">
      <c r="A1866" s="1">
        <v>42089</v>
      </c>
      <c r="B1866" s="7">
        <v>76751</v>
      </c>
      <c r="C1866" s="7" t="s">
        <v>56</v>
      </c>
      <c r="D1866" s="7" t="s">
        <v>57</v>
      </c>
      <c r="E1866" s="7" t="s">
        <v>78</v>
      </c>
      <c r="F1866" s="7">
        <v>17</v>
      </c>
      <c r="G1866" s="9">
        <v>1</v>
      </c>
      <c r="H1866" s="7">
        <v>7</v>
      </c>
      <c r="I1866" s="9">
        <v>0.9469047619047618</v>
      </c>
      <c r="J1866" s="9">
        <v>0.98571428571428577</v>
      </c>
      <c r="K1866" s="7">
        <v>0</v>
      </c>
      <c r="L1866" s="7">
        <v>4</v>
      </c>
      <c r="M1866" s="7" t="s">
        <v>79</v>
      </c>
      <c r="N1866" s="7" t="str">
        <f t="shared" si="29"/>
        <v>4208976751</v>
      </c>
    </row>
    <row r="1867" spans="1:14" x14ac:dyDescent="0.25">
      <c r="A1867" s="1">
        <v>42089</v>
      </c>
      <c r="B1867" s="7">
        <v>76932</v>
      </c>
      <c r="C1867" s="7" t="s">
        <v>58</v>
      </c>
      <c r="D1867" s="7" t="s">
        <v>59</v>
      </c>
      <c r="E1867" s="7" t="s">
        <v>78</v>
      </c>
      <c r="F1867" s="7">
        <v>16</v>
      </c>
      <c r="G1867" s="9">
        <v>1.0666666666666667</v>
      </c>
      <c r="H1867" s="7">
        <v>8</v>
      </c>
      <c r="I1867" s="9">
        <v>0.98270833333333329</v>
      </c>
      <c r="J1867" s="9">
        <v>0.99375000000000002</v>
      </c>
      <c r="K1867" s="7">
        <v>0</v>
      </c>
      <c r="L1867" s="7">
        <v>2</v>
      </c>
      <c r="M1867" s="7" t="s">
        <v>79</v>
      </c>
      <c r="N1867" s="7" t="str">
        <f t="shared" si="29"/>
        <v>4208976932</v>
      </c>
    </row>
    <row r="1868" spans="1:14" x14ac:dyDescent="0.25">
      <c r="A1868" s="1">
        <v>42089</v>
      </c>
      <c r="B1868" s="7">
        <v>76750</v>
      </c>
      <c r="C1868" s="7" t="s">
        <v>54</v>
      </c>
      <c r="D1868" s="7" t="s">
        <v>55</v>
      </c>
      <c r="E1868" s="7" t="s">
        <v>78</v>
      </c>
      <c r="F1868" s="7">
        <v>17</v>
      </c>
      <c r="G1868" s="9">
        <v>1</v>
      </c>
      <c r="H1868" s="7">
        <v>7</v>
      </c>
      <c r="I1868" s="9">
        <v>0.96785714285714286</v>
      </c>
      <c r="J1868" s="9">
        <v>1</v>
      </c>
      <c r="K1868" s="7">
        <v>0</v>
      </c>
      <c r="L1868" s="7">
        <v>0</v>
      </c>
      <c r="M1868" s="7" t="s">
        <v>79</v>
      </c>
      <c r="N1868" s="7" t="str">
        <f t="shared" si="29"/>
        <v>4208976750</v>
      </c>
    </row>
    <row r="1869" spans="1:14" x14ac:dyDescent="0.25">
      <c r="A1869" s="1">
        <v>42089</v>
      </c>
      <c r="B1869" s="7">
        <v>62509</v>
      </c>
      <c r="C1869" s="7" t="s">
        <v>30</v>
      </c>
      <c r="D1869" s="7" t="s">
        <v>31</v>
      </c>
      <c r="E1869" s="7" t="s">
        <v>100</v>
      </c>
      <c r="F1869" s="7">
        <v>3</v>
      </c>
      <c r="G1869" s="9">
        <v>1</v>
      </c>
      <c r="H1869" s="7">
        <v>0</v>
      </c>
      <c r="I1869" s="9" t="s">
        <v>83</v>
      </c>
      <c r="J1869" s="9" t="s">
        <v>83</v>
      </c>
      <c r="K1869" s="7">
        <v>0</v>
      </c>
      <c r="L1869" s="7">
        <v>0</v>
      </c>
      <c r="M1869" s="7" t="s">
        <v>79</v>
      </c>
      <c r="N1869" s="7" t="str">
        <f t="shared" si="29"/>
        <v>4208962509</v>
      </c>
    </row>
    <row r="1870" spans="1:14" x14ac:dyDescent="0.25">
      <c r="A1870" s="1">
        <v>42089</v>
      </c>
      <c r="B1870" s="7">
        <v>62487</v>
      </c>
      <c r="C1870" s="7" t="s">
        <v>28</v>
      </c>
      <c r="D1870" s="7" t="s">
        <v>29</v>
      </c>
      <c r="E1870" s="7" t="s">
        <v>78</v>
      </c>
      <c r="F1870" s="7">
        <v>0</v>
      </c>
      <c r="G1870" s="9" t="s">
        <v>83</v>
      </c>
      <c r="H1870" s="7">
        <v>3</v>
      </c>
      <c r="I1870" s="9">
        <v>0.97888888888888881</v>
      </c>
      <c r="J1870" s="9">
        <v>0.98333333333333339</v>
      </c>
      <c r="K1870" s="7">
        <v>0</v>
      </c>
      <c r="L1870" s="7">
        <v>1</v>
      </c>
      <c r="M1870" s="7" t="s">
        <v>85</v>
      </c>
      <c r="N1870" s="7" t="str">
        <f t="shared" si="29"/>
        <v>4208962487</v>
      </c>
    </row>
    <row r="1871" spans="1:14" x14ac:dyDescent="0.25">
      <c r="A1871" s="1">
        <v>42089</v>
      </c>
      <c r="B1871" s="7">
        <v>60952</v>
      </c>
      <c r="C1871" s="7" t="s">
        <v>18</v>
      </c>
      <c r="D1871" s="7" t="s">
        <v>19</v>
      </c>
      <c r="E1871" s="7" t="s">
        <v>100</v>
      </c>
      <c r="F1871" s="7">
        <v>6</v>
      </c>
      <c r="G1871" s="9">
        <v>1.0666666666666667</v>
      </c>
      <c r="H1871" s="7">
        <v>1</v>
      </c>
      <c r="I1871" s="9">
        <v>0.96333333333333337</v>
      </c>
      <c r="J1871" s="9">
        <v>1</v>
      </c>
      <c r="K1871" s="7">
        <v>0</v>
      </c>
      <c r="L1871" s="7">
        <v>0</v>
      </c>
      <c r="M1871" s="7" t="s">
        <v>79</v>
      </c>
      <c r="N1871" s="7" t="str">
        <f t="shared" si="29"/>
        <v>4208960952</v>
      </c>
    </row>
    <row r="1872" spans="1:14" x14ac:dyDescent="0.25">
      <c r="A1872" s="1">
        <v>42089</v>
      </c>
      <c r="B1872" s="7">
        <v>60877</v>
      </c>
      <c r="C1872" s="7" t="s">
        <v>16</v>
      </c>
      <c r="D1872" s="7" t="s">
        <v>17</v>
      </c>
      <c r="E1872" s="7" t="s">
        <v>100</v>
      </c>
      <c r="F1872" s="7">
        <v>0</v>
      </c>
      <c r="G1872" s="9" t="s">
        <v>83</v>
      </c>
      <c r="H1872" s="7">
        <v>0</v>
      </c>
      <c r="I1872" s="9" t="s">
        <v>83</v>
      </c>
      <c r="J1872" s="9" t="s">
        <v>83</v>
      </c>
      <c r="K1872" s="7">
        <v>0</v>
      </c>
      <c r="L1872" s="7">
        <v>0</v>
      </c>
      <c r="M1872" s="7" t="s">
        <v>85</v>
      </c>
      <c r="N1872" s="7" t="str">
        <f t="shared" si="29"/>
        <v>4208960877</v>
      </c>
    </row>
    <row r="1873" spans="1:14" x14ac:dyDescent="0.25">
      <c r="A1873" s="1">
        <v>42089</v>
      </c>
      <c r="B1873" s="7">
        <v>72062</v>
      </c>
      <c r="C1873" s="7" t="s">
        <v>32</v>
      </c>
      <c r="D1873" s="7" t="s">
        <v>33</v>
      </c>
      <c r="E1873" s="7" t="s">
        <v>78</v>
      </c>
      <c r="F1873" s="7">
        <v>13</v>
      </c>
      <c r="G1873" s="9">
        <v>0.99999999999999978</v>
      </c>
      <c r="H1873" s="7">
        <v>6</v>
      </c>
      <c r="I1873" s="9">
        <v>0.95000000000000007</v>
      </c>
      <c r="J1873" s="9">
        <v>1</v>
      </c>
      <c r="K1873" s="7">
        <v>0</v>
      </c>
      <c r="L1873" s="7">
        <v>0</v>
      </c>
      <c r="M1873" s="7" t="s">
        <v>79</v>
      </c>
      <c r="N1873" s="7" t="str">
        <f t="shared" si="29"/>
        <v>4208972062</v>
      </c>
    </row>
    <row r="1874" spans="1:14" x14ac:dyDescent="0.25">
      <c r="A1874" s="1">
        <v>42089</v>
      </c>
      <c r="B1874" s="7">
        <v>72891</v>
      </c>
      <c r="C1874" s="7" t="s">
        <v>36</v>
      </c>
      <c r="D1874" s="7" t="s">
        <v>37</v>
      </c>
      <c r="E1874" s="7" t="s">
        <v>100</v>
      </c>
      <c r="F1874" s="7">
        <v>0</v>
      </c>
      <c r="G1874" s="9" t="s">
        <v>83</v>
      </c>
      <c r="H1874" s="7">
        <v>1</v>
      </c>
      <c r="I1874" s="9">
        <v>0.95333333333333337</v>
      </c>
      <c r="J1874" s="9">
        <v>0.9</v>
      </c>
      <c r="K1874" s="7">
        <v>0</v>
      </c>
      <c r="L1874" s="7">
        <v>1</v>
      </c>
      <c r="M1874" s="7" t="s">
        <v>85</v>
      </c>
      <c r="N1874" s="7" t="str">
        <f t="shared" si="29"/>
        <v>4208972891</v>
      </c>
    </row>
    <row r="1875" spans="1:14" x14ac:dyDescent="0.25">
      <c r="A1875" s="1">
        <v>42089</v>
      </c>
      <c r="B1875" s="7">
        <v>72187</v>
      </c>
      <c r="C1875" s="7" t="s">
        <v>34</v>
      </c>
      <c r="D1875" s="7" t="s">
        <v>35</v>
      </c>
      <c r="E1875" s="7" t="s">
        <v>100</v>
      </c>
      <c r="F1875" s="7">
        <v>3</v>
      </c>
      <c r="G1875" s="9">
        <v>1</v>
      </c>
      <c r="H1875" s="7">
        <v>2</v>
      </c>
      <c r="I1875" s="9">
        <v>0.96083333333333332</v>
      </c>
      <c r="J1875" s="9">
        <v>1</v>
      </c>
      <c r="K1875" s="7">
        <v>0</v>
      </c>
      <c r="L1875" s="7">
        <v>0</v>
      </c>
      <c r="M1875" s="7" t="s">
        <v>79</v>
      </c>
      <c r="N1875" s="7" t="str">
        <f t="shared" si="29"/>
        <v>4208972187</v>
      </c>
    </row>
    <row r="1876" spans="1:14" x14ac:dyDescent="0.25">
      <c r="A1876" s="1">
        <v>42089</v>
      </c>
      <c r="B1876" s="7">
        <v>77584</v>
      </c>
      <c r="C1876" s="7" t="s">
        <v>60</v>
      </c>
      <c r="D1876" s="7" t="s">
        <v>61</v>
      </c>
      <c r="E1876" s="7" t="s">
        <v>100</v>
      </c>
      <c r="F1876" s="7">
        <v>3</v>
      </c>
      <c r="G1876" s="9">
        <v>1</v>
      </c>
      <c r="H1876" s="7">
        <v>1</v>
      </c>
      <c r="I1876" s="9">
        <v>0.96333333333333337</v>
      </c>
      <c r="J1876" s="9">
        <v>1</v>
      </c>
      <c r="K1876" s="7">
        <v>0</v>
      </c>
      <c r="L1876" s="7">
        <v>0</v>
      </c>
      <c r="M1876" s="7" t="s">
        <v>79</v>
      </c>
      <c r="N1876" s="7" t="str">
        <f t="shared" si="29"/>
        <v>4208977584</v>
      </c>
    </row>
    <row r="1877" spans="1:14" x14ac:dyDescent="0.25">
      <c r="A1877" s="1">
        <v>42089</v>
      </c>
      <c r="B1877" s="7">
        <v>78105</v>
      </c>
      <c r="C1877" s="7" t="s">
        <v>101</v>
      </c>
      <c r="D1877" s="7" t="s">
        <v>63</v>
      </c>
      <c r="E1877" s="7" t="s">
        <v>78</v>
      </c>
      <c r="F1877" s="7">
        <v>42</v>
      </c>
      <c r="G1877" s="9">
        <v>1.1381999999999999</v>
      </c>
      <c r="H1877" s="7">
        <v>5</v>
      </c>
      <c r="I1877" s="9">
        <v>0.95</v>
      </c>
      <c r="J1877" s="9">
        <v>1</v>
      </c>
      <c r="K1877" s="7">
        <v>0</v>
      </c>
      <c r="L1877" s="7">
        <v>0</v>
      </c>
      <c r="M1877" s="7" t="s">
        <v>79</v>
      </c>
      <c r="N1877" s="7" t="str">
        <f t="shared" si="29"/>
        <v>4208978105</v>
      </c>
    </row>
    <row r="1878" spans="1:14" x14ac:dyDescent="0.25">
      <c r="A1878" s="1">
        <v>42090</v>
      </c>
      <c r="B1878" s="7">
        <v>56035</v>
      </c>
      <c r="C1878" s="7" t="s">
        <v>14</v>
      </c>
      <c r="D1878" s="7" t="s">
        <v>15</v>
      </c>
      <c r="E1878" s="7" t="s">
        <v>78</v>
      </c>
      <c r="F1878" s="7">
        <v>17</v>
      </c>
      <c r="G1878" s="9">
        <v>1</v>
      </c>
      <c r="H1878" s="7">
        <v>1</v>
      </c>
      <c r="I1878" s="9">
        <v>0.95</v>
      </c>
      <c r="J1878" s="9">
        <v>1</v>
      </c>
      <c r="K1878" s="7">
        <v>0</v>
      </c>
      <c r="L1878" s="7">
        <v>0</v>
      </c>
      <c r="M1878" s="7" t="s">
        <v>79</v>
      </c>
      <c r="N1878" s="7" t="str">
        <f t="shared" si="29"/>
        <v>4209056035</v>
      </c>
    </row>
    <row r="1879" spans="1:14" x14ac:dyDescent="0.25">
      <c r="A1879" s="1">
        <v>42090</v>
      </c>
      <c r="B1879" s="7">
        <v>55863</v>
      </c>
      <c r="C1879" s="7" t="s">
        <v>11</v>
      </c>
      <c r="D1879" s="7" t="s">
        <v>12</v>
      </c>
      <c r="E1879" s="7" t="s">
        <v>78</v>
      </c>
      <c r="F1879" s="7">
        <v>0</v>
      </c>
      <c r="G1879" s="9" t="s">
        <v>83</v>
      </c>
      <c r="H1879" s="7">
        <v>0</v>
      </c>
      <c r="I1879" s="9" t="s">
        <v>83</v>
      </c>
      <c r="J1879" s="9" t="s">
        <v>83</v>
      </c>
      <c r="K1879" s="7">
        <v>0</v>
      </c>
      <c r="L1879" s="7">
        <v>0</v>
      </c>
      <c r="M1879" s="7" t="s">
        <v>85</v>
      </c>
      <c r="N1879" s="7" t="str">
        <f t="shared" si="29"/>
        <v>4209055863</v>
      </c>
    </row>
    <row r="1880" spans="1:14" x14ac:dyDescent="0.25">
      <c r="A1880" s="1">
        <v>42090</v>
      </c>
      <c r="B1880" s="7">
        <v>61904</v>
      </c>
      <c r="C1880" s="7" t="s">
        <v>22</v>
      </c>
      <c r="D1880" s="7" t="s">
        <v>23</v>
      </c>
      <c r="E1880" s="7" t="s">
        <v>78</v>
      </c>
      <c r="F1880" s="7">
        <v>0</v>
      </c>
      <c r="G1880" s="9" t="s">
        <v>83</v>
      </c>
      <c r="H1880" s="7">
        <v>0</v>
      </c>
      <c r="I1880" s="9" t="s">
        <v>83</v>
      </c>
      <c r="J1880" s="9" t="s">
        <v>83</v>
      </c>
      <c r="K1880" s="7">
        <v>0</v>
      </c>
      <c r="L1880" s="7">
        <v>0</v>
      </c>
      <c r="M1880" s="7" t="s">
        <v>85</v>
      </c>
      <c r="N1880" s="7" t="str">
        <f t="shared" si="29"/>
        <v>4209061904</v>
      </c>
    </row>
    <row r="1881" spans="1:14" x14ac:dyDescent="0.25">
      <c r="A1881" s="1">
        <v>42090</v>
      </c>
      <c r="B1881" s="7">
        <v>73343</v>
      </c>
      <c r="C1881" s="7" t="s">
        <v>38</v>
      </c>
      <c r="D1881" s="7" t="s">
        <v>39</v>
      </c>
      <c r="E1881" s="7" t="s">
        <v>78</v>
      </c>
      <c r="F1881" s="7">
        <v>17</v>
      </c>
      <c r="G1881" s="9">
        <v>1</v>
      </c>
      <c r="H1881" s="7">
        <v>7</v>
      </c>
      <c r="I1881" s="9">
        <v>0.95880952380952389</v>
      </c>
      <c r="J1881" s="9">
        <v>0.99285714285714288</v>
      </c>
      <c r="K1881" s="7">
        <v>0</v>
      </c>
      <c r="L1881" s="7">
        <v>3</v>
      </c>
      <c r="M1881" s="7" t="s">
        <v>79</v>
      </c>
      <c r="N1881" s="7" t="str">
        <f t="shared" si="29"/>
        <v>4209073343</v>
      </c>
    </row>
    <row r="1882" spans="1:14" x14ac:dyDescent="0.25">
      <c r="A1882" s="1">
        <v>42090</v>
      </c>
      <c r="B1882" s="7">
        <v>73858</v>
      </c>
      <c r="C1882" s="7" t="s">
        <v>40</v>
      </c>
      <c r="D1882" s="7" t="s">
        <v>41</v>
      </c>
      <c r="E1882" s="7" t="s">
        <v>78</v>
      </c>
      <c r="F1882" s="7">
        <v>17</v>
      </c>
      <c r="G1882" s="9">
        <v>1</v>
      </c>
      <c r="H1882" s="7">
        <v>0</v>
      </c>
      <c r="I1882" s="9" t="s">
        <v>83</v>
      </c>
      <c r="J1882" s="9" t="s">
        <v>83</v>
      </c>
      <c r="K1882" s="7">
        <v>0</v>
      </c>
      <c r="L1882" s="7">
        <v>0</v>
      </c>
      <c r="M1882" s="7" t="s">
        <v>79</v>
      </c>
      <c r="N1882" s="7" t="str">
        <f t="shared" si="29"/>
        <v>4209073858</v>
      </c>
    </row>
    <row r="1883" spans="1:14" x14ac:dyDescent="0.25">
      <c r="A1883" s="1">
        <v>42090</v>
      </c>
      <c r="B1883" s="7">
        <v>61949</v>
      </c>
      <c r="C1883" s="7" t="s">
        <v>24</v>
      </c>
      <c r="D1883" s="7" t="s">
        <v>25</v>
      </c>
      <c r="E1883" s="7" t="s">
        <v>78</v>
      </c>
      <c r="F1883" s="7">
        <v>0</v>
      </c>
      <c r="G1883" s="9" t="s">
        <v>83</v>
      </c>
      <c r="H1883" s="7">
        <v>0</v>
      </c>
      <c r="I1883" s="9" t="s">
        <v>83</v>
      </c>
      <c r="J1883" s="9" t="s">
        <v>83</v>
      </c>
      <c r="K1883" s="7">
        <v>0</v>
      </c>
      <c r="L1883" s="7">
        <v>0</v>
      </c>
      <c r="M1883" s="7" t="s">
        <v>85</v>
      </c>
      <c r="N1883" s="7" t="str">
        <f t="shared" si="29"/>
        <v>4209061949</v>
      </c>
    </row>
    <row r="1884" spans="1:14" x14ac:dyDescent="0.25">
      <c r="A1884" s="1">
        <v>42090</v>
      </c>
      <c r="B1884" s="7">
        <v>73957</v>
      </c>
      <c r="C1884" s="7" t="s">
        <v>42</v>
      </c>
      <c r="D1884" s="7" t="s">
        <v>43</v>
      </c>
      <c r="E1884" s="7" t="s">
        <v>78</v>
      </c>
      <c r="F1884" s="7">
        <v>5</v>
      </c>
      <c r="G1884" s="9">
        <v>1.0833333333333333</v>
      </c>
      <c r="H1884" s="7">
        <v>2</v>
      </c>
      <c r="I1884" s="9">
        <v>0.97083333333333333</v>
      </c>
      <c r="J1884" s="9">
        <v>0.92500000000000004</v>
      </c>
      <c r="K1884" s="7">
        <v>0</v>
      </c>
      <c r="L1884" s="7">
        <v>2</v>
      </c>
      <c r="M1884" s="7" t="s">
        <v>79</v>
      </c>
      <c r="N1884" s="7" t="str">
        <f t="shared" si="29"/>
        <v>4209073957</v>
      </c>
    </row>
    <row r="1885" spans="1:14" x14ac:dyDescent="0.25">
      <c r="A1885" s="1">
        <v>42090</v>
      </c>
      <c r="B1885" s="7">
        <v>74565</v>
      </c>
      <c r="C1885" s="7" t="s">
        <v>44</v>
      </c>
      <c r="D1885" s="7" t="s">
        <v>45</v>
      </c>
      <c r="E1885" s="7" t="s">
        <v>78</v>
      </c>
      <c r="F1885" s="7">
        <v>18</v>
      </c>
      <c r="G1885" s="9">
        <v>1.0588235294117647</v>
      </c>
      <c r="H1885" s="7">
        <v>7</v>
      </c>
      <c r="I1885" s="9">
        <v>0.94833333333333336</v>
      </c>
      <c r="J1885" s="9">
        <v>0.96428571428571441</v>
      </c>
      <c r="K1885" s="7">
        <v>0</v>
      </c>
      <c r="L1885" s="7">
        <v>7</v>
      </c>
      <c r="M1885" s="7" t="s">
        <v>79</v>
      </c>
      <c r="N1885" s="7" t="str">
        <f t="shared" si="29"/>
        <v>4209074565</v>
      </c>
    </row>
    <row r="1886" spans="1:14" x14ac:dyDescent="0.25">
      <c r="A1886" s="1">
        <v>42090</v>
      </c>
      <c r="B1886" s="7">
        <v>74839</v>
      </c>
      <c r="C1886" s="7" t="s">
        <v>46</v>
      </c>
      <c r="D1886" s="7" t="s">
        <v>47</v>
      </c>
      <c r="E1886" s="7" t="s">
        <v>78</v>
      </c>
      <c r="F1886" s="7">
        <v>6</v>
      </c>
      <c r="G1886" s="9">
        <v>1.1666666666666665</v>
      </c>
      <c r="H1886" s="7">
        <v>1</v>
      </c>
      <c r="I1886" s="9">
        <v>0.96166666666666667</v>
      </c>
      <c r="J1886" s="9">
        <v>0.95</v>
      </c>
      <c r="K1886" s="7">
        <v>0</v>
      </c>
      <c r="L1886" s="7">
        <v>2</v>
      </c>
      <c r="M1886" s="7" t="s">
        <v>79</v>
      </c>
      <c r="N1886" s="7" t="str">
        <f t="shared" si="29"/>
        <v>4209074839</v>
      </c>
    </row>
    <row r="1887" spans="1:14" x14ac:dyDescent="0.25">
      <c r="A1887" s="1">
        <v>42090</v>
      </c>
      <c r="B1887" s="7">
        <v>75027</v>
      </c>
      <c r="C1887" s="7" t="s">
        <v>50</v>
      </c>
      <c r="D1887" s="7" t="s">
        <v>51</v>
      </c>
      <c r="E1887" s="7" t="s">
        <v>78</v>
      </c>
      <c r="F1887" s="7">
        <v>17</v>
      </c>
      <c r="G1887" s="9">
        <v>1</v>
      </c>
      <c r="H1887" s="7">
        <v>8</v>
      </c>
      <c r="I1887" s="9">
        <v>0.95020833333333332</v>
      </c>
      <c r="J1887" s="9">
        <v>1</v>
      </c>
      <c r="K1887" s="7">
        <v>0</v>
      </c>
      <c r="L1887" s="7">
        <v>1</v>
      </c>
      <c r="M1887" s="7" t="s">
        <v>79</v>
      </c>
      <c r="N1887" s="7" t="str">
        <f t="shared" si="29"/>
        <v>4209075027</v>
      </c>
    </row>
    <row r="1888" spans="1:14" x14ac:dyDescent="0.25">
      <c r="A1888" s="1">
        <v>42090</v>
      </c>
      <c r="B1888" s="7">
        <v>75028</v>
      </c>
      <c r="C1888" s="7" t="s">
        <v>52</v>
      </c>
      <c r="D1888" s="7" t="s">
        <v>53</v>
      </c>
      <c r="E1888" s="7" t="s">
        <v>78</v>
      </c>
      <c r="F1888" s="7">
        <v>18</v>
      </c>
      <c r="G1888" s="9">
        <v>1.0588235294117647</v>
      </c>
      <c r="H1888" s="7">
        <v>7</v>
      </c>
      <c r="I1888" s="9">
        <v>0.95857142857142852</v>
      </c>
      <c r="J1888" s="9">
        <v>0.97857142857142865</v>
      </c>
      <c r="K1888" s="7">
        <v>0</v>
      </c>
      <c r="L1888" s="7">
        <v>4</v>
      </c>
      <c r="M1888" s="7" t="s">
        <v>79</v>
      </c>
      <c r="N1888" s="7" t="str">
        <f t="shared" si="29"/>
        <v>4209075028</v>
      </c>
    </row>
    <row r="1889" spans="1:14" x14ac:dyDescent="0.25">
      <c r="A1889" s="1">
        <v>42090</v>
      </c>
      <c r="B1889" s="7">
        <v>75026</v>
      </c>
      <c r="C1889" s="7" t="s">
        <v>48</v>
      </c>
      <c r="D1889" s="7" t="s">
        <v>49</v>
      </c>
      <c r="E1889" s="7" t="s">
        <v>78</v>
      </c>
      <c r="F1889" s="7">
        <v>7</v>
      </c>
      <c r="G1889" s="9">
        <v>1.4166666666666665</v>
      </c>
      <c r="H1889" s="7">
        <v>2</v>
      </c>
      <c r="I1889" s="9">
        <v>0.96333333333333337</v>
      </c>
      <c r="J1889" s="9">
        <v>1</v>
      </c>
      <c r="K1889" s="7">
        <v>0</v>
      </c>
      <c r="L1889" s="7">
        <v>0</v>
      </c>
      <c r="M1889" s="7" t="s">
        <v>79</v>
      </c>
      <c r="N1889" s="7" t="str">
        <f t="shared" si="29"/>
        <v>4209075026</v>
      </c>
    </row>
    <row r="1890" spans="1:14" x14ac:dyDescent="0.25">
      <c r="A1890" s="1">
        <v>42090</v>
      </c>
      <c r="B1890" s="7">
        <v>76751</v>
      </c>
      <c r="C1890" s="7" t="s">
        <v>56</v>
      </c>
      <c r="D1890" s="7" t="s">
        <v>57</v>
      </c>
      <c r="E1890" s="7" t="s">
        <v>78</v>
      </c>
      <c r="F1890" s="7">
        <v>17</v>
      </c>
      <c r="G1890" s="9">
        <v>1</v>
      </c>
      <c r="H1890" s="7">
        <v>7</v>
      </c>
      <c r="I1890" s="9">
        <v>0.94785714285714295</v>
      </c>
      <c r="J1890" s="9">
        <v>0.93571428571428583</v>
      </c>
      <c r="K1890" s="7">
        <v>0</v>
      </c>
      <c r="L1890" s="7">
        <v>7</v>
      </c>
      <c r="M1890" s="7" t="s">
        <v>79</v>
      </c>
      <c r="N1890" s="7" t="str">
        <f t="shared" si="29"/>
        <v>4209076751</v>
      </c>
    </row>
    <row r="1891" spans="1:14" x14ac:dyDescent="0.25">
      <c r="A1891" s="1">
        <v>42090</v>
      </c>
      <c r="B1891" s="7">
        <v>76932</v>
      </c>
      <c r="C1891" s="7" t="s">
        <v>58</v>
      </c>
      <c r="D1891" s="7" t="s">
        <v>59</v>
      </c>
      <c r="E1891" s="7" t="s">
        <v>78</v>
      </c>
      <c r="F1891" s="7">
        <v>17</v>
      </c>
      <c r="G1891" s="9">
        <v>1.0705882352941176</v>
      </c>
      <c r="H1891" s="7">
        <v>6</v>
      </c>
      <c r="I1891" s="9">
        <v>0.97416666666666674</v>
      </c>
      <c r="J1891" s="9">
        <v>1</v>
      </c>
      <c r="K1891" s="7">
        <v>0</v>
      </c>
      <c r="L1891" s="7">
        <v>0</v>
      </c>
      <c r="M1891" s="7" t="s">
        <v>79</v>
      </c>
      <c r="N1891" s="7" t="str">
        <f t="shared" si="29"/>
        <v>4209076932</v>
      </c>
    </row>
    <row r="1892" spans="1:14" x14ac:dyDescent="0.25">
      <c r="A1892" s="1">
        <v>42090</v>
      </c>
      <c r="B1892" s="7">
        <v>76750</v>
      </c>
      <c r="C1892" s="7" t="s">
        <v>54</v>
      </c>
      <c r="D1892" s="7" t="s">
        <v>55</v>
      </c>
      <c r="E1892" s="7" t="s">
        <v>78</v>
      </c>
      <c r="F1892" s="7">
        <v>17</v>
      </c>
      <c r="G1892" s="9">
        <v>1</v>
      </c>
      <c r="H1892" s="7">
        <v>7</v>
      </c>
      <c r="I1892" s="9">
        <v>0.96</v>
      </c>
      <c r="J1892" s="9">
        <v>0.97857142857142865</v>
      </c>
      <c r="K1892" s="7">
        <v>0</v>
      </c>
      <c r="L1892" s="7">
        <v>2</v>
      </c>
      <c r="M1892" s="7" t="s">
        <v>79</v>
      </c>
      <c r="N1892" s="7" t="str">
        <f t="shared" si="29"/>
        <v>4209076750</v>
      </c>
    </row>
    <row r="1893" spans="1:14" x14ac:dyDescent="0.25">
      <c r="A1893" s="1">
        <v>42090</v>
      </c>
      <c r="B1893" s="7">
        <v>62509</v>
      </c>
      <c r="C1893" s="7" t="s">
        <v>30</v>
      </c>
      <c r="D1893" s="7" t="s">
        <v>31</v>
      </c>
      <c r="E1893" s="7" t="s">
        <v>100</v>
      </c>
      <c r="F1893" s="7">
        <v>0</v>
      </c>
      <c r="G1893" s="9" t="s">
        <v>83</v>
      </c>
      <c r="H1893" s="7">
        <v>0</v>
      </c>
      <c r="I1893" s="9" t="s">
        <v>83</v>
      </c>
      <c r="J1893" s="9" t="s">
        <v>83</v>
      </c>
      <c r="K1893" s="7">
        <v>0</v>
      </c>
      <c r="L1893" s="7">
        <v>0</v>
      </c>
      <c r="M1893" s="7" t="s">
        <v>85</v>
      </c>
      <c r="N1893" s="7" t="str">
        <f t="shared" si="29"/>
        <v>4209062509</v>
      </c>
    </row>
    <row r="1894" spans="1:14" x14ac:dyDescent="0.25">
      <c r="A1894" s="1">
        <v>42090</v>
      </c>
      <c r="B1894" s="7">
        <v>62487</v>
      </c>
      <c r="C1894" s="7" t="s">
        <v>28</v>
      </c>
      <c r="D1894" s="7" t="s">
        <v>29</v>
      </c>
      <c r="E1894" s="7" t="s">
        <v>78</v>
      </c>
      <c r="F1894" s="7">
        <v>26</v>
      </c>
      <c r="G1894" s="9">
        <v>1.9999999999999991</v>
      </c>
      <c r="H1894" s="7">
        <v>0</v>
      </c>
      <c r="I1894" s="9" t="s">
        <v>83</v>
      </c>
      <c r="J1894" s="9" t="s">
        <v>83</v>
      </c>
      <c r="K1894" s="7">
        <v>0</v>
      </c>
      <c r="L1894" s="7">
        <v>0</v>
      </c>
      <c r="M1894" s="7" t="s">
        <v>79</v>
      </c>
      <c r="N1894" s="7" t="str">
        <f t="shared" si="29"/>
        <v>4209062487</v>
      </c>
    </row>
    <row r="1895" spans="1:14" x14ac:dyDescent="0.25">
      <c r="A1895" s="1">
        <v>42090</v>
      </c>
      <c r="B1895" s="7">
        <v>60952</v>
      </c>
      <c r="C1895" s="7" t="s">
        <v>18</v>
      </c>
      <c r="D1895" s="7" t="s">
        <v>19</v>
      </c>
      <c r="E1895" s="7" t="s">
        <v>100</v>
      </c>
      <c r="F1895" s="7">
        <v>3</v>
      </c>
      <c r="G1895" s="9">
        <v>1</v>
      </c>
      <c r="H1895" s="7">
        <v>2</v>
      </c>
      <c r="I1895" s="9">
        <v>0.96666666666666667</v>
      </c>
      <c r="J1895" s="9">
        <v>1</v>
      </c>
      <c r="K1895" s="7">
        <v>0</v>
      </c>
      <c r="L1895" s="7">
        <v>0</v>
      </c>
      <c r="M1895" s="7" t="s">
        <v>79</v>
      </c>
      <c r="N1895" s="7" t="str">
        <f t="shared" si="29"/>
        <v>4209060952</v>
      </c>
    </row>
    <row r="1896" spans="1:14" x14ac:dyDescent="0.25">
      <c r="A1896" s="1">
        <v>42090</v>
      </c>
      <c r="B1896" s="7">
        <v>60877</v>
      </c>
      <c r="C1896" s="7" t="s">
        <v>16</v>
      </c>
      <c r="D1896" s="7" t="s">
        <v>17</v>
      </c>
      <c r="E1896" s="7" t="s">
        <v>100</v>
      </c>
      <c r="F1896" s="7">
        <v>0</v>
      </c>
      <c r="G1896" s="9" t="s">
        <v>83</v>
      </c>
      <c r="H1896" s="7">
        <v>0</v>
      </c>
      <c r="I1896" s="9" t="s">
        <v>83</v>
      </c>
      <c r="J1896" s="9" t="s">
        <v>83</v>
      </c>
      <c r="K1896" s="7">
        <v>0</v>
      </c>
      <c r="L1896" s="7">
        <v>0</v>
      </c>
      <c r="M1896" s="7" t="s">
        <v>85</v>
      </c>
      <c r="N1896" s="7" t="str">
        <f t="shared" si="29"/>
        <v>4209060877</v>
      </c>
    </row>
    <row r="1897" spans="1:14" x14ac:dyDescent="0.25">
      <c r="A1897" s="1">
        <v>42090</v>
      </c>
      <c r="B1897" s="7">
        <v>72062</v>
      </c>
      <c r="C1897" s="7" t="s">
        <v>32</v>
      </c>
      <c r="D1897" s="7" t="s">
        <v>33</v>
      </c>
      <c r="E1897" s="7" t="s">
        <v>78</v>
      </c>
      <c r="F1897" s="7">
        <v>13</v>
      </c>
      <c r="G1897" s="9">
        <v>0.99999999999999978</v>
      </c>
      <c r="H1897" s="7">
        <v>0</v>
      </c>
      <c r="I1897" s="9" t="s">
        <v>83</v>
      </c>
      <c r="J1897" s="9" t="s">
        <v>83</v>
      </c>
      <c r="K1897" s="7">
        <v>0</v>
      </c>
      <c r="L1897" s="7">
        <v>0</v>
      </c>
      <c r="M1897" s="7" t="s">
        <v>79</v>
      </c>
      <c r="N1897" s="7" t="str">
        <f t="shared" si="29"/>
        <v>4209072062</v>
      </c>
    </row>
    <row r="1898" spans="1:14" x14ac:dyDescent="0.25">
      <c r="A1898" s="1">
        <v>42090</v>
      </c>
      <c r="B1898" s="7">
        <v>72891</v>
      </c>
      <c r="C1898" s="7" t="s">
        <v>36</v>
      </c>
      <c r="D1898" s="7" t="s">
        <v>37</v>
      </c>
      <c r="E1898" s="7" t="s">
        <v>100</v>
      </c>
      <c r="F1898" s="7">
        <v>3</v>
      </c>
      <c r="G1898" s="9">
        <v>1</v>
      </c>
      <c r="H1898" s="7">
        <v>1</v>
      </c>
      <c r="I1898" s="9">
        <v>0.98</v>
      </c>
      <c r="J1898" s="9">
        <v>1</v>
      </c>
      <c r="K1898" s="7">
        <v>0</v>
      </c>
      <c r="L1898" s="7">
        <v>0</v>
      </c>
      <c r="M1898" s="7" t="s">
        <v>79</v>
      </c>
      <c r="N1898" s="7" t="str">
        <f t="shared" si="29"/>
        <v>4209072891</v>
      </c>
    </row>
    <row r="1899" spans="1:14" x14ac:dyDescent="0.25">
      <c r="A1899" s="1">
        <v>42090</v>
      </c>
      <c r="B1899" s="7">
        <v>72187</v>
      </c>
      <c r="C1899" s="7" t="s">
        <v>34</v>
      </c>
      <c r="D1899" s="7" t="s">
        <v>35</v>
      </c>
      <c r="E1899" s="7" t="s">
        <v>100</v>
      </c>
      <c r="F1899" s="7">
        <v>3</v>
      </c>
      <c r="G1899" s="9">
        <v>1</v>
      </c>
      <c r="H1899" s="7">
        <v>2</v>
      </c>
      <c r="I1899" s="9">
        <v>0.97</v>
      </c>
      <c r="J1899" s="9">
        <v>1</v>
      </c>
      <c r="K1899" s="7">
        <v>0</v>
      </c>
      <c r="L1899" s="7">
        <v>0</v>
      </c>
      <c r="M1899" s="7" t="s">
        <v>79</v>
      </c>
      <c r="N1899" s="7" t="str">
        <f t="shared" si="29"/>
        <v>4209072187</v>
      </c>
    </row>
    <row r="1900" spans="1:14" x14ac:dyDescent="0.25">
      <c r="A1900" s="1">
        <v>42090</v>
      </c>
      <c r="B1900" s="7">
        <v>77584</v>
      </c>
      <c r="C1900" s="7" t="s">
        <v>60</v>
      </c>
      <c r="D1900" s="7" t="s">
        <v>61</v>
      </c>
      <c r="E1900" s="7" t="s">
        <v>100</v>
      </c>
      <c r="F1900" s="7">
        <v>3</v>
      </c>
      <c r="G1900" s="9">
        <v>1</v>
      </c>
      <c r="H1900" s="7">
        <v>0</v>
      </c>
      <c r="I1900" s="9" t="s">
        <v>83</v>
      </c>
      <c r="J1900" s="9" t="s">
        <v>83</v>
      </c>
      <c r="K1900" s="7">
        <v>0</v>
      </c>
      <c r="L1900" s="7">
        <v>0</v>
      </c>
      <c r="M1900" s="7" t="s">
        <v>79</v>
      </c>
      <c r="N1900" s="7" t="str">
        <f t="shared" si="29"/>
        <v>4209077584</v>
      </c>
    </row>
    <row r="1901" spans="1:14" x14ac:dyDescent="0.25">
      <c r="A1901" s="1">
        <v>42090</v>
      </c>
      <c r="B1901" s="7">
        <v>78105</v>
      </c>
      <c r="C1901" s="7" t="s">
        <v>101</v>
      </c>
      <c r="D1901" s="7" t="s">
        <v>63</v>
      </c>
      <c r="E1901" s="7" t="s">
        <v>78</v>
      </c>
      <c r="F1901" s="7">
        <v>41</v>
      </c>
      <c r="G1901" s="9">
        <v>1.1111</v>
      </c>
      <c r="H1901" s="7">
        <v>5</v>
      </c>
      <c r="I1901" s="9">
        <v>0.95444444444444443</v>
      </c>
      <c r="J1901" s="9">
        <v>0.98333333333333339</v>
      </c>
      <c r="K1901" s="7">
        <v>0</v>
      </c>
      <c r="L1901" s="7">
        <v>1</v>
      </c>
      <c r="M1901" s="7" t="s">
        <v>79</v>
      </c>
      <c r="N1901" s="7" t="str">
        <f t="shared" si="29"/>
        <v>4209078105</v>
      </c>
    </row>
    <row r="1902" spans="1:14" x14ac:dyDescent="0.25">
      <c r="A1902" s="1">
        <v>42093</v>
      </c>
      <c r="B1902" s="7">
        <v>56035</v>
      </c>
      <c r="C1902" s="7" t="s">
        <v>14</v>
      </c>
      <c r="D1902" s="7" t="s">
        <v>15</v>
      </c>
      <c r="E1902" s="7" t="s">
        <v>78</v>
      </c>
      <c r="F1902" s="7">
        <v>17</v>
      </c>
      <c r="G1902" s="9">
        <v>1</v>
      </c>
      <c r="H1902" s="7">
        <v>2</v>
      </c>
      <c r="I1902" s="9">
        <v>0.95833333333333337</v>
      </c>
      <c r="J1902" s="9">
        <v>1</v>
      </c>
      <c r="K1902" s="7">
        <v>0</v>
      </c>
      <c r="L1902" s="7">
        <v>0</v>
      </c>
      <c r="M1902" s="7" t="s">
        <v>79</v>
      </c>
      <c r="N1902" s="7" t="str">
        <f t="shared" si="29"/>
        <v>4209356035</v>
      </c>
    </row>
    <row r="1903" spans="1:14" x14ac:dyDescent="0.25">
      <c r="A1903" s="1">
        <v>42093</v>
      </c>
      <c r="B1903" s="7">
        <v>73343</v>
      </c>
      <c r="C1903" s="7" t="s">
        <v>38</v>
      </c>
      <c r="D1903" s="7" t="s">
        <v>39</v>
      </c>
      <c r="E1903" s="7" t="s">
        <v>102</v>
      </c>
      <c r="F1903" s="7">
        <v>18</v>
      </c>
      <c r="G1903" s="9">
        <v>1.0588235294117647</v>
      </c>
      <c r="H1903" s="7">
        <v>2</v>
      </c>
      <c r="I1903" s="9">
        <v>0.94166666666666665</v>
      </c>
      <c r="J1903" s="9">
        <v>1</v>
      </c>
      <c r="K1903" s="7">
        <v>0</v>
      </c>
      <c r="L1903" s="7">
        <v>2</v>
      </c>
      <c r="M1903" s="7" t="s">
        <v>79</v>
      </c>
      <c r="N1903" s="7" t="str">
        <f t="shared" si="29"/>
        <v>4209373343</v>
      </c>
    </row>
    <row r="1904" spans="1:14" x14ac:dyDescent="0.25">
      <c r="A1904" s="1">
        <v>42093</v>
      </c>
      <c r="B1904" s="7">
        <v>73858</v>
      </c>
      <c r="C1904" s="7" t="s">
        <v>40</v>
      </c>
      <c r="D1904" s="7" t="s">
        <v>41</v>
      </c>
      <c r="E1904" s="7" t="s">
        <v>78</v>
      </c>
      <c r="F1904" s="7">
        <v>17</v>
      </c>
      <c r="G1904" s="9">
        <v>1</v>
      </c>
      <c r="H1904" s="7">
        <v>2</v>
      </c>
      <c r="I1904" s="9">
        <v>0.95666666666666667</v>
      </c>
      <c r="J1904" s="9">
        <v>0.95</v>
      </c>
      <c r="K1904" s="7">
        <v>0</v>
      </c>
      <c r="L1904" s="7">
        <v>1</v>
      </c>
      <c r="M1904" s="7" t="s">
        <v>79</v>
      </c>
      <c r="N1904" s="7" t="str">
        <f t="shared" si="29"/>
        <v>4209373858</v>
      </c>
    </row>
    <row r="1905" spans="1:14" x14ac:dyDescent="0.25">
      <c r="A1905" s="1">
        <v>42093</v>
      </c>
      <c r="B1905" s="7">
        <v>73957</v>
      </c>
      <c r="C1905" s="7" t="s">
        <v>42</v>
      </c>
      <c r="D1905" s="7" t="s">
        <v>43</v>
      </c>
      <c r="E1905" s="7" t="s">
        <v>78</v>
      </c>
      <c r="F1905" s="7">
        <v>5</v>
      </c>
      <c r="G1905" s="9">
        <v>1</v>
      </c>
      <c r="H1905" s="7">
        <v>1</v>
      </c>
      <c r="I1905" s="9">
        <v>0.95</v>
      </c>
      <c r="J1905" s="9">
        <v>0.95</v>
      </c>
      <c r="K1905" s="7">
        <v>0</v>
      </c>
      <c r="L1905" s="7">
        <v>1</v>
      </c>
      <c r="M1905" s="7" t="s">
        <v>79</v>
      </c>
      <c r="N1905" s="7" t="str">
        <f t="shared" si="29"/>
        <v>4209373957</v>
      </c>
    </row>
    <row r="1906" spans="1:14" x14ac:dyDescent="0.25">
      <c r="A1906" s="1">
        <v>42093</v>
      </c>
      <c r="B1906" s="7">
        <v>74565</v>
      </c>
      <c r="C1906" s="7" t="s">
        <v>44</v>
      </c>
      <c r="D1906" s="7" t="s">
        <v>45</v>
      </c>
      <c r="E1906" s="7" t="s">
        <v>78</v>
      </c>
      <c r="F1906" s="7">
        <v>0</v>
      </c>
      <c r="G1906" s="9" t="s">
        <v>83</v>
      </c>
      <c r="H1906" s="7">
        <v>2</v>
      </c>
      <c r="I1906" s="9">
        <v>0.95</v>
      </c>
      <c r="J1906" s="9">
        <v>0.97499999999999998</v>
      </c>
      <c r="K1906" s="7">
        <v>0</v>
      </c>
      <c r="L1906" s="7">
        <v>1</v>
      </c>
      <c r="M1906" s="7" t="s">
        <v>85</v>
      </c>
      <c r="N1906" s="7" t="str">
        <f t="shared" si="29"/>
        <v>4209374565</v>
      </c>
    </row>
    <row r="1907" spans="1:14" x14ac:dyDescent="0.25">
      <c r="A1907" s="1">
        <v>42093</v>
      </c>
      <c r="B1907" s="7">
        <v>74839</v>
      </c>
      <c r="C1907" s="7" t="s">
        <v>46</v>
      </c>
      <c r="D1907" s="7" t="s">
        <v>47</v>
      </c>
      <c r="E1907" s="7" t="s">
        <v>78</v>
      </c>
      <c r="F1907" s="7">
        <v>6</v>
      </c>
      <c r="G1907" s="9">
        <v>0.99999999999999989</v>
      </c>
      <c r="H1907" s="7">
        <v>1</v>
      </c>
      <c r="I1907" s="9">
        <v>0.96666666666666667</v>
      </c>
      <c r="J1907" s="9">
        <v>0.9</v>
      </c>
      <c r="K1907" s="7">
        <v>0</v>
      </c>
      <c r="L1907" s="7">
        <v>1</v>
      </c>
      <c r="M1907" s="7" t="s">
        <v>79</v>
      </c>
      <c r="N1907" s="7" t="str">
        <f t="shared" si="29"/>
        <v>4209374839</v>
      </c>
    </row>
    <row r="1908" spans="1:14" x14ac:dyDescent="0.25">
      <c r="A1908" s="1">
        <v>42093</v>
      </c>
      <c r="B1908" s="7">
        <v>75027</v>
      </c>
      <c r="C1908" s="7" t="s">
        <v>50</v>
      </c>
      <c r="D1908" s="7" t="s">
        <v>51</v>
      </c>
      <c r="E1908" s="7" t="s">
        <v>102</v>
      </c>
      <c r="F1908" s="7">
        <v>17</v>
      </c>
      <c r="G1908" s="9">
        <v>1</v>
      </c>
      <c r="H1908" s="7">
        <v>2</v>
      </c>
      <c r="I1908" s="9">
        <v>0.95500000000000007</v>
      </c>
      <c r="J1908" s="9">
        <v>1</v>
      </c>
      <c r="K1908" s="7">
        <v>0</v>
      </c>
      <c r="L1908" s="7">
        <v>0</v>
      </c>
      <c r="M1908" s="7" t="s">
        <v>79</v>
      </c>
      <c r="N1908" s="7" t="str">
        <f t="shared" si="29"/>
        <v>4209375027</v>
      </c>
    </row>
    <row r="1909" spans="1:14" x14ac:dyDescent="0.25">
      <c r="A1909" s="1">
        <v>42093</v>
      </c>
      <c r="B1909" s="7">
        <v>75028</v>
      </c>
      <c r="C1909" s="7" t="s">
        <v>52</v>
      </c>
      <c r="D1909" s="7" t="s">
        <v>53</v>
      </c>
      <c r="E1909" s="7" t="s">
        <v>78</v>
      </c>
      <c r="F1909" s="7">
        <v>17</v>
      </c>
      <c r="G1909" s="9">
        <v>1</v>
      </c>
      <c r="H1909" s="7">
        <v>2</v>
      </c>
      <c r="I1909" s="9">
        <v>0.95666666666666667</v>
      </c>
      <c r="J1909" s="9">
        <v>1</v>
      </c>
      <c r="K1909" s="7">
        <v>0</v>
      </c>
      <c r="L1909" s="7">
        <v>0</v>
      </c>
      <c r="M1909" s="7" t="s">
        <v>79</v>
      </c>
      <c r="N1909" s="7" t="str">
        <f t="shared" si="29"/>
        <v>4209375028</v>
      </c>
    </row>
    <row r="1910" spans="1:14" x14ac:dyDescent="0.25">
      <c r="A1910" s="1">
        <v>42093</v>
      </c>
      <c r="B1910" s="7">
        <v>75026</v>
      </c>
      <c r="C1910" s="7" t="s">
        <v>48</v>
      </c>
      <c r="D1910" s="7" t="s">
        <v>49</v>
      </c>
      <c r="E1910" s="7" t="s">
        <v>78</v>
      </c>
      <c r="F1910" s="7">
        <v>5</v>
      </c>
      <c r="G1910" s="9">
        <v>0.99999999999999989</v>
      </c>
      <c r="H1910" s="7">
        <v>1</v>
      </c>
      <c r="I1910" s="9">
        <v>0.95333333333333337</v>
      </c>
      <c r="J1910" s="9">
        <v>0.95</v>
      </c>
      <c r="K1910" s="7">
        <v>0</v>
      </c>
      <c r="L1910" s="7">
        <v>1</v>
      </c>
      <c r="M1910" s="7" t="s">
        <v>79</v>
      </c>
      <c r="N1910" s="7" t="str">
        <f t="shared" si="29"/>
        <v>4209375026</v>
      </c>
    </row>
    <row r="1911" spans="1:14" x14ac:dyDescent="0.25">
      <c r="A1911" s="1">
        <v>42093</v>
      </c>
      <c r="B1911" s="7">
        <v>76751</v>
      </c>
      <c r="C1911" s="7" t="s">
        <v>56</v>
      </c>
      <c r="D1911" s="7" t="s">
        <v>57</v>
      </c>
      <c r="E1911" s="7" t="s">
        <v>102</v>
      </c>
      <c r="F1911" s="7">
        <v>17</v>
      </c>
      <c r="G1911" s="9">
        <v>1</v>
      </c>
      <c r="H1911" s="7">
        <v>2</v>
      </c>
      <c r="I1911" s="9">
        <v>0.9458333333333333</v>
      </c>
      <c r="J1911" s="9">
        <v>1</v>
      </c>
      <c r="K1911" s="7">
        <v>0</v>
      </c>
      <c r="L1911" s="7">
        <v>1</v>
      </c>
      <c r="M1911" s="7" t="s">
        <v>79</v>
      </c>
      <c r="N1911" s="7" t="str">
        <f t="shared" si="29"/>
        <v>4209376751</v>
      </c>
    </row>
    <row r="1912" spans="1:14" x14ac:dyDescent="0.25">
      <c r="A1912" s="1">
        <v>42093</v>
      </c>
      <c r="B1912" s="7">
        <v>76932</v>
      </c>
      <c r="C1912" s="7" t="s">
        <v>58</v>
      </c>
      <c r="D1912" s="7" t="s">
        <v>59</v>
      </c>
      <c r="E1912" s="7" t="s">
        <v>102</v>
      </c>
      <c r="F1912" s="7">
        <v>17</v>
      </c>
      <c r="G1912" s="9">
        <v>1</v>
      </c>
      <c r="H1912" s="7">
        <v>2</v>
      </c>
      <c r="I1912" s="9">
        <v>0.97750000000000004</v>
      </c>
      <c r="J1912" s="9">
        <v>1</v>
      </c>
      <c r="K1912" s="7">
        <v>0</v>
      </c>
      <c r="L1912" s="7">
        <v>0</v>
      </c>
      <c r="M1912" s="7" t="s">
        <v>79</v>
      </c>
      <c r="N1912" s="7" t="str">
        <f t="shared" si="29"/>
        <v>4209376932</v>
      </c>
    </row>
    <row r="1913" spans="1:14" x14ac:dyDescent="0.25">
      <c r="A1913" s="1">
        <v>42093</v>
      </c>
      <c r="B1913" s="7">
        <v>76750</v>
      </c>
      <c r="C1913" s="7" t="s">
        <v>54</v>
      </c>
      <c r="D1913" s="7" t="s">
        <v>55</v>
      </c>
      <c r="E1913" s="7" t="s">
        <v>78</v>
      </c>
      <c r="F1913" s="7">
        <v>17</v>
      </c>
      <c r="G1913" s="9">
        <v>1</v>
      </c>
      <c r="H1913" s="7">
        <v>2</v>
      </c>
      <c r="I1913" s="9">
        <v>0.96</v>
      </c>
      <c r="J1913" s="9">
        <v>1</v>
      </c>
      <c r="K1913" s="7">
        <v>0</v>
      </c>
      <c r="L1913" s="7">
        <v>0</v>
      </c>
      <c r="M1913" s="7" t="s">
        <v>79</v>
      </c>
      <c r="N1913" s="7" t="str">
        <f t="shared" si="29"/>
        <v>4209376750</v>
      </c>
    </row>
    <row r="1914" spans="1:14" x14ac:dyDescent="0.25">
      <c r="A1914" s="1">
        <v>42093</v>
      </c>
      <c r="B1914" s="7">
        <v>62509</v>
      </c>
      <c r="C1914" s="7" t="s">
        <v>30</v>
      </c>
      <c r="D1914" s="7" t="s">
        <v>31</v>
      </c>
      <c r="E1914" s="7" t="s">
        <v>100</v>
      </c>
      <c r="F1914" s="7">
        <v>3</v>
      </c>
      <c r="G1914" s="9">
        <v>1</v>
      </c>
      <c r="H1914" s="7">
        <v>1</v>
      </c>
      <c r="I1914" s="9">
        <v>0.97166666666666668</v>
      </c>
      <c r="J1914" s="9">
        <v>1</v>
      </c>
      <c r="K1914" s="7">
        <v>0</v>
      </c>
      <c r="L1914" s="7">
        <v>0</v>
      </c>
      <c r="M1914" s="7" t="s">
        <v>79</v>
      </c>
      <c r="N1914" s="7" t="str">
        <f t="shared" si="29"/>
        <v>4209362509</v>
      </c>
    </row>
    <row r="1915" spans="1:14" x14ac:dyDescent="0.25">
      <c r="A1915" s="1">
        <v>42093</v>
      </c>
      <c r="B1915" s="7">
        <v>62487</v>
      </c>
      <c r="C1915" s="7" t="s">
        <v>28</v>
      </c>
      <c r="D1915" s="7" t="s">
        <v>29</v>
      </c>
      <c r="E1915" s="7" t="s">
        <v>102</v>
      </c>
      <c r="F1915" s="7">
        <v>0</v>
      </c>
      <c r="G1915" s="9" t="s">
        <v>83</v>
      </c>
      <c r="H1915" s="7">
        <v>3</v>
      </c>
      <c r="I1915" s="9">
        <v>0.98555555555555552</v>
      </c>
      <c r="J1915" s="9">
        <v>1</v>
      </c>
      <c r="K1915" s="7">
        <v>0</v>
      </c>
      <c r="L1915" s="7">
        <v>0</v>
      </c>
      <c r="M1915" s="7" t="s">
        <v>85</v>
      </c>
      <c r="N1915" s="7" t="str">
        <f t="shared" si="29"/>
        <v>4209362487</v>
      </c>
    </row>
    <row r="1916" spans="1:14" x14ac:dyDescent="0.25">
      <c r="A1916" s="1">
        <v>42093</v>
      </c>
      <c r="B1916" s="7">
        <v>60952</v>
      </c>
      <c r="C1916" s="7" t="s">
        <v>18</v>
      </c>
      <c r="D1916" s="7" t="s">
        <v>19</v>
      </c>
      <c r="E1916" s="7" t="s">
        <v>100</v>
      </c>
      <c r="F1916" s="7">
        <v>3</v>
      </c>
      <c r="G1916" s="9">
        <v>1</v>
      </c>
      <c r="H1916" s="7">
        <v>1</v>
      </c>
      <c r="I1916" s="9">
        <v>0.96</v>
      </c>
      <c r="J1916" s="9">
        <v>1</v>
      </c>
      <c r="K1916" s="7">
        <v>0</v>
      </c>
      <c r="L1916" s="7">
        <v>0</v>
      </c>
      <c r="M1916" s="7" t="s">
        <v>79</v>
      </c>
      <c r="N1916" s="7" t="str">
        <f t="shared" si="29"/>
        <v>4209360952</v>
      </c>
    </row>
    <row r="1917" spans="1:14" x14ac:dyDescent="0.25">
      <c r="A1917" s="1">
        <v>42093</v>
      </c>
      <c r="B1917" s="7">
        <v>72062</v>
      </c>
      <c r="C1917" s="7" t="s">
        <v>32</v>
      </c>
      <c r="D1917" s="7" t="s">
        <v>33</v>
      </c>
      <c r="E1917" s="7" t="s">
        <v>102</v>
      </c>
      <c r="F1917" s="7">
        <v>13</v>
      </c>
      <c r="G1917" s="9">
        <v>0.99999999999999978</v>
      </c>
      <c r="H1917" s="7">
        <v>2</v>
      </c>
      <c r="I1917" s="9">
        <v>0.97833333333333328</v>
      </c>
      <c r="J1917" s="9">
        <v>1</v>
      </c>
      <c r="K1917" s="7">
        <v>0</v>
      </c>
      <c r="L1917" s="7">
        <v>0</v>
      </c>
      <c r="M1917" s="7" t="s">
        <v>79</v>
      </c>
      <c r="N1917" s="7" t="str">
        <f t="shared" si="29"/>
        <v>4209372062</v>
      </c>
    </row>
    <row r="1918" spans="1:14" x14ac:dyDescent="0.25">
      <c r="A1918" s="1">
        <v>42093</v>
      </c>
      <c r="B1918" s="7">
        <v>72891</v>
      </c>
      <c r="C1918" s="7" t="s">
        <v>36</v>
      </c>
      <c r="D1918" s="7" t="s">
        <v>37</v>
      </c>
      <c r="E1918" s="7" t="s">
        <v>100</v>
      </c>
      <c r="F1918" s="7">
        <v>5</v>
      </c>
      <c r="G1918" s="9">
        <v>1.1333333333333333</v>
      </c>
      <c r="H1918" s="7">
        <v>1</v>
      </c>
      <c r="I1918" s="9">
        <v>0.96333333333333337</v>
      </c>
      <c r="J1918" s="9">
        <v>1</v>
      </c>
      <c r="K1918" s="7">
        <v>0</v>
      </c>
      <c r="L1918" s="7">
        <v>0</v>
      </c>
      <c r="M1918" s="7" t="s">
        <v>79</v>
      </c>
      <c r="N1918" s="7" t="str">
        <f t="shared" si="29"/>
        <v>4209372891</v>
      </c>
    </row>
    <row r="1919" spans="1:14" x14ac:dyDescent="0.25">
      <c r="A1919" s="1">
        <v>42093</v>
      </c>
      <c r="B1919" s="7">
        <v>72187</v>
      </c>
      <c r="C1919" s="7" t="s">
        <v>34</v>
      </c>
      <c r="D1919" s="7" t="s">
        <v>35</v>
      </c>
      <c r="E1919" s="7" t="s">
        <v>100</v>
      </c>
      <c r="F1919" s="7">
        <v>4</v>
      </c>
      <c r="G1919" s="9">
        <v>1.0999999999999999</v>
      </c>
      <c r="H1919" s="7">
        <v>2</v>
      </c>
      <c r="I1919" s="9">
        <v>0.94750000000000001</v>
      </c>
      <c r="J1919" s="9">
        <v>1</v>
      </c>
      <c r="K1919" s="7">
        <v>0</v>
      </c>
      <c r="L1919" s="7">
        <v>1</v>
      </c>
      <c r="M1919" s="7" t="s">
        <v>79</v>
      </c>
      <c r="N1919" s="7" t="str">
        <f t="shared" si="29"/>
        <v>4209372187</v>
      </c>
    </row>
    <row r="1920" spans="1:14" x14ac:dyDescent="0.25">
      <c r="A1920" s="1">
        <v>42093</v>
      </c>
      <c r="B1920" s="7">
        <v>77584</v>
      </c>
      <c r="C1920" s="7" t="s">
        <v>60</v>
      </c>
      <c r="D1920" s="7" t="s">
        <v>61</v>
      </c>
      <c r="E1920" s="7" t="s">
        <v>100</v>
      </c>
      <c r="F1920" s="7">
        <v>3</v>
      </c>
      <c r="G1920" s="9">
        <v>1</v>
      </c>
      <c r="H1920" s="7">
        <v>0</v>
      </c>
      <c r="I1920" s="9" t="s">
        <v>83</v>
      </c>
      <c r="J1920" s="9" t="s">
        <v>83</v>
      </c>
      <c r="K1920" s="7">
        <v>0</v>
      </c>
      <c r="L1920" s="7">
        <v>0</v>
      </c>
      <c r="M1920" s="7" t="s">
        <v>79</v>
      </c>
      <c r="N1920" s="7" t="str">
        <f t="shared" si="29"/>
        <v>4209377584</v>
      </c>
    </row>
    <row r="1921" spans="1:14" x14ac:dyDescent="0.25">
      <c r="A1921" s="1">
        <v>42093</v>
      </c>
      <c r="B1921" s="7">
        <v>78105</v>
      </c>
      <c r="C1921" s="7" t="s">
        <v>101</v>
      </c>
      <c r="D1921" s="7" t="s">
        <v>63</v>
      </c>
      <c r="E1921" s="7" t="s">
        <v>102</v>
      </c>
      <c r="F1921" s="7">
        <v>37</v>
      </c>
      <c r="G1921" s="9">
        <v>1.0027000000000004</v>
      </c>
      <c r="H1921" s="7">
        <v>4</v>
      </c>
      <c r="I1921" s="9">
        <v>0.95083333333333342</v>
      </c>
      <c r="J1921" s="9">
        <v>0.97499999999999998</v>
      </c>
      <c r="K1921" s="7">
        <v>0</v>
      </c>
      <c r="L1921" s="7">
        <v>1</v>
      </c>
      <c r="M1921" s="7" t="s">
        <v>79</v>
      </c>
      <c r="N1921" s="7" t="str">
        <f t="shared" si="29"/>
        <v>4209378105</v>
      </c>
    </row>
    <row r="1922" spans="1:14" x14ac:dyDescent="0.25">
      <c r="A1922" s="1">
        <v>42094</v>
      </c>
      <c r="B1922" s="7">
        <v>56035</v>
      </c>
      <c r="C1922" s="7" t="s">
        <v>14</v>
      </c>
      <c r="D1922" s="7" t="s">
        <v>15</v>
      </c>
      <c r="E1922" s="7" t="s">
        <v>78</v>
      </c>
      <c r="F1922" s="7">
        <v>17</v>
      </c>
      <c r="G1922" s="9">
        <v>1</v>
      </c>
      <c r="H1922" s="7">
        <v>5</v>
      </c>
      <c r="I1922" s="9">
        <v>0.95</v>
      </c>
      <c r="J1922" s="9">
        <v>1</v>
      </c>
      <c r="K1922" s="7">
        <v>0</v>
      </c>
      <c r="L1922" s="7">
        <v>0</v>
      </c>
      <c r="M1922" s="7" t="s">
        <v>79</v>
      </c>
      <c r="N1922" s="7" t="str">
        <f t="shared" si="29"/>
        <v>4209456035</v>
      </c>
    </row>
    <row r="1923" spans="1:14" x14ac:dyDescent="0.25">
      <c r="A1923" s="1">
        <v>42094</v>
      </c>
      <c r="B1923" s="7">
        <v>73343</v>
      </c>
      <c r="C1923" s="7" t="s">
        <v>38</v>
      </c>
      <c r="D1923" s="7" t="s">
        <v>39</v>
      </c>
      <c r="E1923" s="7" t="s">
        <v>102</v>
      </c>
      <c r="F1923" s="7">
        <v>18</v>
      </c>
      <c r="G1923" s="9">
        <v>1.0588235294117647</v>
      </c>
      <c r="H1923" s="7">
        <v>5</v>
      </c>
      <c r="I1923" s="9">
        <v>0.94733333333333325</v>
      </c>
      <c r="J1923" s="9">
        <v>1</v>
      </c>
      <c r="K1923" s="7">
        <v>0</v>
      </c>
      <c r="L1923" s="7">
        <v>2</v>
      </c>
      <c r="M1923" s="7" t="s">
        <v>79</v>
      </c>
      <c r="N1923" s="7" t="str">
        <f t="shared" ref="N1923:N1986" si="30">A1923&amp;B1923</f>
        <v>4209473343</v>
      </c>
    </row>
    <row r="1924" spans="1:14" x14ac:dyDescent="0.25">
      <c r="A1924" s="1">
        <v>42094</v>
      </c>
      <c r="B1924" s="7">
        <v>73858</v>
      </c>
      <c r="C1924" s="7" t="s">
        <v>40</v>
      </c>
      <c r="D1924" s="7" t="s">
        <v>41</v>
      </c>
      <c r="E1924" s="7" t="s">
        <v>78</v>
      </c>
      <c r="F1924" s="7">
        <v>17</v>
      </c>
      <c r="G1924" s="9">
        <v>1</v>
      </c>
      <c r="H1924" s="7">
        <v>4</v>
      </c>
      <c r="I1924" s="9">
        <v>0.96</v>
      </c>
      <c r="J1924" s="9">
        <v>1</v>
      </c>
      <c r="K1924" s="7">
        <v>0</v>
      </c>
      <c r="L1924" s="7">
        <v>0</v>
      </c>
      <c r="M1924" s="7" t="s">
        <v>79</v>
      </c>
      <c r="N1924" s="7" t="str">
        <f t="shared" si="30"/>
        <v>4209473858</v>
      </c>
    </row>
    <row r="1925" spans="1:14" x14ac:dyDescent="0.25">
      <c r="A1925" s="1">
        <v>42094</v>
      </c>
      <c r="B1925" s="7">
        <v>73957</v>
      </c>
      <c r="C1925" s="7" t="s">
        <v>42</v>
      </c>
      <c r="D1925" s="7" t="s">
        <v>43</v>
      </c>
      <c r="E1925" s="7" t="s">
        <v>78</v>
      </c>
      <c r="F1925" s="7">
        <v>5</v>
      </c>
      <c r="G1925" s="9">
        <v>0.99999999999999989</v>
      </c>
      <c r="H1925" s="7">
        <v>1</v>
      </c>
      <c r="I1925" s="9">
        <v>0.95</v>
      </c>
      <c r="J1925" s="9">
        <v>1</v>
      </c>
      <c r="K1925" s="7">
        <v>0</v>
      </c>
      <c r="L1925" s="7">
        <v>0</v>
      </c>
      <c r="M1925" s="7" t="s">
        <v>79</v>
      </c>
      <c r="N1925" s="7" t="str">
        <f t="shared" si="30"/>
        <v>4209473957</v>
      </c>
    </row>
    <row r="1926" spans="1:14" x14ac:dyDescent="0.25">
      <c r="A1926" s="1">
        <v>42094</v>
      </c>
      <c r="B1926" s="7">
        <v>74565</v>
      </c>
      <c r="C1926" s="7" t="s">
        <v>44</v>
      </c>
      <c r="D1926" s="7" t="s">
        <v>45</v>
      </c>
      <c r="E1926" s="7" t="s">
        <v>78</v>
      </c>
      <c r="F1926" s="7">
        <v>0</v>
      </c>
      <c r="G1926" s="9" t="s">
        <v>83</v>
      </c>
      <c r="H1926" s="7">
        <v>2</v>
      </c>
      <c r="I1926" s="9">
        <v>0.95</v>
      </c>
      <c r="J1926" s="9">
        <v>0.89999999999999991</v>
      </c>
      <c r="K1926" s="7">
        <v>0</v>
      </c>
      <c r="L1926" s="7">
        <v>3</v>
      </c>
      <c r="M1926" s="7" t="s">
        <v>85</v>
      </c>
      <c r="N1926" s="7" t="str">
        <f t="shared" si="30"/>
        <v>4209474565</v>
      </c>
    </row>
    <row r="1927" spans="1:14" x14ac:dyDescent="0.25">
      <c r="A1927" s="1">
        <v>42094</v>
      </c>
      <c r="B1927" s="7">
        <v>74839</v>
      </c>
      <c r="C1927" s="7" t="s">
        <v>46</v>
      </c>
      <c r="D1927" s="7" t="s">
        <v>47</v>
      </c>
      <c r="E1927" s="7" t="s">
        <v>78</v>
      </c>
      <c r="F1927" s="7">
        <v>5</v>
      </c>
      <c r="G1927" s="9">
        <v>0.99999999999999989</v>
      </c>
      <c r="H1927" s="7">
        <v>2</v>
      </c>
      <c r="I1927" s="9">
        <v>0.98333333333333339</v>
      </c>
      <c r="J1927" s="9">
        <v>1</v>
      </c>
      <c r="K1927" s="7">
        <v>0</v>
      </c>
      <c r="L1927" s="7">
        <v>0</v>
      </c>
      <c r="M1927" s="7" t="s">
        <v>79</v>
      </c>
      <c r="N1927" s="7" t="str">
        <f t="shared" si="30"/>
        <v>4209474839</v>
      </c>
    </row>
    <row r="1928" spans="1:14" x14ac:dyDescent="0.25">
      <c r="A1928" s="1">
        <v>42094</v>
      </c>
      <c r="B1928" s="7">
        <v>75027</v>
      </c>
      <c r="C1928" s="7" t="s">
        <v>50</v>
      </c>
      <c r="D1928" s="7" t="s">
        <v>51</v>
      </c>
      <c r="E1928" s="7" t="s">
        <v>102</v>
      </c>
      <c r="F1928" s="7">
        <v>17</v>
      </c>
      <c r="G1928" s="9">
        <v>1</v>
      </c>
      <c r="H1928" s="7">
        <v>5</v>
      </c>
      <c r="I1928" s="9">
        <v>0.96200000000000008</v>
      </c>
      <c r="J1928" s="9">
        <v>0.97</v>
      </c>
      <c r="K1928" s="7">
        <v>0</v>
      </c>
      <c r="L1928" s="7">
        <v>2</v>
      </c>
      <c r="M1928" s="7" t="s">
        <v>79</v>
      </c>
      <c r="N1928" s="7" t="str">
        <f t="shared" si="30"/>
        <v>4209475027</v>
      </c>
    </row>
    <row r="1929" spans="1:14" x14ac:dyDescent="0.25">
      <c r="A1929" s="1">
        <v>42094</v>
      </c>
      <c r="B1929" s="7">
        <v>75028</v>
      </c>
      <c r="C1929" s="7" t="s">
        <v>52</v>
      </c>
      <c r="D1929" s="7" t="s">
        <v>53</v>
      </c>
      <c r="E1929" s="7" t="s">
        <v>78</v>
      </c>
      <c r="F1929" s="7">
        <v>17</v>
      </c>
      <c r="G1929" s="9">
        <v>1</v>
      </c>
      <c r="H1929" s="7">
        <v>5</v>
      </c>
      <c r="I1929" s="9">
        <v>0.92066666666666674</v>
      </c>
      <c r="J1929" s="9">
        <v>1</v>
      </c>
      <c r="K1929" s="7">
        <v>0</v>
      </c>
      <c r="L1929" s="7">
        <v>3</v>
      </c>
      <c r="M1929" s="7" t="s">
        <v>79</v>
      </c>
      <c r="N1929" s="7" t="str">
        <f t="shared" si="30"/>
        <v>4209475028</v>
      </c>
    </row>
    <row r="1930" spans="1:14" x14ac:dyDescent="0.25">
      <c r="A1930" s="1">
        <v>42094</v>
      </c>
      <c r="B1930" s="7">
        <v>75026</v>
      </c>
      <c r="C1930" s="7" t="s">
        <v>48</v>
      </c>
      <c r="D1930" s="7" t="s">
        <v>49</v>
      </c>
      <c r="E1930" s="7" t="s">
        <v>78</v>
      </c>
      <c r="F1930" s="7">
        <v>5</v>
      </c>
      <c r="G1930" s="9">
        <v>0.99999999999999989</v>
      </c>
      <c r="H1930" s="7">
        <v>2</v>
      </c>
      <c r="I1930" s="9">
        <v>0.94750000000000001</v>
      </c>
      <c r="J1930" s="9">
        <v>1</v>
      </c>
      <c r="K1930" s="7">
        <v>0</v>
      </c>
      <c r="L1930" s="7">
        <v>1</v>
      </c>
      <c r="M1930" s="7" t="s">
        <v>79</v>
      </c>
      <c r="N1930" s="7" t="str">
        <f t="shared" si="30"/>
        <v>4209475026</v>
      </c>
    </row>
    <row r="1931" spans="1:14" x14ac:dyDescent="0.25">
      <c r="A1931" s="1">
        <v>42094</v>
      </c>
      <c r="B1931" s="7">
        <v>76751</v>
      </c>
      <c r="C1931" s="7" t="s">
        <v>56</v>
      </c>
      <c r="D1931" s="7" t="s">
        <v>57</v>
      </c>
      <c r="E1931" s="7" t="s">
        <v>102</v>
      </c>
      <c r="F1931" s="7">
        <v>17</v>
      </c>
      <c r="G1931" s="9">
        <v>1</v>
      </c>
      <c r="H1931" s="7">
        <v>5</v>
      </c>
      <c r="I1931" s="9">
        <v>0.94833333333333325</v>
      </c>
      <c r="J1931" s="9">
        <v>0.94000000000000006</v>
      </c>
      <c r="K1931" s="7">
        <v>0</v>
      </c>
      <c r="L1931" s="7">
        <v>5</v>
      </c>
      <c r="M1931" s="7" t="s">
        <v>79</v>
      </c>
      <c r="N1931" s="7" t="str">
        <f t="shared" si="30"/>
        <v>4209476751</v>
      </c>
    </row>
    <row r="1932" spans="1:14" x14ac:dyDescent="0.25">
      <c r="A1932" s="1">
        <v>42094</v>
      </c>
      <c r="B1932" s="7">
        <v>76932</v>
      </c>
      <c r="C1932" s="7" t="s">
        <v>58</v>
      </c>
      <c r="D1932" s="7" t="s">
        <v>59</v>
      </c>
      <c r="E1932" s="7" t="s">
        <v>102</v>
      </c>
      <c r="F1932" s="7">
        <v>17</v>
      </c>
      <c r="G1932" s="9">
        <v>1</v>
      </c>
      <c r="H1932" s="7">
        <v>5</v>
      </c>
      <c r="I1932" s="9">
        <v>0.96833333333333338</v>
      </c>
      <c r="J1932" s="9">
        <v>0.99</v>
      </c>
      <c r="K1932" s="7">
        <v>0</v>
      </c>
      <c r="L1932" s="7">
        <v>1</v>
      </c>
      <c r="M1932" s="7" t="s">
        <v>79</v>
      </c>
      <c r="N1932" s="7" t="str">
        <f t="shared" si="30"/>
        <v>4209476932</v>
      </c>
    </row>
    <row r="1933" spans="1:14" x14ac:dyDescent="0.25">
      <c r="A1933" s="1">
        <v>42094</v>
      </c>
      <c r="B1933" s="7">
        <v>76750</v>
      </c>
      <c r="C1933" s="7" t="s">
        <v>54</v>
      </c>
      <c r="D1933" s="7" t="s">
        <v>55</v>
      </c>
      <c r="E1933" s="7" t="s">
        <v>78</v>
      </c>
      <c r="F1933" s="7">
        <v>17</v>
      </c>
      <c r="G1933" s="9">
        <v>1</v>
      </c>
      <c r="H1933" s="7">
        <v>5</v>
      </c>
      <c r="I1933" s="9">
        <v>0.96666666666666656</v>
      </c>
      <c r="J1933" s="9">
        <v>1</v>
      </c>
      <c r="K1933" s="7">
        <v>0</v>
      </c>
      <c r="L1933" s="7">
        <v>0</v>
      </c>
      <c r="M1933" s="7" t="s">
        <v>79</v>
      </c>
      <c r="N1933" s="7" t="str">
        <f t="shared" si="30"/>
        <v>4209476750</v>
      </c>
    </row>
    <row r="1934" spans="1:14" x14ac:dyDescent="0.25">
      <c r="A1934" s="1">
        <v>42094</v>
      </c>
      <c r="B1934" s="7">
        <v>62509</v>
      </c>
      <c r="C1934" s="7" t="s">
        <v>30</v>
      </c>
      <c r="D1934" s="7" t="s">
        <v>31</v>
      </c>
      <c r="E1934" s="7" t="s">
        <v>100</v>
      </c>
      <c r="F1934" s="7">
        <v>4</v>
      </c>
      <c r="G1934" s="9">
        <v>1.3333333333333333</v>
      </c>
      <c r="H1934" s="7">
        <v>0</v>
      </c>
      <c r="I1934" s="9" t="s">
        <v>83</v>
      </c>
      <c r="J1934" s="9" t="s">
        <v>83</v>
      </c>
      <c r="K1934" s="7">
        <v>0</v>
      </c>
      <c r="L1934" s="7">
        <v>0</v>
      </c>
      <c r="M1934" s="7" t="s">
        <v>79</v>
      </c>
      <c r="N1934" s="7" t="str">
        <f t="shared" si="30"/>
        <v>4209462509</v>
      </c>
    </row>
    <row r="1935" spans="1:14" x14ac:dyDescent="0.25">
      <c r="A1935" s="1">
        <v>42094</v>
      </c>
      <c r="B1935" s="7">
        <v>62487</v>
      </c>
      <c r="C1935" s="7" t="s">
        <v>28</v>
      </c>
      <c r="D1935" s="7" t="s">
        <v>29</v>
      </c>
      <c r="E1935" s="7" t="s">
        <v>102</v>
      </c>
      <c r="F1935" s="7">
        <v>0</v>
      </c>
      <c r="G1935" s="9" t="s">
        <v>83</v>
      </c>
      <c r="H1935" s="7">
        <v>3</v>
      </c>
      <c r="I1935" s="9">
        <v>0.97888888888888881</v>
      </c>
      <c r="J1935" s="9">
        <v>1</v>
      </c>
      <c r="K1935" s="7">
        <v>0</v>
      </c>
      <c r="L1935" s="7">
        <v>0</v>
      </c>
      <c r="M1935" s="7" t="s">
        <v>85</v>
      </c>
      <c r="N1935" s="7" t="str">
        <f t="shared" si="30"/>
        <v>4209462487</v>
      </c>
    </row>
    <row r="1936" spans="1:14" x14ac:dyDescent="0.25">
      <c r="A1936" s="1">
        <v>42094</v>
      </c>
      <c r="B1936" s="7">
        <v>60952</v>
      </c>
      <c r="C1936" s="7" t="s">
        <v>18</v>
      </c>
      <c r="D1936" s="7" t="s">
        <v>19</v>
      </c>
      <c r="E1936" s="7" t="s">
        <v>100</v>
      </c>
      <c r="F1936" s="7">
        <v>4</v>
      </c>
      <c r="G1936" s="9">
        <v>1.0666666666666667</v>
      </c>
      <c r="H1936" s="7">
        <v>1</v>
      </c>
      <c r="I1936" s="9">
        <v>0.95666666666666667</v>
      </c>
      <c r="J1936" s="9">
        <v>1</v>
      </c>
      <c r="K1936" s="7">
        <v>0</v>
      </c>
      <c r="L1936" s="7">
        <v>0</v>
      </c>
      <c r="M1936" s="7" t="s">
        <v>79</v>
      </c>
      <c r="N1936" s="7" t="str">
        <f t="shared" si="30"/>
        <v>4209460952</v>
      </c>
    </row>
    <row r="1937" spans="1:14" x14ac:dyDescent="0.25">
      <c r="A1937" s="1">
        <v>42094</v>
      </c>
      <c r="B1937" s="7">
        <v>72062</v>
      </c>
      <c r="C1937" s="7" t="s">
        <v>32</v>
      </c>
      <c r="D1937" s="7" t="s">
        <v>33</v>
      </c>
      <c r="E1937" s="7" t="s">
        <v>102</v>
      </c>
      <c r="F1937" s="7">
        <v>13</v>
      </c>
      <c r="G1937" s="9">
        <v>0.99999999999999978</v>
      </c>
      <c r="H1937" s="7">
        <v>4</v>
      </c>
      <c r="I1937" s="9">
        <v>0.96416666666666673</v>
      </c>
      <c r="J1937" s="9">
        <v>0.9375</v>
      </c>
      <c r="K1937" s="7">
        <v>0</v>
      </c>
      <c r="L1937" s="7">
        <v>3</v>
      </c>
      <c r="M1937" s="7" t="s">
        <v>79</v>
      </c>
      <c r="N1937" s="7" t="str">
        <f t="shared" si="30"/>
        <v>4209472062</v>
      </c>
    </row>
    <row r="1938" spans="1:14" x14ac:dyDescent="0.25">
      <c r="A1938" s="1">
        <v>42094</v>
      </c>
      <c r="B1938" s="7">
        <v>72891</v>
      </c>
      <c r="C1938" s="7" t="s">
        <v>36</v>
      </c>
      <c r="D1938" s="7" t="s">
        <v>37</v>
      </c>
      <c r="E1938" s="7" t="s">
        <v>100</v>
      </c>
      <c r="F1938" s="7">
        <v>3</v>
      </c>
      <c r="G1938" s="9">
        <v>1</v>
      </c>
      <c r="H1938" s="7">
        <v>1</v>
      </c>
      <c r="I1938" s="9">
        <v>0.96833333333333338</v>
      </c>
      <c r="J1938" s="9">
        <v>1</v>
      </c>
      <c r="K1938" s="7">
        <v>0</v>
      </c>
      <c r="L1938" s="7">
        <v>0</v>
      </c>
      <c r="M1938" s="7" t="s">
        <v>79</v>
      </c>
      <c r="N1938" s="7" t="str">
        <f t="shared" si="30"/>
        <v>4209472891</v>
      </c>
    </row>
    <row r="1939" spans="1:14" x14ac:dyDescent="0.25">
      <c r="A1939" s="1">
        <v>42094</v>
      </c>
      <c r="B1939" s="7">
        <v>72187</v>
      </c>
      <c r="C1939" s="7" t="s">
        <v>34</v>
      </c>
      <c r="D1939" s="7" t="s">
        <v>35</v>
      </c>
      <c r="E1939" s="7" t="s">
        <v>100</v>
      </c>
      <c r="F1939" s="7">
        <v>13</v>
      </c>
      <c r="G1939" s="9">
        <v>1.4000000000000004</v>
      </c>
      <c r="H1939" s="7">
        <v>0</v>
      </c>
      <c r="I1939" s="9" t="s">
        <v>83</v>
      </c>
      <c r="J1939" s="9" t="s">
        <v>83</v>
      </c>
      <c r="K1939" s="7">
        <v>0</v>
      </c>
      <c r="L1939" s="7">
        <v>0</v>
      </c>
      <c r="M1939" s="7" t="s">
        <v>79</v>
      </c>
      <c r="N1939" s="7" t="str">
        <f t="shared" si="30"/>
        <v>4209472187</v>
      </c>
    </row>
    <row r="1940" spans="1:14" x14ac:dyDescent="0.25">
      <c r="A1940" s="1">
        <v>42094</v>
      </c>
      <c r="B1940" s="7">
        <v>77584</v>
      </c>
      <c r="C1940" s="7" t="s">
        <v>60</v>
      </c>
      <c r="D1940" s="7" t="s">
        <v>61</v>
      </c>
      <c r="E1940" s="7" t="s">
        <v>100</v>
      </c>
      <c r="F1940" s="7">
        <v>3</v>
      </c>
      <c r="G1940" s="9">
        <v>1</v>
      </c>
      <c r="H1940" s="7">
        <v>1</v>
      </c>
      <c r="I1940" s="9">
        <v>0.95666666666666667</v>
      </c>
      <c r="J1940" s="9">
        <v>1</v>
      </c>
      <c r="K1940" s="7">
        <v>0</v>
      </c>
      <c r="L1940" s="7">
        <v>0</v>
      </c>
      <c r="M1940" s="7" t="s">
        <v>79</v>
      </c>
      <c r="N1940" s="7" t="str">
        <f t="shared" si="30"/>
        <v>4209477584</v>
      </c>
    </row>
    <row r="1941" spans="1:14" x14ac:dyDescent="0.25">
      <c r="A1941" s="1">
        <v>42094</v>
      </c>
      <c r="B1941" s="7">
        <v>78105</v>
      </c>
      <c r="C1941" s="7" t="s">
        <v>101</v>
      </c>
      <c r="D1941" s="7" t="s">
        <v>63</v>
      </c>
      <c r="E1941" s="7" t="s">
        <v>102</v>
      </c>
      <c r="F1941" s="7">
        <v>37</v>
      </c>
      <c r="G1941" s="9">
        <v>1.0027000000000004</v>
      </c>
      <c r="H1941" s="7">
        <v>7</v>
      </c>
      <c r="I1941" s="9">
        <v>0.81952380952380965</v>
      </c>
      <c r="J1941" s="9">
        <v>0.84285714285714286</v>
      </c>
      <c r="K1941" s="7">
        <v>1</v>
      </c>
      <c r="L1941" s="7">
        <v>3</v>
      </c>
      <c r="M1941" s="7" t="s">
        <v>79</v>
      </c>
      <c r="N1941" s="7" t="str">
        <f t="shared" si="30"/>
        <v>4209478105</v>
      </c>
    </row>
    <row r="1942" spans="1:14" x14ac:dyDescent="0.25">
      <c r="A1942" s="1">
        <v>42095</v>
      </c>
      <c r="B1942" s="7">
        <v>56035</v>
      </c>
      <c r="C1942" s="7" t="s">
        <v>14</v>
      </c>
      <c r="D1942" s="7" t="s">
        <v>15</v>
      </c>
      <c r="E1942" s="7" t="s">
        <v>78</v>
      </c>
      <c r="F1942" s="7">
        <v>0</v>
      </c>
      <c r="G1942" s="9" t="s">
        <v>83</v>
      </c>
      <c r="H1942" s="7">
        <v>5</v>
      </c>
      <c r="I1942" s="9">
        <v>0.95</v>
      </c>
      <c r="J1942" s="9">
        <v>0.99</v>
      </c>
      <c r="K1942" s="7">
        <v>0</v>
      </c>
      <c r="L1942" s="7">
        <v>1</v>
      </c>
      <c r="M1942" s="7" t="s">
        <v>85</v>
      </c>
      <c r="N1942" s="7" t="str">
        <f t="shared" si="30"/>
        <v>4209556035</v>
      </c>
    </row>
    <row r="1943" spans="1:14" x14ac:dyDescent="0.25">
      <c r="A1943" s="1">
        <v>42095</v>
      </c>
      <c r="B1943" s="7">
        <v>73343</v>
      </c>
      <c r="C1943" s="7" t="s">
        <v>38</v>
      </c>
      <c r="D1943" s="7" t="s">
        <v>39</v>
      </c>
      <c r="E1943" s="7" t="s">
        <v>102</v>
      </c>
      <c r="F1943" s="7">
        <v>18</v>
      </c>
      <c r="G1943" s="9">
        <v>1.0588235294117647</v>
      </c>
      <c r="H1943" s="7">
        <v>6</v>
      </c>
      <c r="I1943" s="9">
        <v>0.95055555555555549</v>
      </c>
      <c r="J1943" s="9">
        <v>1</v>
      </c>
      <c r="K1943" s="7">
        <v>0</v>
      </c>
      <c r="L1943" s="7">
        <v>0</v>
      </c>
      <c r="M1943" s="7" t="s">
        <v>79</v>
      </c>
      <c r="N1943" s="7" t="str">
        <f t="shared" si="30"/>
        <v>4209573343</v>
      </c>
    </row>
    <row r="1944" spans="1:14" x14ac:dyDescent="0.25">
      <c r="A1944" s="1">
        <v>42095</v>
      </c>
      <c r="B1944" s="7">
        <v>73858</v>
      </c>
      <c r="C1944" s="7" t="s">
        <v>40</v>
      </c>
      <c r="D1944" s="7" t="s">
        <v>41</v>
      </c>
      <c r="E1944" s="7" t="s">
        <v>78</v>
      </c>
      <c r="F1944" s="7">
        <v>17</v>
      </c>
      <c r="G1944" s="9">
        <v>1</v>
      </c>
      <c r="H1944" s="7">
        <v>7</v>
      </c>
      <c r="I1944" s="9">
        <v>0.95476190476190481</v>
      </c>
      <c r="J1944" s="9">
        <v>1</v>
      </c>
      <c r="K1944" s="7">
        <v>0</v>
      </c>
      <c r="L1944" s="7">
        <v>0</v>
      </c>
      <c r="M1944" s="7" t="s">
        <v>79</v>
      </c>
      <c r="N1944" s="7" t="str">
        <f t="shared" si="30"/>
        <v>4209573858</v>
      </c>
    </row>
    <row r="1945" spans="1:14" x14ac:dyDescent="0.25">
      <c r="A1945" s="1">
        <v>42095</v>
      </c>
      <c r="B1945" s="7">
        <v>73957</v>
      </c>
      <c r="C1945" s="7" t="s">
        <v>42</v>
      </c>
      <c r="D1945" s="7" t="s">
        <v>43</v>
      </c>
      <c r="E1945" s="7" t="s">
        <v>78</v>
      </c>
      <c r="F1945" s="7">
        <v>5</v>
      </c>
      <c r="G1945" s="9">
        <v>1.0833333333333333</v>
      </c>
      <c r="H1945" s="7">
        <v>1</v>
      </c>
      <c r="I1945" s="9">
        <v>0.95333333333333337</v>
      </c>
      <c r="J1945" s="9">
        <v>0.9</v>
      </c>
      <c r="K1945" s="7">
        <v>0</v>
      </c>
      <c r="L1945" s="7">
        <v>2</v>
      </c>
      <c r="M1945" s="7" t="s">
        <v>79</v>
      </c>
      <c r="N1945" s="7" t="str">
        <f t="shared" si="30"/>
        <v>4209573957</v>
      </c>
    </row>
    <row r="1946" spans="1:14" x14ac:dyDescent="0.25">
      <c r="A1946" s="1">
        <v>42095</v>
      </c>
      <c r="B1946" s="7">
        <v>74565</v>
      </c>
      <c r="C1946" s="7" t="s">
        <v>44</v>
      </c>
      <c r="D1946" s="7" t="s">
        <v>45</v>
      </c>
      <c r="E1946" s="7" t="s">
        <v>78</v>
      </c>
      <c r="F1946" s="7">
        <v>0</v>
      </c>
      <c r="G1946" s="9" t="s">
        <v>83</v>
      </c>
      <c r="H1946" s="7">
        <v>0</v>
      </c>
      <c r="I1946" s="9" t="s">
        <v>83</v>
      </c>
      <c r="J1946" s="9" t="s">
        <v>83</v>
      </c>
      <c r="K1946" s="7">
        <v>0</v>
      </c>
      <c r="L1946" s="7">
        <v>0</v>
      </c>
      <c r="M1946" s="7" t="s">
        <v>85</v>
      </c>
      <c r="N1946" s="7" t="str">
        <f t="shared" si="30"/>
        <v>4209574565</v>
      </c>
    </row>
    <row r="1947" spans="1:14" x14ac:dyDescent="0.25">
      <c r="A1947" s="1">
        <v>42095</v>
      </c>
      <c r="B1947" s="7">
        <v>74839</v>
      </c>
      <c r="C1947" s="7" t="s">
        <v>46</v>
      </c>
      <c r="D1947" s="7" t="s">
        <v>47</v>
      </c>
      <c r="E1947" s="7" t="s">
        <v>78</v>
      </c>
      <c r="F1947" s="7">
        <v>5</v>
      </c>
      <c r="G1947" s="9">
        <v>0.99999999999999989</v>
      </c>
      <c r="H1947" s="7">
        <v>1</v>
      </c>
      <c r="I1947" s="9">
        <v>0.98499999999999999</v>
      </c>
      <c r="J1947" s="9">
        <v>0.95</v>
      </c>
      <c r="K1947" s="7">
        <v>0</v>
      </c>
      <c r="L1947" s="7">
        <v>1</v>
      </c>
      <c r="M1947" s="7" t="s">
        <v>79</v>
      </c>
      <c r="N1947" s="7" t="str">
        <f t="shared" si="30"/>
        <v>4209574839</v>
      </c>
    </row>
    <row r="1948" spans="1:14" x14ac:dyDescent="0.25">
      <c r="A1948" s="1">
        <v>42095</v>
      </c>
      <c r="B1948" s="7">
        <v>75027</v>
      </c>
      <c r="C1948" s="7" t="s">
        <v>50</v>
      </c>
      <c r="D1948" s="7" t="s">
        <v>51</v>
      </c>
      <c r="E1948" s="7" t="s">
        <v>102</v>
      </c>
      <c r="F1948" s="7">
        <v>17</v>
      </c>
      <c r="G1948" s="9">
        <v>1</v>
      </c>
      <c r="H1948" s="7">
        <v>5</v>
      </c>
      <c r="I1948" s="9">
        <v>0.96</v>
      </c>
      <c r="J1948" s="9">
        <v>0.94000000000000006</v>
      </c>
      <c r="K1948" s="7">
        <v>0</v>
      </c>
      <c r="L1948" s="7">
        <v>5</v>
      </c>
      <c r="M1948" s="7" t="s">
        <v>79</v>
      </c>
      <c r="N1948" s="7" t="str">
        <f t="shared" si="30"/>
        <v>4209575027</v>
      </c>
    </row>
    <row r="1949" spans="1:14" x14ac:dyDescent="0.25">
      <c r="A1949" s="1">
        <v>42095</v>
      </c>
      <c r="B1949" s="7">
        <v>75028</v>
      </c>
      <c r="C1949" s="7" t="s">
        <v>52</v>
      </c>
      <c r="D1949" s="7" t="s">
        <v>53</v>
      </c>
      <c r="E1949" s="7" t="s">
        <v>78</v>
      </c>
      <c r="F1949" s="7">
        <v>17</v>
      </c>
      <c r="G1949" s="9">
        <v>1</v>
      </c>
      <c r="H1949" s="7">
        <v>5</v>
      </c>
      <c r="I1949" s="9">
        <v>0.95400000000000007</v>
      </c>
      <c r="J1949" s="9">
        <v>0.97000000000000008</v>
      </c>
      <c r="K1949" s="7">
        <v>0</v>
      </c>
      <c r="L1949" s="7">
        <v>3</v>
      </c>
      <c r="M1949" s="7" t="s">
        <v>79</v>
      </c>
      <c r="N1949" s="7" t="str">
        <f t="shared" si="30"/>
        <v>4209575028</v>
      </c>
    </row>
    <row r="1950" spans="1:14" x14ac:dyDescent="0.25">
      <c r="A1950" s="1">
        <v>42095</v>
      </c>
      <c r="B1950" s="7">
        <v>75026</v>
      </c>
      <c r="C1950" s="7" t="s">
        <v>48</v>
      </c>
      <c r="D1950" s="7" t="s">
        <v>49</v>
      </c>
      <c r="E1950" s="7" t="s">
        <v>78</v>
      </c>
      <c r="F1950" s="7">
        <v>5</v>
      </c>
      <c r="G1950" s="9">
        <v>1.0833333333333333</v>
      </c>
      <c r="H1950" s="7">
        <v>1</v>
      </c>
      <c r="I1950" s="9">
        <v>0.96333333333333337</v>
      </c>
      <c r="J1950" s="9">
        <v>1</v>
      </c>
      <c r="K1950" s="7">
        <v>0</v>
      </c>
      <c r="L1950" s="7">
        <v>0</v>
      </c>
      <c r="M1950" s="7" t="s">
        <v>79</v>
      </c>
      <c r="N1950" s="7" t="str">
        <f t="shared" si="30"/>
        <v>4209575026</v>
      </c>
    </row>
    <row r="1951" spans="1:14" x14ac:dyDescent="0.25">
      <c r="A1951" s="1">
        <v>42095</v>
      </c>
      <c r="B1951" s="7">
        <v>76751</v>
      </c>
      <c r="C1951" s="7" t="s">
        <v>56</v>
      </c>
      <c r="D1951" s="7" t="s">
        <v>57</v>
      </c>
      <c r="E1951" s="7" t="s">
        <v>102</v>
      </c>
      <c r="F1951" s="7">
        <v>17</v>
      </c>
      <c r="G1951" s="9">
        <v>1</v>
      </c>
      <c r="H1951" s="7">
        <v>5</v>
      </c>
      <c r="I1951" s="9">
        <v>0.95266666666666677</v>
      </c>
      <c r="J1951" s="9">
        <v>0.97</v>
      </c>
      <c r="K1951" s="7">
        <v>0</v>
      </c>
      <c r="L1951" s="7">
        <v>4</v>
      </c>
      <c r="M1951" s="7" t="s">
        <v>79</v>
      </c>
      <c r="N1951" s="7" t="str">
        <f t="shared" si="30"/>
        <v>4209576751</v>
      </c>
    </row>
    <row r="1952" spans="1:14" x14ac:dyDescent="0.25">
      <c r="A1952" s="1">
        <v>42095</v>
      </c>
      <c r="B1952" s="7">
        <v>76932</v>
      </c>
      <c r="C1952" s="7" t="s">
        <v>58</v>
      </c>
      <c r="D1952" s="7" t="s">
        <v>59</v>
      </c>
      <c r="E1952" s="7" t="s">
        <v>102</v>
      </c>
      <c r="F1952" s="7">
        <v>17</v>
      </c>
      <c r="G1952" s="9">
        <v>1</v>
      </c>
      <c r="H1952" s="7">
        <v>5</v>
      </c>
      <c r="I1952" s="9">
        <v>0.96866666666666679</v>
      </c>
      <c r="J1952" s="9">
        <v>1</v>
      </c>
      <c r="K1952" s="7">
        <v>0</v>
      </c>
      <c r="L1952" s="7">
        <v>0</v>
      </c>
      <c r="M1952" s="7" t="s">
        <v>79</v>
      </c>
      <c r="N1952" s="7" t="str">
        <f t="shared" si="30"/>
        <v>4209576932</v>
      </c>
    </row>
    <row r="1953" spans="1:14" x14ac:dyDescent="0.25">
      <c r="A1953" s="1">
        <v>42095</v>
      </c>
      <c r="B1953" s="7">
        <v>76750</v>
      </c>
      <c r="C1953" s="7" t="s">
        <v>54</v>
      </c>
      <c r="D1953" s="7" t="s">
        <v>55</v>
      </c>
      <c r="E1953" s="7" t="s">
        <v>78</v>
      </c>
      <c r="F1953" s="7">
        <v>17</v>
      </c>
      <c r="G1953" s="9">
        <v>1</v>
      </c>
      <c r="H1953" s="7">
        <v>4</v>
      </c>
      <c r="I1953" s="9">
        <v>0.99375000000000002</v>
      </c>
      <c r="J1953" s="9">
        <v>1</v>
      </c>
      <c r="K1953" s="7">
        <v>0</v>
      </c>
      <c r="L1953" s="7">
        <v>0</v>
      </c>
      <c r="M1953" s="7" t="s">
        <v>79</v>
      </c>
      <c r="N1953" s="7" t="str">
        <f t="shared" si="30"/>
        <v>4209576750</v>
      </c>
    </row>
    <row r="1954" spans="1:14" x14ac:dyDescent="0.25">
      <c r="A1954" s="1">
        <v>42095</v>
      </c>
      <c r="B1954" s="7">
        <v>62509</v>
      </c>
      <c r="C1954" s="7" t="s">
        <v>30</v>
      </c>
      <c r="D1954" s="7" t="s">
        <v>31</v>
      </c>
      <c r="E1954" s="7" t="s">
        <v>100</v>
      </c>
      <c r="F1954" s="7">
        <v>3</v>
      </c>
      <c r="G1954" s="9">
        <v>1</v>
      </c>
      <c r="H1954" s="7">
        <v>1</v>
      </c>
      <c r="I1954" s="9">
        <v>0.96</v>
      </c>
      <c r="J1954" s="9">
        <v>1</v>
      </c>
      <c r="K1954" s="7">
        <v>0</v>
      </c>
      <c r="L1954" s="7">
        <v>0</v>
      </c>
      <c r="M1954" s="7" t="s">
        <v>79</v>
      </c>
      <c r="N1954" s="7" t="str">
        <f t="shared" si="30"/>
        <v>4209562509</v>
      </c>
    </row>
    <row r="1955" spans="1:14" x14ac:dyDescent="0.25">
      <c r="A1955" s="1">
        <v>42095</v>
      </c>
      <c r="B1955" s="7">
        <v>62487</v>
      </c>
      <c r="C1955" s="7" t="s">
        <v>28</v>
      </c>
      <c r="D1955" s="7" t="s">
        <v>29</v>
      </c>
      <c r="E1955" s="7" t="s">
        <v>102</v>
      </c>
      <c r="F1955" s="7">
        <v>16</v>
      </c>
      <c r="G1955" s="9">
        <v>1.2307692307692304</v>
      </c>
      <c r="H1955" s="7">
        <v>1</v>
      </c>
      <c r="I1955" s="9">
        <v>0.98666666666666669</v>
      </c>
      <c r="J1955" s="9">
        <v>1</v>
      </c>
      <c r="K1955" s="7">
        <v>0</v>
      </c>
      <c r="L1955" s="7">
        <v>0</v>
      </c>
      <c r="M1955" s="7" t="s">
        <v>79</v>
      </c>
      <c r="N1955" s="7" t="str">
        <f t="shared" si="30"/>
        <v>4209562487</v>
      </c>
    </row>
    <row r="1956" spans="1:14" x14ac:dyDescent="0.25">
      <c r="A1956" s="1">
        <v>42095</v>
      </c>
      <c r="B1956" s="7">
        <v>60952</v>
      </c>
      <c r="C1956" s="7" t="s">
        <v>18</v>
      </c>
      <c r="D1956" s="7" t="s">
        <v>19</v>
      </c>
      <c r="E1956" s="7" t="s">
        <v>100</v>
      </c>
      <c r="F1956" s="7">
        <v>4</v>
      </c>
      <c r="G1956" s="9">
        <v>1.2</v>
      </c>
      <c r="H1956" s="7">
        <v>0</v>
      </c>
      <c r="I1956" s="9" t="s">
        <v>83</v>
      </c>
      <c r="J1956" s="9" t="s">
        <v>83</v>
      </c>
      <c r="K1956" s="7">
        <v>0</v>
      </c>
      <c r="L1956" s="7">
        <v>0</v>
      </c>
      <c r="M1956" s="7" t="s">
        <v>79</v>
      </c>
      <c r="N1956" s="7" t="str">
        <f t="shared" si="30"/>
        <v>4209560952</v>
      </c>
    </row>
    <row r="1957" spans="1:14" x14ac:dyDescent="0.25">
      <c r="A1957" s="1">
        <v>42095</v>
      </c>
      <c r="B1957" s="7">
        <v>72062</v>
      </c>
      <c r="C1957" s="7" t="s">
        <v>32</v>
      </c>
      <c r="D1957" s="7" t="s">
        <v>33</v>
      </c>
      <c r="E1957" s="7" t="s">
        <v>102</v>
      </c>
      <c r="F1957" s="7">
        <v>13</v>
      </c>
      <c r="G1957" s="9">
        <v>0.99999999999999978</v>
      </c>
      <c r="H1957" s="7">
        <v>3</v>
      </c>
      <c r="I1957" s="9">
        <v>0.96388888888888891</v>
      </c>
      <c r="J1957" s="9">
        <v>0.95000000000000007</v>
      </c>
      <c r="K1957" s="7">
        <v>0</v>
      </c>
      <c r="L1957" s="7">
        <v>2</v>
      </c>
      <c r="M1957" s="7" t="s">
        <v>79</v>
      </c>
      <c r="N1957" s="7" t="str">
        <f t="shared" si="30"/>
        <v>4209572062</v>
      </c>
    </row>
    <row r="1958" spans="1:14" x14ac:dyDescent="0.25">
      <c r="A1958" s="1">
        <v>42095</v>
      </c>
      <c r="B1958" s="7">
        <v>72891</v>
      </c>
      <c r="C1958" s="7" t="s">
        <v>36</v>
      </c>
      <c r="D1958" s="7" t="s">
        <v>37</v>
      </c>
      <c r="E1958" s="7" t="s">
        <v>100</v>
      </c>
      <c r="F1958" s="7">
        <v>8</v>
      </c>
      <c r="G1958" s="9">
        <v>0.99999999999999989</v>
      </c>
      <c r="H1958" s="7">
        <v>1</v>
      </c>
      <c r="I1958" s="9">
        <v>0.99</v>
      </c>
      <c r="J1958" s="9">
        <v>0.95</v>
      </c>
      <c r="K1958" s="7">
        <v>0</v>
      </c>
      <c r="L1958" s="7">
        <v>1</v>
      </c>
      <c r="M1958" s="7" t="s">
        <v>79</v>
      </c>
      <c r="N1958" s="7" t="str">
        <f t="shared" si="30"/>
        <v>4209572891</v>
      </c>
    </row>
    <row r="1959" spans="1:14" x14ac:dyDescent="0.25">
      <c r="A1959" s="1">
        <v>42095</v>
      </c>
      <c r="B1959" s="7">
        <v>72187</v>
      </c>
      <c r="C1959" s="7" t="s">
        <v>34</v>
      </c>
      <c r="D1959" s="7" t="s">
        <v>35</v>
      </c>
      <c r="E1959" s="7" t="s">
        <v>100</v>
      </c>
      <c r="F1959" s="7">
        <v>23</v>
      </c>
      <c r="G1959" s="9">
        <v>1.2000000000000002</v>
      </c>
      <c r="H1959" s="7">
        <v>2</v>
      </c>
      <c r="I1959" s="9">
        <v>0.97499999999999998</v>
      </c>
      <c r="J1959" s="9">
        <v>0.97499999999999998</v>
      </c>
      <c r="K1959" s="7">
        <v>0</v>
      </c>
      <c r="L1959" s="7">
        <v>1</v>
      </c>
      <c r="M1959" s="7" t="s">
        <v>79</v>
      </c>
      <c r="N1959" s="7" t="str">
        <f t="shared" si="30"/>
        <v>4209572187</v>
      </c>
    </row>
    <row r="1960" spans="1:14" x14ac:dyDescent="0.25">
      <c r="A1960" s="1">
        <v>42095</v>
      </c>
      <c r="B1960" s="7">
        <v>77584</v>
      </c>
      <c r="C1960" s="7" t="s">
        <v>60</v>
      </c>
      <c r="D1960" s="7" t="s">
        <v>61</v>
      </c>
      <c r="E1960" s="7" t="s">
        <v>100</v>
      </c>
      <c r="F1960" s="7">
        <v>3</v>
      </c>
      <c r="G1960" s="9">
        <v>1</v>
      </c>
      <c r="H1960" s="7">
        <v>1</v>
      </c>
      <c r="I1960" s="9">
        <v>0.96</v>
      </c>
      <c r="J1960" s="9">
        <v>1</v>
      </c>
      <c r="K1960" s="7">
        <v>0</v>
      </c>
      <c r="L1960" s="7">
        <v>0</v>
      </c>
      <c r="M1960" s="7" t="s">
        <v>79</v>
      </c>
      <c r="N1960" s="7" t="str">
        <f t="shared" si="30"/>
        <v>4209577584</v>
      </c>
    </row>
    <row r="1961" spans="1:14" x14ac:dyDescent="0.25">
      <c r="A1961" s="1">
        <v>42095</v>
      </c>
      <c r="B1961" s="7">
        <v>78105</v>
      </c>
      <c r="C1961" s="7" t="s">
        <v>101</v>
      </c>
      <c r="D1961" s="7" t="s">
        <v>63</v>
      </c>
      <c r="E1961" s="7" t="s">
        <v>102</v>
      </c>
      <c r="F1961" s="7">
        <v>37</v>
      </c>
      <c r="G1961" s="9">
        <v>1.0027000000000004</v>
      </c>
      <c r="H1961" s="7">
        <v>10</v>
      </c>
      <c r="I1961" s="9">
        <v>0.95</v>
      </c>
      <c r="J1961" s="9">
        <v>0.92000000000000015</v>
      </c>
      <c r="K1961" s="7">
        <v>0</v>
      </c>
      <c r="L1961" s="7">
        <v>7</v>
      </c>
      <c r="M1961" s="7" t="s">
        <v>79</v>
      </c>
      <c r="N1961" s="7" t="str">
        <f t="shared" si="30"/>
        <v>4209578105</v>
      </c>
    </row>
    <row r="1962" spans="1:14" x14ac:dyDescent="0.25">
      <c r="A1962" s="1">
        <v>42096</v>
      </c>
      <c r="B1962" s="7">
        <v>56035</v>
      </c>
      <c r="C1962" s="7" t="s">
        <v>14</v>
      </c>
      <c r="D1962" s="7" t="s">
        <v>15</v>
      </c>
      <c r="E1962" s="7" t="s">
        <v>78</v>
      </c>
      <c r="F1962" s="7">
        <v>0</v>
      </c>
      <c r="G1962" s="9" t="s">
        <v>83</v>
      </c>
      <c r="H1962" s="7">
        <v>0</v>
      </c>
      <c r="I1962" s="9" t="s">
        <v>83</v>
      </c>
      <c r="J1962" s="9" t="s">
        <v>83</v>
      </c>
      <c r="K1962" s="7">
        <v>0</v>
      </c>
      <c r="L1962" s="7">
        <v>0</v>
      </c>
      <c r="M1962" s="7" t="s">
        <v>85</v>
      </c>
      <c r="N1962" s="7" t="str">
        <f t="shared" si="30"/>
        <v>4209656035</v>
      </c>
    </row>
    <row r="1963" spans="1:14" x14ac:dyDescent="0.25">
      <c r="A1963" s="1">
        <v>42096</v>
      </c>
      <c r="B1963" s="7">
        <v>73343</v>
      </c>
      <c r="C1963" s="7" t="s">
        <v>38</v>
      </c>
      <c r="D1963" s="7" t="s">
        <v>39</v>
      </c>
      <c r="E1963" s="7" t="s">
        <v>102</v>
      </c>
      <c r="F1963" s="7">
        <v>18</v>
      </c>
      <c r="G1963" s="9">
        <v>1.0588235294117647</v>
      </c>
      <c r="H1963" s="7">
        <v>6</v>
      </c>
      <c r="I1963" s="9">
        <v>0.94944444444444442</v>
      </c>
      <c r="J1963" s="9">
        <v>0.9916666666666667</v>
      </c>
      <c r="K1963" s="7">
        <v>0</v>
      </c>
      <c r="L1963" s="7">
        <v>3</v>
      </c>
      <c r="M1963" s="7" t="s">
        <v>79</v>
      </c>
      <c r="N1963" s="7" t="str">
        <f t="shared" si="30"/>
        <v>4209673343</v>
      </c>
    </row>
    <row r="1964" spans="1:14" x14ac:dyDescent="0.25">
      <c r="A1964" s="1">
        <v>42096</v>
      </c>
      <c r="B1964" s="7">
        <v>73858</v>
      </c>
      <c r="C1964" s="7" t="s">
        <v>40</v>
      </c>
      <c r="D1964" s="7" t="s">
        <v>41</v>
      </c>
      <c r="E1964" s="7" t="s">
        <v>78</v>
      </c>
      <c r="F1964" s="7">
        <v>19</v>
      </c>
      <c r="G1964" s="9">
        <v>1.1176470588235294</v>
      </c>
      <c r="H1964" s="7">
        <v>5</v>
      </c>
      <c r="I1964" s="9">
        <v>0.94833333333333347</v>
      </c>
      <c r="J1964" s="9">
        <v>1</v>
      </c>
      <c r="K1964" s="7">
        <v>0</v>
      </c>
      <c r="L1964" s="7">
        <v>1</v>
      </c>
      <c r="M1964" s="7" t="s">
        <v>79</v>
      </c>
      <c r="N1964" s="7" t="str">
        <f t="shared" si="30"/>
        <v>4209673858</v>
      </c>
    </row>
    <row r="1965" spans="1:14" x14ac:dyDescent="0.25">
      <c r="A1965" s="1">
        <v>42096</v>
      </c>
      <c r="B1965" s="7">
        <v>73957</v>
      </c>
      <c r="C1965" s="7" t="s">
        <v>42</v>
      </c>
      <c r="D1965" s="7" t="s">
        <v>43</v>
      </c>
      <c r="E1965" s="7" t="s">
        <v>78</v>
      </c>
      <c r="F1965" s="7">
        <v>5</v>
      </c>
      <c r="G1965" s="9">
        <v>1</v>
      </c>
      <c r="H1965" s="7">
        <v>2</v>
      </c>
      <c r="I1965" s="9">
        <v>0.96</v>
      </c>
      <c r="J1965" s="9">
        <v>1</v>
      </c>
      <c r="K1965" s="7">
        <v>0</v>
      </c>
      <c r="L1965" s="7">
        <v>0</v>
      </c>
      <c r="M1965" s="7" t="s">
        <v>79</v>
      </c>
      <c r="N1965" s="7" t="str">
        <f t="shared" si="30"/>
        <v>4209673957</v>
      </c>
    </row>
    <row r="1966" spans="1:14" x14ac:dyDescent="0.25">
      <c r="A1966" s="1">
        <v>42096</v>
      </c>
      <c r="B1966" s="7">
        <v>74565</v>
      </c>
      <c r="C1966" s="7" t="s">
        <v>44</v>
      </c>
      <c r="D1966" s="7" t="s">
        <v>45</v>
      </c>
      <c r="E1966" s="7" t="s">
        <v>78</v>
      </c>
      <c r="F1966" s="7">
        <v>0</v>
      </c>
      <c r="G1966" s="9" t="s">
        <v>83</v>
      </c>
      <c r="H1966" s="7">
        <v>0</v>
      </c>
      <c r="I1966" s="9" t="s">
        <v>83</v>
      </c>
      <c r="J1966" s="9" t="s">
        <v>83</v>
      </c>
      <c r="K1966" s="7">
        <v>0</v>
      </c>
      <c r="L1966" s="7">
        <v>0</v>
      </c>
      <c r="M1966" s="7" t="s">
        <v>85</v>
      </c>
      <c r="N1966" s="7" t="str">
        <f t="shared" si="30"/>
        <v>4209674565</v>
      </c>
    </row>
    <row r="1967" spans="1:14" x14ac:dyDescent="0.25">
      <c r="A1967" s="1">
        <v>42096</v>
      </c>
      <c r="B1967" s="7">
        <v>74839</v>
      </c>
      <c r="C1967" s="7" t="s">
        <v>46</v>
      </c>
      <c r="D1967" s="7" t="s">
        <v>47</v>
      </c>
      <c r="E1967" s="7" t="s">
        <v>78</v>
      </c>
      <c r="F1967" s="7">
        <v>6</v>
      </c>
      <c r="G1967" s="9">
        <v>1.3333333333333333</v>
      </c>
      <c r="H1967" s="7">
        <v>2</v>
      </c>
      <c r="I1967" s="9">
        <v>0.96249999999999991</v>
      </c>
      <c r="J1967" s="9">
        <v>0.9</v>
      </c>
      <c r="K1967" s="7">
        <v>0</v>
      </c>
      <c r="L1967" s="7">
        <v>2</v>
      </c>
      <c r="M1967" s="7" t="s">
        <v>79</v>
      </c>
      <c r="N1967" s="7" t="str">
        <f t="shared" si="30"/>
        <v>4209674839</v>
      </c>
    </row>
    <row r="1968" spans="1:14" x14ac:dyDescent="0.25">
      <c r="A1968" s="1">
        <v>42096</v>
      </c>
      <c r="B1968" s="7">
        <v>75027</v>
      </c>
      <c r="C1968" s="7" t="s">
        <v>50</v>
      </c>
      <c r="D1968" s="7" t="s">
        <v>51</v>
      </c>
      <c r="E1968" s="7" t="s">
        <v>102</v>
      </c>
      <c r="F1968" s="7">
        <v>17</v>
      </c>
      <c r="G1968" s="9">
        <v>1</v>
      </c>
      <c r="H1968" s="7">
        <v>5</v>
      </c>
      <c r="I1968" s="9">
        <v>0.95533333333333326</v>
      </c>
      <c r="J1968" s="9">
        <v>0.93</v>
      </c>
      <c r="K1968" s="7">
        <v>0</v>
      </c>
      <c r="L1968" s="7">
        <v>6</v>
      </c>
      <c r="M1968" s="7" t="s">
        <v>79</v>
      </c>
      <c r="N1968" s="7" t="str">
        <f t="shared" si="30"/>
        <v>4209675027</v>
      </c>
    </row>
    <row r="1969" spans="1:14" x14ac:dyDescent="0.25">
      <c r="A1969" s="1">
        <v>42096</v>
      </c>
      <c r="B1969" s="7">
        <v>75028</v>
      </c>
      <c r="C1969" s="7" t="s">
        <v>52</v>
      </c>
      <c r="D1969" s="7" t="s">
        <v>53</v>
      </c>
      <c r="E1969" s="7" t="s">
        <v>78</v>
      </c>
      <c r="F1969" s="7">
        <v>0</v>
      </c>
      <c r="G1969" s="9" t="s">
        <v>83</v>
      </c>
      <c r="H1969" s="7">
        <v>7</v>
      </c>
      <c r="I1969" s="9">
        <v>0.95285714285714285</v>
      </c>
      <c r="J1969" s="9">
        <v>0.99285714285714288</v>
      </c>
      <c r="K1969" s="7">
        <v>0</v>
      </c>
      <c r="L1969" s="7">
        <v>1</v>
      </c>
      <c r="M1969" s="7" t="s">
        <v>85</v>
      </c>
      <c r="N1969" s="7" t="str">
        <f t="shared" si="30"/>
        <v>4209675028</v>
      </c>
    </row>
    <row r="1970" spans="1:14" x14ac:dyDescent="0.25">
      <c r="A1970" s="1">
        <v>42096</v>
      </c>
      <c r="B1970" s="7">
        <v>75026</v>
      </c>
      <c r="C1970" s="7" t="s">
        <v>48</v>
      </c>
      <c r="D1970" s="7" t="s">
        <v>49</v>
      </c>
      <c r="E1970" s="7" t="s">
        <v>78</v>
      </c>
      <c r="F1970" s="7">
        <v>0</v>
      </c>
      <c r="G1970" s="9" t="s">
        <v>83</v>
      </c>
      <c r="H1970" s="7">
        <v>2</v>
      </c>
      <c r="I1970" s="9">
        <v>0.96333333333333337</v>
      </c>
      <c r="J1970" s="9">
        <v>0.95</v>
      </c>
      <c r="K1970" s="7">
        <v>0</v>
      </c>
      <c r="L1970" s="7">
        <v>2</v>
      </c>
      <c r="M1970" s="7" t="s">
        <v>85</v>
      </c>
      <c r="N1970" s="7" t="str">
        <f t="shared" si="30"/>
        <v>4209675026</v>
      </c>
    </row>
    <row r="1971" spans="1:14" x14ac:dyDescent="0.25">
      <c r="A1971" s="1">
        <v>42096</v>
      </c>
      <c r="B1971" s="7">
        <v>76751</v>
      </c>
      <c r="C1971" s="7" t="s">
        <v>56</v>
      </c>
      <c r="D1971" s="7" t="s">
        <v>57</v>
      </c>
      <c r="E1971" s="7" t="s">
        <v>102</v>
      </c>
      <c r="F1971" s="7">
        <v>15</v>
      </c>
      <c r="G1971" s="9">
        <v>0.88235294117647067</v>
      </c>
      <c r="H1971" s="7">
        <v>5</v>
      </c>
      <c r="I1971" s="9">
        <v>0.95266666666666677</v>
      </c>
      <c r="J1971" s="9">
        <v>0.96</v>
      </c>
      <c r="K1971" s="7">
        <v>0</v>
      </c>
      <c r="L1971" s="7">
        <v>5</v>
      </c>
      <c r="M1971" s="7" t="s">
        <v>79</v>
      </c>
      <c r="N1971" s="7" t="str">
        <f t="shared" si="30"/>
        <v>4209676751</v>
      </c>
    </row>
    <row r="1972" spans="1:14" x14ac:dyDescent="0.25">
      <c r="A1972" s="1">
        <v>42096</v>
      </c>
      <c r="B1972" s="7">
        <v>76932</v>
      </c>
      <c r="C1972" s="7" t="s">
        <v>58</v>
      </c>
      <c r="D1972" s="7" t="s">
        <v>59</v>
      </c>
      <c r="E1972" s="7" t="s">
        <v>102</v>
      </c>
      <c r="F1972" s="7">
        <v>17</v>
      </c>
      <c r="G1972" s="9">
        <v>1</v>
      </c>
      <c r="H1972" s="7">
        <v>5</v>
      </c>
      <c r="I1972" s="9">
        <v>0.96</v>
      </c>
      <c r="J1972" s="9">
        <v>0.95</v>
      </c>
      <c r="K1972" s="7">
        <v>0</v>
      </c>
      <c r="L1972" s="7">
        <v>5</v>
      </c>
      <c r="M1972" s="7" t="s">
        <v>79</v>
      </c>
      <c r="N1972" s="7" t="str">
        <f t="shared" si="30"/>
        <v>4209676932</v>
      </c>
    </row>
    <row r="1973" spans="1:14" x14ac:dyDescent="0.25">
      <c r="A1973" s="1">
        <v>42096</v>
      </c>
      <c r="B1973" s="7">
        <v>76750</v>
      </c>
      <c r="C1973" s="7" t="s">
        <v>54</v>
      </c>
      <c r="D1973" s="7" t="s">
        <v>55</v>
      </c>
      <c r="E1973" s="7" t="s">
        <v>78</v>
      </c>
      <c r="F1973" s="7">
        <v>17</v>
      </c>
      <c r="G1973" s="9">
        <v>1</v>
      </c>
      <c r="H1973" s="7">
        <v>7</v>
      </c>
      <c r="I1973" s="9">
        <v>0.96309523809523812</v>
      </c>
      <c r="J1973" s="9">
        <v>1</v>
      </c>
      <c r="K1973" s="7">
        <v>0</v>
      </c>
      <c r="L1973" s="7">
        <v>0</v>
      </c>
      <c r="M1973" s="7" t="s">
        <v>79</v>
      </c>
      <c r="N1973" s="7" t="str">
        <f t="shared" si="30"/>
        <v>4209676750</v>
      </c>
    </row>
    <row r="1974" spans="1:14" x14ac:dyDescent="0.25">
      <c r="A1974" s="1">
        <v>42096</v>
      </c>
      <c r="B1974" s="7">
        <v>62509</v>
      </c>
      <c r="C1974" s="7" t="s">
        <v>30</v>
      </c>
      <c r="D1974" s="7" t="s">
        <v>31</v>
      </c>
      <c r="E1974" s="7" t="s">
        <v>100</v>
      </c>
      <c r="F1974" s="7">
        <v>4</v>
      </c>
      <c r="G1974" s="9">
        <v>1.2</v>
      </c>
      <c r="H1974" s="7">
        <v>1</v>
      </c>
      <c r="I1974" s="9">
        <v>0.95</v>
      </c>
      <c r="J1974" s="9">
        <v>1</v>
      </c>
      <c r="K1974" s="7">
        <v>0</v>
      </c>
      <c r="L1974" s="7">
        <v>0</v>
      </c>
      <c r="M1974" s="7" t="s">
        <v>79</v>
      </c>
      <c r="N1974" s="7" t="str">
        <f t="shared" si="30"/>
        <v>4209662509</v>
      </c>
    </row>
    <row r="1975" spans="1:14" x14ac:dyDescent="0.25">
      <c r="A1975" s="1">
        <v>42096</v>
      </c>
      <c r="B1975" s="7">
        <v>62487</v>
      </c>
      <c r="C1975" s="7" t="s">
        <v>28</v>
      </c>
      <c r="D1975" s="7" t="s">
        <v>29</v>
      </c>
      <c r="E1975" s="7" t="s">
        <v>102</v>
      </c>
      <c r="F1975" s="7">
        <v>16</v>
      </c>
      <c r="G1975" s="9">
        <v>1.2307692307692304</v>
      </c>
      <c r="H1975" s="7">
        <v>4</v>
      </c>
      <c r="I1975" s="9">
        <v>0.97624999999999995</v>
      </c>
      <c r="J1975" s="9">
        <v>0.98750000000000004</v>
      </c>
      <c r="K1975" s="7">
        <v>0</v>
      </c>
      <c r="L1975" s="7">
        <v>1</v>
      </c>
      <c r="M1975" s="7" t="s">
        <v>79</v>
      </c>
      <c r="N1975" s="7" t="str">
        <f t="shared" si="30"/>
        <v>4209662487</v>
      </c>
    </row>
    <row r="1976" spans="1:14" x14ac:dyDescent="0.25">
      <c r="A1976" s="1">
        <v>42096</v>
      </c>
      <c r="B1976" s="7">
        <v>60952</v>
      </c>
      <c r="C1976" s="7" t="s">
        <v>18</v>
      </c>
      <c r="D1976" s="7" t="s">
        <v>19</v>
      </c>
      <c r="E1976" s="7" t="s">
        <v>100</v>
      </c>
      <c r="F1976" s="7">
        <v>0</v>
      </c>
      <c r="G1976" s="9" t="s">
        <v>83</v>
      </c>
      <c r="H1976" s="7">
        <v>1</v>
      </c>
      <c r="I1976" s="9">
        <v>0.95</v>
      </c>
      <c r="J1976" s="9">
        <v>1</v>
      </c>
      <c r="K1976" s="7">
        <v>0</v>
      </c>
      <c r="L1976" s="7">
        <v>0</v>
      </c>
      <c r="M1976" s="7" t="s">
        <v>85</v>
      </c>
      <c r="N1976" s="7" t="str">
        <f t="shared" si="30"/>
        <v>4209660952</v>
      </c>
    </row>
    <row r="1977" spans="1:14" x14ac:dyDescent="0.25">
      <c r="A1977" s="1">
        <v>42096</v>
      </c>
      <c r="B1977" s="7">
        <v>72062</v>
      </c>
      <c r="C1977" s="7" t="s">
        <v>32</v>
      </c>
      <c r="D1977" s="7" t="s">
        <v>33</v>
      </c>
      <c r="E1977" s="7" t="s">
        <v>102</v>
      </c>
      <c r="F1977" s="7">
        <v>13</v>
      </c>
      <c r="G1977" s="9">
        <v>0.99999999999999978</v>
      </c>
      <c r="H1977" s="7">
        <v>4</v>
      </c>
      <c r="I1977" s="9">
        <v>0.9754166666666666</v>
      </c>
      <c r="J1977" s="9">
        <v>0.97499999999999998</v>
      </c>
      <c r="K1977" s="7">
        <v>0</v>
      </c>
      <c r="L1977" s="7">
        <v>1</v>
      </c>
      <c r="M1977" s="7" t="s">
        <v>79</v>
      </c>
      <c r="N1977" s="7" t="str">
        <f t="shared" si="30"/>
        <v>4209672062</v>
      </c>
    </row>
    <row r="1978" spans="1:14" x14ac:dyDescent="0.25">
      <c r="A1978" s="1">
        <v>42096</v>
      </c>
      <c r="B1978" s="7">
        <v>72891</v>
      </c>
      <c r="C1978" s="7" t="s">
        <v>36</v>
      </c>
      <c r="D1978" s="7" t="s">
        <v>37</v>
      </c>
      <c r="E1978" s="7" t="s">
        <v>100</v>
      </c>
      <c r="F1978" s="7">
        <v>20</v>
      </c>
      <c r="G1978" s="9">
        <v>1.0000000000000002</v>
      </c>
      <c r="H1978" s="7">
        <v>1</v>
      </c>
      <c r="I1978" s="9">
        <v>0.95666666666666667</v>
      </c>
      <c r="J1978" s="9">
        <v>1</v>
      </c>
      <c r="K1978" s="7">
        <v>0</v>
      </c>
      <c r="L1978" s="7">
        <v>0</v>
      </c>
      <c r="M1978" s="7" t="s">
        <v>79</v>
      </c>
      <c r="N1978" s="7" t="str">
        <f t="shared" si="30"/>
        <v>4209672891</v>
      </c>
    </row>
    <row r="1979" spans="1:14" x14ac:dyDescent="0.25">
      <c r="A1979" s="1">
        <v>42096</v>
      </c>
      <c r="B1979" s="7">
        <v>72187</v>
      </c>
      <c r="C1979" s="7" t="s">
        <v>34</v>
      </c>
      <c r="D1979" s="7" t="s">
        <v>35</v>
      </c>
      <c r="E1979" s="7" t="s">
        <v>100</v>
      </c>
      <c r="F1979" s="7">
        <v>4</v>
      </c>
      <c r="G1979" s="9">
        <v>1.0999999999999999</v>
      </c>
      <c r="H1979" s="7">
        <v>2</v>
      </c>
      <c r="I1979" s="9">
        <v>0.96500000000000008</v>
      </c>
      <c r="J1979" s="9">
        <v>0.95</v>
      </c>
      <c r="K1979" s="7">
        <v>0</v>
      </c>
      <c r="L1979" s="7">
        <v>1</v>
      </c>
      <c r="M1979" s="7" t="s">
        <v>79</v>
      </c>
      <c r="N1979" s="7" t="str">
        <f t="shared" si="30"/>
        <v>4209672187</v>
      </c>
    </row>
    <row r="1980" spans="1:14" x14ac:dyDescent="0.25">
      <c r="A1980" s="1">
        <v>42096</v>
      </c>
      <c r="B1980" s="7">
        <v>77584</v>
      </c>
      <c r="C1980" s="7" t="s">
        <v>60</v>
      </c>
      <c r="D1980" s="7" t="s">
        <v>61</v>
      </c>
      <c r="E1980" s="7" t="s">
        <v>100</v>
      </c>
      <c r="F1980" s="7">
        <v>3</v>
      </c>
      <c r="G1980" s="9">
        <v>1</v>
      </c>
      <c r="H1980" s="7">
        <v>1</v>
      </c>
      <c r="I1980" s="9">
        <v>0.93333333333333335</v>
      </c>
      <c r="J1980" s="9">
        <v>1</v>
      </c>
      <c r="K1980" s="7">
        <v>0</v>
      </c>
      <c r="L1980" s="7">
        <v>2</v>
      </c>
      <c r="M1980" s="7" t="s">
        <v>79</v>
      </c>
      <c r="N1980" s="7" t="str">
        <f t="shared" si="30"/>
        <v>4209677584</v>
      </c>
    </row>
    <row r="1981" spans="1:14" x14ac:dyDescent="0.25">
      <c r="A1981" s="1">
        <v>42096</v>
      </c>
      <c r="B1981" s="7">
        <v>78105</v>
      </c>
      <c r="C1981" s="7" t="s">
        <v>101</v>
      </c>
      <c r="D1981" s="7" t="s">
        <v>63</v>
      </c>
      <c r="E1981" s="7" t="s">
        <v>102</v>
      </c>
      <c r="F1981" s="7">
        <v>37</v>
      </c>
      <c r="G1981" s="9">
        <v>1.0027000000000004</v>
      </c>
      <c r="H1981" s="7">
        <v>7</v>
      </c>
      <c r="I1981" s="9">
        <v>0.96452380952380956</v>
      </c>
      <c r="J1981" s="9">
        <v>0.9571428571428573</v>
      </c>
      <c r="K1981" s="7">
        <v>0</v>
      </c>
      <c r="L1981" s="7">
        <v>6</v>
      </c>
      <c r="M1981" s="7" t="s">
        <v>79</v>
      </c>
      <c r="N1981" s="7" t="str">
        <f t="shared" si="30"/>
        <v>4209678105</v>
      </c>
    </row>
    <row r="1982" spans="1:14" x14ac:dyDescent="0.25">
      <c r="A1982" s="1">
        <v>42097</v>
      </c>
      <c r="B1982" s="7">
        <v>56035</v>
      </c>
      <c r="C1982" s="7" t="s">
        <v>14</v>
      </c>
      <c r="D1982" s="7" t="s">
        <v>15</v>
      </c>
      <c r="E1982" s="7" t="s">
        <v>78</v>
      </c>
      <c r="F1982" s="7">
        <v>0</v>
      </c>
      <c r="G1982" s="9" t="s">
        <v>83</v>
      </c>
      <c r="H1982" s="7">
        <v>0</v>
      </c>
      <c r="I1982" s="9" t="s">
        <v>83</v>
      </c>
      <c r="J1982" s="9" t="s">
        <v>83</v>
      </c>
      <c r="K1982" s="7">
        <v>0</v>
      </c>
      <c r="L1982" s="7">
        <v>0</v>
      </c>
      <c r="M1982" s="7" t="s">
        <v>89</v>
      </c>
      <c r="N1982" s="7" t="str">
        <f t="shared" si="30"/>
        <v>4209756035</v>
      </c>
    </row>
    <row r="1983" spans="1:14" x14ac:dyDescent="0.25">
      <c r="A1983" s="1">
        <v>42097</v>
      </c>
      <c r="B1983" s="7">
        <v>73343</v>
      </c>
      <c r="C1983" s="7" t="s">
        <v>38</v>
      </c>
      <c r="D1983" s="7" t="s">
        <v>39</v>
      </c>
      <c r="E1983" s="7" t="s">
        <v>102</v>
      </c>
      <c r="F1983" s="7">
        <v>0</v>
      </c>
      <c r="G1983" s="9" t="s">
        <v>83</v>
      </c>
      <c r="H1983" s="7">
        <v>0</v>
      </c>
      <c r="I1983" s="9" t="s">
        <v>83</v>
      </c>
      <c r="J1983" s="9" t="s">
        <v>83</v>
      </c>
      <c r="K1983" s="7">
        <v>0</v>
      </c>
      <c r="L1983" s="7">
        <v>0</v>
      </c>
      <c r="M1983" s="7" t="s">
        <v>89</v>
      </c>
      <c r="N1983" s="7" t="str">
        <f t="shared" si="30"/>
        <v>4209773343</v>
      </c>
    </row>
    <row r="1984" spans="1:14" x14ac:dyDescent="0.25">
      <c r="A1984" s="1">
        <v>42097</v>
      </c>
      <c r="B1984" s="7">
        <v>73858</v>
      </c>
      <c r="C1984" s="7" t="s">
        <v>40</v>
      </c>
      <c r="D1984" s="7" t="s">
        <v>41</v>
      </c>
      <c r="E1984" s="7" t="s">
        <v>78</v>
      </c>
      <c r="F1984" s="7">
        <v>0</v>
      </c>
      <c r="G1984" s="9" t="s">
        <v>83</v>
      </c>
      <c r="H1984" s="7">
        <v>0</v>
      </c>
      <c r="I1984" s="9" t="s">
        <v>83</v>
      </c>
      <c r="J1984" s="9" t="s">
        <v>83</v>
      </c>
      <c r="K1984" s="7">
        <v>0</v>
      </c>
      <c r="L1984" s="7">
        <v>0</v>
      </c>
      <c r="M1984" s="7" t="s">
        <v>89</v>
      </c>
      <c r="N1984" s="7" t="str">
        <f t="shared" si="30"/>
        <v>4209773858</v>
      </c>
    </row>
    <row r="1985" spans="1:14" x14ac:dyDescent="0.25">
      <c r="A1985" s="1">
        <v>42097</v>
      </c>
      <c r="B1985" s="7">
        <v>73957</v>
      </c>
      <c r="C1985" s="7" t="s">
        <v>42</v>
      </c>
      <c r="D1985" s="7" t="s">
        <v>43</v>
      </c>
      <c r="E1985" s="7" t="s">
        <v>78</v>
      </c>
      <c r="F1985" s="7">
        <v>0</v>
      </c>
      <c r="G1985" s="9" t="s">
        <v>83</v>
      </c>
      <c r="H1985" s="7">
        <v>0</v>
      </c>
      <c r="I1985" s="9" t="s">
        <v>83</v>
      </c>
      <c r="J1985" s="9" t="s">
        <v>83</v>
      </c>
      <c r="K1985" s="7">
        <v>0</v>
      </c>
      <c r="L1985" s="7">
        <v>0</v>
      </c>
      <c r="M1985" s="7" t="s">
        <v>89</v>
      </c>
      <c r="N1985" s="7" t="str">
        <f t="shared" si="30"/>
        <v>4209773957</v>
      </c>
    </row>
    <row r="1986" spans="1:14" x14ac:dyDescent="0.25">
      <c r="A1986" s="1">
        <v>42097</v>
      </c>
      <c r="B1986" s="7">
        <v>74565</v>
      </c>
      <c r="C1986" s="7" t="s">
        <v>44</v>
      </c>
      <c r="D1986" s="7" t="s">
        <v>45</v>
      </c>
      <c r="E1986" s="7" t="s">
        <v>78</v>
      </c>
      <c r="F1986" s="7">
        <v>0</v>
      </c>
      <c r="G1986" s="9" t="s">
        <v>83</v>
      </c>
      <c r="H1986" s="7">
        <v>0</v>
      </c>
      <c r="I1986" s="9" t="s">
        <v>83</v>
      </c>
      <c r="J1986" s="9" t="s">
        <v>83</v>
      </c>
      <c r="K1986" s="7">
        <v>0</v>
      </c>
      <c r="L1986" s="7">
        <v>0</v>
      </c>
      <c r="M1986" s="7" t="s">
        <v>89</v>
      </c>
      <c r="N1986" s="7" t="str">
        <f t="shared" si="30"/>
        <v>4209774565</v>
      </c>
    </row>
    <row r="1987" spans="1:14" x14ac:dyDescent="0.25">
      <c r="A1987" s="1">
        <v>42097</v>
      </c>
      <c r="B1987" s="7">
        <v>74839</v>
      </c>
      <c r="C1987" s="7" t="s">
        <v>46</v>
      </c>
      <c r="D1987" s="7" t="s">
        <v>47</v>
      </c>
      <c r="E1987" s="7" t="s">
        <v>78</v>
      </c>
      <c r="F1987" s="7">
        <v>0</v>
      </c>
      <c r="G1987" s="9" t="s">
        <v>83</v>
      </c>
      <c r="H1987" s="7">
        <v>0</v>
      </c>
      <c r="I1987" s="9" t="s">
        <v>83</v>
      </c>
      <c r="J1987" s="9" t="s">
        <v>83</v>
      </c>
      <c r="K1987" s="7">
        <v>0</v>
      </c>
      <c r="L1987" s="7">
        <v>0</v>
      </c>
      <c r="M1987" s="7" t="s">
        <v>89</v>
      </c>
      <c r="N1987" s="7" t="str">
        <f t="shared" ref="N1987:N2050" si="31">A1987&amp;B1987</f>
        <v>4209774839</v>
      </c>
    </row>
    <row r="1988" spans="1:14" x14ac:dyDescent="0.25">
      <c r="A1988" s="1">
        <v>42097</v>
      </c>
      <c r="B1988" s="7">
        <v>75027</v>
      </c>
      <c r="C1988" s="7" t="s">
        <v>50</v>
      </c>
      <c r="D1988" s="7" t="s">
        <v>51</v>
      </c>
      <c r="E1988" s="7" t="s">
        <v>102</v>
      </c>
      <c r="F1988" s="7">
        <v>0</v>
      </c>
      <c r="G1988" s="9" t="s">
        <v>83</v>
      </c>
      <c r="H1988" s="7">
        <v>0</v>
      </c>
      <c r="I1988" s="9" t="s">
        <v>83</v>
      </c>
      <c r="J1988" s="9" t="s">
        <v>83</v>
      </c>
      <c r="K1988" s="7">
        <v>0</v>
      </c>
      <c r="L1988" s="7">
        <v>0</v>
      </c>
      <c r="M1988" s="7" t="s">
        <v>89</v>
      </c>
      <c r="N1988" s="7" t="str">
        <f t="shared" si="31"/>
        <v>4209775027</v>
      </c>
    </row>
    <row r="1989" spans="1:14" x14ac:dyDescent="0.25">
      <c r="A1989" s="1">
        <v>42097</v>
      </c>
      <c r="B1989" s="7">
        <v>75028</v>
      </c>
      <c r="C1989" s="7" t="s">
        <v>52</v>
      </c>
      <c r="D1989" s="7" t="s">
        <v>53</v>
      </c>
      <c r="E1989" s="7" t="s">
        <v>78</v>
      </c>
      <c r="F1989" s="7">
        <v>0</v>
      </c>
      <c r="G1989" s="9" t="s">
        <v>83</v>
      </c>
      <c r="H1989" s="7">
        <v>0</v>
      </c>
      <c r="I1989" s="9" t="s">
        <v>83</v>
      </c>
      <c r="J1989" s="9" t="s">
        <v>83</v>
      </c>
      <c r="K1989" s="7">
        <v>0</v>
      </c>
      <c r="L1989" s="7">
        <v>0</v>
      </c>
      <c r="M1989" s="7" t="s">
        <v>89</v>
      </c>
      <c r="N1989" s="7" t="str">
        <f t="shared" si="31"/>
        <v>4209775028</v>
      </c>
    </row>
    <row r="1990" spans="1:14" x14ac:dyDescent="0.25">
      <c r="A1990" s="1">
        <v>42097</v>
      </c>
      <c r="B1990" s="7">
        <v>75026</v>
      </c>
      <c r="C1990" s="7" t="s">
        <v>48</v>
      </c>
      <c r="D1990" s="7" t="s">
        <v>49</v>
      </c>
      <c r="E1990" s="7" t="s">
        <v>78</v>
      </c>
      <c r="F1990" s="7">
        <v>0</v>
      </c>
      <c r="G1990" s="9" t="s">
        <v>83</v>
      </c>
      <c r="H1990" s="7">
        <v>0</v>
      </c>
      <c r="I1990" s="9" t="s">
        <v>83</v>
      </c>
      <c r="J1990" s="9" t="s">
        <v>83</v>
      </c>
      <c r="K1990" s="7">
        <v>0</v>
      </c>
      <c r="L1990" s="7">
        <v>0</v>
      </c>
      <c r="M1990" s="7" t="s">
        <v>89</v>
      </c>
      <c r="N1990" s="7" t="str">
        <f t="shared" si="31"/>
        <v>4209775026</v>
      </c>
    </row>
    <row r="1991" spans="1:14" x14ac:dyDescent="0.25">
      <c r="A1991" s="1">
        <v>42097</v>
      </c>
      <c r="B1991" s="7">
        <v>76751</v>
      </c>
      <c r="C1991" s="7" t="s">
        <v>56</v>
      </c>
      <c r="D1991" s="7" t="s">
        <v>57</v>
      </c>
      <c r="E1991" s="7" t="s">
        <v>102</v>
      </c>
      <c r="F1991" s="7">
        <v>0</v>
      </c>
      <c r="G1991" s="9" t="s">
        <v>83</v>
      </c>
      <c r="H1991" s="7">
        <v>0</v>
      </c>
      <c r="I1991" s="9" t="s">
        <v>83</v>
      </c>
      <c r="J1991" s="9" t="s">
        <v>83</v>
      </c>
      <c r="K1991" s="7">
        <v>0</v>
      </c>
      <c r="L1991" s="7">
        <v>0</v>
      </c>
      <c r="M1991" s="7" t="s">
        <v>89</v>
      </c>
      <c r="N1991" s="7" t="str">
        <f t="shared" si="31"/>
        <v>4209776751</v>
      </c>
    </row>
    <row r="1992" spans="1:14" x14ac:dyDescent="0.25">
      <c r="A1992" s="1">
        <v>42097</v>
      </c>
      <c r="B1992" s="7">
        <v>76932</v>
      </c>
      <c r="C1992" s="7" t="s">
        <v>58</v>
      </c>
      <c r="D1992" s="7" t="s">
        <v>59</v>
      </c>
      <c r="E1992" s="7" t="s">
        <v>102</v>
      </c>
      <c r="F1992" s="7">
        <v>0</v>
      </c>
      <c r="G1992" s="9" t="s">
        <v>83</v>
      </c>
      <c r="H1992" s="7">
        <v>0</v>
      </c>
      <c r="I1992" s="9" t="s">
        <v>83</v>
      </c>
      <c r="J1992" s="9" t="s">
        <v>83</v>
      </c>
      <c r="K1992" s="7">
        <v>0</v>
      </c>
      <c r="L1992" s="7">
        <v>0</v>
      </c>
      <c r="M1992" s="7" t="s">
        <v>89</v>
      </c>
      <c r="N1992" s="7" t="str">
        <f t="shared" si="31"/>
        <v>4209776932</v>
      </c>
    </row>
    <row r="1993" spans="1:14" x14ac:dyDescent="0.25">
      <c r="A1993" s="1">
        <v>42097</v>
      </c>
      <c r="B1993" s="7">
        <v>76750</v>
      </c>
      <c r="C1993" s="7" t="s">
        <v>54</v>
      </c>
      <c r="D1993" s="7" t="s">
        <v>55</v>
      </c>
      <c r="E1993" s="7" t="s">
        <v>78</v>
      </c>
      <c r="F1993" s="7">
        <v>0</v>
      </c>
      <c r="G1993" s="9" t="s">
        <v>83</v>
      </c>
      <c r="H1993" s="7">
        <v>0</v>
      </c>
      <c r="I1993" s="9" t="s">
        <v>83</v>
      </c>
      <c r="J1993" s="9" t="s">
        <v>83</v>
      </c>
      <c r="K1993" s="7">
        <v>0</v>
      </c>
      <c r="L1993" s="7">
        <v>0</v>
      </c>
      <c r="M1993" s="7" t="s">
        <v>89</v>
      </c>
      <c r="N1993" s="7" t="str">
        <f t="shared" si="31"/>
        <v>4209776750</v>
      </c>
    </row>
    <row r="1994" spans="1:14" x14ac:dyDescent="0.25">
      <c r="A1994" s="1">
        <v>42097</v>
      </c>
      <c r="B1994" s="7">
        <v>62509</v>
      </c>
      <c r="C1994" s="7" t="s">
        <v>30</v>
      </c>
      <c r="D1994" s="7" t="s">
        <v>31</v>
      </c>
      <c r="E1994" s="7" t="s">
        <v>100</v>
      </c>
      <c r="F1994" s="7">
        <v>0</v>
      </c>
      <c r="G1994" s="9" t="s">
        <v>83</v>
      </c>
      <c r="H1994" s="7">
        <v>0</v>
      </c>
      <c r="I1994" s="9" t="s">
        <v>83</v>
      </c>
      <c r="J1994" s="9" t="s">
        <v>83</v>
      </c>
      <c r="K1994" s="7">
        <v>0</v>
      </c>
      <c r="L1994" s="7">
        <v>0</v>
      </c>
      <c r="M1994" s="7" t="s">
        <v>89</v>
      </c>
      <c r="N1994" s="7" t="str">
        <f t="shared" si="31"/>
        <v>4209762509</v>
      </c>
    </row>
    <row r="1995" spans="1:14" x14ac:dyDescent="0.25">
      <c r="A1995" s="1">
        <v>42097</v>
      </c>
      <c r="B1995" s="7">
        <v>62487</v>
      </c>
      <c r="C1995" s="7" t="s">
        <v>28</v>
      </c>
      <c r="D1995" s="7" t="s">
        <v>29</v>
      </c>
      <c r="E1995" s="7" t="s">
        <v>102</v>
      </c>
      <c r="F1995" s="7">
        <v>0</v>
      </c>
      <c r="G1995" s="9" t="s">
        <v>83</v>
      </c>
      <c r="H1995" s="7">
        <v>0</v>
      </c>
      <c r="I1995" s="9" t="s">
        <v>83</v>
      </c>
      <c r="J1995" s="9" t="s">
        <v>83</v>
      </c>
      <c r="K1995" s="7">
        <v>0</v>
      </c>
      <c r="L1995" s="7">
        <v>0</v>
      </c>
      <c r="M1995" s="7" t="s">
        <v>89</v>
      </c>
      <c r="N1995" s="7" t="str">
        <f t="shared" si="31"/>
        <v>4209762487</v>
      </c>
    </row>
    <row r="1996" spans="1:14" x14ac:dyDescent="0.25">
      <c r="A1996" s="1">
        <v>42097</v>
      </c>
      <c r="B1996" s="7">
        <v>60952</v>
      </c>
      <c r="C1996" s="7" t="s">
        <v>18</v>
      </c>
      <c r="D1996" s="7" t="s">
        <v>19</v>
      </c>
      <c r="E1996" s="7" t="s">
        <v>100</v>
      </c>
      <c r="F1996" s="7">
        <v>0</v>
      </c>
      <c r="G1996" s="9" t="s">
        <v>83</v>
      </c>
      <c r="H1996" s="7">
        <v>0</v>
      </c>
      <c r="I1996" s="9" t="s">
        <v>83</v>
      </c>
      <c r="J1996" s="9" t="s">
        <v>83</v>
      </c>
      <c r="K1996" s="7">
        <v>0</v>
      </c>
      <c r="L1996" s="7">
        <v>0</v>
      </c>
      <c r="M1996" s="7" t="s">
        <v>89</v>
      </c>
      <c r="N1996" s="7" t="str">
        <f t="shared" si="31"/>
        <v>4209760952</v>
      </c>
    </row>
    <row r="1997" spans="1:14" x14ac:dyDescent="0.25">
      <c r="A1997" s="1">
        <v>42097</v>
      </c>
      <c r="B1997" s="7">
        <v>72062</v>
      </c>
      <c r="C1997" s="7" t="s">
        <v>32</v>
      </c>
      <c r="D1997" s="7" t="s">
        <v>33</v>
      </c>
      <c r="E1997" s="7" t="s">
        <v>102</v>
      </c>
      <c r="F1997" s="7">
        <v>0</v>
      </c>
      <c r="G1997" s="9" t="s">
        <v>83</v>
      </c>
      <c r="H1997" s="7">
        <v>0</v>
      </c>
      <c r="I1997" s="9" t="s">
        <v>83</v>
      </c>
      <c r="J1997" s="9" t="s">
        <v>83</v>
      </c>
      <c r="K1997" s="7">
        <v>0</v>
      </c>
      <c r="L1997" s="7">
        <v>0</v>
      </c>
      <c r="M1997" s="7" t="s">
        <v>89</v>
      </c>
      <c r="N1997" s="7" t="str">
        <f t="shared" si="31"/>
        <v>4209772062</v>
      </c>
    </row>
    <row r="1998" spans="1:14" x14ac:dyDescent="0.25">
      <c r="A1998" s="1">
        <v>42097</v>
      </c>
      <c r="B1998" s="7">
        <v>72891</v>
      </c>
      <c r="C1998" s="7" t="s">
        <v>36</v>
      </c>
      <c r="D1998" s="7" t="s">
        <v>37</v>
      </c>
      <c r="E1998" s="7" t="s">
        <v>100</v>
      </c>
      <c r="F1998" s="7">
        <v>0</v>
      </c>
      <c r="G1998" s="9" t="s">
        <v>83</v>
      </c>
      <c r="H1998" s="7">
        <v>0</v>
      </c>
      <c r="I1998" s="9" t="s">
        <v>83</v>
      </c>
      <c r="J1998" s="9" t="s">
        <v>83</v>
      </c>
      <c r="K1998" s="7">
        <v>0</v>
      </c>
      <c r="L1998" s="7">
        <v>0</v>
      </c>
      <c r="M1998" s="7" t="s">
        <v>89</v>
      </c>
      <c r="N1998" s="7" t="str">
        <f t="shared" si="31"/>
        <v>4209772891</v>
      </c>
    </row>
    <row r="1999" spans="1:14" x14ac:dyDescent="0.25">
      <c r="A1999" s="1">
        <v>42097</v>
      </c>
      <c r="B1999" s="7">
        <v>72187</v>
      </c>
      <c r="C1999" s="7" t="s">
        <v>34</v>
      </c>
      <c r="D1999" s="7" t="s">
        <v>35</v>
      </c>
      <c r="E1999" s="7" t="s">
        <v>100</v>
      </c>
      <c r="F1999" s="7">
        <v>0</v>
      </c>
      <c r="G1999" s="9" t="s">
        <v>83</v>
      </c>
      <c r="H1999" s="7">
        <v>0</v>
      </c>
      <c r="I1999" s="9" t="s">
        <v>83</v>
      </c>
      <c r="J1999" s="9" t="s">
        <v>83</v>
      </c>
      <c r="K1999" s="7">
        <v>0</v>
      </c>
      <c r="L1999" s="7">
        <v>0</v>
      </c>
      <c r="M1999" s="7" t="s">
        <v>89</v>
      </c>
      <c r="N1999" s="7" t="str">
        <f t="shared" si="31"/>
        <v>4209772187</v>
      </c>
    </row>
    <row r="2000" spans="1:14" x14ac:dyDescent="0.25">
      <c r="A2000" s="1">
        <v>42097</v>
      </c>
      <c r="B2000" s="7">
        <v>77584</v>
      </c>
      <c r="C2000" s="7" t="s">
        <v>60</v>
      </c>
      <c r="D2000" s="7" t="s">
        <v>61</v>
      </c>
      <c r="E2000" s="7" t="s">
        <v>100</v>
      </c>
      <c r="F2000" s="7">
        <v>0</v>
      </c>
      <c r="G2000" s="9" t="s">
        <v>83</v>
      </c>
      <c r="H2000" s="7">
        <v>0</v>
      </c>
      <c r="I2000" s="9" t="s">
        <v>83</v>
      </c>
      <c r="J2000" s="9" t="s">
        <v>83</v>
      </c>
      <c r="K2000" s="7">
        <v>0</v>
      </c>
      <c r="L2000" s="7">
        <v>0</v>
      </c>
      <c r="M2000" s="7" t="s">
        <v>89</v>
      </c>
      <c r="N2000" s="7" t="str">
        <f t="shared" si="31"/>
        <v>4209777584</v>
      </c>
    </row>
    <row r="2001" spans="1:14" x14ac:dyDescent="0.25">
      <c r="A2001" s="1">
        <v>42097</v>
      </c>
      <c r="B2001" s="7">
        <v>78105</v>
      </c>
      <c r="C2001" s="7" t="s">
        <v>101</v>
      </c>
      <c r="D2001" s="7" t="s">
        <v>63</v>
      </c>
      <c r="E2001" s="7" t="s">
        <v>102</v>
      </c>
      <c r="F2001" s="7">
        <v>0</v>
      </c>
      <c r="G2001" s="9" t="s">
        <v>83</v>
      </c>
      <c r="H2001" s="7">
        <v>0</v>
      </c>
      <c r="I2001" s="9" t="s">
        <v>83</v>
      </c>
      <c r="J2001" s="9" t="s">
        <v>83</v>
      </c>
      <c r="K2001" s="7">
        <v>0</v>
      </c>
      <c r="L2001" s="7">
        <v>0</v>
      </c>
      <c r="M2001" s="7" t="s">
        <v>89</v>
      </c>
      <c r="N2001" s="7" t="str">
        <f t="shared" si="31"/>
        <v>4209778105</v>
      </c>
    </row>
    <row r="2002" spans="1:14" x14ac:dyDescent="0.25">
      <c r="A2002" s="1">
        <v>42098</v>
      </c>
      <c r="B2002" s="7">
        <v>56035</v>
      </c>
      <c r="C2002" s="7" t="s">
        <v>14</v>
      </c>
      <c r="D2002" s="7" t="s">
        <v>15</v>
      </c>
      <c r="E2002" s="7" t="s">
        <v>78</v>
      </c>
      <c r="F2002" s="7">
        <v>0</v>
      </c>
      <c r="G2002" s="9" t="s">
        <v>83</v>
      </c>
      <c r="H2002" s="7">
        <v>0</v>
      </c>
      <c r="I2002" s="9" t="s">
        <v>83</v>
      </c>
      <c r="J2002" s="9" t="s">
        <v>83</v>
      </c>
      <c r="K2002" s="7">
        <v>0</v>
      </c>
      <c r="L2002" s="7">
        <v>0</v>
      </c>
      <c r="M2002" s="7" t="s">
        <v>89</v>
      </c>
      <c r="N2002" s="7" t="str">
        <f t="shared" si="31"/>
        <v>4209856035</v>
      </c>
    </row>
    <row r="2003" spans="1:14" x14ac:dyDescent="0.25">
      <c r="A2003" s="1">
        <v>42098</v>
      </c>
      <c r="B2003" s="7">
        <v>73343</v>
      </c>
      <c r="C2003" s="7" t="s">
        <v>38</v>
      </c>
      <c r="D2003" s="7" t="s">
        <v>39</v>
      </c>
      <c r="E2003" s="7" t="s">
        <v>102</v>
      </c>
      <c r="F2003" s="7">
        <v>0</v>
      </c>
      <c r="G2003" s="9" t="s">
        <v>83</v>
      </c>
      <c r="H2003" s="7">
        <v>0</v>
      </c>
      <c r="I2003" s="9" t="s">
        <v>83</v>
      </c>
      <c r="J2003" s="9" t="s">
        <v>83</v>
      </c>
      <c r="K2003" s="7">
        <v>0</v>
      </c>
      <c r="L2003" s="7">
        <v>0</v>
      </c>
      <c r="M2003" s="7" t="s">
        <v>89</v>
      </c>
      <c r="N2003" s="7" t="str">
        <f t="shared" si="31"/>
        <v>4209873343</v>
      </c>
    </row>
    <row r="2004" spans="1:14" x14ac:dyDescent="0.25">
      <c r="A2004" s="1">
        <v>42098</v>
      </c>
      <c r="B2004" s="7">
        <v>73858</v>
      </c>
      <c r="C2004" s="7" t="s">
        <v>40</v>
      </c>
      <c r="D2004" s="7" t="s">
        <v>41</v>
      </c>
      <c r="E2004" s="7" t="s">
        <v>78</v>
      </c>
      <c r="F2004" s="7">
        <v>0</v>
      </c>
      <c r="G2004" s="9" t="s">
        <v>83</v>
      </c>
      <c r="H2004" s="7">
        <v>0</v>
      </c>
      <c r="I2004" s="9" t="s">
        <v>83</v>
      </c>
      <c r="J2004" s="9" t="s">
        <v>83</v>
      </c>
      <c r="K2004" s="7">
        <v>0</v>
      </c>
      <c r="L2004" s="7">
        <v>0</v>
      </c>
      <c r="M2004" s="7" t="s">
        <v>89</v>
      </c>
      <c r="N2004" s="7" t="str">
        <f t="shared" si="31"/>
        <v>4209873858</v>
      </c>
    </row>
    <row r="2005" spans="1:14" x14ac:dyDescent="0.25">
      <c r="A2005" s="1">
        <v>42098</v>
      </c>
      <c r="B2005" s="7">
        <v>73957</v>
      </c>
      <c r="C2005" s="7" t="s">
        <v>42</v>
      </c>
      <c r="D2005" s="7" t="s">
        <v>43</v>
      </c>
      <c r="E2005" s="7" t="s">
        <v>78</v>
      </c>
      <c r="F2005" s="7">
        <v>0</v>
      </c>
      <c r="G2005" s="9" t="s">
        <v>83</v>
      </c>
      <c r="H2005" s="7">
        <v>0</v>
      </c>
      <c r="I2005" s="9" t="s">
        <v>83</v>
      </c>
      <c r="J2005" s="9" t="s">
        <v>83</v>
      </c>
      <c r="K2005" s="7">
        <v>0</v>
      </c>
      <c r="L2005" s="7">
        <v>0</v>
      </c>
      <c r="M2005" s="7" t="s">
        <v>89</v>
      </c>
      <c r="N2005" s="7" t="str">
        <f t="shared" si="31"/>
        <v>4209873957</v>
      </c>
    </row>
    <row r="2006" spans="1:14" x14ac:dyDescent="0.25">
      <c r="A2006" s="1">
        <v>42098</v>
      </c>
      <c r="B2006" s="7">
        <v>74565</v>
      </c>
      <c r="C2006" s="7" t="s">
        <v>44</v>
      </c>
      <c r="D2006" s="7" t="s">
        <v>45</v>
      </c>
      <c r="E2006" s="7" t="s">
        <v>78</v>
      </c>
      <c r="F2006" s="7">
        <v>0</v>
      </c>
      <c r="G2006" s="9" t="s">
        <v>83</v>
      </c>
      <c r="H2006" s="7">
        <v>0</v>
      </c>
      <c r="I2006" s="9" t="s">
        <v>83</v>
      </c>
      <c r="J2006" s="9" t="s">
        <v>83</v>
      </c>
      <c r="K2006" s="7">
        <v>0</v>
      </c>
      <c r="L2006" s="7">
        <v>0</v>
      </c>
      <c r="M2006" s="7" t="s">
        <v>89</v>
      </c>
      <c r="N2006" s="7" t="str">
        <f t="shared" si="31"/>
        <v>4209874565</v>
      </c>
    </row>
    <row r="2007" spans="1:14" x14ac:dyDescent="0.25">
      <c r="A2007" s="1">
        <v>42098</v>
      </c>
      <c r="B2007" s="7">
        <v>74839</v>
      </c>
      <c r="C2007" s="7" t="s">
        <v>46</v>
      </c>
      <c r="D2007" s="7" t="s">
        <v>47</v>
      </c>
      <c r="E2007" s="7" t="s">
        <v>78</v>
      </c>
      <c r="F2007" s="7">
        <v>0</v>
      </c>
      <c r="G2007" s="9" t="s">
        <v>83</v>
      </c>
      <c r="H2007" s="7">
        <v>0</v>
      </c>
      <c r="I2007" s="9" t="s">
        <v>83</v>
      </c>
      <c r="J2007" s="9" t="s">
        <v>83</v>
      </c>
      <c r="K2007" s="7">
        <v>0</v>
      </c>
      <c r="L2007" s="7">
        <v>0</v>
      </c>
      <c r="M2007" s="7" t="s">
        <v>89</v>
      </c>
      <c r="N2007" s="7" t="str">
        <f t="shared" si="31"/>
        <v>4209874839</v>
      </c>
    </row>
    <row r="2008" spans="1:14" x14ac:dyDescent="0.25">
      <c r="A2008" s="1">
        <v>42098</v>
      </c>
      <c r="B2008" s="7">
        <v>75027</v>
      </c>
      <c r="C2008" s="7" t="s">
        <v>50</v>
      </c>
      <c r="D2008" s="7" t="s">
        <v>51</v>
      </c>
      <c r="E2008" s="7" t="s">
        <v>102</v>
      </c>
      <c r="F2008" s="7">
        <v>0</v>
      </c>
      <c r="G2008" s="9" t="s">
        <v>83</v>
      </c>
      <c r="H2008" s="7">
        <v>0</v>
      </c>
      <c r="I2008" s="9" t="s">
        <v>83</v>
      </c>
      <c r="J2008" s="9" t="s">
        <v>83</v>
      </c>
      <c r="K2008" s="7">
        <v>0</v>
      </c>
      <c r="L2008" s="7">
        <v>0</v>
      </c>
      <c r="M2008" s="7" t="s">
        <v>89</v>
      </c>
      <c r="N2008" s="7" t="str">
        <f t="shared" si="31"/>
        <v>4209875027</v>
      </c>
    </row>
    <row r="2009" spans="1:14" x14ac:dyDescent="0.25">
      <c r="A2009" s="1">
        <v>42098</v>
      </c>
      <c r="B2009" s="7">
        <v>75028</v>
      </c>
      <c r="C2009" s="7" t="s">
        <v>52</v>
      </c>
      <c r="D2009" s="7" t="s">
        <v>53</v>
      </c>
      <c r="E2009" s="7" t="s">
        <v>78</v>
      </c>
      <c r="F2009" s="7">
        <v>0</v>
      </c>
      <c r="G2009" s="9" t="s">
        <v>83</v>
      </c>
      <c r="H2009" s="7">
        <v>0</v>
      </c>
      <c r="I2009" s="9" t="s">
        <v>83</v>
      </c>
      <c r="J2009" s="9" t="s">
        <v>83</v>
      </c>
      <c r="K2009" s="7">
        <v>0</v>
      </c>
      <c r="L2009" s="7">
        <v>0</v>
      </c>
      <c r="M2009" s="7" t="s">
        <v>89</v>
      </c>
      <c r="N2009" s="7" t="str">
        <f t="shared" si="31"/>
        <v>4209875028</v>
      </c>
    </row>
    <row r="2010" spans="1:14" x14ac:dyDescent="0.25">
      <c r="A2010" s="1">
        <v>42098</v>
      </c>
      <c r="B2010" s="7">
        <v>75026</v>
      </c>
      <c r="C2010" s="7" t="s">
        <v>48</v>
      </c>
      <c r="D2010" s="7" t="s">
        <v>49</v>
      </c>
      <c r="E2010" s="7" t="s">
        <v>78</v>
      </c>
      <c r="F2010" s="7">
        <v>0</v>
      </c>
      <c r="G2010" s="9" t="s">
        <v>83</v>
      </c>
      <c r="H2010" s="7">
        <v>0</v>
      </c>
      <c r="I2010" s="9" t="s">
        <v>83</v>
      </c>
      <c r="J2010" s="9" t="s">
        <v>83</v>
      </c>
      <c r="K2010" s="7">
        <v>0</v>
      </c>
      <c r="L2010" s="7">
        <v>0</v>
      </c>
      <c r="M2010" s="7" t="s">
        <v>89</v>
      </c>
      <c r="N2010" s="7" t="str">
        <f t="shared" si="31"/>
        <v>4209875026</v>
      </c>
    </row>
    <row r="2011" spans="1:14" x14ac:dyDescent="0.25">
      <c r="A2011" s="1">
        <v>42098</v>
      </c>
      <c r="B2011" s="7">
        <v>76751</v>
      </c>
      <c r="C2011" s="7" t="s">
        <v>56</v>
      </c>
      <c r="D2011" s="7" t="s">
        <v>57</v>
      </c>
      <c r="E2011" s="7" t="s">
        <v>102</v>
      </c>
      <c r="F2011" s="7">
        <v>0</v>
      </c>
      <c r="G2011" s="9" t="s">
        <v>83</v>
      </c>
      <c r="H2011" s="7">
        <v>0</v>
      </c>
      <c r="I2011" s="9" t="s">
        <v>83</v>
      </c>
      <c r="J2011" s="9" t="s">
        <v>83</v>
      </c>
      <c r="K2011" s="7">
        <v>0</v>
      </c>
      <c r="L2011" s="7">
        <v>0</v>
      </c>
      <c r="M2011" s="7" t="s">
        <v>89</v>
      </c>
      <c r="N2011" s="7" t="str">
        <f t="shared" si="31"/>
        <v>4209876751</v>
      </c>
    </row>
    <row r="2012" spans="1:14" x14ac:dyDescent="0.25">
      <c r="A2012" s="1">
        <v>42098</v>
      </c>
      <c r="B2012" s="7">
        <v>76932</v>
      </c>
      <c r="C2012" s="7" t="s">
        <v>58</v>
      </c>
      <c r="D2012" s="7" t="s">
        <v>59</v>
      </c>
      <c r="E2012" s="7" t="s">
        <v>102</v>
      </c>
      <c r="F2012" s="7">
        <v>0</v>
      </c>
      <c r="G2012" s="9" t="s">
        <v>83</v>
      </c>
      <c r="H2012" s="7">
        <v>0</v>
      </c>
      <c r="I2012" s="9" t="s">
        <v>83</v>
      </c>
      <c r="J2012" s="9" t="s">
        <v>83</v>
      </c>
      <c r="K2012" s="7">
        <v>0</v>
      </c>
      <c r="L2012" s="7">
        <v>0</v>
      </c>
      <c r="M2012" s="7" t="s">
        <v>89</v>
      </c>
      <c r="N2012" s="7" t="str">
        <f t="shared" si="31"/>
        <v>4209876932</v>
      </c>
    </row>
    <row r="2013" spans="1:14" x14ac:dyDescent="0.25">
      <c r="A2013" s="1">
        <v>42098</v>
      </c>
      <c r="B2013" s="7">
        <v>76750</v>
      </c>
      <c r="C2013" s="7" t="s">
        <v>54</v>
      </c>
      <c r="D2013" s="7" t="s">
        <v>55</v>
      </c>
      <c r="E2013" s="7" t="s">
        <v>78</v>
      </c>
      <c r="F2013" s="7">
        <v>0</v>
      </c>
      <c r="G2013" s="9" t="s">
        <v>83</v>
      </c>
      <c r="H2013" s="7">
        <v>0</v>
      </c>
      <c r="I2013" s="9" t="s">
        <v>83</v>
      </c>
      <c r="J2013" s="9" t="s">
        <v>83</v>
      </c>
      <c r="K2013" s="7">
        <v>0</v>
      </c>
      <c r="L2013" s="7">
        <v>0</v>
      </c>
      <c r="M2013" s="7" t="s">
        <v>89</v>
      </c>
      <c r="N2013" s="7" t="str">
        <f t="shared" si="31"/>
        <v>4209876750</v>
      </c>
    </row>
    <row r="2014" spans="1:14" x14ac:dyDescent="0.25">
      <c r="A2014" s="1">
        <v>42098</v>
      </c>
      <c r="B2014" s="7">
        <v>62509</v>
      </c>
      <c r="C2014" s="7" t="s">
        <v>30</v>
      </c>
      <c r="D2014" s="7" t="s">
        <v>31</v>
      </c>
      <c r="E2014" s="7" t="s">
        <v>100</v>
      </c>
      <c r="F2014" s="7">
        <v>0</v>
      </c>
      <c r="G2014" s="9" t="s">
        <v>83</v>
      </c>
      <c r="H2014" s="7">
        <v>0</v>
      </c>
      <c r="I2014" s="9" t="s">
        <v>83</v>
      </c>
      <c r="J2014" s="9" t="s">
        <v>83</v>
      </c>
      <c r="K2014" s="7">
        <v>0</v>
      </c>
      <c r="L2014" s="7">
        <v>0</v>
      </c>
      <c r="M2014" s="7" t="s">
        <v>89</v>
      </c>
      <c r="N2014" s="7" t="str">
        <f t="shared" si="31"/>
        <v>4209862509</v>
      </c>
    </row>
    <row r="2015" spans="1:14" x14ac:dyDescent="0.25">
      <c r="A2015" s="1">
        <v>42098</v>
      </c>
      <c r="B2015" s="7">
        <v>62487</v>
      </c>
      <c r="C2015" s="7" t="s">
        <v>28</v>
      </c>
      <c r="D2015" s="7" t="s">
        <v>29</v>
      </c>
      <c r="E2015" s="7" t="s">
        <v>102</v>
      </c>
      <c r="F2015" s="7">
        <v>0</v>
      </c>
      <c r="G2015" s="9" t="s">
        <v>83</v>
      </c>
      <c r="H2015" s="7">
        <v>0</v>
      </c>
      <c r="I2015" s="9" t="s">
        <v>83</v>
      </c>
      <c r="J2015" s="9" t="s">
        <v>83</v>
      </c>
      <c r="K2015" s="7">
        <v>0</v>
      </c>
      <c r="L2015" s="7">
        <v>0</v>
      </c>
      <c r="M2015" s="7" t="s">
        <v>89</v>
      </c>
      <c r="N2015" s="7" t="str">
        <f t="shared" si="31"/>
        <v>4209862487</v>
      </c>
    </row>
    <row r="2016" spans="1:14" x14ac:dyDescent="0.25">
      <c r="A2016" s="1">
        <v>42098</v>
      </c>
      <c r="B2016" s="7">
        <v>60952</v>
      </c>
      <c r="C2016" s="7" t="s">
        <v>18</v>
      </c>
      <c r="D2016" s="7" t="s">
        <v>19</v>
      </c>
      <c r="E2016" s="7" t="s">
        <v>100</v>
      </c>
      <c r="F2016" s="7">
        <v>0</v>
      </c>
      <c r="G2016" s="9" t="s">
        <v>83</v>
      </c>
      <c r="H2016" s="7">
        <v>0</v>
      </c>
      <c r="I2016" s="9" t="s">
        <v>83</v>
      </c>
      <c r="J2016" s="9" t="s">
        <v>83</v>
      </c>
      <c r="K2016" s="7">
        <v>0</v>
      </c>
      <c r="L2016" s="7">
        <v>0</v>
      </c>
      <c r="M2016" s="7" t="s">
        <v>89</v>
      </c>
      <c r="N2016" s="7" t="str">
        <f t="shared" si="31"/>
        <v>4209860952</v>
      </c>
    </row>
    <row r="2017" spans="1:14" x14ac:dyDescent="0.25">
      <c r="A2017" s="1">
        <v>42098</v>
      </c>
      <c r="B2017" s="7">
        <v>72062</v>
      </c>
      <c r="C2017" s="7" t="s">
        <v>32</v>
      </c>
      <c r="D2017" s="7" t="s">
        <v>33</v>
      </c>
      <c r="E2017" s="7" t="s">
        <v>102</v>
      </c>
      <c r="F2017" s="7">
        <v>0</v>
      </c>
      <c r="G2017" s="9" t="s">
        <v>83</v>
      </c>
      <c r="H2017" s="7">
        <v>0</v>
      </c>
      <c r="I2017" s="9" t="s">
        <v>83</v>
      </c>
      <c r="J2017" s="9" t="s">
        <v>83</v>
      </c>
      <c r="K2017" s="7">
        <v>0</v>
      </c>
      <c r="L2017" s="7">
        <v>0</v>
      </c>
      <c r="M2017" s="7" t="s">
        <v>89</v>
      </c>
      <c r="N2017" s="7" t="str">
        <f t="shared" si="31"/>
        <v>4209872062</v>
      </c>
    </row>
    <row r="2018" spans="1:14" x14ac:dyDescent="0.25">
      <c r="A2018" s="1">
        <v>42098</v>
      </c>
      <c r="B2018" s="7">
        <v>72891</v>
      </c>
      <c r="C2018" s="7" t="s">
        <v>36</v>
      </c>
      <c r="D2018" s="7" t="s">
        <v>37</v>
      </c>
      <c r="E2018" s="7" t="s">
        <v>100</v>
      </c>
      <c r="F2018" s="7">
        <v>0</v>
      </c>
      <c r="G2018" s="9" t="s">
        <v>83</v>
      </c>
      <c r="H2018" s="7">
        <v>0</v>
      </c>
      <c r="I2018" s="9" t="s">
        <v>83</v>
      </c>
      <c r="J2018" s="9" t="s">
        <v>83</v>
      </c>
      <c r="K2018" s="7">
        <v>0</v>
      </c>
      <c r="L2018" s="7">
        <v>0</v>
      </c>
      <c r="M2018" s="7" t="s">
        <v>89</v>
      </c>
      <c r="N2018" s="7" t="str">
        <f t="shared" si="31"/>
        <v>4209872891</v>
      </c>
    </row>
    <row r="2019" spans="1:14" x14ac:dyDescent="0.25">
      <c r="A2019" s="1">
        <v>42098</v>
      </c>
      <c r="B2019" s="7">
        <v>72187</v>
      </c>
      <c r="C2019" s="7" t="s">
        <v>34</v>
      </c>
      <c r="D2019" s="7" t="s">
        <v>35</v>
      </c>
      <c r="E2019" s="7" t="s">
        <v>100</v>
      </c>
      <c r="F2019" s="7">
        <v>0</v>
      </c>
      <c r="G2019" s="9" t="s">
        <v>83</v>
      </c>
      <c r="H2019" s="7">
        <v>0</v>
      </c>
      <c r="I2019" s="9" t="s">
        <v>83</v>
      </c>
      <c r="J2019" s="9" t="s">
        <v>83</v>
      </c>
      <c r="K2019" s="7">
        <v>0</v>
      </c>
      <c r="L2019" s="7">
        <v>0</v>
      </c>
      <c r="M2019" s="7" t="s">
        <v>89</v>
      </c>
      <c r="N2019" s="7" t="str">
        <f t="shared" si="31"/>
        <v>4209872187</v>
      </c>
    </row>
    <row r="2020" spans="1:14" x14ac:dyDescent="0.25">
      <c r="A2020" s="1">
        <v>42098</v>
      </c>
      <c r="B2020" s="7">
        <v>77584</v>
      </c>
      <c r="C2020" s="7" t="s">
        <v>60</v>
      </c>
      <c r="D2020" s="7" t="s">
        <v>61</v>
      </c>
      <c r="E2020" s="7" t="s">
        <v>100</v>
      </c>
      <c r="F2020" s="7">
        <v>0</v>
      </c>
      <c r="G2020" s="9" t="s">
        <v>83</v>
      </c>
      <c r="H2020" s="7">
        <v>0</v>
      </c>
      <c r="I2020" s="9" t="s">
        <v>83</v>
      </c>
      <c r="J2020" s="9" t="s">
        <v>83</v>
      </c>
      <c r="K2020" s="7">
        <v>0</v>
      </c>
      <c r="L2020" s="7">
        <v>0</v>
      </c>
      <c r="M2020" s="7" t="s">
        <v>89</v>
      </c>
      <c r="N2020" s="7" t="str">
        <f t="shared" si="31"/>
        <v>4209877584</v>
      </c>
    </row>
    <row r="2021" spans="1:14" x14ac:dyDescent="0.25">
      <c r="A2021" s="1">
        <v>42098</v>
      </c>
      <c r="B2021" s="7">
        <v>78105</v>
      </c>
      <c r="C2021" s="7" t="s">
        <v>101</v>
      </c>
      <c r="D2021" s="7" t="s">
        <v>63</v>
      </c>
      <c r="E2021" s="7" t="s">
        <v>102</v>
      </c>
      <c r="F2021" s="7">
        <v>0</v>
      </c>
      <c r="G2021" s="9" t="s">
        <v>83</v>
      </c>
      <c r="H2021" s="7">
        <v>0</v>
      </c>
      <c r="I2021" s="9" t="s">
        <v>83</v>
      </c>
      <c r="J2021" s="9" t="s">
        <v>83</v>
      </c>
      <c r="K2021" s="7">
        <v>0</v>
      </c>
      <c r="L2021" s="7">
        <v>0</v>
      </c>
      <c r="M2021" s="7" t="s">
        <v>89</v>
      </c>
      <c r="N2021" s="7" t="str">
        <f t="shared" si="31"/>
        <v>4209878105</v>
      </c>
    </row>
    <row r="2022" spans="1:14" x14ac:dyDescent="0.25">
      <c r="A2022" s="1">
        <v>42099</v>
      </c>
      <c r="B2022" s="7">
        <v>56035</v>
      </c>
      <c r="C2022" s="7" t="s">
        <v>14</v>
      </c>
      <c r="D2022" s="7" t="s">
        <v>15</v>
      </c>
      <c r="E2022" s="7" t="s">
        <v>78</v>
      </c>
      <c r="F2022" s="7">
        <v>0</v>
      </c>
      <c r="G2022" s="9" t="s">
        <v>83</v>
      </c>
      <c r="H2022" s="7">
        <v>0</v>
      </c>
      <c r="I2022" s="9" t="s">
        <v>83</v>
      </c>
      <c r="J2022" s="9" t="s">
        <v>83</v>
      </c>
      <c r="K2022" s="7">
        <v>0</v>
      </c>
      <c r="L2022" s="7">
        <v>0</v>
      </c>
      <c r="M2022" s="7" t="s">
        <v>89</v>
      </c>
      <c r="N2022" s="7" t="str">
        <f t="shared" si="31"/>
        <v>4209956035</v>
      </c>
    </row>
    <row r="2023" spans="1:14" x14ac:dyDescent="0.25">
      <c r="A2023" s="1">
        <v>42099</v>
      </c>
      <c r="B2023" s="7">
        <v>73343</v>
      </c>
      <c r="C2023" s="7" t="s">
        <v>38</v>
      </c>
      <c r="D2023" s="7" t="s">
        <v>39</v>
      </c>
      <c r="E2023" s="7" t="s">
        <v>102</v>
      </c>
      <c r="F2023" s="7">
        <v>0</v>
      </c>
      <c r="G2023" s="9" t="s">
        <v>83</v>
      </c>
      <c r="H2023" s="7">
        <v>0</v>
      </c>
      <c r="I2023" s="9" t="s">
        <v>83</v>
      </c>
      <c r="J2023" s="9" t="s">
        <v>83</v>
      </c>
      <c r="K2023" s="7">
        <v>0</v>
      </c>
      <c r="L2023" s="7">
        <v>0</v>
      </c>
      <c r="M2023" s="7" t="s">
        <v>89</v>
      </c>
      <c r="N2023" s="7" t="str">
        <f t="shared" si="31"/>
        <v>4209973343</v>
      </c>
    </row>
    <row r="2024" spans="1:14" x14ac:dyDescent="0.25">
      <c r="A2024" s="1">
        <v>42099</v>
      </c>
      <c r="B2024" s="7">
        <v>73858</v>
      </c>
      <c r="C2024" s="7" t="s">
        <v>40</v>
      </c>
      <c r="D2024" s="7" t="s">
        <v>41</v>
      </c>
      <c r="E2024" s="7" t="s">
        <v>78</v>
      </c>
      <c r="F2024" s="7">
        <v>0</v>
      </c>
      <c r="G2024" s="9" t="s">
        <v>83</v>
      </c>
      <c r="H2024" s="7">
        <v>0</v>
      </c>
      <c r="I2024" s="9" t="s">
        <v>83</v>
      </c>
      <c r="J2024" s="9" t="s">
        <v>83</v>
      </c>
      <c r="K2024" s="7">
        <v>0</v>
      </c>
      <c r="L2024" s="7">
        <v>0</v>
      </c>
      <c r="M2024" s="7" t="s">
        <v>89</v>
      </c>
      <c r="N2024" s="7" t="str">
        <f t="shared" si="31"/>
        <v>4209973858</v>
      </c>
    </row>
    <row r="2025" spans="1:14" x14ac:dyDescent="0.25">
      <c r="A2025" s="1">
        <v>42099</v>
      </c>
      <c r="B2025" s="7">
        <v>73957</v>
      </c>
      <c r="C2025" s="7" t="s">
        <v>42</v>
      </c>
      <c r="D2025" s="7" t="s">
        <v>43</v>
      </c>
      <c r="E2025" s="7" t="s">
        <v>78</v>
      </c>
      <c r="F2025" s="7">
        <v>0</v>
      </c>
      <c r="G2025" s="9" t="s">
        <v>83</v>
      </c>
      <c r="H2025" s="7">
        <v>0</v>
      </c>
      <c r="I2025" s="9" t="s">
        <v>83</v>
      </c>
      <c r="J2025" s="9" t="s">
        <v>83</v>
      </c>
      <c r="K2025" s="7">
        <v>0</v>
      </c>
      <c r="L2025" s="7">
        <v>0</v>
      </c>
      <c r="M2025" s="7" t="s">
        <v>89</v>
      </c>
      <c r="N2025" s="7" t="str">
        <f t="shared" si="31"/>
        <v>4209973957</v>
      </c>
    </row>
    <row r="2026" spans="1:14" x14ac:dyDescent="0.25">
      <c r="A2026" s="1">
        <v>42099</v>
      </c>
      <c r="B2026" s="7">
        <v>74565</v>
      </c>
      <c r="C2026" s="7" t="s">
        <v>44</v>
      </c>
      <c r="D2026" s="7" t="s">
        <v>45</v>
      </c>
      <c r="E2026" s="7" t="s">
        <v>78</v>
      </c>
      <c r="F2026" s="7">
        <v>0</v>
      </c>
      <c r="G2026" s="9" t="s">
        <v>83</v>
      </c>
      <c r="H2026" s="7">
        <v>0</v>
      </c>
      <c r="I2026" s="9" t="s">
        <v>83</v>
      </c>
      <c r="J2026" s="9" t="s">
        <v>83</v>
      </c>
      <c r="K2026" s="7">
        <v>0</v>
      </c>
      <c r="L2026" s="7">
        <v>0</v>
      </c>
      <c r="M2026" s="7" t="s">
        <v>89</v>
      </c>
      <c r="N2026" s="7" t="str">
        <f t="shared" si="31"/>
        <v>4209974565</v>
      </c>
    </row>
    <row r="2027" spans="1:14" x14ac:dyDescent="0.25">
      <c r="A2027" s="1">
        <v>42099</v>
      </c>
      <c r="B2027" s="7">
        <v>74839</v>
      </c>
      <c r="C2027" s="7" t="s">
        <v>46</v>
      </c>
      <c r="D2027" s="7" t="s">
        <v>47</v>
      </c>
      <c r="E2027" s="7" t="s">
        <v>78</v>
      </c>
      <c r="F2027" s="7">
        <v>0</v>
      </c>
      <c r="G2027" s="9" t="s">
        <v>83</v>
      </c>
      <c r="H2027" s="7">
        <v>0</v>
      </c>
      <c r="I2027" s="9" t="s">
        <v>83</v>
      </c>
      <c r="J2027" s="9" t="s">
        <v>83</v>
      </c>
      <c r="K2027" s="7">
        <v>0</v>
      </c>
      <c r="L2027" s="7">
        <v>0</v>
      </c>
      <c r="M2027" s="7" t="s">
        <v>89</v>
      </c>
      <c r="N2027" s="7" t="str">
        <f t="shared" si="31"/>
        <v>4209974839</v>
      </c>
    </row>
    <row r="2028" spans="1:14" x14ac:dyDescent="0.25">
      <c r="A2028" s="1">
        <v>42099</v>
      </c>
      <c r="B2028" s="7">
        <v>75027</v>
      </c>
      <c r="C2028" s="7" t="s">
        <v>50</v>
      </c>
      <c r="D2028" s="7" t="s">
        <v>51</v>
      </c>
      <c r="E2028" s="7" t="s">
        <v>102</v>
      </c>
      <c r="F2028" s="7">
        <v>0</v>
      </c>
      <c r="G2028" s="9" t="s">
        <v>83</v>
      </c>
      <c r="H2028" s="7">
        <v>0</v>
      </c>
      <c r="I2028" s="9" t="s">
        <v>83</v>
      </c>
      <c r="J2028" s="9" t="s">
        <v>83</v>
      </c>
      <c r="K2028" s="7">
        <v>0</v>
      </c>
      <c r="L2028" s="7">
        <v>0</v>
      </c>
      <c r="M2028" s="7" t="s">
        <v>89</v>
      </c>
      <c r="N2028" s="7" t="str">
        <f t="shared" si="31"/>
        <v>4209975027</v>
      </c>
    </row>
    <row r="2029" spans="1:14" x14ac:dyDescent="0.25">
      <c r="A2029" s="1">
        <v>42099</v>
      </c>
      <c r="B2029" s="7">
        <v>75028</v>
      </c>
      <c r="C2029" s="7" t="s">
        <v>52</v>
      </c>
      <c r="D2029" s="7" t="s">
        <v>53</v>
      </c>
      <c r="E2029" s="7" t="s">
        <v>78</v>
      </c>
      <c r="F2029" s="7">
        <v>0</v>
      </c>
      <c r="G2029" s="9" t="s">
        <v>83</v>
      </c>
      <c r="H2029" s="7">
        <v>0</v>
      </c>
      <c r="I2029" s="9" t="s">
        <v>83</v>
      </c>
      <c r="J2029" s="9" t="s">
        <v>83</v>
      </c>
      <c r="K2029" s="7">
        <v>0</v>
      </c>
      <c r="L2029" s="7">
        <v>0</v>
      </c>
      <c r="M2029" s="7" t="s">
        <v>89</v>
      </c>
      <c r="N2029" s="7" t="str">
        <f t="shared" si="31"/>
        <v>4209975028</v>
      </c>
    </row>
    <row r="2030" spans="1:14" x14ac:dyDescent="0.25">
      <c r="A2030" s="1">
        <v>42099</v>
      </c>
      <c r="B2030" s="7">
        <v>75026</v>
      </c>
      <c r="C2030" s="7" t="s">
        <v>48</v>
      </c>
      <c r="D2030" s="7" t="s">
        <v>49</v>
      </c>
      <c r="E2030" s="7" t="s">
        <v>78</v>
      </c>
      <c r="F2030" s="7">
        <v>0</v>
      </c>
      <c r="G2030" s="9" t="s">
        <v>83</v>
      </c>
      <c r="H2030" s="7">
        <v>0</v>
      </c>
      <c r="I2030" s="9" t="s">
        <v>83</v>
      </c>
      <c r="J2030" s="9" t="s">
        <v>83</v>
      </c>
      <c r="K2030" s="7">
        <v>0</v>
      </c>
      <c r="L2030" s="7">
        <v>0</v>
      </c>
      <c r="M2030" s="7" t="s">
        <v>89</v>
      </c>
      <c r="N2030" s="7" t="str">
        <f t="shared" si="31"/>
        <v>4209975026</v>
      </c>
    </row>
    <row r="2031" spans="1:14" x14ac:dyDescent="0.25">
      <c r="A2031" s="1">
        <v>42099</v>
      </c>
      <c r="B2031" s="7">
        <v>76751</v>
      </c>
      <c r="C2031" s="7" t="s">
        <v>56</v>
      </c>
      <c r="D2031" s="7" t="s">
        <v>57</v>
      </c>
      <c r="E2031" s="7" t="s">
        <v>102</v>
      </c>
      <c r="F2031" s="7">
        <v>0</v>
      </c>
      <c r="G2031" s="9" t="s">
        <v>83</v>
      </c>
      <c r="H2031" s="7">
        <v>0</v>
      </c>
      <c r="I2031" s="9" t="s">
        <v>83</v>
      </c>
      <c r="J2031" s="9" t="s">
        <v>83</v>
      </c>
      <c r="K2031" s="7">
        <v>0</v>
      </c>
      <c r="L2031" s="7">
        <v>0</v>
      </c>
      <c r="M2031" s="7" t="s">
        <v>89</v>
      </c>
      <c r="N2031" s="7" t="str">
        <f t="shared" si="31"/>
        <v>4209976751</v>
      </c>
    </row>
    <row r="2032" spans="1:14" x14ac:dyDescent="0.25">
      <c r="A2032" s="1">
        <v>42099</v>
      </c>
      <c r="B2032" s="7">
        <v>76932</v>
      </c>
      <c r="C2032" s="7" t="s">
        <v>58</v>
      </c>
      <c r="D2032" s="7" t="s">
        <v>59</v>
      </c>
      <c r="E2032" s="7" t="s">
        <v>102</v>
      </c>
      <c r="F2032" s="7">
        <v>0</v>
      </c>
      <c r="G2032" s="9" t="s">
        <v>83</v>
      </c>
      <c r="H2032" s="7">
        <v>0</v>
      </c>
      <c r="I2032" s="9" t="s">
        <v>83</v>
      </c>
      <c r="J2032" s="9" t="s">
        <v>83</v>
      </c>
      <c r="K2032" s="7">
        <v>0</v>
      </c>
      <c r="L2032" s="7">
        <v>0</v>
      </c>
      <c r="M2032" s="7" t="s">
        <v>89</v>
      </c>
      <c r="N2032" s="7" t="str">
        <f t="shared" si="31"/>
        <v>4209976932</v>
      </c>
    </row>
    <row r="2033" spans="1:14" x14ac:dyDescent="0.25">
      <c r="A2033" s="1">
        <v>42099</v>
      </c>
      <c r="B2033" s="7">
        <v>76750</v>
      </c>
      <c r="C2033" s="7" t="s">
        <v>54</v>
      </c>
      <c r="D2033" s="7" t="s">
        <v>55</v>
      </c>
      <c r="E2033" s="7" t="s">
        <v>78</v>
      </c>
      <c r="F2033" s="7">
        <v>0</v>
      </c>
      <c r="G2033" s="9" t="s">
        <v>83</v>
      </c>
      <c r="H2033" s="7">
        <v>0</v>
      </c>
      <c r="I2033" s="9" t="s">
        <v>83</v>
      </c>
      <c r="J2033" s="9" t="s">
        <v>83</v>
      </c>
      <c r="K2033" s="7">
        <v>0</v>
      </c>
      <c r="L2033" s="7">
        <v>0</v>
      </c>
      <c r="M2033" s="7" t="s">
        <v>89</v>
      </c>
      <c r="N2033" s="7" t="str">
        <f t="shared" si="31"/>
        <v>4209976750</v>
      </c>
    </row>
    <row r="2034" spans="1:14" x14ac:dyDescent="0.25">
      <c r="A2034" s="1">
        <v>42099</v>
      </c>
      <c r="B2034" s="7">
        <v>62509</v>
      </c>
      <c r="C2034" s="7" t="s">
        <v>30</v>
      </c>
      <c r="D2034" s="7" t="s">
        <v>31</v>
      </c>
      <c r="E2034" s="7" t="s">
        <v>100</v>
      </c>
      <c r="F2034" s="7">
        <v>0</v>
      </c>
      <c r="G2034" s="9" t="s">
        <v>83</v>
      </c>
      <c r="H2034" s="7">
        <v>0</v>
      </c>
      <c r="I2034" s="9" t="s">
        <v>83</v>
      </c>
      <c r="J2034" s="9" t="s">
        <v>83</v>
      </c>
      <c r="K2034" s="7">
        <v>0</v>
      </c>
      <c r="L2034" s="7">
        <v>0</v>
      </c>
      <c r="M2034" s="7" t="s">
        <v>89</v>
      </c>
      <c r="N2034" s="7" t="str">
        <f t="shared" si="31"/>
        <v>4209962509</v>
      </c>
    </row>
    <row r="2035" spans="1:14" x14ac:dyDescent="0.25">
      <c r="A2035" s="1">
        <v>42099</v>
      </c>
      <c r="B2035" s="7">
        <v>62487</v>
      </c>
      <c r="C2035" s="7" t="s">
        <v>28</v>
      </c>
      <c r="D2035" s="7" t="s">
        <v>29</v>
      </c>
      <c r="E2035" s="7" t="s">
        <v>102</v>
      </c>
      <c r="F2035" s="7">
        <v>0</v>
      </c>
      <c r="G2035" s="9" t="s">
        <v>83</v>
      </c>
      <c r="H2035" s="7">
        <v>0</v>
      </c>
      <c r="I2035" s="9" t="s">
        <v>83</v>
      </c>
      <c r="J2035" s="9" t="s">
        <v>83</v>
      </c>
      <c r="K2035" s="7">
        <v>0</v>
      </c>
      <c r="L2035" s="7">
        <v>0</v>
      </c>
      <c r="M2035" s="7" t="s">
        <v>89</v>
      </c>
      <c r="N2035" s="7" t="str">
        <f t="shared" si="31"/>
        <v>4209962487</v>
      </c>
    </row>
    <row r="2036" spans="1:14" x14ac:dyDescent="0.25">
      <c r="A2036" s="1">
        <v>42099</v>
      </c>
      <c r="B2036" s="7">
        <v>60952</v>
      </c>
      <c r="C2036" s="7" t="s">
        <v>18</v>
      </c>
      <c r="D2036" s="7" t="s">
        <v>19</v>
      </c>
      <c r="E2036" s="7" t="s">
        <v>100</v>
      </c>
      <c r="F2036" s="7">
        <v>0</v>
      </c>
      <c r="G2036" s="9" t="s">
        <v>83</v>
      </c>
      <c r="H2036" s="7">
        <v>0</v>
      </c>
      <c r="I2036" s="9" t="s">
        <v>83</v>
      </c>
      <c r="J2036" s="9" t="s">
        <v>83</v>
      </c>
      <c r="K2036" s="7">
        <v>0</v>
      </c>
      <c r="L2036" s="7">
        <v>0</v>
      </c>
      <c r="M2036" s="7" t="s">
        <v>89</v>
      </c>
      <c r="N2036" s="7" t="str">
        <f t="shared" si="31"/>
        <v>4209960952</v>
      </c>
    </row>
    <row r="2037" spans="1:14" x14ac:dyDescent="0.25">
      <c r="A2037" s="1">
        <v>42099</v>
      </c>
      <c r="B2037" s="7">
        <v>72062</v>
      </c>
      <c r="C2037" s="7" t="s">
        <v>32</v>
      </c>
      <c r="D2037" s="7" t="s">
        <v>33</v>
      </c>
      <c r="E2037" s="7" t="s">
        <v>102</v>
      </c>
      <c r="F2037" s="7">
        <v>0</v>
      </c>
      <c r="G2037" s="9" t="s">
        <v>83</v>
      </c>
      <c r="H2037" s="7">
        <v>0</v>
      </c>
      <c r="I2037" s="9" t="s">
        <v>83</v>
      </c>
      <c r="J2037" s="9" t="s">
        <v>83</v>
      </c>
      <c r="K2037" s="7">
        <v>0</v>
      </c>
      <c r="L2037" s="7">
        <v>0</v>
      </c>
      <c r="M2037" s="7" t="s">
        <v>89</v>
      </c>
      <c r="N2037" s="7" t="str">
        <f t="shared" si="31"/>
        <v>4209972062</v>
      </c>
    </row>
    <row r="2038" spans="1:14" x14ac:dyDescent="0.25">
      <c r="A2038" s="1">
        <v>42099</v>
      </c>
      <c r="B2038" s="7">
        <v>72891</v>
      </c>
      <c r="C2038" s="7" t="s">
        <v>36</v>
      </c>
      <c r="D2038" s="7" t="s">
        <v>37</v>
      </c>
      <c r="E2038" s="7" t="s">
        <v>100</v>
      </c>
      <c r="F2038" s="7">
        <v>0</v>
      </c>
      <c r="G2038" s="9" t="s">
        <v>83</v>
      </c>
      <c r="H2038" s="7">
        <v>0</v>
      </c>
      <c r="I2038" s="9" t="s">
        <v>83</v>
      </c>
      <c r="J2038" s="9" t="s">
        <v>83</v>
      </c>
      <c r="K2038" s="7">
        <v>0</v>
      </c>
      <c r="L2038" s="7">
        <v>0</v>
      </c>
      <c r="M2038" s="7" t="s">
        <v>89</v>
      </c>
      <c r="N2038" s="7" t="str">
        <f t="shared" si="31"/>
        <v>4209972891</v>
      </c>
    </row>
    <row r="2039" spans="1:14" x14ac:dyDescent="0.25">
      <c r="A2039" s="1">
        <v>42099</v>
      </c>
      <c r="B2039" s="7">
        <v>72187</v>
      </c>
      <c r="C2039" s="7" t="s">
        <v>34</v>
      </c>
      <c r="D2039" s="7" t="s">
        <v>35</v>
      </c>
      <c r="E2039" s="7" t="s">
        <v>100</v>
      </c>
      <c r="F2039" s="7">
        <v>0</v>
      </c>
      <c r="G2039" s="9" t="s">
        <v>83</v>
      </c>
      <c r="H2039" s="7">
        <v>0</v>
      </c>
      <c r="I2039" s="9" t="s">
        <v>83</v>
      </c>
      <c r="J2039" s="9" t="s">
        <v>83</v>
      </c>
      <c r="K2039" s="7">
        <v>0</v>
      </c>
      <c r="L2039" s="7">
        <v>0</v>
      </c>
      <c r="M2039" s="7" t="s">
        <v>89</v>
      </c>
      <c r="N2039" s="7" t="str">
        <f t="shared" si="31"/>
        <v>4209972187</v>
      </c>
    </row>
    <row r="2040" spans="1:14" x14ac:dyDescent="0.25">
      <c r="A2040" s="1">
        <v>42099</v>
      </c>
      <c r="B2040" s="7">
        <v>77584</v>
      </c>
      <c r="C2040" s="7" t="s">
        <v>60</v>
      </c>
      <c r="D2040" s="7" t="s">
        <v>61</v>
      </c>
      <c r="E2040" s="7" t="s">
        <v>100</v>
      </c>
      <c r="F2040" s="7">
        <v>0</v>
      </c>
      <c r="G2040" s="9" t="s">
        <v>83</v>
      </c>
      <c r="H2040" s="7">
        <v>0</v>
      </c>
      <c r="I2040" s="9" t="s">
        <v>83</v>
      </c>
      <c r="J2040" s="9" t="s">
        <v>83</v>
      </c>
      <c r="K2040" s="7">
        <v>0</v>
      </c>
      <c r="L2040" s="7">
        <v>0</v>
      </c>
      <c r="M2040" s="7" t="s">
        <v>89</v>
      </c>
      <c r="N2040" s="7" t="str">
        <f t="shared" si="31"/>
        <v>4209977584</v>
      </c>
    </row>
    <row r="2041" spans="1:14" x14ac:dyDescent="0.25">
      <c r="A2041" s="1">
        <v>42099</v>
      </c>
      <c r="B2041" s="7">
        <v>78105</v>
      </c>
      <c r="C2041" s="7" t="s">
        <v>101</v>
      </c>
      <c r="D2041" s="7" t="s">
        <v>63</v>
      </c>
      <c r="E2041" s="7" t="s">
        <v>102</v>
      </c>
      <c r="F2041" s="7">
        <v>0</v>
      </c>
      <c r="G2041" s="9" t="s">
        <v>83</v>
      </c>
      <c r="H2041" s="7">
        <v>0</v>
      </c>
      <c r="I2041" s="9" t="s">
        <v>83</v>
      </c>
      <c r="J2041" s="9" t="s">
        <v>83</v>
      </c>
      <c r="K2041" s="7">
        <v>0</v>
      </c>
      <c r="L2041" s="7">
        <v>0</v>
      </c>
      <c r="M2041" s="7" t="s">
        <v>89</v>
      </c>
      <c r="N2041" s="7" t="str">
        <f t="shared" si="31"/>
        <v>4209978105</v>
      </c>
    </row>
    <row r="2042" spans="1:14" x14ac:dyDescent="0.25">
      <c r="A2042" s="1">
        <v>42100</v>
      </c>
      <c r="B2042" s="7">
        <v>56035</v>
      </c>
      <c r="C2042" s="7" t="s">
        <v>14</v>
      </c>
      <c r="D2042" s="7" t="s">
        <v>15</v>
      </c>
      <c r="E2042" s="7" t="s">
        <v>78</v>
      </c>
      <c r="F2042" s="7">
        <v>0</v>
      </c>
      <c r="G2042" s="9" t="s">
        <v>83</v>
      </c>
      <c r="H2042" s="7">
        <v>0</v>
      </c>
      <c r="I2042" s="9" t="s">
        <v>83</v>
      </c>
      <c r="J2042" s="9" t="s">
        <v>83</v>
      </c>
      <c r="K2042" s="7">
        <v>0</v>
      </c>
      <c r="L2042" s="7">
        <v>0</v>
      </c>
      <c r="M2042" s="7" t="s">
        <v>89</v>
      </c>
      <c r="N2042" s="7" t="str">
        <f t="shared" si="31"/>
        <v>4210056035</v>
      </c>
    </row>
    <row r="2043" spans="1:14" x14ac:dyDescent="0.25">
      <c r="A2043" s="1">
        <v>42100</v>
      </c>
      <c r="B2043" s="7">
        <v>73343</v>
      </c>
      <c r="C2043" s="7" t="s">
        <v>38</v>
      </c>
      <c r="D2043" s="7" t="s">
        <v>39</v>
      </c>
      <c r="E2043" s="7" t="s">
        <v>102</v>
      </c>
      <c r="F2043" s="7">
        <v>17</v>
      </c>
      <c r="G2043" s="9">
        <v>1</v>
      </c>
      <c r="H2043" s="7">
        <v>4</v>
      </c>
      <c r="I2043" s="9">
        <v>0.94750000000000001</v>
      </c>
      <c r="J2043" s="9">
        <v>0.9375</v>
      </c>
      <c r="K2043" s="7">
        <v>0</v>
      </c>
      <c r="L2043" s="7">
        <v>5</v>
      </c>
      <c r="M2043" s="7" t="s">
        <v>79</v>
      </c>
      <c r="N2043" s="7" t="str">
        <f t="shared" si="31"/>
        <v>4210073343</v>
      </c>
    </row>
    <row r="2044" spans="1:14" x14ac:dyDescent="0.25">
      <c r="A2044" s="1">
        <v>42100</v>
      </c>
      <c r="B2044" s="7">
        <v>73858</v>
      </c>
      <c r="C2044" s="7" t="s">
        <v>40</v>
      </c>
      <c r="D2044" s="7" t="s">
        <v>41</v>
      </c>
      <c r="E2044" s="7" t="s">
        <v>78</v>
      </c>
      <c r="F2044" s="7">
        <v>17</v>
      </c>
      <c r="G2044" s="9">
        <v>1</v>
      </c>
      <c r="H2044" s="7">
        <v>9</v>
      </c>
      <c r="I2044" s="9">
        <v>0.95203703703703701</v>
      </c>
      <c r="J2044" s="9">
        <v>0.97222222222222221</v>
      </c>
      <c r="K2044" s="7">
        <v>0</v>
      </c>
      <c r="L2044" s="7">
        <v>8</v>
      </c>
      <c r="M2044" s="7" t="s">
        <v>79</v>
      </c>
      <c r="N2044" s="7" t="str">
        <f t="shared" si="31"/>
        <v>4210073858</v>
      </c>
    </row>
    <row r="2045" spans="1:14" x14ac:dyDescent="0.25">
      <c r="A2045" s="1">
        <v>42100</v>
      </c>
      <c r="B2045" s="7">
        <v>73957</v>
      </c>
      <c r="C2045" s="7" t="s">
        <v>42</v>
      </c>
      <c r="D2045" s="7" t="s">
        <v>43</v>
      </c>
      <c r="E2045" s="7" t="s">
        <v>78</v>
      </c>
      <c r="F2045" s="7">
        <v>4</v>
      </c>
      <c r="G2045" s="9">
        <v>1</v>
      </c>
      <c r="H2045" s="7">
        <v>3</v>
      </c>
      <c r="I2045" s="9">
        <v>0.97555555555555562</v>
      </c>
      <c r="J2045" s="9">
        <v>0.9</v>
      </c>
      <c r="K2045" s="7">
        <v>0</v>
      </c>
      <c r="L2045" s="7">
        <v>5</v>
      </c>
      <c r="M2045" s="7" t="s">
        <v>79</v>
      </c>
      <c r="N2045" s="7" t="str">
        <f t="shared" si="31"/>
        <v>4210073957</v>
      </c>
    </row>
    <row r="2046" spans="1:14" x14ac:dyDescent="0.25">
      <c r="A2046" s="1">
        <v>42100</v>
      </c>
      <c r="B2046" s="7">
        <v>74565</v>
      </c>
      <c r="C2046" s="7" t="s">
        <v>44</v>
      </c>
      <c r="D2046" s="7" t="s">
        <v>45</v>
      </c>
      <c r="E2046" s="7" t="s">
        <v>78</v>
      </c>
      <c r="F2046" s="7">
        <v>0</v>
      </c>
      <c r="G2046" s="9" t="s">
        <v>83</v>
      </c>
      <c r="H2046" s="7">
        <v>0</v>
      </c>
      <c r="I2046" s="9" t="s">
        <v>83</v>
      </c>
      <c r="J2046" s="9" t="s">
        <v>83</v>
      </c>
      <c r="K2046" s="7">
        <v>0</v>
      </c>
      <c r="L2046" s="7">
        <v>0</v>
      </c>
      <c r="M2046" s="7" t="s">
        <v>85</v>
      </c>
      <c r="N2046" s="7" t="str">
        <f t="shared" si="31"/>
        <v>4210074565</v>
      </c>
    </row>
    <row r="2047" spans="1:14" x14ac:dyDescent="0.25">
      <c r="A2047" s="1">
        <v>42100</v>
      </c>
      <c r="B2047" s="7">
        <v>74839</v>
      </c>
      <c r="C2047" s="7" t="s">
        <v>46</v>
      </c>
      <c r="D2047" s="7" t="s">
        <v>47</v>
      </c>
      <c r="E2047" s="7" t="s">
        <v>78</v>
      </c>
      <c r="F2047" s="7">
        <v>4</v>
      </c>
      <c r="G2047" s="9">
        <v>1</v>
      </c>
      <c r="H2047" s="7">
        <v>3</v>
      </c>
      <c r="I2047" s="9">
        <v>0.97944444444444445</v>
      </c>
      <c r="J2047" s="9">
        <v>0.96666666666666667</v>
      </c>
      <c r="K2047" s="7">
        <v>0</v>
      </c>
      <c r="L2047" s="7">
        <v>2</v>
      </c>
      <c r="M2047" s="7" t="s">
        <v>79</v>
      </c>
      <c r="N2047" s="7" t="str">
        <f t="shared" si="31"/>
        <v>4210074839</v>
      </c>
    </row>
    <row r="2048" spans="1:14" x14ac:dyDescent="0.25">
      <c r="A2048" s="1">
        <v>42100</v>
      </c>
      <c r="B2048" s="7">
        <v>75027</v>
      </c>
      <c r="C2048" s="7" t="s">
        <v>50</v>
      </c>
      <c r="D2048" s="7" t="s">
        <v>51</v>
      </c>
      <c r="E2048" s="7" t="s">
        <v>102</v>
      </c>
      <c r="F2048" s="7">
        <v>17</v>
      </c>
      <c r="G2048" s="9">
        <v>1</v>
      </c>
      <c r="H2048" s="7">
        <v>3</v>
      </c>
      <c r="I2048" s="9">
        <v>0.95666666666666667</v>
      </c>
      <c r="J2048" s="9">
        <v>1</v>
      </c>
      <c r="K2048" s="7">
        <v>0</v>
      </c>
      <c r="L2048" s="7">
        <v>0</v>
      </c>
      <c r="M2048" s="7" t="s">
        <v>79</v>
      </c>
      <c r="N2048" s="7" t="str">
        <f t="shared" si="31"/>
        <v>4210075027</v>
      </c>
    </row>
    <row r="2049" spans="1:14" x14ac:dyDescent="0.25">
      <c r="A2049" s="1">
        <v>42100</v>
      </c>
      <c r="B2049" s="7">
        <v>75028</v>
      </c>
      <c r="C2049" s="7" t="s">
        <v>52</v>
      </c>
      <c r="D2049" s="7" t="s">
        <v>53</v>
      </c>
      <c r="E2049" s="7" t="s">
        <v>78</v>
      </c>
      <c r="F2049" s="7">
        <v>17</v>
      </c>
      <c r="G2049" s="9">
        <v>1</v>
      </c>
      <c r="H2049" s="7">
        <v>4</v>
      </c>
      <c r="I2049" s="9">
        <v>0.96458333333333335</v>
      </c>
      <c r="J2049" s="9">
        <v>0.98750000000000004</v>
      </c>
      <c r="K2049" s="7">
        <v>0</v>
      </c>
      <c r="L2049" s="7">
        <v>1</v>
      </c>
      <c r="M2049" s="7" t="s">
        <v>79</v>
      </c>
      <c r="N2049" s="7" t="str">
        <f t="shared" si="31"/>
        <v>4210075028</v>
      </c>
    </row>
    <row r="2050" spans="1:14" x14ac:dyDescent="0.25">
      <c r="A2050" s="1">
        <v>42100</v>
      </c>
      <c r="B2050" s="7">
        <v>75026</v>
      </c>
      <c r="C2050" s="7" t="s">
        <v>48</v>
      </c>
      <c r="D2050" s="7" t="s">
        <v>49</v>
      </c>
      <c r="E2050" s="7" t="s">
        <v>78</v>
      </c>
      <c r="F2050" s="7">
        <v>4</v>
      </c>
      <c r="G2050" s="9">
        <v>1</v>
      </c>
      <c r="H2050" s="7">
        <v>2</v>
      </c>
      <c r="I2050" s="9">
        <v>0.97083333333333333</v>
      </c>
      <c r="J2050" s="9">
        <v>1</v>
      </c>
      <c r="K2050" s="7">
        <v>0</v>
      </c>
      <c r="L2050" s="7">
        <v>0</v>
      </c>
      <c r="M2050" s="7" t="s">
        <v>79</v>
      </c>
      <c r="N2050" s="7" t="str">
        <f t="shared" si="31"/>
        <v>4210075026</v>
      </c>
    </row>
    <row r="2051" spans="1:14" x14ac:dyDescent="0.25">
      <c r="A2051" s="1">
        <v>42100</v>
      </c>
      <c r="B2051" s="7">
        <v>76751</v>
      </c>
      <c r="C2051" s="7" t="s">
        <v>56</v>
      </c>
      <c r="D2051" s="7" t="s">
        <v>57</v>
      </c>
      <c r="E2051" s="7" t="s">
        <v>102</v>
      </c>
      <c r="F2051" s="7">
        <v>17</v>
      </c>
      <c r="G2051" s="9">
        <v>1</v>
      </c>
      <c r="H2051" s="7">
        <v>5</v>
      </c>
      <c r="I2051" s="9">
        <v>0.94800000000000006</v>
      </c>
      <c r="J2051" s="9">
        <v>1</v>
      </c>
      <c r="K2051" s="7">
        <v>0</v>
      </c>
      <c r="L2051" s="7">
        <v>2</v>
      </c>
      <c r="M2051" s="7" t="s">
        <v>79</v>
      </c>
      <c r="N2051" s="7" t="str">
        <f t="shared" ref="N2051:N2114" si="32">A2051&amp;B2051</f>
        <v>4210076751</v>
      </c>
    </row>
    <row r="2052" spans="1:14" x14ac:dyDescent="0.25">
      <c r="A2052" s="1">
        <v>42100</v>
      </c>
      <c r="B2052" s="7">
        <v>76932</v>
      </c>
      <c r="C2052" s="7" t="s">
        <v>58</v>
      </c>
      <c r="D2052" s="7" t="s">
        <v>59</v>
      </c>
      <c r="E2052" s="7" t="s">
        <v>102</v>
      </c>
      <c r="F2052" s="7">
        <v>17</v>
      </c>
      <c r="G2052" s="9">
        <v>1</v>
      </c>
      <c r="H2052" s="7">
        <v>5</v>
      </c>
      <c r="I2052" s="9">
        <v>0.96366666666666667</v>
      </c>
      <c r="J2052" s="9">
        <v>1</v>
      </c>
      <c r="K2052" s="7">
        <v>0</v>
      </c>
      <c r="L2052" s="7">
        <v>1</v>
      </c>
      <c r="M2052" s="7" t="s">
        <v>79</v>
      </c>
      <c r="N2052" s="7" t="str">
        <f t="shared" si="32"/>
        <v>4210076932</v>
      </c>
    </row>
    <row r="2053" spans="1:14" x14ac:dyDescent="0.25">
      <c r="A2053" s="1">
        <v>42100</v>
      </c>
      <c r="B2053" s="7">
        <v>76750</v>
      </c>
      <c r="C2053" s="7" t="s">
        <v>54</v>
      </c>
      <c r="D2053" s="7" t="s">
        <v>55</v>
      </c>
      <c r="E2053" s="7" t="s">
        <v>78</v>
      </c>
      <c r="F2053" s="7">
        <v>17</v>
      </c>
      <c r="G2053" s="9">
        <v>1</v>
      </c>
      <c r="H2053" s="7">
        <v>9</v>
      </c>
      <c r="I2053" s="9">
        <v>0.9698148148148148</v>
      </c>
      <c r="J2053" s="9">
        <v>0.96111111111111114</v>
      </c>
      <c r="K2053" s="7">
        <v>0</v>
      </c>
      <c r="L2053" s="7">
        <v>6</v>
      </c>
      <c r="M2053" s="7" t="s">
        <v>79</v>
      </c>
      <c r="N2053" s="7" t="str">
        <f t="shared" si="32"/>
        <v>4210076750</v>
      </c>
    </row>
    <row r="2054" spans="1:14" x14ac:dyDescent="0.25">
      <c r="A2054" s="1">
        <v>42100</v>
      </c>
      <c r="B2054" s="7">
        <v>62509</v>
      </c>
      <c r="C2054" s="7" t="s">
        <v>30</v>
      </c>
      <c r="D2054" s="7" t="s">
        <v>31</v>
      </c>
      <c r="E2054" s="7" t="s">
        <v>100</v>
      </c>
      <c r="F2054" s="7">
        <v>20</v>
      </c>
      <c r="G2054" s="9">
        <v>1.0000000000000002</v>
      </c>
      <c r="H2054" s="7">
        <v>0</v>
      </c>
      <c r="I2054" s="9" t="s">
        <v>83</v>
      </c>
      <c r="J2054" s="9" t="s">
        <v>83</v>
      </c>
      <c r="K2054" s="7">
        <v>0</v>
      </c>
      <c r="L2054" s="7">
        <v>0</v>
      </c>
      <c r="M2054" s="7" t="s">
        <v>79</v>
      </c>
      <c r="N2054" s="7" t="str">
        <f t="shared" si="32"/>
        <v>4210062509</v>
      </c>
    </row>
    <row r="2055" spans="1:14" x14ac:dyDescent="0.25">
      <c r="A2055" s="1">
        <v>42100</v>
      </c>
      <c r="B2055" s="7">
        <v>62487</v>
      </c>
      <c r="C2055" s="7" t="s">
        <v>28</v>
      </c>
      <c r="D2055" s="7" t="s">
        <v>29</v>
      </c>
      <c r="E2055" s="7" t="s">
        <v>102</v>
      </c>
      <c r="F2055" s="7">
        <v>0</v>
      </c>
      <c r="G2055" s="9" t="s">
        <v>83</v>
      </c>
      <c r="H2055" s="7">
        <v>4</v>
      </c>
      <c r="I2055" s="9">
        <v>0.96333333333333326</v>
      </c>
      <c r="J2055" s="9">
        <v>0.98750000000000004</v>
      </c>
      <c r="K2055" s="7">
        <v>0</v>
      </c>
      <c r="L2055" s="7">
        <v>1</v>
      </c>
      <c r="M2055" s="7" t="s">
        <v>85</v>
      </c>
      <c r="N2055" s="7" t="str">
        <f t="shared" si="32"/>
        <v>4210062487</v>
      </c>
    </row>
    <row r="2056" spans="1:14" x14ac:dyDescent="0.25">
      <c r="A2056" s="1">
        <v>42100</v>
      </c>
      <c r="B2056" s="7">
        <v>60952</v>
      </c>
      <c r="C2056" s="7" t="s">
        <v>18</v>
      </c>
      <c r="D2056" s="7" t="s">
        <v>19</v>
      </c>
      <c r="E2056" s="7" t="s">
        <v>100</v>
      </c>
      <c r="F2056" s="7">
        <v>20</v>
      </c>
      <c r="G2056" s="9">
        <v>1.0000000000000002</v>
      </c>
      <c r="H2056" s="7">
        <v>0</v>
      </c>
      <c r="I2056" s="9" t="s">
        <v>83</v>
      </c>
      <c r="J2056" s="9" t="s">
        <v>83</v>
      </c>
      <c r="K2056" s="7">
        <v>0</v>
      </c>
      <c r="L2056" s="7">
        <v>0</v>
      </c>
      <c r="M2056" s="7" t="s">
        <v>79</v>
      </c>
      <c r="N2056" s="7" t="str">
        <f t="shared" si="32"/>
        <v>4210060952</v>
      </c>
    </row>
    <row r="2057" spans="1:14" x14ac:dyDescent="0.25">
      <c r="A2057" s="1">
        <v>42100</v>
      </c>
      <c r="B2057" s="7">
        <v>72062</v>
      </c>
      <c r="C2057" s="7" t="s">
        <v>32</v>
      </c>
      <c r="D2057" s="7" t="s">
        <v>33</v>
      </c>
      <c r="E2057" s="7" t="s">
        <v>102</v>
      </c>
      <c r="F2057" s="7">
        <v>5</v>
      </c>
      <c r="G2057" s="9">
        <v>1</v>
      </c>
      <c r="H2057" s="7">
        <v>3</v>
      </c>
      <c r="I2057" s="9">
        <v>0.95666666666666667</v>
      </c>
      <c r="J2057" s="9">
        <v>0.94999999999999984</v>
      </c>
      <c r="K2057" s="7">
        <v>0</v>
      </c>
      <c r="L2057" s="7">
        <v>2</v>
      </c>
      <c r="M2057" s="7" t="s">
        <v>79</v>
      </c>
      <c r="N2057" s="7" t="str">
        <f t="shared" si="32"/>
        <v>4210072062</v>
      </c>
    </row>
    <row r="2058" spans="1:14" x14ac:dyDescent="0.25">
      <c r="A2058" s="1">
        <v>42100</v>
      </c>
      <c r="B2058" s="7">
        <v>72891</v>
      </c>
      <c r="C2058" s="7" t="s">
        <v>36</v>
      </c>
      <c r="D2058" s="7" t="s">
        <v>37</v>
      </c>
      <c r="E2058" s="7" t="s">
        <v>100</v>
      </c>
      <c r="F2058" s="7">
        <v>20</v>
      </c>
      <c r="G2058" s="9">
        <v>1.0000000000000002</v>
      </c>
      <c r="H2058" s="7">
        <v>2</v>
      </c>
      <c r="I2058" s="9">
        <v>0.95</v>
      </c>
      <c r="J2058" s="9">
        <v>1</v>
      </c>
      <c r="K2058" s="7">
        <v>0</v>
      </c>
      <c r="L2058" s="7">
        <v>0</v>
      </c>
      <c r="M2058" s="7" t="s">
        <v>79</v>
      </c>
      <c r="N2058" s="7" t="str">
        <f t="shared" si="32"/>
        <v>4210072891</v>
      </c>
    </row>
    <row r="2059" spans="1:14" x14ac:dyDescent="0.25">
      <c r="A2059" s="1">
        <v>42100</v>
      </c>
      <c r="B2059" s="7">
        <v>72187</v>
      </c>
      <c r="C2059" s="7" t="s">
        <v>34</v>
      </c>
      <c r="D2059" s="7" t="s">
        <v>35</v>
      </c>
      <c r="E2059" s="7" t="s">
        <v>100</v>
      </c>
      <c r="F2059" s="7">
        <v>0</v>
      </c>
      <c r="G2059" s="9" t="s">
        <v>83</v>
      </c>
      <c r="H2059" s="7">
        <v>3</v>
      </c>
      <c r="I2059" s="9">
        <v>0.96</v>
      </c>
      <c r="J2059" s="9">
        <v>1</v>
      </c>
      <c r="K2059" s="7">
        <v>0</v>
      </c>
      <c r="L2059" s="7">
        <v>0</v>
      </c>
      <c r="M2059" s="7" t="s">
        <v>85</v>
      </c>
      <c r="N2059" s="7" t="str">
        <f t="shared" si="32"/>
        <v>4210072187</v>
      </c>
    </row>
    <row r="2060" spans="1:14" x14ac:dyDescent="0.25">
      <c r="A2060" s="1">
        <v>42100</v>
      </c>
      <c r="B2060" s="7">
        <v>77584</v>
      </c>
      <c r="C2060" s="7" t="s">
        <v>60</v>
      </c>
      <c r="D2060" s="7" t="s">
        <v>61</v>
      </c>
      <c r="E2060" s="7" t="s">
        <v>100</v>
      </c>
      <c r="F2060" s="7">
        <v>0</v>
      </c>
      <c r="G2060" s="9" t="s">
        <v>83</v>
      </c>
      <c r="H2060" s="7">
        <v>0</v>
      </c>
      <c r="I2060" s="9" t="s">
        <v>83</v>
      </c>
      <c r="J2060" s="9" t="s">
        <v>83</v>
      </c>
      <c r="K2060" s="7">
        <v>0</v>
      </c>
      <c r="L2060" s="7">
        <v>0</v>
      </c>
      <c r="M2060" s="7" t="s">
        <v>85</v>
      </c>
      <c r="N2060" s="7" t="str">
        <f t="shared" si="32"/>
        <v>4210077584</v>
      </c>
    </row>
    <row r="2061" spans="1:14" x14ac:dyDescent="0.25">
      <c r="A2061" s="1">
        <v>42100</v>
      </c>
      <c r="B2061" s="7">
        <v>78105</v>
      </c>
      <c r="C2061" s="7" t="s">
        <v>101</v>
      </c>
      <c r="D2061" s="7" t="s">
        <v>63</v>
      </c>
      <c r="E2061" s="7" t="s">
        <v>102</v>
      </c>
      <c r="F2061" s="7">
        <v>0</v>
      </c>
      <c r="G2061" s="9" t="s">
        <v>83</v>
      </c>
      <c r="H2061" s="7">
        <v>1</v>
      </c>
      <c r="I2061" s="9">
        <v>0.95666666666666667</v>
      </c>
      <c r="J2061" s="9">
        <v>0.95</v>
      </c>
      <c r="K2061" s="7">
        <v>0</v>
      </c>
      <c r="L2061" s="7">
        <v>1</v>
      </c>
      <c r="M2061" s="7" t="s">
        <v>85</v>
      </c>
      <c r="N2061" s="7" t="str">
        <f t="shared" si="32"/>
        <v>4210078105</v>
      </c>
    </row>
    <row r="2062" spans="1:14" x14ac:dyDescent="0.25">
      <c r="A2062" s="1">
        <v>42101</v>
      </c>
      <c r="B2062" s="7">
        <v>56035</v>
      </c>
      <c r="C2062" s="7" t="s">
        <v>14</v>
      </c>
      <c r="D2062" s="7" t="s">
        <v>15</v>
      </c>
      <c r="E2062" s="7" t="s">
        <v>78</v>
      </c>
      <c r="F2062" s="7">
        <v>0</v>
      </c>
      <c r="G2062" s="9" t="s">
        <v>83</v>
      </c>
      <c r="H2062" s="7">
        <v>0</v>
      </c>
      <c r="I2062" s="9" t="s">
        <v>83</v>
      </c>
      <c r="J2062" s="9" t="s">
        <v>83</v>
      </c>
      <c r="K2062" s="7">
        <v>0</v>
      </c>
      <c r="L2062" s="7">
        <v>0</v>
      </c>
      <c r="M2062" s="7" t="s">
        <v>85</v>
      </c>
      <c r="N2062" s="7" t="str">
        <f t="shared" si="32"/>
        <v>4210156035</v>
      </c>
    </row>
    <row r="2063" spans="1:14" x14ac:dyDescent="0.25">
      <c r="A2063" s="1">
        <v>42101</v>
      </c>
      <c r="B2063" s="7">
        <v>73343</v>
      </c>
      <c r="C2063" s="7" t="s">
        <v>38</v>
      </c>
      <c r="D2063" s="7" t="s">
        <v>39</v>
      </c>
      <c r="E2063" s="7" t="s">
        <v>102</v>
      </c>
      <c r="F2063" s="7">
        <v>17</v>
      </c>
      <c r="G2063" s="9">
        <v>1</v>
      </c>
      <c r="H2063" s="7">
        <v>4</v>
      </c>
      <c r="I2063" s="9">
        <v>0.95083333333333331</v>
      </c>
      <c r="J2063" s="9">
        <v>1</v>
      </c>
      <c r="K2063" s="7">
        <v>0</v>
      </c>
      <c r="L2063" s="7">
        <v>2</v>
      </c>
      <c r="M2063" s="7" t="s">
        <v>79</v>
      </c>
      <c r="N2063" s="7" t="str">
        <f t="shared" si="32"/>
        <v>4210173343</v>
      </c>
    </row>
    <row r="2064" spans="1:14" x14ac:dyDescent="0.25">
      <c r="A2064" s="1">
        <v>42101</v>
      </c>
      <c r="B2064" s="7">
        <v>73858</v>
      </c>
      <c r="C2064" s="7" t="s">
        <v>40</v>
      </c>
      <c r="D2064" s="7" t="s">
        <v>41</v>
      </c>
      <c r="E2064" s="7" t="s">
        <v>78</v>
      </c>
      <c r="F2064" s="7">
        <v>17</v>
      </c>
      <c r="G2064" s="9">
        <v>1</v>
      </c>
      <c r="H2064" s="7">
        <v>9</v>
      </c>
      <c r="I2064" s="9">
        <v>0.95395833333333346</v>
      </c>
      <c r="J2064" s="9">
        <v>0.94375000000000009</v>
      </c>
      <c r="K2064" s="7">
        <v>0</v>
      </c>
      <c r="L2064" s="7">
        <v>5</v>
      </c>
      <c r="M2064" s="7" t="s">
        <v>79</v>
      </c>
      <c r="N2064" s="7" t="str">
        <f t="shared" si="32"/>
        <v>4210173858</v>
      </c>
    </row>
    <row r="2065" spans="1:14" x14ac:dyDescent="0.25">
      <c r="A2065" s="1">
        <v>42101</v>
      </c>
      <c r="B2065" s="7">
        <v>73957</v>
      </c>
      <c r="C2065" s="7" t="s">
        <v>42</v>
      </c>
      <c r="D2065" s="7" t="s">
        <v>43</v>
      </c>
      <c r="E2065" s="7" t="s">
        <v>78</v>
      </c>
      <c r="F2065" s="7">
        <v>4</v>
      </c>
      <c r="G2065" s="9">
        <v>1</v>
      </c>
      <c r="H2065" s="7">
        <v>3</v>
      </c>
      <c r="I2065" s="9">
        <v>0.96333333333333337</v>
      </c>
      <c r="J2065" s="9">
        <v>0.98333333333333339</v>
      </c>
      <c r="K2065" s="7">
        <v>0</v>
      </c>
      <c r="L2065" s="7">
        <v>2</v>
      </c>
      <c r="M2065" s="7" t="s">
        <v>79</v>
      </c>
      <c r="N2065" s="7" t="str">
        <f t="shared" si="32"/>
        <v>4210173957</v>
      </c>
    </row>
    <row r="2066" spans="1:14" x14ac:dyDescent="0.25">
      <c r="A2066" s="1">
        <v>42101</v>
      </c>
      <c r="B2066" s="7">
        <v>74565</v>
      </c>
      <c r="C2066" s="7" t="s">
        <v>44</v>
      </c>
      <c r="D2066" s="7" t="s">
        <v>45</v>
      </c>
      <c r="E2066" s="7" t="s">
        <v>78</v>
      </c>
      <c r="F2066" s="7">
        <v>0</v>
      </c>
      <c r="G2066" s="9" t="s">
        <v>83</v>
      </c>
      <c r="H2066" s="7">
        <v>0</v>
      </c>
      <c r="I2066" s="9" t="s">
        <v>83</v>
      </c>
      <c r="J2066" s="9" t="s">
        <v>83</v>
      </c>
      <c r="K2066" s="7">
        <v>0</v>
      </c>
      <c r="L2066" s="7">
        <v>0</v>
      </c>
      <c r="M2066" s="7" t="s">
        <v>85</v>
      </c>
      <c r="N2066" s="7" t="str">
        <f t="shared" si="32"/>
        <v>4210174565</v>
      </c>
    </row>
    <row r="2067" spans="1:14" x14ac:dyDescent="0.25">
      <c r="A2067" s="1">
        <v>42101</v>
      </c>
      <c r="B2067" s="7">
        <v>74839</v>
      </c>
      <c r="C2067" s="7" t="s">
        <v>46</v>
      </c>
      <c r="D2067" s="7" t="s">
        <v>47</v>
      </c>
      <c r="E2067" s="7" t="s">
        <v>78</v>
      </c>
      <c r="F2067" s="7">
        <v>4</v>
      </c>
      <c r="G2067" s="9">
        <v>1</v>
      </c>
      <c r="H2067" s="7">
        <v>3</v>
      </c>
      <c r="I2067" s="9">
        <v>0.96833333333333338</v>
      </c>
      <c r="J2067" s="9">
        <v>0.89999999999999991</v>
      </c>
      <c r="K2067" s="7">
        <v>0</v>
      </c>
      <c r="L2067" s="7">
        <v>4</v>
      </c>
      <c r="M2067" s="7" t="s">
        <v>79</v>
      </c>
      <c r="N2067" s="7" t="str">
        <f t="shared" si="32"/>
        <v>4210174839</v>
      </c>
    </row>
    <row r="2068" spans="1:14" x14ac:dyDescent="0.25">
      <c r="A2068" s="1">
        <v>42101</v>
      </c>
      <c r="B2068" s="7">
        <v>75027</v>
      </c>
      <c r="C2068" s="7" t="s">
        <v>50</v>
      </c>
      <c r="D2068" s="7" t="s">
        <v>51</v>
      </c>
      <c r="E2068" s="7" t="s">
        <v>102</v>
      </c>
      <c r="F2068" s="7">
        <v>18</v>
      </c>
      <c r="G2068" s="9">
        <v>1.0588235294117647</v>
      </c>
      <c r="H2068" s="7">
        <v>5</v>
      </c>
      <c r="I2068" s="9">
        <v>0.95633333333333326</v>
      </c>
      <c r="J2068" s="9">
        <v>0.98000000000000009</v>
      </c>
      <c r="K2068" s="7">
        <v>0</v>
      </c>
      <c r="L2068" s="7">
        <v>2</v>
      </c>
      <c r="M2068" s="7" t="s">
        <v>79</v>
      </c>
      <c r="N2068" s="7" t="str">
        <f t="shared" si="32"/>
        <v>4210175027</v>
      </c>
    </row>
    <row r="2069" spans="1:14" x14ac:dyDescent="0.25">
      <c r="A2069" s="1">
        <v>42101</v>
      </c>
      <c r="B2069" s="7">
        <v>75028</v>
      </c>
      <c r="C2069" s="7" t="s">
        <v>52</v>
      </c>
      <c r="D2069" s="7" t="s">
        <v>53</v>
      </c>
      <c r="E2069" s="7" t="s">
        <v>78</v>
      </c>
      <c r="F2069" s="7">
        <v>17</v>
      </c>
      <c r="G2069" s="9">
        <v>1</v>
      </c>
      <c r="H2069" s="7">
        <v>5</v>
      </c>
      <c r="I2069" s="9">
        <v>0.95233333333333337</v>
      </c>
      <c r="J2069" s="9">
        <v>0.98000000000000009</v>
      </c>
      <c r="K2069" s="7">
        <v>0</v>
      </c>
      <c r="L2069" s="7">
        <v>2</v>
      </c>
      <c r="M2069" s="7" t="s">
        <v>79</v>
      </c>
      <c r="N2069" s="7" t="str">
        <f t="shared" si="32"/>
        <v>4210175028</v>
      </c>
    </row>
    <row r="2070" spans="1:14" x14ac:dyDescent="0.25">
      <c r="A2070" s="1">
        <v>42101</v>
      </c>
      <c r="B2070" s="7">
        <v>75026</v>
      </c>
      <c r="C2070" s="7" t="s">
        <v>48</v>
      </c>
      <c r="D2070" s="7" t="s">
        <v>49</v>
      </c>
      <c r="E2070" s="7" t="s">
        <v>78</v>
      </c>
      <c r="F2070" s="7">
        <v>4</v>
      </c>
      <c r="G2070" s="9">
        <v>1</v>
      </c>
      <c r="H2070" s="7">
        <v>1</v>
      </c>
      <c r="I2070" s="9">
        <v>0.96</v>
      </c>
      <c r="J2070" s="9">
        <v>1</v>
      </c>
      <c r="K2070" s="7">
        <v>0</v>
      </c>
      <c r="L2070" s="7">
        <v>0</v>
      </c>
      <c r="M2070" s="7" t="s">
        <v>79</v>
      </c>
      <c r="N2070" s="7" t="str">
        <f t="shared" si="32"/>
        <v>4210175026</v>
      </c>
    </row>
    <row r="2071" spans="1:14" x14ac:dyDescent="0.25">
      <c r="A2071" s="1">
        <v>42101</v>
      </c>
      <c r="B2071" s="7">
        <v>76751</v>
      </c>
      <c r="C2071" s="7" t="s">
        <v>56</v>
      </c>
      <c r="D2071" s="7" t="s">
        <v>57</v>
      </c>
      <c r="E2071" s="7" t="s">
        <v>102</v>
      </c>
      <c r="F2071" s="7">
        <v>16</v>
      </c>
      <c r="G2071" s="9">
        <v>1.0320588235294117</v>
      </c>
      <c r="H2071" s="7">
        <v>5</v>
      </c>
      <c r="I2071" s="9">
        <v>0.95866666666666656</v>
      </c>
      <c r="J2071" s="9">
        <v>0.95</v>
      </c>
      <c r="K2071" s="7">
        <v>0</v>
      </c>
      <c r="L2071" s="7">
        <v>6</v>
      </c>
      <c r="M2071" s="7" t="s">
        <v>79</v>
      </c>
      <c r="N2071" s="7" t="str">
        <f t="shared" si="32"/>
        <v>4210176751</v>
      </c>
    </row>
    <row r="2072" spans="1:14" x14ac:dyDescent="0.25">
      <c r="A2072" s="1">
        <v>42101</v>
      </c>
      <c r="B2072" s="7">
        <v>76932</v>
      </c>
      <c r="C2072" s="7" t="s">
        <v>58</v>
      </c>
      <c r="D2072" s="7" t="s">
        <v>59</v>
      </c>
      <c r="E2072" s="7" t="s">
        <v>102</v>
      </c>
      <c r="F2072" s="7">
        <v>17</v>
      </c>
      <c r="G2072" s="9">
        <v>1</v>
      </c>
      <c r="H2072" s="7">
        <v>5</v>
      </c>
      <c r="I2072" s="9">
        <v>0.97533333333333316</v>
      </c>
      <c r="J2072" s="9">
        <v>1</v>
      </c>
      <c r="K2072" s="7">
        <v>0</v>
      </c>
      <c r="L2072" s="7">
        <v>0</v>
      </c>
      <c r="M2072" s="7" t="s">
        <v>79</v>
      </c>
      <c r="N2072" s="7" t="str">
        <f t="shared" si="32"/>
        <v>4210176932</v>
      </c>
    </row>
    <row r="2073" spans="1:14" x14ac:dyDescent="0.25">
      <c r="A2073" s="1">
        <v>42101</v>
      </c>
      <c r="B2073" s="7">
        <v>76750</v>
      </c>
      <c r="C2073" s="7" t="s">
        <v>54</v>
      </c>
      <c r="D2073" s="7" t="s">
        <v>55</v>
      </c>
      <c r="E2073" s="7" t="s">
        <v>78</v>
      </c>
      <c r="F2073" s="7">
        <v>17</v>
      </c>
      <c r="G2073" s="9">
        <v>1</v>
      </c>
      <c r="H2073" s="7">
        <v>9</v>
      </c>
      <c r="I2073" s="9">
        <v>0.96499999999999986</v>
      </c>
      <c r="J2073" s="9">
        <v>0.97777777777777786</v>
      </c>
      <c r="K2073" s="7">
        <v>0</v>
      </c>
      <c r="L2073" s="7">
        <v>3</v>
      </c>
      <c r="M2073" s="7" t="s">
        <v>79</v>
      </c>
      <c r="N2073" s="7" t="str">
        <f t="shared" si="32"/>
        <v>4210176750</v>
      </c>
    </row>
    <row r="2074" spans="1:14" x14ac:dyDescent="0.25">
      <c r="A2074" s="1">
        <v>42101</v>
      </c>
      <c r="B2074" s="7">
        <v>62509</v>
      </c>
      <c r="C2074" s="7" t="s">
        <v>30</v>
      </c>
      <c r="D2074" s="7" t="s">
        <v>31</v>
      </c>
      <c r="E2074" s="7" t="s">
        <v>100</v>
      </c>
      <c r="F2074" s="7">
        <v>0</v>
      </c>
      <c r="G2074" s="9" t="s">
        <v>83</v>
      </c>
      <c r="H2074" s="7">
        <v>0</v>
      </c>
      <c r="I2074" s="9" t="s">
        <v>83</v>
      </c>
      <c r="J2074" s="9" t="s">
        <v>83</v>
      </c>
      <c r="K2074" s="7">
        <v>0</v>
      </c>
      <c r="L2074" s="7">
        <v>0</v>
      </c>
      <c r="M2074" s="7" t="s">
        <v>85</v>
      </c>
      <c r="N2074" s="7" t="str">
        <f t="shared" si="32"/>
        <v>4210162509</v>
      </c>
    </row>
    <row r="2075" spans="1:14" x14ac:dyDescent="0.25">
      <c r="A2075" s="1">
        <v>42101</v>
      </c>
      <c r="B2075" s="7">
        <v>62487</v>
      </c>
      <c r="C2075" s="7" t="s">
        <v>28</v>
      </c>
      <c r="D2075" s="7" t="s">
        <v>29</v>
      </c>
      <c r="E2075" s="7" t="s">
        <v>102</v>
      </c>
      <c r="F2075" s="7">
        <v>0</v>
      </c>
      <c r="G2075" s="9" t="s">
        <v>83</v>
      </c>
      <c r="H2075" s="7">
        <v>1</v>
      </c>
      <c r="I2075" s="9">
        <v>0.96</v>
      </c>
      <c r="J2075" s="9">
        <v>1</v>
      </c>
      <c r="K2075" s="7">
        <v>0</v>
      </c>
      <c r="L2075" s="7">
        <v>0</v>
      </c>
      <c r="M2075" s="7" t="s">
        <v>85</v>
      </c>
      <c r="N2075" s="7" t="str">
        <f t="shared" si="32"/>
        <v>4210162487</v>
      </c>
    </row>
    <row r="2076" spans="1:14" x14ac:dyDescent="0.25">
      <c r="A2076" s="1">
        <v>42101</v>
      </c>
      <c r="B2076" s="7">
        <v>60952</v>
      </c>
      <c r="C2076" s="7" t="s">
        <v>18</v>
      </c>
      <c r="D2076" s="7" t="s">
        <v>19</v>
      </c>
      <c r="E2076" s="7" t="s">
        <v>100</v>
      </c>
      <c r="F2076" s="7">
        <v>20</v>
      </c>
      <c r="G2076" s="9">
        <v>1.0000000000000002</v>
      </c>
      <c r="H2076" s="7">
        <v>0</v>
      </c>
      <c r="I2076" s="9" t="s">
        <v>83</v>
      </c>
      <c r="J2076" s="9" t="s">
        <v>83</v>
      </c>
      <c r="K2076" s="7">
        <v>0</v>
      </c>
      <c r="L2076" s="7">
        <v>0</v>
      </c>
      <c r="M2076" s="7" t="s">
        <v>79</v>
      </c>
      <c r="N2076" s="7" t="str">
        <f t="shared" si="32"/>
        <v>4210160952</v>
      </c>
    </row>
    <row r="2077" spans="1:14" x14ac:dyDescent="0.25">
      <c r="A2077" s="1">
        <v>42101</v>
      </c>
      <c r="B2077" s="7">
        <v>72062</v>
      </c>
      <c r="C2077" s="7" t="s">
        <v>32</v>
      </c>
      <c r="D2077" s="7" t="s">
        <v>33</v>
      </c>
      <c r="E2077" s="7" t="s">
        <v>102</v>
      </c>
      <c r="F2077" s="7">
        <v>17</v>
      </c>
      <c r="G2077" s="9">
        <v>1</v>
      </c>
      <c r="H2077" s="7">
        <v>2</v>
      </c>
      <c r="I2077" s="9">
        <v>0.96166666666666667</v>
      </c>
      <c r="J2077" s="9">
        <v>0.97499999999999998</v>
      </c>
      <c r="K2077" s="7">
        <v>0</v>
      </c>
      <c r="L2077" s="7">
        <v>1</v>
      </c>
      <c r="M2077" s="7" t="s">
        <v>79</v>
      </c>
      <c r="N2077" s="7" t="str">
        <f t="shared" si="32"/>
        <v>4210172062</v>
      </c>
    </row>
    <row r="2078" spans="1:14" x14ac:dyDescent="0.25">
      <c r="A2078" s="1">
        <v>42101</v>
      </c>
      <c r="B2078" s="7">
        <v>72891</v>
      </c>
      <c r="C2078" s="7" t="s">
        <v>36</v>
      </c>
      <c r="D2078" s="7" t="s">
        <v>37</v>
      </c>
      <c r="E2078" s="7" t="s">
        <v>100</v>
      </c>
      <c r="F2078" s="7">
        <v>19</v>
      </c>
      <c r="G2078" s="9">
        <v>0.95000000000000029</v>
      </c>
      <c r="H2078" s="7">
        <v>0</v>
      </c>
      <c r="I2078" s="9" t="s">
        <v>83</v>
      </c>
      <c r="J2078" s="9" t="s">
        <v>83</v>
      </c>
      <c r="K2078" s="7">
        <v>0</v>
      </c>
      <c r="L2078" s="7">
        <v>0</v>
      </c>
      <c r="M2078" s="7" t="s">
        <v>79</v>
      </c>
      <c r="N2078" s="7" t="str">
        <f t="shared" si="32"/>
        <v>4210172891</v>
      </c>
    </row>
    <row r="2079" spans="1:14" x14ac:dyDescent="0.25">
      <c r="A2079" s="1">
        <v>42101</v>
      </c>
      <c r="B2079" s="7">
        <v>72187</v>
      </c>
      <c r="C2079" s="7" t="s">
        <v>34</v>
      </c>
      <c r="D2079" s="7" t="s">
        <v>35</v>
      </c>
      <c r="E2079" s="7" t="s">
        <v>100</v>
      </c>
      <c r="F2079" s="7">
        <v>18</v>
      </c>
      <c r="G2079" s="9">
        <v>1.0500000000000003</v>
      </c>
      <c r="H2079" s="7">
        <v>0</v>
      </c>
      <c r="I2079" s="9" t="s">
        <v>83</v>
      </c>
      <c r="J2079" s="9" t="s">
        <v>83</v>
      </c>
      <c r="K2079" s="7">
        <v>0</v>
      </c>
      <c r="L2079" s="7">
        <v>0</v>
      </c>
      <c r="M2079" s="7" t="s">
        <v>79</v>
      </c>
      <c r="N2079" s="7" t="str">
        <f t="shared" si="32"/>
        <v>4210172187</v>
      </c>
    </row>
    <row r="2080" spans="1:14" x14ac:dyDescent="0.25">
      <c r="A2080" s="1">
        <v>42101</v>
      </c>
      <c r="B2080" s="7">
        <v>77584</v>
      </c>
      <c r="C2080" s="7" t="s">
        <v>60</v>
      </c>
      <c r="D2080" s="7" t="s">
        <v>61</v>
      </c>
      <c r="E2080" s="7" t="s">
        <v>100</v>
      </c>
      <c r="F2080" s="7">
        <v>20</v>
      </c>
      <c r="G2080" s="9">
        <v>1.0000000000000002</v>
      </c>
      <c r="H2080" s="7">
        <v>0</v>
      </c>
      <c r="I2080" s="9" t="s">
        <v>83</v>
      </c>
      <c r="J2080" s="9" t="s">
        <v>83</v>
      </c>
      <c r="K2080" s="7">
        <v>0</v>
      </c>
      <c r="L2080" s="7">
        <v>0</v>
      </c>
      <c r="M2080" s="7" t="s">
        <v>79</v>
      </c>
      <c r="N2080" s="7" t="str">
        <f t="shared" si="32"/>
        <v>4210177584</v>
      </c>
    </row>
    <row r="2081" spans="1:14" x14ac:dyDescent="0.25">
      <c r="A2081" s="1">
        <v>42101</v>
      </c>
      <c r="B2081" s="7">
        <v>78105</v>
      </c>
      <c r="C2081" s="7" t="s">
        <v>101</v>
      </c>
      <c r="D2081" s="7" t="s">
        <v>63</v>
      </c>
      <c r="E2081" s="7" t="s">
        <v>102</v>
      </c>
      <c r="F2081" s="7">
        <v>4</v>
      </c>
      <c r="G2081" s="9">
        <v>1</v>
      </c>
      <c r="H2081" s="7">
        <v>8</v>
      </c>
      <c r="I2081" s="9">
        <v>0.94916666666666671</v>
      </c>
      <c r="J2081" s="9">
        <v>0.98125000000000007</v>
      </c>
      <c r="K2081" s="7">
        <v>0</v>
      </c>
      <c r="L2081" s="7">
        <v>5</v>
      </c>
      <c r="M2081" s="7" t="s">
        <v>79</v>
      </c>
      <c r="N2081" s="7" t="str">
        <f t="shared" si="32"/>
        <v>4210178105</v>
      </c>
    </row>
    <row r="2082" spans="1:14" x14ac:dyDescent="0.25">
      <c r="A2082" s="1">
        <v>42102</v>
      </c>
      <c r="B2082" s="7">
        <v>56035</v>
      </c>
      <c r="C2082" s="7" t="s">
        <v>14</v>
      </c>
      <c r="D2082" s="7" t="s">
        <v>15</v>
      </c>
      <c r="E2082" s="7" t="s">
        <v>78</v>
      </c>
      <c r="F2082" s="7">
        <v>0</v>
      </c>
      <c r="G2082" s="9" t="s">
        <v>83</v>
      </c>
      <c r="H2082" s="7">
        <v>0</v>
      </c>
      <c r="I2082" s="9" t="s">
        <v>83</v>
      </c>
      <c r="J2082" s="9" t="s">
        <v>83</v>
      </c>
      <c r="K2082" s="7">
        <v>0</v>
      </c>
      <c r="L2082" s="7">
        <v>0</v>
      </c>
      <c r="M2082" s="7" t="s">
        <v>85</v>
      </c>
      <c r="N2082" s="7" t="str">
        <f t="shared" si="32"/>
        <v>4210256035</v>
      </c>
    </row>
    <row r="2083" spans="1:14" x14ac:dyDescent="0.25">
      <c r="A2083" s="1">
        <v>42102</v>
      </c>
      <c r="B2083" s="7">
        <v>73343</v>
      </c>
      <c r="C2083" s="7" t="s">
        <v>38</v>
      </c>
      <c r="D2083" s="7" t="s">
        <v>39</v>
      </c>
      <c r="E2083" s="7" t="s">
        <v>102</v>
      </c>
      <c r="F2083" s="7">
        <v>18</v>
      </c>
      <c r="G2083" s="9">
        <v>1.0588235294117647</v>
      </c>
      <c r="H2083" s="7">
        <v>5</v>
      </c>
      <c r="I2083" s="9">
        <v>0.95533333333333326</v>
      </c>
      <c r="J2083" s="9">
        <v>0.99</v>
      </c>
      <c r="K2083" s="7">
        <v>0</v>
      </c>
      <c r="L2083" s="7">
        <v>1</v>
      </c>
      <c r="M2083" s="7" t="s">
        <v>79</v>
      </c>
      <c r="N2083" s="7" t="str">
        <f t="shared" si="32"/>
        <v>4210273343</v>
      </c>
    </row>
    <row r="2084" spans="1:14" x14ac:dyDescent="0.25">
      <c r="A2084" s="1">
        <v>42102</v>
      </c>
      <c r="B2084" s="7">
        <v>73858</v>
      </c>
      <c r="C2084" s="7" t="s">
        <v>40</v>
      </c>
      <c r="D2084" s="7" t="s">
        <v>41</v>
      </c>
      <c r="E2084" s="7" t="s">
        <v>78</v>
      </c>
      <c r="F2084" s="7">
        <v>17</v>
      </c>
      <c r="G2084" s="9">
        <v>1</v>
      </c>
      <c r="H2084" s="7">
        <v>8</v>
      </c>
      <c r="I2084" s="9">
        <v>0.94895833333333335</v>
      </c>
      <c r="J2084" s="9">
        <v>0.95000000000000007</v>
      </c>
      <c r="K2084" s="7">
        <v>0</v>
      </c>
      <c r="L2084" s="7">
        <v>9</v>
      </c>
      <c r="M2084" s="7" t="s">
        <v>79</v>
      </c>
      <c r="N2084" s="7" t="str">
        <f t="shared" si="32"/>
        <v>4210273858</v>
      </c>
    </row>
    <row r="2085" spans="1:14" x14ac:dyDescent="0.25">
      <c r="A2085" s="1">
        <v>42102</v>
      </c>
      <c r="B2085" s="7">
        <v>73957</v>
      </c>
      <c r="C2085" s="7" t="s">
        <v>42</v>
      </c>
      <c r="D2085" s="7" t="s">
        <v>43</v>
      </c>
      <c r="E2085" s="7" t="s">
        <v>78</v>
      </c>
      <c r="F2085" s="7">
        <v>4</v>
      </c>
      <c r="G2085" s="9">
        <v>1</v>
      </c>
      <c r="H2085" s="7">
        <v>2</v>
      </c>
      <c r="I2085" s="9">
        <v>0.98499999999999999</v>
      </c>
      <c r="J2085" s="9">
        <v>0.92500000000000004</v>
      </c>
      <c r="K2085" s="7">
        <v>0</v>
      </c>
      <c r="L2085" s="7">
        <v>2</v>
      </c>
      <c r="M2085" s="7" t="s">
        <v>79</v>
      </c>
      <c r="N2085" s="7" t="str">
        <f t="shared" si="32"/>
        <v>4210273957</v>
      </c>
    </row>
    <row r="2086" spans="1:14" x14ac:dyDescent="0.25">
      <c r="A2086" s="1">
        <v>42102</v>
      </c>
      <c r="B2086" s="7">
        <v>74565</v>
      </c>
      <c r="C2086" s="7" t="s">
        <v>44</v>
      </c>
      <c r="D2086" s="7" t="s">
        <v>45</v>
      </c>
      <c r="E2086" s="7" t="s">
        <v>78</v>
      </c>
      <c r="F2086" s="7">
        <v>11</v>
      </c>
      <c r="G2086" s="9">
        <v>1</v>
      </c>
      <c r="H2086" s="7">
        <v>0</v>
      </c>
      <c r="I2086" s="9" t="s">
        <v>83</v>
      </c>
      <c r="J2086" s="9" t="s">
        <v>83</v>
      </c>
      <c r="K2086" s="7">
        <v>0</v>
      </c>
      <c r="L2086" s="7">
        <v>0</v>
      </c>
      <c r="M2086" s="7" t="s">
        <v>79</v>
      </c>
      <c r="N2086" s="7" t="str">
        <f t="shared" si="32"/>
        <v>4210274565</v>
      </c>
    </row>
    <row r="2087" spans="1:14" x14ac:dyDescent="0.25">
      <c r="A2087" s="1">
        <v>42102</v>
      </c>
      <c r="B2087" s="7">
        <v>74839</v>
      </c>
      <c r="C2087" s="7" t="s">
        <v>46</v>
      </c>
      <c r="D2087" s="7" t="s">
        <v>47</v>
      </c>
      <c r="E2087" s="7" t="s">
        <v>78</v>
      </c>
      <c r="F2087" s="7">
        <v>4</v>
      </c>
      <c r="G2087" s="9">
        <v>1</v>
      </c>
      <c r="H2087" s="7">
        <v>2</v>
      </c>
      <c r="I2087" s="9">
        <v>0.98</v>
      </c>
      <c r="J2087" s="9">
        <v>0.97499999999999998</v>
      </c>
      <c r="K2087" s="7">
        <v>0</v>
      </c>
      <c r="L2087" s="7">
        <v>1</v>
      </c>
      <c r="M2087" s="7" t="s">
        <v>79</v>
      </c>
      <c r="N2087" s="7" t="str">
        <f t="shared" si="32"/>
        <v>4210274839</v>
      </c>
    </row>
    <row r="2088" spans="1:14" x14ac:dyDescent="0.25">
      <c r="A2088" s="1">
        <v>42102</v>
      </c>
      <c r="B2088" s="7">
        <v>75027</v>
      </c>
      <c r="C2088" s="7" t="s">
        <v>50</v>
      </c>
      <c r="D2088" s="7" t="s">
        <v>51</v>
      </c>
      <c r="E2088" s="7" t="s">
        <v>102</v>
      </c>
      <c r="F2088" s="7">
        <v>22</v>
      </c>
      <c r="G2088" s="9">
        <v>1.0485933503836316</v>
      </c>
      <c r="H2088" s="7">
        <v>7</v>
      </c>
      <c r="I2088" s="9">
        <v>0.95857142857142874</v>
      </c>
      <c r="J2088" s="9">
        <v>1</v>
      </c>
      <c r="K2088" s="7">
        <v>0</v>
      </c>
      <c r="L2088" s="7">
        <v>2</v>
      </c>
      <c r="M2088" s="7" t="s">
        <v>79</v>
      </c>
      <c r="N2088" s="7" t="str">
        <f t="shared" si="32"/>
        <v>4210275027</v>
      </c>
    </row>
    <row r="2089" spans="1:14" x14ac:dyDescent="0.25">
      <c r="A2089" s="1">
        <v>42102</v>
      </c>
      <c r="B2089" s="7">
        <v>75028</v>
      </c>
      <c r="C2089" s="7" t="s">
        <v>52</v>
      </c>
      <c r="D2089" s="7" t="s">
        <v>53</v>
      </c>
      <c r="E2089" s="7" t="s">
        <v>78</v>
      </c>
      <c r="F2089" s="7">
        <v>17</v>
      </c>
      <c r="G2089" s="9">
        <v>1</v>
      </c>
      <c r="H2089" s="7">
        <v>9</v>
      </c>
      <c r="I2089" s="9">
        <v>0.95407407407407396</v>
      </c>
      <c r="J2089" s="9">
        <v>0.98333333333333328</v>
      </c>
      <c r="K2089" s="7">
        <v>0</v>
      </c>
      <c r="L2089" s="7">
        <v>4</v>
      </c>
      <c r="M2089" s="7" t="s">
        <v>79</v>
      </c>
      <c r="N2089" s="7" t="str">
        <f t="shared" si="32"/>
        <v>4210275028</v>
      </c>
    </row>
    <row r="2090" spans="1:14" x14ac:dyDescent="0.25">
      <c r="A2090" s="1">
        <v>42102</v>
      </c>
      <c r="B2090" s="7">
        <v>75026</v>
      </c>
      <c r="C2090" s="7" t="s">
        <v>48</v>
      </c>
      <c r="D2090" s="7" t="s">
        <v>49</v>
      </c>
      <c r="E2090" s="7" t="s">
        <v>78</v>
      </c>
      <c r="F2090" s="7">
        <v>4</v>
      </c>
      <c r="G2090" s="9">
        <v>1</v>
      </c>
      <c r="H2090" s="7">
        <v>2</v>
      </c>
      <c r="I2090" s="9">
        <v>0.97499999999999998</v>
      </c>
      <c r="J2090" s="9">
        <v>0.97499999999999998</v>
      </c>
      <c r="K2090" s="7">
        <v>0</v>
      </c>
      <c r="L2090" s="7">
        <v>1</v>
      </c>
      <c r="M2090" s="7" t="s">
        <v>79</v>
      </c>
      <c r="N2090" s="7" t="str">
        <f t="shared" si="32"/>
        <v>4210275026</v>
      </c>
    </row>
    <row r="2091" spans="1:14" x14ac:dyDescent="0.25">
      <c r="A2091" s="1">
        <v>42102</v>
      </c>
      <c r="B2091" s="7">
        <v>76751</v>
      </c>
      <c r="C2091" s="7" t="s">
        <v>56</v>
      </c>
      <c r="D2091" s="7" t="s">
        <v>57</v>
      </c>
      <c r="E2091" s="7" t="s">
        <v>102</v>
      </c>
      <c r="F2091" s="7">
        <v>13</v>
      </c>
      <c r="G2091" s="9">
        <v>1.0009999999999999</v>
      </c>
      <c r="H2091" s="7">
        <v>7</v>
      </c>
      <c r="I2091" s="9">
        <v>0.95619047619047615</v>
      </c>
      <c r="J2091" s="9">
        <v>0.9285714285714286</v>
      </c>
      <c r="K2091" s="7">
        <v>0</v>
      </c>
      <c r="L2091" s="7">
        <v>8</v>
      </c>
      <c r="M2091" s="7" t="s">
        <v>79</v>
      </c>
      <c r="N2091" s="7" t="str">
        <f t="shared" si="32"/>
        <v>4210276751</v>
      </c>
    </row>
    <row r="2092" spans="1:14" x14ac:dyDescent="0.25">
      <c r="A2092" s="1">
        <v>42102</v>
      </c>
      <c r="B2092" s="7">
        <v>76932</v>
      </c>
      <c r="C2092" s="7" t="s">
        <v>58</v>
      </c>
      <c r="D2092" s="7" t="s">
        <v>59</v>
      </c>
      <c r="E2092" s="7" t="s">
        <v>102</v>
      </c>
      <c r="F2092" s="7">
        <v>18</v>
      </c>
      <c r="G2092" s="9">
        <v>1.0588235294117647</v>
      </c>
      <c r="H2092" s="7">
        <v>7</v>
      </c>
      <c r="I2092" s="9">
        <v>0.96952380952380957</v>
      </c>
      <c r="J2092" s="9">
        <v>1</v>
      </c>
      <c r="K2092" s="7">
        <v>0</v>
      </c>
      <c r="L2092" s="7">
        <v>0</v>
      </c>
      <c r="M2092" s="7" t="s">
        <v>79</v>
      </c>
      <c r="N2092" s="7" t="str">
        <f t="shared" si="32"/>
        <v>4210276932</v>
      </c>
    </row>
    <row r="2093" spans="1:14" x14ac:dyDescent="0.25">
      <c r="A2093" s="1">
        <v>42102</v>
      </c>
      <c r="B2093" s="7">
        <v>76750</v>
      </c>
      <c r="C2093" s="7" t="s">
        <v>54</v>
      </c>
      <c r="D2093" s="7" t="s">
        <v>55</v>
      </c>
      <c r="E2093" s="7" t="s">
        <v>78</v>
      </c>
      <c r="F2093" s="7">
        <v>11</v>
      </c>
      <c r="G2093" s="9">
        <v>1</v>
      </c>
      <c r="H2093" s="7">
        <v>7</v>
      </c>
      <c r="I2093" s="9">
        <v>0.96952380952380957</v>
      </c>
      <c r="J2093" s="9">
        <v>0.9642857142857143</v>
      </c>
      <c r="K2093" s="7">
        <v>0</v>
      </c>
      <c r="L2093" s="7">
        <v>4</v>
      </c>
      <c r="M2093" s="7" t="s">
        <v>79</v>
      </c>
      <c r="N2093" s="7" t="str">
        <f t="shared" si="32"/>
        <v>4210276750</v>
      </c>
    </row>
    <row r="2094" spans="1:14" x14ac:dyDescent="0.25">
      <c r="A2094" s="1">
        <v>42102</v>
      </c>
      <c r="B2094" s="7">
        <v>62509</v>
      </c>
      <c r="C2094" s="7" t="s">
        <v>30</v>
      </c>
      <c r="D2094" s="7" t="s">
        <v>31</v>
      </c>
      <c r="E2094" s="7" t="s">
        <v>100</v>
      </c>
      <c r="F2094" s="7">
        <v>3</v>
      </c>
      <c r="G2094" s="9">
        <v>1</v>
      </c>
      <c r="H2094" s="7">
        <v>1</v>
      </c>
      <c r="I2094" s="9">
        <v>0.96333333333333337</v>
      </c>
      <c r="J2094" s="9">
        <v>1</v>
      </c>
      <c r="K2094" s="7">
        <v>0</v>
      </c>
      <c r="L2094" s="7">
        <v>0</v>
      </c>
      <c r="M2094" s="7" t="s">
        <v>79</v>
      </c>
      <c r="N2094" s="7" t="str">
        <f t="shared" si="32"/>
        <v>4210262509</v>
      </c>
    </row>
    <row r="2095" spans="1:14" x14ac:dyDescent="0.25">
      <c r="A2095" s="1">
        <v>42102</v>
      </c>
      <c r="B2095" s="7">
        <v>62487</v>
      </c>
      <c r="C2095" s="7" t="s">
        <v>28</v>
      </c>
      <c r="D2095" s="7" t="s">
        <v>29</v>
      </c>
      <c r="E2095" s="7" t="s">
        <v>102</v>
      </c>
      <c r="F2095" s="7">
        <v>1</v>
      </c>
      <c r="G2095" s="9">
        <v>8.3333333333333329E-2</v>
      </c>
      <c r="H2095" s="7">
        <v>0</v>
      </c>
      <c r="I2095" s="9" t="s">
        <v>83</v>
      </c>
      <c r="J2095" s="9" t="s">
        <v>83</v>
      </c>
      <c r="K2095" s="7">
        <v>0</v>
      </c>
      <c r="L2095" s="7">
        <v>0</v>
      </c>
      <c r="M2095" s="7" t="s">
        <v>79</v>
      </c>
      <c r="N2095" s="7" t="str">
        <f t="shared" si="32"/>
        <v>4210262487</v>
      </c>
    </row>
    <row r="2096" spans="1:14" x14ac:dyDescent="0.25">
      <c r="A2096" s="1">
        <v>42102</v>
      </c>
      <c r="B2096" s="7">
        <v>60952</v>
      </c>
      <c r="C2096" s="7" t="s">
        <v>18</v>
      </c>
      <c r="D2096" s="7" t="s">
        <v>19</v>
      </c>
      <c r="E2096" s="7" t="s">
        <v>100</v>
      </c>
      <c r="F2096" s="7">
        <v>3</v>
      </c>
      <c r="G2096" s="9">
        <v>1</v>
      </c>
      <c r="H2096" s="7">
        <v>2</v>
      </c>
      <c r="I2096" s="9">
        <v>0.95916666666666672</v>
      </c>
      <c r="J2096" s="9">
        <v>1</v>
      </c>
      <c r="K2096" s="7">
        <v>0</v>
      </c>
      <c r="L2096" s="7">
        <v>1</v>
      </c>
      <c r="M2096" s="7" t="s">
        <v>79</v>
      </c>
      <c r="N2096" s="7" t="str">
        <f t="shared" si="32"/>
        <v>4210260952</v>
      </c>
    </row>
    <row r="2097" spans="1:14" x14ac:dyDescent="0.25">
      <c r="A2097" s="1">
        <v>42102</v>
      </c>
      <c r="B2097" s="7">
        <v>72062</v>
      </c>
      <c r="C2097" s="7" t="s">
        <v>32</v>
      </c>
      <c r="D2097" s="7" t="s">
        <v>33</v>
      </c>
      <c r="E2097" s="7" t="s">
        <v>102</v>
      </c>
      <c r="F2097" s="7">
        <v>17</v>
      </c>
      <c r="G2097" s="9">
        <v>1</v>
      </c>
      <c r="H2097" s="7">
        <v>3</v>
      </c>
      <c r="I2097" s="9">
        <v>0.97166666666666668</v>
      </c>
      <c r="J2097" s="9">
        <v>0.98333333333333339</v>
      </c>
      <c r="K2097" s="7">
        <v>0</v>
      </c>
      <c r="L2097" s="7">
        <v>1</v>
      </c>
      <c r="M2097" s="7" t="s">
        <v>79</v>
      </c>
      <c r="N2097" s="7" t="str">
        <f t="shared" si="32"/>
        <v>4210272062</v>
      </c>
    </row>
    <row r="2098" spans="1:14" x14ac:dyDescent="0.25">
      <c r="A2098" s="1">
        <v>42102</v>
      </c>
      <c r="B2098" s="7">
        <v>72891</v>
      </c>
      <c r="C2098" s="7" t="s">
        <v>36</v>
      </c>
      <c r="D2098" s="7" t="s">
        <v>37</v>
      </c>
      <c r="E2098" s="7" t="s">
        <v>100</v>
      </c>
      <c r="F2098" s="7">
        <v>3</v>
      </c>
      <c r="G2098" s="9">
        <v>1</v>
      </c>
      <c r="H2098" s="7">
        <v>0</v>
      </c>
      <c r="I2098" s="9" t="s">
        <v>83</v>
      </c>
      <c r="J2098" s="9" t="s">
        <v>83</v>
      </c>
      <c r="K2098" s="7">
        <v>0</v>
      </c>
      <c r="L2098" s="7">
        <v>0</v>
      </c>
      <c r="M2098" s="7" t="s">
        <v>79</v>
      </c>
      <c r="N2098" s="7" t="str">
        <f t="shared" si="32"/>
        <v>4210272891</v>
      </c>
    </row>
    <row r="2099" spans="1:14" x14ac:dyDescent="0.25">
      <c r="A2099" s="1">
        <v>42102</v>
      </c>
      <c r="B2099" s="7">
        <v>72187</v>
      </c>
      <c r="C2099" s="7" t="s">
        <v>34</v>
      </c>
      <c r="D2099" s="7" t="s">
        <v>35</v>
      </c>
      <c r="E2099" s="7" t="s">
        <v>100</v>
      </c>
      <c r="F2099" s="7">
        <v>2</v>
      </c>
      <c r="G2099" s="9">
        <v>1</v>
      </c>
      <c r="H2099" s="7">
        <v>0</v>
      </c>
      <c r="I2099" s="9" t="s">
        <v>83</v>
      </c>
      <c r="J2099" s="9" t="s">
        <v>83</v>
      </c>
      <c r="K2099" s="7">
        <v>0</v>
      </c>
      <c r="L2099" s="7">
        <v>0</v>
      </c>
      <c r="M2099" s="7" t="s">
        <v>79</v>
      </c>
      <c r="N2099" s="7" t="str">
        <f t="shared" si="32"/>
        <v>4210272187</v>
      </c>
    </row>
    <row r="2100" spans="1:14" x14ac:dyDescent="0.25">
      <c r="A2100" s="1">
        <v>42102</v>
      </c>
      <c r="B2100" s="7">
        <v>77584</v>
      </c>
      <c r="C2100" s="7" t="s">
        <v>60</v>
      </c>
      <c r="D2100" s="7" t="s">
        <v>61</v>
      </c>
      <c r="E2100" s="7" t="s">
        <v>100</v>
      </c>
      <c r="F2100" s="7">
        <v>3</v>
      </c>
      <c r="G2100" s="9">
        <v>1</v>
      </c>
      <c r="H2100" s="7">
        <v>1</v>
      </c>
      <c r="I2100" s="9">
        <v>0.96</v>
      </c>
      <c r="J2100" s="9">
        <v>0.9</v>
      </c>
      <c r="K2100" s="7">
        <v>0</v>
      </c>
      <c r="L2100" s="7">
        <v>1</v>
      </c>
      <c r="M2100" s="7" t="s">
        <v>79</v>
      </c>
      <c r="N2100" s="7" t="str">
        <f t="shared" si="32"/>
        <v>4210277584</v>
      </c>
    </row>
    <row r="2101" spans="1:14" x14ac:dyDescent="0.25">
      <c r="A2101" s="1">
        <v>42102</v>
      </c>
      <c r="B2101" s="7">
        <v>78105</v>
      </c>
      <c r="C2101" s="7" t="s">
        <v>101</v>
      </c>
      <c r="D2101" s="7" t="s">
        <v>63</v>
      </c>
      <c r="E2101" s="7" t="s">
        <v>102</v>
      </c>
      <c r="F2101" s="7">
        <v>4</v>
      </c>
      <c r="G2101" s="9">
        <v>1</v>
      </c>
      <c r="H2101" s="7">
        <v>1</v>
      </c>
      <c r="I2101" s="9">
        <v>0.94166666666666665</v>
      </c>
      <c r="J2101" s="9">
        <v>0.9</v>
      </c>
      <c r="K2101" s="7">
        <v>0</v>
      </c>
      <c r="L2101" s="7">
        <v>3</v>
      </c>
      <c r="M2101" s="7" t="s">
        <v>79</v>
      </c>
      <c r="N2101" s="7" t="str">
        <f t="shared" si="32"/>
        <v>4210278105</v>
      </c>
    </row>
    <row r="2102" spans="1:14" x14ac:dyDescent="0.25">
      <c r="A2102" s="1">
        <v>42103</v>
      </c>
      <c r="B2102" s="7">
        <v>56035</v>
      </c>
      <c r="C2102" s="7" t="s">
        <v>14</v>
      </c>
      <c r="D2102" s="7" t="s">
        <v>15</v>
      </c>
      <c r="E2102" s="7" t="s">
        <v>78</v>
      </c>
      <c r="F2102" s="7">
        <v>0</v>
      </c>
      <c r="G2102" s="9" t="s">
        <v>83</v>
      </c>
      <c r="H2102" s="7">
        <v>0</v>
      </c>
      <c r="I2102" s="9" t="s">
        <v>83</v>
      </c>
      <c r="J2102" s="9" t="s">
        <v>83</v>
      </c>
      <c r="K2102" s="7">
        <v>0</v>
      </c>
      <c r="L2102" s="7">
        <v>0</v>
      </c>
      <c r="M2102" s="7" t="s">
        <v>85</v>
      </c>
      <c r="N2102" s="7" t="str">
        <f t="shared" si="32"/>
        <v>4210356035</v>
      </c>
    </row>
    <row r="2103" spans="1:14" x14ac:dyDescent="0.25">
      <c r="A2103" s="1">
        <v>42103</v>
      </c>
      <c r="B2103" s="7">
        <v>73343</v>
      </c>
      <c r="C2103" s="7" t="s">
        <v>38</v>
      </c>
      <c r="D2103" s="7" t="s">
        <v>39</v>
      </c>
      <c r="E2103" s="7" t="s">
        <v>102</v>
      </c>
      <c r="F2103" s="7">
        <v>19</v>
      </c>
      <c r="G2103" s="9">
        <v>1.1176470588235294</v>
      </c>
      <c r="H2103" s="7">
        <v>7</v>
      </c>
      <c r="I2103" s="9">
        <v>0.9592857142857143</v>
      </c>
      <c r="J2103" s="9">
        <v>0.97857142857142854</v>
      </c>
      <c r="K2103" s="7">
        <v>0</v>
      </c>
      <c r="L2103" s="7">
        <v>4</v>
      </c>
      <c r="M2103" s="7" t="s">
        <v>79</v>
      </c>
      <c r="N2103" s="7" t="str">
        <f t="shared" si="32"/>
        <v>4210373343</v>
      </c>
    </row>
    <row r="2104" spans="1:14" x14ac:dyDescent="0.25">
      <c r="A2104" s="1">
        <v>42103</v>
      </c>
      <c r="B2104" s="7">
        <v>73858</v>
      </c>
      <c r="C2104" s="7" t="s">
        <v>40</v>
      </c>
      <c r="D2104" s="7" t="s">
        <v>41</v>
      </c>
      <c r="E2104" s="7" t="s">
        <v>78</v>
      </c>
      <c r="F2104" s="7">
        <v>17</v>
      </c>
      <c r="G2104" s="9">
        <v>1</v>
      </c>
      <c r="H2104" s="7">
        <v>7</v>
      </c>
      <c r="I2104" s="9">
        <v>0.96071428571428563</v>
      </c>
      <c r="J2104" s="9">
        <v>0.9571428571428573</v>
      </c>
      <c r="K2104" s="7">
        <v>0</v>
      </c>
      <c r="L2104" s="7">
        <v>5</v>
      </c>
      <c r="M2104" s="7" t="s">
        <v>79</v>
      </c>
      <c r="N2104" s="7" t="str">
        <f t="shared" si="32"/>
        <v>4210373858</v>
      </c>
    </row>
    <row r="2105" spans="1:14" x14ac:dyDescent="0.25">
      <c r="A2105" s="1">
        <v>42103</v>
      </c>
      <c r="B2105" s="7">
        <v>73957</v>
      </c>
      <c r="C2105" s="7" t="s">
        <v>42</v>
      </c>
      <c r="D2105" s="7" t="s">
        <v>43</v>
      </c>
      <c r="E2105" s="7" t="s">
        <v>78</v>
      </c>
      <c r="F2105" s="7">
        <v>0</v>
      </c>
      <c r="G2105" s="9" t="s">
        <v>83</v>
      </c>
      <c r="H2105" s="7">
        <v>1</v>
      </c>
      <c r="I2105" s="9">
        <v>0.97499999999999998</v>
      </c>
      <c r="J2105" s="9">
        <v>0.8</v>
      </c>
      <c r="K2105" s="7">
        <v>0</v>
      </c>
      <c r="L2105" s="7">
        <v>2</v>
      </c>
      <c r="M2105" s="7" t="s">
        <v>85</v>
      </c>
      <c r="N2105" s="7" t="str">
        <f t="shared" si="32"/>
        <v>4210373957</v>
      </c>
    </row>
    <row r="2106" spans="1:14" x14ac:dyDescent="0.25">
      <c r="A2106" s="1">
        <v>42103</v>
      </c>
      <c r="B2106" s="7">
        <v>74565</v>
      </c>
      <c r="C2106" s="7" t="s">
        <v>44</v>
      </c>
      <c r="D2106" s="7" t="s">
        <v>45</v>
      </c>
      <c r="E2106" s="7" t="s">
        <v>78</v>
      </c>
      <c r="F2106" s="7">
        <v>21</v>
      </c>
      <c r="G2106" s="9">
        <v>1.0000000000000004</v>
      </c>
      <c r="H2106" s="7">
        <v>7</v>
      </c>
      <c r="I2106" s="9">
        <v>0.95452380952380955</v>
      </c>
      <c r="J2106" s="9">
        <v>0.99285714285714288</v>
      </c>
      <c r="K2106" s="7">
        <v>0</v>
      </c>
      <c r="L2106" s="7">
        <v>5</v>
      </c>
      <c r="M2106" s="7" t="s">
        <v>79</v>
      </c>
      <c r="N2106" s="7" t="str">
        <f t="shared" si="32"/>
        <v>4210374565</v>
      </c>
    </row>
    <row r="2107" spans="1:14" x14ac:dyDescent="0.25">
      <c r="A2107" s="1">
        <v>42103</v>
      </c>
      <c r="B2107" s="7">
        <v>74839</v>
      </c>
      <c r="C2107" s="7" t="s">
        <v>46</v>
      </c>
      <c r="D2107" s="7" t="s">
        <v>47</v>
      </c>
      <c r="E2107" s="7" t="s">
        <v>78</v>
      </c>
      <c r="F2107" s="7">
        <v>4</v>
      </c>
      <c r="G2107" s="9">
        <v>1</v>
      </c>
      <c r="H2107" s="7">
        <v>1</v>
      </c>
      <c r="I2107" s="9">
        <v>0.96833333333333338</v>
      </c>
      <c r="J2107" s="9">
        <v>0.95</v>
      </c>
      <c r="K2107" s="7">
        <v>0</v>
      </c>
      <c r="L2107" s="7">
        <v>2</v>
      </c>
      <c r="M2107" s="7" t="s">
        <v>79</v>
      </c>
      <c r="N2107" s="7" t="str">
        <f t="shared" si="32"/>
        <v>4210374839</v>
      </c>
    </row>
    <row r="2108" spans="1:14" x14ac:dyDescent="0.25">
      <c r="A2108" s="1">
        <v>42103</v>
      </c>
      <c r="B2108" s="7">
        <v>75027</v>
      </c>
      <c r="C2108" s="7" t="s">
        <v>50</v>
      </c>
      <c r="D2108" s="7" t="s">
        <v>51</v>
      </c>
      <c r="E2108" s="7" t="s">
        <v>102</v>
      </c>
      <c r="F2108" s="7">
        <v>23</v>
      </c>
      <c r="G2108" s="9">
        <v>0.99999999999999956</v>
      </c>
      <c r="H2108" s="7">
        <v>6</v>
      </c>
      <c r="I2108" s="9">
        <v>0.95972222222222225</v>
      </c>
      <c r="J2108" s="9">
        <v>0.98333333333333339</v>
      </c>
      <c r="K2108" s="7">
        <v>0</v>
      </c>
      <c r="L2108" s="7">
        <v>2</v>
      </c>
      <c r="M2108" s="7" t="s">
        <v>79</v>
      </c>
      <c r="N2108" s="7" t="str">
        <f t="shared" si="32"/>
        <v>4210375027</v>
      </c>
    </row>
    <row r="2109" spans="1:14" x14ac:dyDescent="0.25">
      <c r="A2109" s="1">
        <v>42103</v>
      </c>
      <c r="B2109" s="7">
        <v>75028</v>
      </c>
      <c r="C2109" s="7" t="s">
        <v>52</v>
      </c>
      <c r="D2109" s="7" t="s">
        <v>53</v>
      </c>
      <c r="E2109" s="7" t="s">
        <v>78</v>
      </c>
      <c r="F2109" s="7">
        <v>19</v>
      </c>
      <c r="G2109" s="9">
        <v>1.1176470588235294</v>
      </c>
      <c r="H2109" s="7">
        <v>7</v>
      </c>
      <c r="I2109" s="9">
        <v>0.97047619047619038</v>
      </c>
      <c r="J2109" s="9">
        <v>0.97857142857142854</v>
      </c>
      <c r="K2109" s="7">
        <v>0</v>
      </c>
      <c r="L2109" s="7">
        <v>2</v>
      </c>
      <c r="M2109" s="7" t="s">
        <v>79</v>
      </c>
      <c r="N2109" s="7" t="str">
        <f t="shared" si="32"/>
        <v>4210375028</v>
      </c>
    </row>
    <row r="2110" spans="1:14" x14ac:dyDescent="0.25">
      <c r="A2110" s="1">
        <v>42103</v>
      </c>
      <c r="B2110" s="7">
        <v>75026</v>
      </c>
      <c r="C2110" s="7" t="s">
        <v>48</v>
      </c>
      <c r="D2110" s="7" t="s">
        <v>49</v>
      </c>
      <c r="E2110" s="7" t="s">
        <v>78</v>
      </c>
      <c r="F2110" s="7">
        <v>4</v>
      </c>
      <c r="G2110" s="9">
        <v>1</v>
      </c>
      <c r="H2110" s="7">
        <v>2</v>
      </c>
      <c r="I2110" s="9">
        <v>0.98499999999999999</v>
      </c>
      <c r="J2110" s="9">
        <v>0.95</v>
      </c>
      <c r="K2110" s="7">
        <v>0</v>
      </c>
      <c r="L2110" s="7">
        <v>2</v>
      </c>
      <c r="M2110" s="7" t="s">
        <v>79</v>
      </c>
      <c r="N2110" s="7" t="str">
        <f t="shared" si="32"/>
        <v>4210375026</v>
      </c>
    </row>
    <row r="2111" spans="1:14" x14ac:dyDescent="0.25">
      <c r="A2111" s="1">
        <v>42103</v>
      </c>
      <c r="B2111" s="7">
        <v>76751</v>
      </c>
      <c r="C2111" s="7" t="s">
        <v>56</v>
      </c>
      <c r="D2111" s="7" t="s">
        <v>57</v>
      </c>
      <c r="E2111" s="7" t="s">
        <v>102</v>
      </c>
      <c r="F2111" s="7">
        <v>13</v>
      </c>
      <c r="G2111" s="9">
        <v>1.0009999999999999</v>
      </c>
      <c r="H2111" s="7">
        <v>2</v>
      </c>
      <c r="I2111" s="9">
        <v>0.96083333333333332</v>
      </c>
      <c r="J2111" s="9">
        <v>1</v>
      </c>
      <c r="K2111" s="7">
        <v>0</v>
      </c>
      <c r="L2111" s="7">
        <v>1</v>
      </c>
      <c r="M2111" s="7" t="s">
        <v>79</v>
      </c>
      <c r="N2111" s="7" t="str">
        <f t="shared" si="32"/>
        <v>4210376751</v>
      </c>
    </row>
    <row r="2112" spans="1:14" x14ac:dyDescent="0.25">
      <c r="A2112" s="1">
        <v>42103</v>
      </c>
      <c r="B2112" s="7">
        <v>76932</v>
      </c>
      <c r="C2112" s="7" t="s">
        <v>58</v>
      </c>
      <c r="D2112" s="7" t="s">
        <v>59</v>
      </c>
      <c r="E2112" s="7" t="s">
        <v>102</v>
      </c>
      <c r="F2112" s="7">
        <v>18</v>
      </c>
      <c r="G2112" s="9">
        <v>1.0588235294117647</v>
      </c>
      <c r="H2112" s="7">
        <v>6</v>
      </c>
      <c r="I2112" s="9">
        <v>0.96666666666666667</v>
      </c>
      <c r="J2112" s="9">
        <v>1</v>
      </c>
      <c r="K2112" s="7">
        <v>0</v>
      </c>
      <c r="L2112" s="7">
        <v>0</v>
      </c>
      <c r="M2112" s="7" t="s">
        <v>79</v>
      </c>
      <c r="N2112" s="7" t="str">
        <f t="shared" si="32"/>
        <v>4210376932</v>
      </c>
    </row>
    <row r="2113" spans="1:14" x14ac:dyDescent="0.25">
      <c r="A2113" s="1">
        <v>42103</v>
      </c>
      <c r="B2113" s="7">
        <v>76750</v>
      </c>
      <c r="C2113" s="7" t="s">
        <v>54</v>
      </c>
      <c r="D2113" s="7" t="s">
        <v>55</v>
      </c>
      <c r="E2113" s="7" t="s">
        <v>78</v>
      </c>
      <c r="F2113" s="7">
        <v>21</v>
      </c>
      <c r="G2113" s="9">
        <v>1.0000000000000004</v>
      </c>
      <c r="H2113" s="7">
        <v>5</v>
      </c>
      <c r="I2113" s="9">
        <v>0.97333333333333338</v>
      </c>
      <c r="J2113" s="9">
        <v>0.98000000000000009</v>
      </c>
      <c r="K2113" s="7">
        <v>0</v>
      </c>
      <c r="L2113" s="7">
        <v>1</v>
      </c>
      <c r="M2113" s="7" t="s">
        <v>79</v>
      </c>
      <c r="N2113" s="7" t="str">
        <f t="shared" si="32"/>
        <v>4210376750</v>
      </c>
    </row>
    <row r="2114" spans="1:14" x14ac:dyDescent="0.25">
      <c r="A2114" s="1">
        <v>42103</v>
      </c>
      <c r="B2114" s="7">
        <v>62509</v>
      </c>
      <c r="C2114" s="7" t="s">
        <v>30</v>
      </c>
      <c r="D2114" s="7" t="s">
        <v>31</v>
      </c>
      <c r="E2114" s="7" t="s">
        <v>100</v>
      </c>
      <c r="F2114" s="7">
        <v>4</v>
      </c>
      <c r="G2114" s="9">
        <v>1.1499999999999999</v>
      </c>
      <c r="H2114" s="7">
        <v>1</v>
      </c>
      <c r="I2114" s="9">
        <v>0.99</v>
      </c>
      <c r="J2114" s="9">
        <v>1</v>
      </c>
      <c r="K2114" s="7">
        <v>0</v>
      </c>
      <c r="L2114" s="7">
        <v>0</v>
      </c>
      <c r="M2114" s="7" t="s">
        <v>79</v>
      </c>
      <c r="N2114" s="7" t="str">
        <f t="shared" si="32"/>
        <v>4210362509</v>
      </c>
    </row>
    <row r="2115" spans="1:14" x14ac:dyDescent="0.25">
      <c r="A2115" s="1">
        <v>42103</v>
      </c>
      <c r="B2115" s="7">
        <v>62487</v>
      </c>
      <c r="C2115" s="7" t="s">
        <v>28</v>
      </c>
      <c r="D2115" s="7" t="s">
        <v>29</v>
      </c>
      <c r="E2115" s="7" t="s">
        <v>102</v>
      </c>
      <c r="F2115" s="7">
        <v>17</v>
      </c>
      <c r="G2115" s="9">
        <v>0.7727272727272726</v>
      </c>
      <c r="H2115" s="7">
        <v>1</v>
      </c>
      <c r="I2115" s="9">
        <v>0.96666666666666667</v>
      </c>
      <c r="J2115" s="9">
        <v>1</v>
      </c>
      <c r="K2115" s="7">
        <v>0</v>
      </c>
      <c r="L2115" s="7">
        <v>0</v>
      </c>
      <c r="M2115" s="7" t="s">
        <v>79</v>
      </c>
      <c r="N2115" s="7" t="str">
        <f t="shared" ref="N2115:N2178" si="33">A2115&amp;B2115</f>
        <v>4210362487</v>
      </c>
    </row>
    <row r="2116" spans="1:14" x14ac:dyDescent="0.25">
      <c r="A2116" s="1">
        <v>42103</v>
      </c>
      <c r="B2116" s="7">
        <v>60952</v>
      </c>
      <c r="C2116" s="7" t="s">
        <v>18</v>
      </c>
      <c r="D2116" s="7" t="s">
        <v>19</v>
      </c>
      <c r="E2116" s="7" t="s">
        <v>100</v>
      </c>
      <c r="F2116" s="7">
        <v>5</v>
      </c>
      <c r="G2116" s="9">
        <v>0.96666666666666656</v>
      </c>
      <c r="H2116" s="7">
        <v>0</v>
      </c>
      <c r="I2116" s="9" t="s">
        <v>83</v>
      </c>
      <c r="J2116" s="9" t="s">
        <v>83</v>
      </c>
      <c r="K2116" s="7">
        <v>0</v>
      </c>
      <c r="L2116" s="7">
        <v>0</v>
      </c>
      <c r="M2116" s="7" t="s">
        <v>79</v>
      </c>
      <c r="N2116" s="7" t="str">
        <f t="shared" si="33"/>
        <v>4210360952</v>
      </c>
    </row>
    <row r="2117" spans="1:14" x14ac:dyDescent="0.25">
      <c r="A2117" s="1">
        <v>42103</v>
      </c>
      <c r="B2117" s="7">
        <v>72062</v>
      </c>
      <c r="C2117" s="7" t="s">
        <v>32</v>
      </c>
      <c r="D2117" s="7" t="s">
        <v>33</v>
      </c>
      <c r="E2117" s="7" t="s">
        <v>102</v>
      </c>
      <c r="F2117" s="7">
        <v>17</v>
      </c>
      <c r="G2117" s="9">
        <v>1</v>
      </c>
      <c r="H2117" s="7">
        <v>6</v>
      </c>
      <c r="I2117" s="9">
        <v>0.96472222222222215</v>
      </c>
      <c r="J2117" s="9">
        <v>0.98333333333333339</v>
      </c>
      <c r="K2117" s="7">
        <v>0</v>
      </c>
      <c r="L2117" s="7">
        <v>3</v>
      </c>
      <c r="M2117" s="7" t="s">
        <v>79</v>
      </c>
      <c r="N2117" s="7" t="str">
        <f t="shared" si="33"/>
        <v>4210372062</v>
      </c>
    </row>
    <row r="2118" spans="1:14" x14ac:dyDescent="0.25">
      <c r="A2118" s="1">
        <v>42103</v>
      </c>
      <c r="B2118" s="7">
        <v>72891</v>
      </c>
      <c r="C2118" s="7" t="s">
        <v>36</v>
      </c>
      <c r="D2118" s="7" t="s">
        <v>37</v>
      </c>
      <c r="E2118" s="7" t="s">
        <v>100</v>
      </c>
      <c r="F2118" s="7">
        <v>3</v>
      </c>
      <c r="G2118" s="9">
        <v>1</v>
      </c>
      <c r="H2118" s="7">
        <v>2</v>
      </c>
      <c r="I2118" s="9">
        <v>0.97</v>
      </c>
      <c r="J2118" s="9">
        <v>1</v>
      </c>
      <c r="K2118" s="7">
        <v>0</v>
      </c>
      <c r="L2118" s="7">
        <v>0</v>
      </c>
      <c r="M2118" s="7" t="s">
        <v>79</v>
      </c>
      <c r="N2118" s="7" t="str">
        <f t="shared" si="33"/>
        <v>4210372891</v>
      </c>
    </row>
    <row r="2119" spans="1:14" x14ac:dyDescent="0.25">
      <c r="A2119" s="1">
        <v>42103</v>
      </c>
      <c r="B2119" s="7">
        <v>72187</v>
      </c>
      <c r="C2119" s="7" t="s">
        <v>34</v>
      </c>
      <c r="D2119" s="7" t="s">
        <v>35</v>
      </c>
      <c r="E2119" s="7" t="s">
        <v>100</v>
      </c>
      <c r="F2119" s="7">
        <v>3</v>
      </c>
      <c r="G2119" s="9">
        <v>1</v>
      </c>
      <c r="H2119" s="7">
        <v>0</v>
      </c>
      <c r="I2119" s="9" t="s">
        <v>83</v>
      </c>
      <c r="J2119" s="9" t="s">
        <v>83</v>
      </c>
      <c r="K2119" s="7">
        <v>0</v>
      </c>
      <c r="L2119" s="7">
        <v>0</v>
      </c>
      <c r="M2119" s="7" t="s">
        <v>79</v>
      </c>
      <c r="N2119" s="7" t="str">
        <f t="shared" si="33"/>
        <v>4210372187</v>
      </c>
    </row>
    <row r="2120" spans="1:14" x14ac:dyDescent="0.25">
      <c r="A2120" s="1">
        <v>42103</v>
      </c>
      <c r="B2120" s="7">
        <v>77584</v>
      </c>
      <c r="C2120" s="7" t="s">
        <v>60</v>
      </c>
      <c r="D2120" s="7" t="s">
        <v>61</v>
      </c>
      <c r="E2120" s="7" t="s">
        <v>100</v>
      </c>
      <c r="F2120" s="7">
        <v>3</v>
      </c>
      <c r="G2120" s="9">
        <v>1</v>
      </c>
      <c r="H2120" s="7">
        <v>1</v>
      </c>
      <c r="I2120" s="9">
        <v>0.98</v>
      </c>
      <c r="J2120" s="9">
        <v>1</v>
      </c>
      <c r="K2120" s="7">
        <v>0</v>
      </c>
      <c r="L2120" s="7">
        <v>0</v>
      </c>
      <c r="M2120" s="7" t="s">
        <v>79</v>
      </c>
      <c r="N2120" s="7" t="str">
        <f t="shared" si="33"/>
        <v>4210377584</v>
      </c>
    </row>
    <row r="2121" spans="1:14" x14ac:dyDescent="0.25">
      <c r="A2121" s="1">
        <v>42103</v>
      </c>
      <c r="B2121" s="7">
        <v>78105</v>
      </c>
      <c r="C2121" s="7" t="s">
        <v>101</v>
      </c>
      <c r="D2121" s="7" t="s">
        <v>63</v>
      </c>
      <c r="E2121" s="7" t="s">
        <v>102</v>
      </c>
      <c r="F2121" s="7">
        <v>4</v>
      </c>
      <c r="G2121" s="9">
        <v>1</v>
      </c>
      <c r="H2121" s="7">
        <v>2</v>
      </c>
      <c r="I2121" s="9">
        <v>0.95083333333333331</v>
      </c>
      <c r="J2121" s="9">
        <v>0.82499999999999996</v>
      </c>
      <c r="K2121" s="7">
        <v>0</v>
      </c>
      <c r="L2121" s="7">
        <v>7</v>
      </c>
      <c r="M2121" s="7" t="s">
        <v>79</v>
      </c>
      <c r="N2121" s="7" t="str">
        <f t="shared" si="33"/>
        <v>4210378105</v>
      </c>
    </row>
    <row r="2122" spans="1:14" x14ac:dyDescent="0.25">
      <c r="A2122" s="1">
        <v>42104</v>
      </c>
      <c r="B2122" s="7">
        <v>56035</v>
      </c>
      <c r="C2122" s="7" t="s">
        <v>14</v>
      </c>
      <c r="D2122" s="7" t="s">
        <v>15</v>
      </c>
      <c r="E2122" s="7" t="s">
        <v>78</v>
      </c>
      <c r="F2122" s="7">
        <v>0</v>
      </c>
      <c r="G2122" s="9" t="s">
        <v>83</v>
      </c>
      <c r="H2122" s="7">
        <v>0</v>
      </c>
      <c r="I2122" s="9" t="s">
        <v>83</v>
      </c>
      <c r="J2122" s="9" t="s">
        <v>83</v>
      </c>
      <c r="K2122" s="7">
        <v>0</v>
      </c>
      <c r="L2122" s="7">
        <v>0</v>
      </c>
      <c r="M2122" s="7" t="s">
        <v>85</v>
      </c>
      <c r="N2122" s="7" t="str">
        <f t="shared" si="33"/>
        <v>4210456035</v>
      </c>
    </row>
    <row r="2123" spans="1:14" x14ac:dyDescent="0.25">
      <c r="A2123" s="1">
        <v>42104</v>
      </c>
      <c r="B2123" s="7">
        <v>73343</v>
      </c>
      <c r="C2123" s="7" t="s">
        <v>38</v>
      </c>
      <c r="D2123" s="7" t="s">
        <v>39</v>
      </c>
      <c r="E2123" s="7" t="s">
        <v>102</v>
      </c>
      <c r="F2123" s="7">
        <v>20</v>
      </c>
      <c r="G2123" s="9">
        <v>1.1764705882352942</v>
      </c>
      <c r="H2123" s="7">
        <v>5</v>
      </c>
      <c r="I2123" s="9">
        <v>0.96266666666666667</v>
      </c>
      <c r="J2123" s="9">
        <v>0.97</v>
      </c>
      <c r="K2123" s="7">
        <v>0</v>
      </c>
      <c r="L2123" s="7">
        <v>2</v>
      </c>
      <c r="M2123" s="7" t="s">
        <v>79</v>
      </c>
      <c r="N2123" s="7" t="str">
        <f t="shared" si="33"/>
        <v>4210473343</v>
      </c>
    </row>
    <row r="2124" spans="1:14" x14ac:dyDescent="0.25">
      <c r="A2124" s="1">
        <v>42104</v>
      </c>
      <c r="B2124" s="7">
        <v>73858</v>
      </c>
      <c r="C2124" s="7" t="s">
        <v>40</v>
      </c>
      <c r="D2124" s="7" t="s">
        <v>41</v>
      </c>
      <c r="E2124" s="7" t="s">
        <v>78</v>
      </c>
      <c r="F2124" s="7">
        <v>18</v>
      </c>
      <c r="G2124" s="9">
        <v>1.0588235294117647</v>
      </c>
      <c r="H2124" s="7">
        <v>0</v>
      </c>
      <c r="I2124" s="9" t="s">
        <v>83</v>
      </c>
      <c r="J2124" s="9" t="s">
        <v>83</v>
      </c>
      <c r="K2124" s="7">
        <v>0</v>
      </c>
      <c r="L2124" s="7">
        <v>0</v>
      </c>
      <c r="M2124" s="7" t="s">
        <v>79</v>
      </c>
      <c r="N2124" s="7" t="str">
        <f t="shared" si="33"/>
        <v>4210473858</v>
      </c>
    </row>
    <row r="2125" spans="1:14" x14ac:dyDescent="0.25">
      <c r="A2125" s="1">
        <v>42104</v>
      </c>
      <c r="B2125" s="7">
        <v>73957</v>
      </c>
      <c r="C2125" s="7" t="s">
        <v>42</v>
      </c>
      <c r="D2125" s="7" t="s">
        <v>43</v>
      </c>
      <c r="E2125" s="7" t="s">
        <v>78</v>
      </c>
      <c r="F2125" s="7">
        <v>0</v>
      </c>
      <c r="G2125" s="9" t="s">
        <v>83</v>
      </c>
      <c r="H2125" s="7">
        <v>0</v>
      </c>
      <c r="I2125" s="9" t="s">
        <v>83</v>
      </c>
      <c r="J2125" s="9" t="s">
        <v>83</v>
      </c>
      <c r="K2125" s="7">
        <v>0</v>
      </c>
      <c r="L2125" s="7">
        <v>0</v>
      </c>
      <c r="M2125" s="7" t="s">
        <v>91</v>
      </c>
      <c r="N2125" s="7" t="str">
        <f t="shared" si="33"/>
        <v>4210473957</v>
      </c>
    </row>
    <row r="2126" spans="1:14" x14ac:dyDescent="0.25">
      <c r="A2126" s="1">
        <v>42104</v>
      </c>
      <c r="B2126" s="7">
        <v>74565</v>
      </c>
      <c r="C2126" s="7" t="s">
        <v>44</v>
      </c>
      <c r="D2126" s="7" t="s">
        <v>45</v>
      </c>
      <c r="E2126" s="7" t="s">
        <v>78</v>
      </c>
      <c r="F2126" s="7">
        <v>21</v>
      </c>
      <c r="G2126" s="9">
        <v>1.0000000000000004</v>
      </c>
      <c r="H2126" s="7">
        <v>8</v>
      </c>
      <c r="I2126" s="9">
        <v>0.94770833333333337</v>
      </c>
      <c r="J2126" s="9">
        <v>0.96875000000000011</v>
      </c>
      <c r="K2126" s="7">
        <v>0</v>
      </c>
      <c r="L2126" s="7">
        <v>8</v>
      </c>
      <c r="M2126" s="7" t="s">
        <v>79</v>
      </c>
      <c r="N2126" s="7" t="str">
        <f t="shared" si="33"/>
        <v>4210474565</v>
      </c>
    </row>
    <row r="2127" spans="1:14" x14ac:dyDescent="0.25">
      <c r="A2127" s="1">
        <v>42104</v>
      </c>
      <c r="B2127" s="7">
        <v>74839</v>
      </c>
      <c r="C2127" s="7" t="s">
        <v>46</v>
      </c>
      <c r="D2127" s="7" t="s">
        <v>47</v>
      </c>
      <c r="E2127" s="7" t="s">
        <v>78</v>
      </c>
      <c r="F2127" s="7">
        <v>4</v>
      </c>
      <c r="G2127" s="9">
        <v>1</v>
      </c>
      <c r="H2127" s="7">
        <v>2</v>
      </c>
      <c r="I2127" s="9">
        <v>0.96416666666666662</v>
      </c>
      <c r="J2127" s="9">
        <v>0.95</v>
      </c>
      <c r="K2127" s="7">
        <v>0</v>
      </c>
      <c r="L2127" s="7">
        <v>2</v>
      </c>
      <c r="M2127" s="7" t="s">
        <v>79</v>
      </c>
      <c r="N2127" s="7" t="str">
        <f t="shared" si="33"/>
        <v>4210474839</v>
      </c>
    </row>
    <row r="2128" spans="1:14" x14ac:dyDescent="0.25">
      <c r="A2128" s="1">
        <v>42104</v>
      </c>
      <c r="B2128" s="7">
        <v>75027</v>
      </c>
      <c r="C2128" s="7" t="s">
        <v>50</v>
      </c>
      <c r="D2128" s="7" t="s">
        <v>51</v>
      </c>
      <c r="E2128" s="7" t="s">
        <v>102</v>
      </c>
      <c r="F2128" s="7">
        <v>23</v>
      </c>
      <c r="G2128" s="9">
        <v>0.99999999999999956</v>
      </c>
      <c r="H2128" s="7">
        <v>8</v>
      </c>
      <c r="I2128" s="9">
        <v>0.96333333333333326</v>
      </c>
      <c r="J2128" s="9">
        <v>0.99375000000000002</v>
      </c>
      <c r="K2128" s="7">
        <v>0</v>
      </c>
      <c r="L2128" s="7">
        <v>2</v>
      </c>
      <c r="M2128" s="7" t="s">
        <v>79</v>
      </c>
      <c r="N2128" s="7" t="str">
        <f t="shared" si="33"/>
        <v>4210475027</v>
      </c>
    </row>
    <row r="2129" spans="1:14" x14ac:dyDescent="0.25">
      <c r="A2129" s="1">
        <v>42104</v>
      </c>
      <c r="B2129" s="7">
        <v>75028</v>
      </c>
      <c r="C2129" s="7" t="s">
        <v>52</v>
      </c>
      <c r="D2129" s="7" t="s">
        <v>53</v>
      </c>
      <c r="E2129" s="7" t="s">
        <v>78</v>
      </c>
      <c r="F2129" s="7">
        <v>20</v>
      </c>
      <c r="G2129" s="9">
        <v>1.1764705882352942</v>
      </c>
      <c r="H2129" s="7">
        <v>9</v>
      </c>
      <c r="I2129" s="9">
        <v>0.95407407407407396</v>
      </c>
      <c r="J2129" s="9">
        <v>0.96111111111111114</v>
      </c>
      <c r="K2129" s="7">
        <v>0</v>
      </c>
      <c r="L2129" s="7">
        <v>7</v>
      </c>
      <c r="M2129" s="7" t="s">
        <v>79</v>
      </c>
      <c r="N2129" s="7" t="str">
        <f t="shared" si="33"/>
        <v>4210475028</v>
      </c>
    </row>
    <row r="2130" spans="1:14" x14ac:dyDescent="0.25">
      <c r="A2130" s="1">
        <v>42104</v>
      </c>
      <c r="B2130" s="7">
        <v>75026</v>
      </c>
      <c r="C2130" s="7" t="s">
        <v>48</v>
      </c>
      <c r="D2130" s="7" t="s">
        <v>49</v>
      </c>
      <c r="E2130" s="7" t="s">
        <v>78</v>
      </c>
      <c r="F2130" s="7">
        <v>5</v>
      </c>
      <c r="G2130" s="9">
        <v>1.25</v>
      </c>
      <c r="H2130" s="7">
        <v>2</v>
      </c>
      <c r="I2130" s="9">
        <v>0.97166666666666668</v>
      </c>
      <c r="J2130" s="9">
        <v>0.95</v>
      </c>
      <c r="K2130" s="7">
        <v>0</v>
      </c>
      <c r="L2130" s="7">
        <v>2</v>
      </c>
      <c r="M2130" s="7" t="s">
        <v>79</v>
      </c>
      <c r="N2130" s="7" t="str">
        <f t="shared" si="33"/>
        <v>4210475026</v>
      </c>
    </row>
    <row r="2131" spans="1:14" x14ac:dyDescent="0.25">
      <c r="A2131" s="1">
        <v>42104</v>
      </c>
      <c r="B2131" s="7">
        <v>76751</v>
      </c>
      <c r="C2131" s="7" t="s">
        <v>56</v>
      </c>
      <c r="D2131" s="7" t="s">
        <v>57</v>
      </c>
      <c r="E2131" s="7" t="s">
        <v>102</v>
      </c>
      <c r="F2131" s="7">
        <v>16</v>
      </c>
      <c r="G2131" s="9">
        <v>1.177470588235294</v>
      </c>
      <c r="H2131" s="7">
        <v>3</v>
      </c>
      <c r="I2131" s="9">
        <v>0.95500000000000007</v>
      </c>
      <c r="J2131" s="9">
        <v>1</v>
      </c>
      <c r="K2131" s="7">
        <v>0</v>
      </c>
      <c r="L2131" s="7">
        <v>1</v>
      </c>
      <c r="M2131" s="7" t="s">
        <v>79</v>
      </c>
      <c r="N2131" s="7" t="str">
        <f t="shared" si="33"/>
        <v>4210476751</v>
      </c>
    </row>
    <row r="2132" spans="1:14" x14ac:dyDescent="0.25">
      <c r="A2132" s="1">
        <v>42104</v>
      </c>
      <c r="B2132" s="7">
        <v>76932</v>
      </c>
      <c r="C2132" s="7" t="s">
        <v>58</v>
      </c>
      <c r="D2132" s="7" t="s">
        <v>59</v>
      </c>
      <c r="E2132" s="7" t="s">
        <v>102</v>
      </c>
      <c r="F2132" s="7">
        <v>11</v>
      </c>
      <c r="G2132" s="9">
        <v>1</v>
      </c>
      <c r="H2132" s="7">
        <v>2</v>
      </c>
      <c r="I2132" s="9">
        <v>0.96916666666666673</v>
      </c>
      <c r="J2132" s="9">
        <v>1</v>
      </c>
      <c r="K2132" s="7">
        <v>0</v>
      </c>
      <c r="L2132" s="7">
        <v>0</v>
      </c>
      <c r="M2132" s="7" t="s">
        <v>79</v>
      </c>
      <c r="N2132" s="7" t="str">
        <f t="shared" si="33"/>
        <v>4210476932</v>
      </c>
    </row>
    <row r="2133" spans="1:14" x14ac:dyDescent="0.25">
      <c r="A2133" s="1">
        <v>42104</v>
      </c>
      <c r="B2133" s="7">
        <v>76750</v>
      </c>
      <c r="C2133" s="7" t="s">
        <v>54</v>
      </c>
      <c r="D2133" s="7" t="s">
        <v>55</v>
      </c>
      <c r="E2133" s="7" t="s">
        <v>78</v>
      </c>
      <c r="F2133" s="7">
        <v>21</v>
      </c>
      <c r="G2133" s="9">
        <v>1.0000000000000004</v>
      </c>
      <c r="H2133" s="7">
        <v>9</v>
      </c>
      <c r="I2133" s="9">
        <v>0.96962962962962962</v>
      </c>
      <c r="J2133" s="9">
        <v>0.99444444444444435</v>
      </c>
      <c r="K2133" s="7">
        <v>0</v>
      </c>
      <c r="L2133" s="7">
        <v>1</v>
      </c>
      <c r="M2133" s="7" t="s">
        <v>79</v>
      </c>
      <c r="N2133" s="7" t="str">
        <f t="shared" si="33"/>
        <v>4210476750</v>
      </c>
    </row>
    <row r="2134" spans="1:14" x14ac:dyDescent="0.25">
      <c r="A2134" s="1">
        <v>42104</v>
      </c>
      <c r="B2134" s="7">
        <v>62509</v>
      </c>
      <c r="C2134" s="7" t="s">
        <v>30</v>
      </c>
      <c r="D2134" s="7" t="s">
        <v>31</v>
      </c>
      <c r="E2134" s="7" t="s">
        <v>100</v>
      </c>
      <c r="F2134" s="7">
        <v>3</v>
      </c>
      <c r="G2134" s="9">
        <v>1</v>
      </c>
      <c r="H2134" s="7">
        <v>0</v>
      </c>
      <c r="I2134" s="9" t="s">
        <v>83</v>
      </c>
      <c r="J2134" s="9" t="s">
        <v>83</v>
      </c>
      <c r="K2134" s="7">
        <v>0</v>
      </c>
      <c r="L2134" s="7">
        <v>0</v>
      </c>
      <c r="M2134" s="7" t="s">
        <v>79</v>
      </c>
      <c r="N2134" s="7" t="str">
        <f t="shared" si="33"/>
        <v>4210462509</v>
      </c>
    </row>
    <row r="2135" spans="1:14" x14ac:dyDescent="0.25">
      <c r="A2135" s="1">
        <v>42104</v>
      </c>
      <c r="B2135" s="7">
        <v>62487</v>
      </c>
      <c r="C2135" s="7" t="s">
        <v>28</v>
      </c>
      <c r="D2135" s="7" t="s">
        <v>29</v>
      </c>
      <c r="E2135" s="7" t="s">
        <v>102</v>
      </c>
      <c r="F2135" s="7">
        <v>37</v>
      </c>
      <c r="G2135" s="9">
        <v>1.681818181818181</v>
      </c>
      <c r="H2135" s="7">
        <v>4</v>
      </c>
      <c r="I2135" s="9">
        <v>0.96666666666666667</v>
      </c>
      <c r="J2135" s="9">
        <v>0.96249999999999991</v>
      </c>
      <c r="K2135" s="7">
        <v>0</v>
      </c>
      <c r="L2135" s="7">
        <v>2</v>
      </c>
      <c r="M2135" s="7" t="s">
        <v>79</v>
      </c>
      <c r="N2135" s="7" t="str">
        <f t="shared" si="33"/>
        <v>4210462487</v>
      </c>
    </row>
    <row r="2136" spans="1:14" x14ac:dyDescent="0.25">
      <c r="A2136" s="1">
        <v>42104</v>
      </c>
      <c r="B2136" s="7">
        <v>60952</v>
      </c>
      <c r="C2136" s="7" t="s">
        <v>18</v>
      </c>
      <c r="D2136" s="7" t="s">
        <v>19</v>
      </c>
      <c r="E2136" s="7" t="s">
        <v>100</v>
      </c>
      <c r="F2136" s="7">
        <v>3</v>
      </c>
      <c r="G2136" s="9">
        <v>1</v>
      </c>
      <c r="H2136" s="7">
        <v>3</v>
      </c>
      <c r="I2136" s="9">
        <v>0.96</v>
      </c>
      <c r="J2136" s="9">
        <v>1</v>
      </c>
      <c r="K2136" s="7">
        <v>0</v>
      </c>
      <c r="L2136" s="7">
        <v>0</v>
      </c>
      <c r="M2136" s="7" t="s">
        <v>79</v>
      </c>
      <c r="N2136" s="7" t="str">
        <f t="shared" si="33"/>
        <v>4210460952</v>
      </c>
    </row>
    <row r="2137" spans="1:14" x14ac:dyDescent="0.25">
      <c r="A2137" s="1">
        <v>42104</v>
      </c>
      <c r="B2137" s="7">
        <v>72062</v>
      </c>
      <c r="C2137" s="7" t="s">
        <v>32</v>
      </c>
      <c r="D2137" s="7" t="s">
        <v>33</v>
      </c>
      <c r="E2137" s="7" t="s">
        <v>102</v>
      </c>
      <c r="F2137" s="7">
        <v>0</v>
      </c>
      <c r="G2137" s="9" t="s">
        <v>83</v>
      </c>
      <c r="H2137" s="7">
        <v>6</v>
      </c>
      <c r="I2137" s="9">
        <v>0.96027777777777779</v>
      </c>
      <c r="J2137" s="9">
        <v>0.9916666666666667</v>
      </c>
      <c r="K2137" s="7">
        <v>0</v>
      </c>
      <c r="L2137" s="7">
        <v>2</v>
      </c>
      <c r="M2137" s="7" t="s">
        <v>91</v>
      </c>
      <c r="N2137" s="7" t="str">
        <f t="shared" si="33"/>
        <v>4210472062</v>
      </c>
    </row>
    <row r="2138" spans="1:14" x14ac:dyDescent="0.25">
      <c r="A2138" s="1">
        <v>42104</v>
      </c>
      <c r="B2138" s="7">
        <v>72891</v>
      </c>
      <c r="C2138" s="7" t="s">
        <v>36</v>
      </c>
      <c r="D2138" s="7" t="s">
        <v>37</v>
      </c>
      <c r="E2138" s="7" t="s">
        <v>100</v>
      </c>
      <c r="F2138" s="7">
        <v>4</v>
      </c>
      <c r="G2138" s="9">
        <v>1.3333333333333333</v>
      </c>
      <c r="H2138" s="7">
        <v>3</v>
      </c>
      <c r="I2138" s="9">
        <v>0.96055555555555561</v>
      </c>
      <c r="J2138" s="9">
        <v>0.98333333333333339</v>
      </c>
      <c r="K2138" s="7">
        <v>0</v>
      </c>
      <c r="L2138" s="7">
        <v>2</v>
      </c>
      <c r="M2138" s="7" t="s">
        <v>79</v>
      </c>
      <c r="N2138" s="7" t="str">
        <f t="shared" si="33"/>
        <v>4210472891</v>
      </c>
    </row>
    <row r="2139" spans="1:14" x14ac:dyDescent="0.25">
      <c r="A2139" s="1">
        <v>42104</v>
      </c>
      <c r="B2139" s="7">
        <v>72187</v>
      </c>
      <c r="C2139" s="7" t="s">
        <v>34</v>
      </c>
      <c r="D2139" s="7" t="s">
        <v>35</v>
      </c>
      <c r="E2139" s="7" t="s">
        <v>100</v>
      </c>
      <c r="F2139" s="7">
        <v>3</v>
      </c>
      <c r="G2139" s="9">
        <v>1</v>
      </c>
      <c r="H2139" s="7">
        <v>0</v>
      </c>
      <c r="I2139" s="9" t="s">
        <v>83</v>
      </c>
      <c r="J2139" s="9" t="s">
        <v>83</v>
      </c>
      <c r="K2139" s="7">
        <v>0</v>
      </c>
      <c r="L2139" s="7">
        <v>0</v>
      </c>
      <c r="M2139" s="7" t="s">
        <v>79</v>
      </c>
      <c r="N2139" s="7" t="str">
        <f t="shared" si="33"/>
        <v>4210472187</v>
      </c>
    </row>
    <row r="2140" spans="1:14" x14ac:dyDescent="0.25">
      <c r="A2140" s="1">
        <v>42104</v>
      </c>
      <c r="B2140" s="7">
        <v>77584</v>
      </c>
      <c r="C2140" s="7" t="s">
        <v>60</v>
      </c>
      <c r="D2140" s="7" t="s">
        <v>61</v>
      </c>
      <c r="E2140" s="7" t="s">
        <v>100</v>
      </c>
      <c r="F2140" s="7">
        <v>3</v>
      </c>
      <c r="G2140" s="9">
        <v>1</v>
      </c>
      <c r="H2140" s="7">
        <v>0</v>
      </c>
      <c r="I2140" s="9" t="s">
        <v>83</v>
      </c>
      <c r="J2140" s="9" t="s">
        <v>83</v>
      </c>
      <c r="K2140" s="7">
        <v>0</v>
      </c>
      <c r="L2140" s="7">
        <v>0</v>
      </c>
      <c r="M2140" s="7" t="s">
        <v>79</v>
      </c>
      <c r="N2140" s="7" t="str">
        <f t="shared" si="33"/>
        <v>4210477584</v>
      </c>
    </row>
    <row r="2141" spans="1:14" x14ac:dyDescent="0.25">
      <c r="A2141" s="1">
        <v>42104</v>
      </c>
      <c r="B2141" s="7">
        <v>78105</v>
      </c>
      <c r="C2141" s="7" t="s">
        <v>101</v>
      </c>
      <c r="D2141" s="7" t="s">
        <v>63</v>
      </c>
      <c r="E2141" s="7" t="s">
        <v>102</v>
      </c>
      <c r="F2141" s="7">
        <v>4</v>
      </c>
      <c r="G2141" s="9">
        <v>1</v>
      </c>
      <c r="H2141" s="7">
        <v>2</v>
      </c>
      <c r="I2141" s="9">
        <v>0.89</v>
      </c>
      <c r="J2141" s="9">
        <v>0.85</v>
      </c>
      <c r="K2141" s="7">
        <v>0</v>
      </c>
      <c r="L2141" s="7">
        <v>6</v>
      </c>
      <c r="M2141" s="7" t="s">
        <v>79</v>
      </c>
      <c r="N2141" s="7" t="str">
        <f t="shared" si="33"/>
        <v>4210478105</v>
      </c>
    </row>
    <row r="2142" spans="1:14" x14ac:dyDescent="0.25">
      <c r="A2142" s="1">
        <v>42105</v>
      </c>
      <c r="B2142" s="7">
        <v>56035</v>
      </c>
      <c r="C2142" s="7" t="s">
        <v>14</v>
      </c>
      <c r="D2142" s="7" t="s">
        <v>15</v>
      </c>
      <c r="E2142" s="7" t="s">
        <v>78</v>
      </c>
      <c r="F2142" s="7">
        <v>0</v>
      </c>
      <c r="G2142" s="9" t="s">
        <v>83</v>
      </c>
      <c r="H2142" s="7">
        <v>0</v>
      </c>
      <c r="I2142" s="9" t="s">
        <v>83</v>
      </c>
      <c r="J2142" s="9" t="s">
        <v>83</v>
      </c>
      <c r="K2142" s="7">
        <v>0</v>
      </c>
      <c r="L2142" s="7">
        <v>0</v>
      </c>
      <c r="M2142" s="7" t="s">
        <v>89</v>
      </c>
      <c r="N2142" s="7" t="str">
        <f t="shared" si="33"/>
        <v>4210556035</v>
      </c>
    </row>
    <row r="2143" spans="1:14" x14ac:dyDescent="0.25">
      <c r="A2143" s="1">
        <v>42105</v>
      </c>
      <c r="B2143" s="7">
        <v>73343</v>
      </c>
      <c r="C2143" s="7" t="s">
        <v>38</v>
      </c>
      <c r="D2143" s="7" t="s">
        <v>39</v>
      </c>
      <c r="E2143" s="7" t="s">
        <v>102</v>
      </c>
      <c r="F2143" s="7">
        <v>0</v>
      </c>
      <c r="G2143" s="9" t="s">
        <v>83</v>
      </c>
      <c r="H2143" s="7">
        <v>0</v>
      </c>
      <c r="I2143" s="9" t="s">
        <v>83</v>
      </c>
      <c r="J2143" s="9" t="s">
        <v>83</v>
      </c>
      <c r="K2143" s="7">
        <v>0</v>
      </c>
      <c r="L2143" s="7">
        <v>0</v>
      </c>
      <c r="M2143" s="7" t="s">
        <v>89</v>
      </c>
      <c r="N2143" s="7" t="str">
        <f t="shared" si="33"/>
        <v>4210573343</v>
      </c>
    </row>
    <row r="2144" spans="1:14" x14ac:dyDescent="0.25">
      <c r="A2144" s="1">
        <v>42105</v>
      </c>
      <c r="B2144" s="7">
        <v>73858</v>
      </c>
      <c r="C2144" s="7" t="s">
        <v>40</v>
      </c>
      <c r="D2144" s="7" t="s">
        <v>41</v>
      </c>
      <c r="E2144" s="7" t="s">
        <v>78</v>
      </c>
      <c r="F2144" s="7">
        <v>0</v>
      </c>
      <c r="G2144" s="9" t="s">
        <v>83</v>
      </c>
      <c r="H2144" s="7">
        <v>0</v>
      </c>
      <c r="I2144" s="9" t="s">
        <v>83</v>
      </c>
      <c r="J2144" s="9" t="s">
        <v>83</v>
      </c>
      <c r="K2144" s="7">
        <v>0</v>
      </c>
      <c r="L2144" s="7">
        <v>0</v>
      </c>
      <c r="M2144" s="7" t="s">
        <v>89</v>
      </c>
      <c r="N2144" s="7" t="str">
        <f t="shared" si="33"/>
        <v>4210573858</v>
      </c>
    </row>
    <row r="2145" spans="1:14" x14ac:dyDescent="0.25">
      <c r="A2145" s="1">
        <v>42105</v>
      </c>
      <c r="B2145" s="7">
        <v>73957</v>
      </c>
      <c r="C2145" s="7" t="s">
        <v>42</v>
      </c>
      <c r="D2145" s="7" t="s">
        <v>43</v>
      </c>
      <c r="E2145" s="7" t="s">
        <v>78</v>
      </c>
      <c r="F2145" s="7">
        <v>0</v>
      </c>
      <c r="G2145" s="9" t="s">
        <v>83</v>
      </c>
      <c r="H2145" s="7">
        <v>0</v>
      </c>
      <c r="I2145" s="9" t="s">
        <v>83</v>
      </c>
      <c r="J2145" s="9" t="s">
        <v>83</v>
      </c>
      <c r="K2145" s="7">
        <v>0</v>
      </c>
      <c r="L2145" s="7">
        <v>0</v>
      </c>
      <c r="M2145" s="7" t="s">
        <v>89</v>
      </c>
      <c r="N2145" s="7" t="str">
        <f t="shared" si="33"/>
        <v>4210573957</v>
      </c>
    </row>
    <row r="2146" spans="1:14" x14ac:dyDescent="0.25">
      <c r="A2146" s="1">
        <v>42105</v>
      </c>
      <c r="B2146" s="7">
        <v>74565</v>
      </c>
      <c r="C2146" s="7" t="s">
        <v>44</v>
      </c>
      <c r="D2146" s="7" t="s">
        <v>45</v>
      </c>
      <c r="E2146" s="7" t="s">
        <v>78</v>
      </c>
      <c r="F2146" s="7">
        <v>0</v>
      </c>
      <c r="G2146" s="9" t="s">
        <v>83</v>
      </c>
      <c r="H2146" s="7">
        <v>0</v>
      </c>
      <c r="I2146" s="9" t="s">
        <v>83</v>
      </c>
      <c r="J2146" s="9" t="s">
        <v>83</v>
      </c>
      <c r="K2146" s="7">
        <v>0</v>
      </c>
      <c r="L2146" s="7">
        <v>0</v>
      </c>
      <c r="M2146" s="7" t="s">
        <v>89</v>
      </c>
      <c r="N2146" s="7" t="str">
        <f t="shared" si="33"/>
        <v>4210574565</v>
      </c>
    </row>
    <row r="2147" spans="1:14" x14ac:dyDescent="0.25">
      <c r="A2147" s="1">
        <v>42105</v>
      </c>
      <c r="B2147" s="7">
        <v>74839</v>
      </c>
      <c r="C2147" s="7" t="s">
        <v>46</v>
      </c>
      <c r="D2147" s="7" t="s">
        <v>47</v>
      </c>
      <c r="E2147" s="7" t="s">
        <v>78</v>
      </c>
      <c r="F2147" s="7">
        <v>0</v>
      </c>
      <c r="G2147" s="9" t="s">
        <v>83</v>
      </c>
      <c r="H2147" s="7">
        <v>0</v>
      </c>
      <c r="I2147" s="9" t="s">
        <v>83</v>
      </c>
      <c r="J2147" s="9" t="s">
        <v>83</v>
      </c>
      <c r="K2147" s="7">
        <v>0</v>
      </c>
      <c r="L2147" s="7">
        <v>0</v>
      </c>
      <c r="M2147" s="7" t="s">
        <v>89</v>
      </c>
      <c r="N2147" s="7" t="str">
        <f t="shared" si="33"/>
        <v>4210574839</v>
      </c>
    </row>
    <row r="2148" spans="1:14" x14ac:dyDescent="0.25">
      <c r="A2148" s="1">
        <v>42105</v>
      </c>
      <c r="B2148" s="7">
        <v>75027</v>
      </c>
      <c r="C2148" s="7" t="s">
        <v>50</v>
      </c>
      <c r="D2148" s="7" t="s">
        <v>51</v>
      </c>
      <c r="E2148" s="7" t="s">
        <v>102</v>
      </c>
      <c r="F2148" s="7">
        <v>0</v>
      </c>
      <c r="G2148" s="9" t="s">
        <v>83</v>
      </c>
      <c r="H2148" s="7">
        <v>0</v>
      </c>
      <c r="I2148" s="9" t="s">
        <v>83</v>
      </c>
      <c r="J2148" s="9" t="s">
        <v>83</v>
      </c>
      <c r="K2148" s="7">
        <v>0</v>
      </c>
      <c r="L2148" s="7">
        <v>0</v>
      </c>
      <c r="M2148" s="7" t="s">
        <v>89</v>
      </c>
      <c r="N2148" s="7" t="str">
        <f t="shared" si="33"/>
        <v>4210575027</v>
      </c>
    </row>
    <row r="2149" spans="1:14" x14ac:dyDescent="0.25">
      <c r="A2149" s="1">
        <v>42105</v>
      </c>
      <c r="B2149" s="7">
        <v>75028</v>
      </c>
      <c r="C2149" s="7" t="s">
        <v>52</v>
      </c>
      <c r="D2149" s="7" t="s">
        <v>53</v>
      </c>
      <c r="E2149" s="7" t="s">
        <v>78</v>
      </c>
      <c r="F2149" s="7">
        <v>0</v>
      </c>
      <c r="G2149" s="9" t="s">
        <v>83</v>
      </c>
      <c r="H2149" s="7">
        <v>0</v>
      </c>
      <c r="I2149" s="9" t="s">
        <v>83</v>
      </c>
      <c r="J2149" s="9" t="s">
        <v>83</v>
      </c>
      <c r="K2149" s="7">
        <v>0</v>
      </c>
      <c r="L2149" s="7">
        <v>0</v>
      </c>
      <c r="M2149" s="7" t="s">
        <v>89</v>
      </c>
      <c r="N2149" s="7" t="str">
        <f t="shared" si="33"/>
        <v>4210575028</v>
      </c>
    </row>
    <row r="2150" spans="1:14" x14ac:dyDescent="0.25">
      <c r="A2150" s="1">
        <v>42105</v>
      </c>
      <c r="B2150" s="7">
        <v>75026</v>
      </c>
      <c r="C2150" s="7" t="s">
        <v>48</v>
      </c>
      <c r="D2150" s="7" t="s">
        <v>49</v>
      </c>
      <c r="E2150" s="7" t="s">
        <v>78</v>
      </c>
      <c r="F2150" s="7">
        <v>0</v>
      </c>
      <c r="G2150" s="9" t="s">
        <v>83</v>
      </c>
      <c r="H2150" s="7">
        <v>0</v>
      </c>
      <c r="I2150" s="9" t="s">
        <v>83</v>
      </c>
      <c r="J2150" s="9" t="s">
        <v>83</v>
      </c>
      <c r="K2150" s="7">
        <v>0</v>
      </c>
      <c r="L2150" s="7">
        <v>0</v>
      </c>
      <c r="M2150" s="7" t="s">
        <v>89</v>
      </c>
      <c r="N2150" s="7" t="str">
        <f t="shared" si="33"/>
        <v>4210575026</v>
      </c>
    </row>
    <row r="2151" spans="1:14" x14ac:dyDescent="0.25">
      <c r="A2151" s="1">
        <v>42105</v>
      </c>
      <c r="B2151" s="7">
        <v>76751</v>
      </c>
      <c r="C2151" s="7" t="s">
        <v>56</v>
      </c>
      <c r="D2151" s="7" t="s">
        <v>57</v>
      </c>
      <c r="E2151" s="7" t="s">
        <v>102</v>
      </c>
      <c r="F2151" s="7">
        <v>0</v>
      </c>
      <c r="G2151" s="9" t="s">
        <v>83</v>
      </c>
      <c r="H2151" s="7">
        <v>0</v>
      </c>
      <c r="I2151" s="9" t="s">
        <v>83</v>
      </c>
      <c r="J2151" s="9" t="s">
        <v>83</v>
      </c>
      <c r="K2151" s="7">
        <v>0</v>
      </c>
      <c r="L2151" s="7">
        <v>0</v>
      </c>
      <c r="M2151" s="7" t="s">
        <v>89</v>
      </c>
      <c r="N2151" s="7" t="str">
        <f t="shared" si="33"/>
        <v>4210576751</v>
      </c>
    </row>
    <row r="2152" spans="1:14" x14ac:dyDescent="0.25">
      <c r="A2152" s="1">
        <v>42105</v>
      </c>
      <c r="B2152" s="7">
        <v>76932</v>
      </c>
      <c r="C2152" s="7" t="s">
        <v>58</v>
      </c>
      <c r="D2152" s="7" t="s">
        <v>59</v>
      </c>
      <c r="E2152" s="7" t="s">
        <v>102</v>
      </c>
      <c r="F2152" s="7">
        <v>0</v>
      </c>
      <c r="G2152" s="9" t="s">
        <v>83</v>
      </c>
      <c r="H2152" s="7">
        <v>0</v>
      </c>
      <c r="I2152" s="9" t="s">
        <v>83</v>
      </c>
      <c r="J2152" s="9" t="s">
        <v>83</v>
      </c>
      <c r="K2152" s="7">
        <v>0</v>
      </c>
      <c r="L2152" s="7">
        <v>0</v>
      </c>
      <c r="M2152" s="7" t="s">
        <v>89</v>
      </c>
      <c r="N2152" s="7" t="str">
        <f t="shared" si="33"/>
        <v>4210576932</v>
      </c>
    </row>
    <row r="2153" spans="1:14" x14ac:dyDescent="0.25">
      <c r="A2153" s="1">
        <v>42105</v>
      </c>
      <c r="B2153" s="7">
        <v>76750</v>
      </c>
      <c r="C2153" s="7" t="s">
        <v>54</v>
      </c>
      <c r="D2153" s="7" t="s">
        <v>55</v>
      </c>
      <c r="E2153" s="7" t="s">
        <v>78</v>
      </c>
      <c r="F2153" s="7">
        <v>0</v>
      </c>
      <c r="G2153" s="9" t="s">
        <v>83</v>
      </c>
      <c r="H2153" s="7">
        <v>0</v>
      </c>
      <c r="I2153" s="9" t="s">
        <v>83</v>
      </c>
      <c r="J2153" s="9" t="s">
        <v>83</v>
      </c>
      <c r="K2153" s="7">
        <v>0</v>
      </c>
      <c r="L2153" s="7">
        <v>0</v>
      </c>
      <c r="M2153" s="7" t="s">
        <v>89</v>
      </c>
      <c r="N2153" s="7" t="str">
        <f t="shared" si="33"/>
        <v>4210576750</v>
      </c>
    </row>
    <row r="2154" spans="1:14" x14ac:dyDescent="0.25">
      <c r="A2154" s="1">
        <v>42105</v>
      </c>
      <c r="B2154" s="7">
        <v>62509</v>
      </c>
      <c r="C2154" s="7" t="s">
        <v>30</v>
      </c>
      <c r="D2154" s="7" t="s">
        <v>31</v>
      </c>
      <c r="E2154" s="7" t="s">
        <v>100</v>
      </c>
      <c r="F2154" s="7">
        <v>0</v>
      </c>
      <c r="G2154" s="9" t="s">
        <v>83</v>
      </c>
      <c r="H2154" s="7">
        <v>0</v>
      </c>
      <c r="I2154" s="9" t="s">
        <v>83</v>
      </c>
      <c r="J2154" s="9" t="s">
        <v>83</v>
      </c>
      <c r="K2154" s="7">
        <v>0</v>
      </c>
      <c r="L2154" s="7">
        <v>0</v>
      </c>
      <c r="M2154" s="7" t="s">
        <v>89</v>
      </c>
      <c r="N2154" s="7" t="str">
        <f t="shared" si="33"/>
        <v>4210562509</v>
      </c>
    </row>
    <row r="2155" spans="1:14" x14ac:dyDescent="0.25">
      <c r="A2155" s="1">
        <v>42105</v>
      </c>
      <c r="B2155" s="7">
        <v>62487</v>
      </c>
      <c r="C2155" s="7" t="s">
        <v>28</v>
      </c>
      <c r="D2155" s="7" t="s">
        <v>29</v>
      </c>
      <c r="E2155" s="7" t="s">
        <v>102</v>
      </c>
      <c r="F2155" s="7">
        <v>0</v>
      </c>
      <c r="G2155" s="9" t="s">
        <v>83</v>
      </c>
      <c r="H2155" s="7">
        <v>0</v>
      </c>
      <c r="I2155" s="9" t="s">
        <v>83</v>
      </c>
      <c r="J2155" s="9" t="s">
        <v>83</v>
      </c>
      <c r="K2155" s="7">
        <v>0</v>
      </c>
      <c r="L2155" s="7">
        <v>0</v>
      </c>
      <c r="M2155" s="7" t="s">
        <v>89</v>
      </c>
      <c r="N2155" s="7" t="str">
        <f t="shared" si="33"/>
        <v>4210562487</v>
      </c>
    </row>
    <row r="2156" spans="1:14" x14ac:dyDescent="0.25">
      <c r="A2156" s="1">
        <v>42105</v>
      </c>
      <c r="B2156" s="7">
        <v>60952</v>
      </c>
      <c r="C2156" s="7" t="s">
        <v>18</v>
      </c>
      <c r="D2156" s="7" t="s">
        <v>19</v>
      </c>
      <c r="E2156" s="7" t="s">
        <v>100</v>
      </c>
      <c r="F2156" s="7">
        <v>0</v>
      </c>
      <c r="G2156" s="9" t="s">
        <v>83</v>
      </c>
      <c r="H2156" s="7">
        <v>0</v>
      </c>
      <c r="I2156" s="9" t="s">
        <v>83</v>
      </c>
      <c r="J2156" s="9" t="s">
        <v>83</v>
      </c>
      <c r="K2156" s="7">
        <v>0</v>
      </c>
      <c r="L2156" s="7">
        <v>0</v>
      </c>
      <c r="M2156" s="7" t="s">
        <v>89</v>
      </c>
      <c r="N2156" s="7" t="str">
        <f t="shared" si="33"/>
        <v>4210560952</v>
      </c>
    </row>
    <row r="2157" spans="1:14" x14ac:dyDescent="0.25">
      <c r="A2157" s="1">
        <v>42105</v>
      </c>
      <c r="B2157" s="7">
        <v>72062</v>
      </c>
      <c r="C2157" s="7" t="s">
        <v>32</v>
      </c>
      <c r="D2157" s="7" t="s">
        <v>33</v>
      </c>
      <c r="E2157" s="7" t="s">
        <v>102</v>
      </c>
      <c r="F2157" s="7">
        <v>0</v>
      </c>
      <c r="G2157" s="9" t="s">
        <v>83</v>
      </c>
      <c r="H2157" s="7">
        <v>0</v>
      </c>
      <c r="I2157" s="9" t="s">
        <v>83</v>
      </c>
      <c r="J2157" s="9" t="s">
        <v>83</v>
      </c>
      <c r="K2157" s="7">
        <v>0</v>
      </c>
      <c r="L2157" s="7">
        <v>0</v>
      </c>
      <c r="M2157" s="7" t="s">
        <v>89</v>
      </c>
      <c r="N2157" s="7" t="str">
        <f t="shared" si="33"/>
        <v>4210572062</v>
      </c>
    </row>
    <row r="2158" spans="1:14" x14ac:dyDescent="0.25">
      <c r="A2158" s="1">
        <v>42105</v>
      </c>
      <c r="B2158" s="7">
        <v>72891</v>
      </c>
      <c r="C2158" s="7" t="s">
        <v>36</v>
      </c>
      <c r="D2158" s="7" t="s">
        <v>37</v>
      </c>
      <c r="E2158" s="7" t="s">
        <v>100</v>
      </c>
      <c r="F2158" s="7">
        <v>0</v>
      </c>
      <c r="G2158" s="9" t="s">
        <v>83</v>
      </c>
      <c r="H2158" s="7">
        <v>0</v>
      </c>
      <c r="I2158" s="9" t="s">
        <v>83</v>
      </c>
      <c r="J2158" s="9" t="s">
        <v>83</v>
      </c>
      <c r="K2158" s="7">
        <v>0</v>
      </c>
      <c r="L2158" s="7">
        <v>0</v>
      </c>
      <c r="M2158" s="7" t="s">
        <v>89</v>
      </c>
      <c r="N2158" s="7" t="str">
        <f t="shared" si="33"/>
        <v>4210572891</v>
      </c>
    </row>
    <row r="2159" spans="1:14" x14ac:dyDescent="0.25">
      <c r="A2159" s="1">
        <v>42105</v>
      </c>
      <c r="B2159" s="7">
        <v>72187</v>
      </c>
      <c r="C2159" s="7" t="s">
        <v>34</v>
      </c>
      <c r="D2159" s="7" t="s">
        <v>35</v>
      </c>
      <c r="E2159" s="7" t="s">
        <v>100</v>
      </c>
      <c r="F2159" s="7">
        <v>0</v>
      </c>
      <c r="G2159" s="9" t="s">
        <v>83</v>
      </c>
      <c r="H2159" s="7">
        <v>0</v>
      </c>
      <c r="I2159" s="9" t="s">
        <v>83</v>
      </c>
      <c r="J2159" s="9" t="s">
        <v>83</v>
      </c>
      <c r="K2159" s="7">
        <v>0</v>
      </c>
      <c r="L2159" s="7">
        <v>0</v>
      </c>
      <c r="M2159" s="7" t="s">
        <v>89</v>
      </c>
      <c r="N2159" s="7" t="str">
        <f t="shared" si="33"/>
        <v>4210572187</v>
      </c>
    </row>
    <row r="2160" spans="1:14" x14ac:dyDescent="0.25">
      <c r="A2160" s="1">
        <v>42105</v>
      </c>
      <c r="B2160" s="7">
        <v>77584</v>
      </c>
      <c r="C2160" s="7" t="s">
        <v>60</v>
      </c>
      <c r="D2160" s="7" t="s">
        <v>61</v>
      </c>
      <c r="E2160" s="7" t="s">
        <v>100</v>
      </c>
      <c r="F2160" s="7">
        <v>0</v>
      </c>
      <c r="G2160" s="9" t="s">
        <v>83</v>
      </c>
      <c r="H2160" s="7">
        <v>0</v>
      </c>
      <c r="I2160" s="9" t="s">
        <v>83</v>
      </c>
      <c r="J2160" s="9" t="s">
        <v>83</v>
      </c>
      <c r="K2160" s="7">
        <v>0</v>
      </c>
      <c r="L2160" s="7">
        <v>0</v>
      </c>
      <c r="M2160" s="7" t="s">
        <v>89</v>
      </c>
      <c r="N2160" s="7" t="str">
        <f t="shared" si="33"/>
        <v>4210577584</v>
      </c>
    </row>
    <row r="2161" spans="1:14" x14ac:dyDescent="0.25">
      <c r="A2161" s="1">
        <v>42105</v>
      </c>
      <c r="B2161" s="7">
        <v>78105</v>
      </c>
      <c r="C2161" s="7" t="s">
        <v>101</v>
      </c>
      <c r="D2161" s="7" t="s">
        <v>63</v>
      </c>
      <c r="E2161" s="7" t="s">
        <v>102</v>
      </c>
      <c r="F2161" s="7">
        <v>0</v>
      </c>
      <c r="G2161" s="9" t="s">
        <v>83</v>
      </c>
      <c r="H2161" s="7">
        <v>0</v>
      </c>
      <c r="I2161" s="9" t="s">
        <v>83</v>
      </c>
      <c r="J2161" s="9" t="s">
        <v>83</v>
      </c>
      <c r="K2161" s="7">
        <v>0</v>
      </c>
      <c r="L2161" s="7">
        <v>0</v>
      </c>
      <c r="M2161" s="7" t="s">
        <v>89</v>
      </c>
      <c r="N2161" s="7" t="str">
        <f t="shared" si="33"/>
        <v>4210578105</v>
      </c>
    </row>
    <row r="2162" spans="1:14" x14ac:dyDescent="0.25">
      <c r="A2162" s="1">
        <v>42106</v>
      </c>
      <c r="B2162" s="7">
        <v>56035</v>
      </c>
      <c r="C2162" s="7" t="s">
        <v>14</v>
      </c>
      <c r="D2162" s="7" t="s">
        <v>15</v>
      </c>
      <c r="E2162" s="7" t="s">
        <v>78</v>
      </c>
      <c r="F2162" s="7">
        <v>0</v>
      </c>
      <c r="G2162" s="9" t="s">
        <v>83</v>
      </c>
      <c r="H2162" s="7">
        <v>0</v>
      </c>
      <c r="I2162" s="9" t="s">
        <v>83</v>
      </c>
      <c r="J2162" s="9" t="s">
        <v>83</v>
      </c>
      <c r="K2162" s="7">
        <v>0</v>
      </c>
      <c r="L2162" s="7">
        <v>0</v>
      </c>
      <c r="M2162" s="7" t="s">
        <v>89</v>
      </c>
      <c r="N2162" s="7" t="str">
        <f t="shared" si="33"/>
        <v>4210656035</v>
      </c>
    </row>
    <row r="2163" spans="1:14" x14ac:dyDescent="0.25">
      <c r="A2163" s="1">
        <v>42106</v>
      </c>
      <c r="B2163" s="7">
        <v>73343</v>
      </c>
      <c r="C2163" s="7" t="s">
        <v>38</v>
      </c>
      <c r="D2163" s="7" t="s">
        <v>39</v>
      </c>
      <c r="E2163" s="7" t="s">
        <v>102</v>
      </c>
      <c r="F2163" s="7">
        <v>0</v>
      </c>
      <c r="G2163" s="9" t="s">
        <v>83</v>
      </c>
      <c r="H2163" s="7">
        <v>0</v>
      </c>
      <c r="I2163" s="9" t="s">
        <v>83</v>
      </c>
      <c r="J2163" s="9" t="s">
        <v>83</v>
      </c>
      <c r="K2163" s="7">
        <v>0</v>
      </c>
      <c r="L2163" s="7">
        <v>0</v>
      </c>
      <c r="M2163" s="7" t="s">
        <v>89</v>
      </c>
      <c r="N2163" s="7" t="str">
        <f t="shared" si="33"/>
        <v>4210673343</v>
      </c>
    </row>
    <row r="2164" spans="1:14" x14ac:dyDescent="0.25">
      <c r="A2164" s="1">
        <v>42106</v>
      </c>
      <c r="B2164" s="7">
        <v>73858</v>
      </c>
      <c r="C2164" s="7" t="s">
        <v>40</v>
      </c>
      <c r="D2164" s="7" t="s">
        <v>41</v>
      </c>
      <c r="E2164" s="7" t="s">
        <v>78</v>
      </c>
      <c r="F2164" s="7">
        <v>0</v>
      </c>
      <c r="G2164" s="9" t="s">
        <v>83</v>
      </c>
      <c r="H2164" s="7">
        <v>0</v>
      </c>
      <c r="I2164" s="9" t="s">
        <v>83</v>
      </c>
      <c r="J2164" s="9" t="s">
        <v>83</v>
      </c>
      <c r="K2164" s="7">
        <v>0</v>
      </c>
      <c r="L2164" s="7">
        <v>0</v>
      </c>
      <c r="M2164" s="7" t="s">
        <v>89</v>
      </c>
      <c r="N2164" s="7" t="str">
        <f t="shared" si="33"/>
        <v>4210673858</v>
      </c>
    </row>
    <row r="2165" spans="1:14" x14ac:dyDescent="0.25">
      <c r="A2165" s="1">
        <v>42106</v>
      </c>
      <c r="B2165" s="7">
        <v>73957</v>
      </c>
      <c r="C2165" s="7" t="s">
        <v>42</v>
      </c>
      <c r="D2165" s="7" t="s">
        <v>43</v>
      </c>
      <c r="E2165" s="7" t="s">
        <v>78</v>
      </c>
      <c r="F2165" s="7">
        <v>0</v>
      </c>
      <c r="G2165" s="9" t="s">
        <v>83</v>
      </c>
      <c r="H2165" s="7">
        <v>0</v>
      </c>
      <c r="I2165" s="9" t="s">
        <v>83</v>
      </c>
      <c r="J2165" s="9" t="s">
        <v>83</v>
      </c>
      <c r="K2165" s="7">
        <v>0</v>
      </c>
      <c r="L2165" s="7">
        <v>0</v>
      </c>
      <c r="M2165" s="7" t="s">
        <v>89</v>
      </c>
      <c r="N2165" s="7" t="str">
        <f t="shared" si="33"/>
        <v>4210673957</v>
      </c>
    </row>
    <row r="2166" spans="1:14" x14ac:dyDescent="0.25">
      <c r="A2166" s="1">
        <v>42106</v>
      </c>
      <c r="B2166" s="7">
        <v>74565</v>
      </c>
      <c r="C2166" s="7" t="s">
        <v>44</v>
      </c>
      <c r="D2166" s="7" t="s">
        <v>45</v>
      </c>
      <c r="E2166" s="7" t="s">
        <v>78</v>
      </c>
      <c r="F2166" s="7">
        <v>0</v>
      </c>
      <c r="G2166" s="9" t="s">
        <v>83</v>
      </c>
      <c r="H2166" s="7">
        <v>0</v>
      </c>
      <c r="I2166" s="9" t="s">
        <v>83</v>
      </c>
      <c r="J2166" s="9" t="s">
        <v>83</v>
      </c>
      <c r="K2166" s="7">
        <v>0</v>
      </c>
      <c r="L2166" s="7">
        <v>0</v>
      </c>
      <c r="M2166" s="7" t="s">
        <v>89</v>
      </c>
      <c r="N2166" s="7" t="str">
        <f t="shared" si="33"/>
        <v>4210674565</v>
      </c>
    </row>
    <row r="2167" spans="1:14" x14ac:dyDescent="0.25">
      <c r="A2167" s="1">
        <v>42106</v>
      </c>
      <c r="B2167" s="7">
        <v>74839</v>
      </c>
      <c r="C2167" s="7" t="s">
        <v>46</v>
      </c>
      <c r="D2167" s="7" t="s">
        <v>47</v>
      </c>
      <c r="E2167" s="7" t="s">
        <v>78</v>
      </c>
      <c r="F2167" s="7">
        <v>0</v>
      </c>
      <c r="G2167" s="9" t="s">
        <v>83</v>
      </c>
      <c r="H2167" s="7">
        <v>0</v>
      </c>
      <c r="I2167" s="9" t="s">
        <v>83</v>
      </c>
      <c r="J2167" s="9" t="s">
        <v>83</v>
      </c>
      <c r="K2167" s="7">
        <v>0</v>
      </c>
      <c r="L2167" s="7">
        <v>0</v>
      </c>
      <c r="M2167" s="7" t="s">
        <v>89</v>
      </c>
      <c r="N2167" s="7" t="str">
        <f t="shared" si="33"/>
        <v>4210674839</v>
      </c>
    </row>
    <row r="2168" spans="1:14" x14ac:dyDescent="0.25">
      <c r="A2168" s="1">
        <v>42106</v>
      </c>
      <c r="B2168" s="7">
        <v>75027</v>
      </c>
      <c r="C2168" s="7" t="s">
        <v>50</v>
      </c>
      <c r="D2168" s="7" t="s">
        <v>51</v>
      </c>
      <c r="E2168" s="7" t="s">
        <v>102</v>
      </c>
      <c r="F2168" s="7">
        <v>0</v>
      </c>
      <c r="G2168" s="9" t="s">
        <v>83</v>
      </c>
      <c r="H2168" s="7">
        <v>0</v>
      </c>
      <c r="I2168" s="9" t="s">
        <v>83</v>
      </c>
      <c r="J2168" s="9" t="s">
        <v>83</v>
      </c>
      <c r="K2168" s="7">
        <v>0</v>
      </c>
      <c r="L2168" s="7">
        <v>0</v>
      </c>
      <c r="M2168" s="7" t="s">
        <v>89</v>
      </c>
      <c r="N2168" s="7" t="str">
        <f t="shared" si="33"/>
        <v>4210675027</v>
      </c>
    </row>
    <row r="2169" spans="1:14" x14ac:dyDescent="0.25">
      <c r="A2169" s="1">
        <v>42106</v>
      </c>
      <c r="B2169" s="7">
        <v>75028</v>
      </c>
      <c r="C2169" s="7" t="s">
        <v>52</v>
      </c>
      <c r="D2169" s="7" t="s">
        <v>53</v>
      </c>
      <c r="E2169" s="7" t="s">
        <v>78</v>
      </c>
      <c r="F2169" s="7">
        <v>0</v>
      </c>
      <c r="G2169" s="9" t="s">
        <v>83</v>
      </c>
      <c r="H2169" s="7">
        <v>0</v>
      </c>
      <c r="I2169" s="9" t="s">
        <v>83</v>
      </c>
      <c r="J2169" s="9" t="s">
        <v>83</v>
      </c>
      <c r="K2169" s="7">
        <v>0</v>
      </c>
      <c r="L2169" s="7">
        <v>0</v>
      </c>
      <c r="M2169" s="7" t="s">
        <v>89</v>
      </c>
      <c r="N2169" s="7" t="str">
        <f t="shared" si="33"/>
        <v>4210675028</v>
      </c>
    </row>
    <row r="2170" spans="1:14" x14ac:dyDescent="0.25">
      <c r="A2170" s="1">
        <v>42106</v>
      </c>
      <c r="B2170" s="7">
        <v>75026</v>
      </c>
      <c r="C2170" s="7" t="s">
        <v>48</v>
      </c>
      <c r="D2170" s="7" t="s">
        <v>49</v>
      </c>
      <c r="E2170" s="7" t="s">
        <v>78</v>
      </c>
      <c r="F2170" s="7">
        <v>0</v>
      </c>
      <c r="G2170" s="9" t="s">
        <v>83</v>
      </c>
      <c r="H2170" s="7">
        <v>0</v>
      </c>
      <c r="I2170" s="9" t="s">
        <v>83</v>
      </c>
      <c r="J2170" s="9" t="s">
        <v>83</v>
      </c>
      <c r="K2170" s="7">
        <v>0</v>
      </c>
      <c r="L2170" s="7">
        <v>0</v>
      </c>
      <c r="M2170" s="7" t="s">
        <v>89</v>
      </c>
      <c r="N2170" s="7" t="str">
        <f t="shared" si="33"/>
        <v>4210675026</v>
      </c>
    </row>
    <row r="2171" spans="1:14" x14ac:dyDescent="0.25">
      <c r="A2171" s="1">
        <v>42106</v>
      </c>
      <c r="B2171" s="7">
        <v>76751</v>
      </c>
      <c r="C2171" s="7" t="s">
        <v>56</v>
      </c>
      <c r="D2171" s="7" t="s">
        <v>57</v>
      </c>
      <c r="E2171" s="7" t="s">
        <v>102</v>
      </c>
      <c r="F2171" s="7">
        <v>0</v>
      </c>
      <c r="G2171" s="9" t="s">
        <v>83</v>
      </c>
      <c r="H2171" s="7">
        <v>0</v>
      </c>
      <c r="I2171" s="9" t="s">
        <v>83</v>
      </c>
      <c r="J2171" s="9" t="s">
        <v>83</v>
      </c>
      <c r="K2171" s="7">
        <v>0</v>
      </c>
      <c r="L2171" s="7">
        <v>0</v>
      </c>
      <c r="M2171" s="7" t="s">
        <v>89</v>
      </c>
      <c r="N2171" s="7" t="str">
        <f t="shared" si="33"/>
        <v>4210676751</v>
      </c>
    </row>
    <row r="2172" spans="1:14" x14ac:dyDescent="0.25">
      <c r="A2172" s="1">
        <v>42106</v>
      </c>
      <c r="B2172" s="7">
        <v>76932</v>
      </c>
      <c r="C2172" s="7" t="s">
        <v>58</v>
      </c>
      <c r="D2172" s="7" t="s">
        <v>59</v>
      </c>
      <c r="E2172" s="7" t="s">
        <v>102</v>
      </c>
      <c r="F2172" s="7">
        <v>0</v>
      </c>
      <c r="G2172" s="9" t="s">
        <v>83</v>
      </c>
      <c r="H2172" s="7">
        <v>0</v>
      </c>
      <c r="I2172" s="9" t="s">
        <v>83</v>
      </c>
      <c r="J2172" s="9" t="s">
        <v>83</v>
      </c>
      <c r="K2172" s="7">
        <v>0</v>
      </c>
      <c r="L2172" s="7">
        <v>0</v>
      </c>
      <c r="M2172" s="7" t="s">
        <v>89</v>
      </c>
      <c r="N2172" s="7" t="str">
        <f t="shared" si="33"/>
        <v>4210676932</v>
      </c>
    </row>
    <row r="2173" spans="1:14" x14ac:dyDescent="0.25">
      <c r="A2173" s="1">
        <v>42106</v>
      </c>
      <c r="B2173" s="7">
        <v>76750</v>
      </c>
      <c r="C2173" s="7" t="s">
        <v>54</v>
      </c>
      <c r="D2173" s="7" t="s">
        <v>55</v>
      </c>
      <c r="E2173" s="7" t="s">
        <v>78</v>
      </c>
      <c r="F2173" s="7">
        <v>0</v>
      </c>
      <c r="G2173" s="9" t="s">
        <v>83</v>
      </c>
      <c r="H2173" s="7">
        <v>0</v>
      </c>
      <c r="I2173" s="9" t="s">
        <v>83</v>
      </c>
      <c r="J2173" s="9" t="s">
        <v>83</v>
      </c>
      <c r="K2173" s="7">
        <v>0</v>
      </c>
      <c r="L2173" s="7">
        <v>0</v>
      </c>
      <c r="M2173" s="7" t="s">
        <v>89</v>
      </c>
      <c r="N2173" s="7" t="str">
        <f t="shared" si="33"/>
        <v>4210676750</v>
      </c>
    </row>
    <row r="2174" spans="1:14" x14ac:dyDescent="0.25">
      <c r="A2174" s="1">
        <v>42106</v>
      </c>
      <c r="B2174" s="7">
        <v>62509</v>
      </c>
      <c r="C2174" s="7" t="s">
        <v>30</v>
      </c>
      <c r="D2174" s="7" t="s">
        <v>31</v>
      </c>
      <c r="E2174" s="7" t="s">
        <v>100</v>
      </c>
      <c r="F2174" s="7">
        <v>0</v>
      </c>
      <c r="G2174" s="9" t="s">
        <v>83</v>
      </c>
      <c r="H2174" s="7">
        <v>0</v>
      </c>
      <c r="I2174" s="9" t="s">
        <v>83</v>
      </c>
      <c r="J2174" s="9" t="s">
        <v>83</v>
      </c>
      <c r="K2174" s="7">
        <v>0</v>
      </c>
      <c r="L2174" s="7">
        <v>0</v>
      </c>
      <c r="M2174" s="7" t="s">
        <v>89</v>
      </c>
      <c r="N2174" s="7" t="str">
        <f t="shared" si="33"/>
        <v>4210662509</v>
      </c>
    </row>
    <row r="2175" spans="1:14" x14ac:dyDescent="0.25">
      <c r="A2175" s="1">
        <v>42106</v>
      </c>
      <c r="B2175" s="7">
        <v>62487</v>
      </c>
      <c r="C2175" s="7" t="s">
        <v>28</v>
      </c>
      <c r="D2175" s="7" t="s">
        <v>29</v>
      </c>
      <c r="E2175" s="7" t="s">
        <v>102</v>
      </c>
      <c r="F2175" s="7">
        <v>0</v>
      </c>
      <c r="G2175" s="9" t="s">
        <v>83</v>
      </c>
      <c r="H2175" s="7">
        <v>0</v>
      </c>
      <c r="I2175" s="9" t="s">
        <v>83</v>
      </c>
      <c r="J2175" s="9" t="s">
        <v>83</v>
      </c>
      <c r="K2175" s="7">
        <v>0</v>
      </c>
      <c r="L2175" s="7">
        <v>0</v>
      </c>
      <c r="M2175" s="7" t="s">
        <v>89</v>
      </c>
      <c r="N2175" s="7" t="str">
        <f t="shared" si="33"/>
        <v>4210662487</v>
      </c>
    </row>
    <row r="2176" spans="1:14" x14ac:dyDescent="0.25">
      <c r="A2176" s="1">
        <v>42106</v>
      </c>
      <c r="B2176" s="7">
        <v>60952</v>
      </c>
      <c r="C2176" s="7" t="s">
        <v>18</v>
      </c>
      <c r="D2176" s="7" t="s">
        <v>19</v>
      </c>
      <c r="E2176" s="7" t="s">
        <v>100</v>
      </c>
      <c r="F2176" s="7">
        <v>0</v>
      </c>
      <c r="G2176" s="9" t="s">
        <v>83</v>
      </c>
      <c r="H2176" s="7">
        <v>0</v>
      </c>
      <c r="I2176" s="9" t="s">
        <v>83</v>
      </c>
      <c r="J2176" s="9" t="s">
        <v>83</v>
      </c>
      <c r="K2176" s="7">
        <v>0</v>
      </c>
      <c r="L2176" s="7">
        <v>0</v>
      </c>
      <c r="M2176" s="7" t="s">
        <v>89</v>
      </c>
      <c r="N2176" s="7" t="str">
        <f t="shared" si="33"/>
        <v>4210660952</v>
      </c>
    </row>
    <row r="2177" spans="1:14" x14ac:dyDescent="0.25">
      <c r="A2177" s="1">
        <v>42106</v>
      </c>
      <c r="B2177" s="7">
        <v>72062</v>
      </c>
      <c r="C2177" s="7" t="s">
        <v>32</v>
      </c>
      <c r="D2177" s="7" t="s">
        <v>33</v>
      </c>
      <c r="E2177" s="7" t="s">
        <v>102</v>
      </c>
      <c r="F2177" s="7">
        <v>0</v>
      </c>
      <c r="G2177" s="9" t="s">
        <v>83</v>
      </c>
      <c r="H2177" s="7">
        <v>0</v>
      </c>
      <c r="I2177" s="9" t="s">
        <v>83</v>
      </c>
      <c r="J2177" s="9" t="s">
        <v>83</v>
      </c>
      <c r="K2177" s="7">
        <v>0</v>
      </c>
      <c r="L2177" s="7">
        <v>0</v>
      </c>
      <c r="M2177" s="7" t="s">
        <v>89</v>
      </c>
      <c r="N2177" s="7" t="str">
        <f t="shared" si="33"/>
        <v>4210672062</v>
      </c>
    </row>
    <row r="2178" spans="1:14" x14ac:dyDescent="0.25">
      <c r="A2178" s="1">
        <v>42106</v>
      </c>
      <c r="B2178" s="7">
        <v>72891</v>
      </c>
      <c r="C2178" s="7" t="s">
        <v>36</v>
      </c>
      <c r="D2178" s="7" t="s">
        <v>37</v>
      </c>
      <c r="E2178" s="7" t="s">
        <v>100</v>
      </c>
      <c r="F2178" s="7">
        <v>0</v>
      </c>
      <c r="G2178" s="9" t="s">
        <v>83</v>
      </c>
      <c r="H2178" s="7">
        <v>0</v>
      </c>
      <c r="I2178" s="9" t="s">
        <v>83</v>
      </c>
      <c r="J2178" s="9" t="s">
        <v>83</v>
      </c>
      <c r="K2178" s="7">
        <v>0</v>
      </c>
      <c r="L2178" s="7">
        <v>0</v>
      </c>
      <c r="M2178" s="7" t="s">
        <v>89</v>
      </c>
      <c r="N2178" s="7" t="str">
        <f t="shared" si="33"/>
        <v>4210672891</v>
      </c>
    </row>
    <row r="2179" spans="1:14" x14ac:dyDescent="0.25">
      <c r="A2179" s="1">
        <v>42106</v>
      </c>
      <c r="B2179" s="7">
        <v>72187</v>
      </c>
      <c r="C2179" s="7" t="s">
        <v>34</v>
      </c>
      <c r="D2179" s="7" t="s">
        <v>35</v>
      </c>
      <c r="E2179" s="7" t="s">
        <v>100</v>
      </c>
      <c r="F2179" s="7">
        <v>0</v>
      </c>
      <c r="G2179" s="9" t="s">
        <v>83</v>
      </c>
      <c r="H2179" s="7">
        <v>0</v>
      </c>
      <c r="I2179" s="9" t="s">
        <v>83</v>
      </c>
      <c r="J2179" s="9" t="s">
        <v>83</v>
      </c>
      <c r="K2179" s="7">
        <v>0</v>
      </c>
      <c r="L2179" s="7">
        <v>0</v>
      </c>
      <c r="M2179" s="7" t="s">
        <v>89</v>
      </c>
      <c r="N2179" s="7" t="str">
        <f t="shared" ref="N2179:N2242" si="34">A2179&amp;B2179</f>
        <v>4210672187</v>
      </c>
    </row>
    <row r="2180" spans="1:14" x14ac:dyDescent="0.25">
      <c r="A2180" s="1">
        <v>42106</v>
      </c>
      <c r="B2180" s="7">
        <v>77584</v>
      </c>
      <c r="C2180" s="7" t="s">
        <v>60</v>
      </c>
      <c r="D2180" s="7" t="s">
        <v>61</v>
      </c>
      <c r="E2180" s="7" t="s">
        <v>100</v>
      </c>
      <c r="F2180" s="7">
        <v>0</v>
      </c>
      <c r="G2180" s="9" t="s">
        <v>83</v>
      </c>
      <c r="H2180" s="7">
        <v>0</v>
      </c>
      <c r="I2180" s="9" t="s">
        <v>83</v>
      </c>
      <c r="J2180" s="9" t="s">
        <v>83</v>
      </c>
      <c r="K2180" s="7">
        <v>0</v>
      </c>
      <c r="L2180" s="7">
        <v>0</v>
      </c>
      <c r="M2180" s="7" t="s">
        <v>89</v>
      </c>
      <c r="N2180" s="7" t="str">
        <f t="shared" si="34"/>
        <v>4210677584</v>
      </c>
    </row>
    <row r="2181" spans="1:14" x14ac:dyDescent="0.25">
      <c r="A2181" s="1">
        <v>42106</v>
      </c>
      <c r="B2181" s="7">
        <v>78105</v>
      </c>
      <c r="C2181" s="7" t="s">
        <v>101</v>
      </c>
      <c r="D2181" s="7" t="s">
        <v>63</v>
      </c>
      <c r="E2181" s="7" t="s">
        <v>102</v>
      </c>
      <c r="F2181" s="7">
        <v>0</v>
      </c>
      <c r="G2181" s="9" t="s">
        <v>83</v>
      </c>
      <c r="H2181" s="7">
        <v>0</v>
      </c>
      <c r="I2181" s="9" t="s">
        <v>83</v>
      </c>
      <c r="J2181" s="9" t="s">
        <v>83</v>
      </c>
      <c r="K2181" s="7">
        <v>0</v>
      </c>
      <c r="L2181" s="7">
        <v>0</v>
      </c>
      <c r="M2181" s="7" t="s">
        <v>89</v>
      </c>
      <c r="N2181" s="7" t="str">
        <f t="shared" si="34"/>
        <v>4210678105</v>
      </c>
    </row>
    <row r="2182" spans="1:14" x14ac:dyDescent="0.25">
      <c r="A2182" s="1">
        <v>42107</v>
      </c>
      <c r="B2182" s="7">
        <v>56035</v>
      </c>
      <c r="C2182" s="7" t="s">
        <v>14</v>
      </c>
      <c r="D2182" s="7" t="s">
        <v>15</v>
      </c>
      <c r="E2182" s="7" t="s">
        <v>78</v>
      </c>
      <c r="F2182" s="7">
        <v>0</v>
      </c>
      <c r="G2182" s="9" t="s">
        <v>83</v>
      </c>
      <c r="H2182" s="7">
        <v>0</v>
      </c>
      <c r="I2182" s="9" t="s">
        <v>83</v>
      </c>
      <c r="J2182" s="9" t="s">
        <v>83</v>
      </c>
      <c r="K2182" s="7">
        <v>0</v>
      </c>
      <c r="L2182" s="7">
        <v>0</v>
      </c>
      <c r="M2182" s="7" t="s">
        <v>85</v>
      </c>
      <c r="N2182" s="7" t="str">
        <f t="shared" si="34"/>
        <v>4210756035</v>
      </c>
    </row>
    <row r="2183" spans="1:14" x14ac:dyDescent="0.25">
      <c r="A2183" s="1">
        <v>42107</v>
      </c>
      <c r="B2183" s="7">
        <v>73343</v>
      </c>
      <c r="C2183" s="7" t="s">
        <v>38</v>
      </c>
      <c r="D2183" s="7" t="s">
        <v>39</v>
      </c>
      <c r="E2183" s="7" t="s">
        <v>102</v>
      </c>
      <c r="F2183" s="7">
        <v>18</v>
      </c>
      <c r="G2183" s="9">
        <v>1.0588235294117647</v>
      </c>
      <c r="H2183" s="7">
        <v>5</v>
      </c>
      <c r="I2183" s="9">
        <v>0.95533333333333326</v>
      </c>
      <c r="J2183" s="9">
        <v>1</v>
      </c>
      <c r="K2183" s="7">
        <v>0</v>
      </c>
      <c r="L2183" s="7">
        <v>0</v>
      </c>
      <c r="M2183" s="7" t="s">
        <v>79</v>
      </c>
      <c r="N2183" s="7" t="str">
        <f t="shared" si="34"/>
        <v>4210773343</v>
      </c>
    </row>
    <row r="2184" spans="1:14" x14ac:dyDescent="0.25">
      <c r="A2184" s="1">
        <v>42107</v>
      </c>
      <c r="B2184" s="7">
        <v>73858</v>
      </c>
      <c r="C2184" s="7" t="s">
        <v>40</v>
      </c>
      <c r="D2184" s="7" t="s">
        <v>41</v>
      </c>
      <c r="E2184" s="7" t="s">
        <v>78</v>
      </c>
      <c r="F2184" s="7">
        <v>18</v>
      </c>
      <c r="G2184" s="9">
        <v>1.0588235294117647</v>
      </c>
      <c r="H2184" s="7">
        <v>7</v>
      </c>
      <c r="I2184" s="9">
        <v>0.96190476190476193</v>
      </c>
      <c r="J2184" s="9">
        <v>0.93571428571428572</v>
      </c>
      <c r="K2184" s="7">
        <v>0</v>
      </c>
      <c r="L2184" s="7">
        <v>6</v>
      </c>
      <c r="M2184" s="7" t="s">
        <v>79</v>
      </c>
      <c r="N2184" s="7" t="str">
        <f t="shared" si="34"/>
        <v>4210773858</v>
      </c>
    </row>
    <row r="2185" spans="1:14" x14ac:dyDescent="0.25">
      <c r="A2185" s="1">
        <v>42107</v>
      </c>
      <c r="B2185" s="7">
        <v>73957</v>
      </c>
      <c r="C2185" s="7" t="s">
        <v>42</v>
      </c>
      <c r="D2185" s="7" t="s">
        <v>43</v>
      </c>
      <c r="E2185" s="7" t="s">
        <v>78</v>
      </c>
      <c r="F2185" s="7">
        <v>0</v>
      </c>
      <c r="G2185" s="9" t="s">
        <v>83</v>
      </c>
      <c r="H2185" s="7">
        <v>0</v>
      </c>
      <c r="I2185" s="9" t="s">
        <v>83</v>
      </c>
      <c r="J2185" s="9" t="s">
        <v>83</v>
      </c>
      <c r="K2185" s="7">
        <v>0</v>
      </c>
      <c r="L2185" s="7">
        <v>0</v>
      </c>
      <c r="M2185" s="7" t="s">
        <v>91</v>
      </c>
      <c r="N2185" s="7" t="str">
        <f t="shared" si="34"/>
        <v>4210773957</v>
      </c>
    </row>
    <row r="2186" spans="1:14" x14ac:dyDescent="0.25">
      <c r="A2186" s="1">
        <v>42107</v>
      </c>
      <c r="B2186" s="7">
        <v>74565</v>
      </c>
      <c r="C2186" s="7" t="s">
        <v>44</v>
      </c>
      <c r="D2186" s="7" t="s">
        <v>45</v>
      </c>
      <c r="E2186" s="7" t="s">
        <v>78</v>
      </c>
      <c r="F2186" s="7">
        <v>21</v>
      </c>
      <c r="G2186" s="9">
        <v>1.0000000000000004</v>
      </c>
      <c r="H2186" s="7">
        <v>8</v>
      </c>
      <c r="I2186" s="9">
        <v>0.95547619047619037</v>
      </c>
      <c r="J2186" s="9">
        <v>0.95714285714285718</v>
      </c>
      <c r="K2186" s="7">
        <v>0</v>
      </c>
      <c r="L2186" s="7">
        <v>6</v>
      </c>
      <c r="M2186" s="7" t="s">
        <v>79</v>
      </c>
      <c r="N2186" s="7" t="str">
        <f t="shared" si="34"/>
        <v>4210774565</v>
      </c>
    </row>
    <row r="2187" spans="1:14" x14ac:dyDescent="0.25">
      <c r="A2187" s="1">
        <v>42107</v>
      </c>
      <c r="B2187" s="7">
        <v>74839</v>
      </c>
      <c r="C2187" s="7" t="s">
        <v>46</v>
      </c>
      <c r="D2187" s="7" t="s">
        <v>47</v>
      </c>
      <c r="E2187" s="7" t="s">
        <v>78</v>
      </c>
      <c r="F2187" s="7">
        <v>5</v>
      </c>
      <c r="G2187" s="9">
        <v>1.1666666666666665</v>
      </c>
      <c r="H2187" s="7">
        <v>1</v>
      </c>
      <c r="I2187" s="9">
        <v>0.97</v>
      </c>
      <c r="J2187" s="9">
        <v>1</v>
      </c>
      <c r="K2187" s="7">
        <v>0</v>
      </c>
      <c r="L2187" s="7">
        <v>0</v>
      </c>
      <c r="M2187" s="7" t="s">
        <v>79</v>
      </c>
      <c r="N2187" s="7" t="str">
        <f t="shared" si="34"/>
        <v>4210774839</v>
      </c>
    </row>
    <row r="2188" spans="1:14" x14ac:dyDescent="0.25">
      <c r="A2188" s="1">
        <v>42107</v>
      </c>
      <c r="B2188" s="7">
        <v>75027</v>
      </c>
      <c r="C2188" s="7" t="s">
        <v>50</v>
      </c>
      <c r="D2188" s="7" t="s">
        <v>51</v>
      </c>
      <c r="E2188" s="7" t="s">
        <v>102</v>
      </c>
      <c r="F2188" s="7">
        <v>23</v>
      </c>
      <c r="G2188" s="9">
        <v>0.99999999999999956</v>
      </c>
      <c r="H2188" s="7">
        <v>5</v>
      </c>
      <c r="I2188" s="9">
        <v>0.95799999999999996</v>
      </c>
      <c r="J2188" s="9">
        <v>0.98000000000000009</v>
      </c>
      <c r="K2188" s="7">
        <v>0</v>
      </c>
      <c r="L2188" s="7">
        <v>2</v>
      </c>
      <c r="M2188" s="7" t="s">
        <v>79</v>
      </c>
      <c r="N2188" s="7" t="str">
        <f t="shared" si="34"/>
        <v>4210775027</v>
      </c>
    </row>
    <row r="2189" spans="1:14" x14ac:dyDescent="0.25">
      <c r="A2189" s="1">
        <v>42107</v>
      </c>
      <c r="B2189" s="7">
        <v>75028</v>
      </c>
      <c r="C2189" s="7" t="s">
        <v>52</v>
      </c>
      <c r="D2189" s="7" t="s">
        <v>53</v>
      </c>
      <c r="E2189" s="7" t="s">
        <v>78</v>
      </c>
      <c r="F2189" s="7">
        <v>17</v>
      </c>
      <c r="G2189" s="9">
        <v>1</v>
      </c>
      <c r="H2189" s="7">
        <v>6</v>
      </c>
      <c r="I2189" s="9">
        <v>0.95638888888888907</v>
      </c>
      <c r="J2189" s="9">
        <v>0.9916666666666667</v>
      </c>
      <c r="K2189" s="7">
        <v>0</v>
      </c>
      <c r="L2189" s="7">
        <v>3</v>
      </c>
      <c r="M2189" s="7" t="s">
        <v>79</v>
      </c>
      <c r="N2189" s="7" t="str">
        <f t="shared" si="34"/>
        <v>4210775028</v>
      </c>
    </row>
    <row r="2190" spans="1:14" x14ac:dyDescent="0.25">
      <c r="A2190" s="1">
        <v>42107</v>
      </c>
      <c r="B2190" s="7">
        <v>75026</v>
      </c>
      <c r="C2190" s="7" t="s">
        <v>48</v>
      </c>
      <c r="D2190" s="7" t="s">
        <v>49</v>
      </c>
      <c r="E2190" s="7" t="s">
        <v>78</v>
      </c>
      <c r="F2190" s="7">
        <v>4</v>
      </c>
      <c r="G2190" s="9">
        <v>1</v>
      </c>
      <c r="H2190" s="7">
        <v>1</v>
      </c>
      <c r="I2190" s="9">
        <v>0.97</v>
      </c>
      <c r="J2190" s="9">
        <v>0.9</v>
      </c>
      <c r="K2190" s="7">
        <v>0</v>
      </c>
      <c r="L2190" s="7">
        <v>1</v>
      </c>
      <c r="M2190" s="7" t="s">
        <v>79</v>
      </c>
      <c r="N2190" s="7" t="str">
        <f t="shared" si="34"/>
        <v>4210775026</v>
      </c>
    </row>
    <row r="2191" spans="1:14" x14ac:dyDescent="0.25">
      <c r="A2191" s="1">
        <v>42107</v>
      </c>
      <c r="B2191" s="7">
        <v>76751</v>
      </c>
      <c r="C2191" s="7" t="s">
        <v>56</v>
      </c>
      <c r="D2191" s="7" t="s">
        <v>57</v>
      </c>
      <c r="E2191" s="7" t="s">
        <v>102</v>
      </c>
      <c r="F2191" s="7">
        <v>13</v>
      </c>
      <c r="G2191" s="9">
        <v>1.0009999999999999</v>
      </c>
      <c r="H2191" s="7">
        <v>5</v>
      </c>
      <c r="I2191" s="9">
        <v>0.94866666666666666</v>
      </c>
      <c r="J2191" s="9">
        <v>1</v>
      </c>
      <c r="K2191" s="7">
        <v>0</v>
      </c>
      <c r="L2191" s="7">
        <v>2</v>
      </c>
      <c r="M2191" s="7" t="s">
        <v>79</v>
      </c>
      <c r="N2191" s="7" t="str">
        <f t="shared" si="34"/>
        <v>4210776751</v>
      </c>
    </row>
    <row r="2192" spans="1:14" x14ac:dyDescent="0.25">
      <c r="A2192" s="1">
        <v>42107</v>
      </c>
      <c r="B2192" s="7">
        <v>76932</v>
      </c>
      <c r="C2192" s="7" t="s">
        <v>58</v>
      </c>
      <c r="D2192" s="7" t="s">
        <v>59</v>
      </c>
      <c r="E2192" s="7" t="s">
        <v>102</v>
      </c>
      <c r="F2192" s="7">
        <v>20</v>
      </c>
      <c r="G2192" s="9">
        <v>1.008403361344538</v>
      </c>
      <c r="H2192" s="7">
        <v>3</v>
      </c>
      <c r="I2192" s="9">
        <v>0.9622222222222222</v>
      </c>
      <c r="J2192" s="9">
        <v>0.98333333333333339</v>
      </c>
      <c r="K2192" s="7">
        <v>0</v>
      </c>
      <c r="L2192" s="7">
        <v>1</v>
      </c>
      <c r="M2192" s="7" t="s">
        <v>79</v>
      </c>
      <c r="N2192" s="7" t="str">
        <f t="shared" si="34"/>
        <v>4210776932</v>
      </c>
    </row>
    <row r="2193" spans="1:14" x14ac:dyDescent="0.25">
      <c r="A2193" s="1">
        <v>42107</v>
      </c>
      <c r="B2193" s="7">
        <v>76750</v>
      </c>
      <c r="C2193" s="7" t="s">
        <v>54</v>
      </c>
      <c r="D2193" s="7" t="s">
        <v>55</v>
      </c>
      <c r="E2193" s="7" t="s">
        <v>78</v>
      </c>
      <c r="F2193" s="7">
        <v>21</v>
      </c>
      <c r="G2193" s="9">
        <v>1.0000000000000004</v>
      </c>
      <c r="H2193" s="7">
        <v>7</v>
      </c>
      <c r="I2193" s="9">
        <v>0.96571428571428586</v>
      </c>
      <c r="J2193" s="9">
        <v>0.99285714285714288</v>
      </c>
      <c r="K2193" s="7">
        <v>0</v>
      </c>
      <c r="L2193" s="7">
        <v>1</v>
      </c>
      <c r="M2193" s="7" t="s">
        <v>79</v>
      </c>
      <c r="N2193" s="7" t="str">
        <f t="shared" si="34"/>
        <v>4210776750</v>
      </c>
    </row>
    <row r="2194" spans="1:14" x14ac:dyDescent="0.25">
      <c r="A2194" s="1">
        <v>42107</v>
      </c>
      <c r="B2194" s="7">
        <v>62509</v>
      </c>
      <c r="C2194" s="7" t="s">
        <v>30</v>
      </c>
      <c r="D2194" s="7" t="s">
        <v>31</v>
      </c>
      <c r="E2194" s="7" t="s">
        <v>100</v>
      </c>
      <c r="F2194" s="7">
        <v>3</v>
      </c>
      <c r="G2194" s="9">
        <v>1</v>
      </c>
      <c r="H2194" s="7">
        <v>1</v>
      </c>
      <c r="I2194" s="9">
        <v>0.98499999999999999</v>
      </c>
      <c r="J2194" s="9">
        <v>0.95</v>
      </c>
      <c r="K2194" s="7">
        <v>0</v>
      </c>
      <c r="L2194" s="7">
        <v>1</v>
      </c>
      <c r="M2194" s="7" t="s">
        <v>79</v>
      </c>
      <c r="N2194" s="7" t="str">
        <f t="shared" si="34"/>
        <v>4210762509</v>
      </c>
    </row>
    <row r="2195" spans="1:14" x14ac:dyDescent="0.25">
      <c r="A2195" s="1">
        <v>42107</v>
      </c>
      <c r="B2195" s="7">
        <v>62487</v>
      </c>
      <c r="C2195" s="7" t="s">
        <v>28</v>
      </c>
      <c r="D2195" s="7" t="s">
        <v>29</v>
      </c>
      <c r="E2195" s="7" t="s">
        <v>102</v>
      </c>
      <c r="F2195" s="7">
        <v>0</v>
      </c>
      <c r="G2195" s="9" t="s">
        <v>83</v>
      </c>
      <c r="H2195" s="7">
        <v>10</v>
      </c>
      <c r="I2195" s="9">
        <v>0.95050000000000012</v>
      </c>
      <c r="J2195" s="9">
        <v>0.99499999999999988</v>
      </c>
      <c r="K2195" s="7">
        <v>0</v>
      </c>
      <c r="L2195" s="7">
        <v>2</v>
      </c>
      <c r="M2195" s="7" t="s">
        <v>91</v>
      </c>
      <c r="N2195" s="7" t="str">
        <f t="shared" si="34"/>
        <v>4210762487</v>
      </c>
    </row>
    <row r="2196" spans="1:14" x14ac:dyDescent="0.25">
      <c r="A2196" s="1">
        <v>42107</v>
      </c>
      <c r="B2196" s="7">
        <v>60952</v>
      </c>
      <c r="C2196" s="7" t="s">
        <v>18</v>
      </c>
      <c r="D2196" s="7" t="s">
        <v>19</v>
      </c>
      <c r="E2196" s="7" t="s">
        <v>100</v>
      </c>
      <c r="F2196" s="7">
        <v>3</v>
      </c>
      <c r="G2196" s="9">
        <v>1</v>
      </c>
      <c r="H2196" s="7">
        <v>1</v>
      </c>
      <c r="I2196" s="9">
        <v>0.97166666666666668</v>
      </c>
      <c r="J2196" s="9">
        <v>1</v>
      </c>
      <c r="K2196" s="7">
        <v>0</v>
      </c>
      <c r="L2196" s="7">
        <v>0</v>
      </c>
      <c r="M2196" s="7" t="s">
        <v>79</v>
      </c>
      <c r="N2196" s="7" t="str">
        <f t="shared" si="34"/>
        <v>4210760952</v>
      </c>
    </row>
    <row r="2197" spans="1:14" x14ac:dyDescent="0.25">
      <c r="A2197" s="1">
        <v>42107</v>
      </c>
      <c r="B2197" s="7">
        <v>72062</v>
      </c>
      <c r="C2197" s="7" t="s">
        <v>32</v>
      </c>
      <c r="D2197" s="7" t="s">
        <v>33</v>
      </c>
      <c r="E2197" s="7" t="s">
        <v>102</v>
      </c>
      <c r="F2197" s="7">
        <v>0</v>
      </c>
      <c r="G2197" s="9" t="s">
        <v>83</v>
      </c>
      <c r="H2197" s="7">
        <v>0</v>
      </c>
      <c r="I2197" s="9" t="s">
        <v>83</v>
      </c>
      <c r="J2197" s="9" t="s">
        <v>83</v>
      </c>
      <c r="K2197" s="7">
        <v>0</v>
      </c>
      <c r="L2197" s="7">
        <v>0</v>
      </c>
      <c r="M2197" s="7" t="s">
        <v>91</v>
      </c>
      <c r="N2197" s="7" t="str">
        <f t="shared" si="34"/>
        <v>4210772062</v>
      </c>
    </row>
    <row r="2198" spans="1:14" x14ac:dyDescent="0.25">
      <c r="A2198" s="1">
        <v>42107</v>
      </c>
      <c r="B2198" s="7">
        <v>72891</v>
      </c>
      <c r="C2198" s="7" t="s">
        <v>36</v>
      </c>
      <c r="D2198" s="7" t="s">
        <v>37</v>
      </c>
      <c r="E2198" s="7" t="s">
        <v>100</v>
      </c>
      <c r="F2198" s="7">
        <v>4</v>
      </c>
      <c r="G2198" s="9">
        <v>1.2</v>
      </c>
      <c r="H2198" s="7">
        <v>1</v>
      </c>
      <c r="I2198" s="9">
        <v>0.95</v>
      </c>
      <c r="J2198" s="9">
        <v>1</v>
      </c>
      <c r="K2198" s="7">
        <v>0</v>
      </c>
      <c r="L2198" s="7">
        <v>0</v>
      </c>
      <c r="M2198" s="7" t="s">
        <v>79</v>
      </c>
      <c r="N2198" s="7" t="str">
        <f t="shared" si="34"/>
        <v>4210772891</v>
      </c>
    </row>
    <row r="2199" spans="1:14" x14ac:dyDescent="0.25">
      <c r="A2199" s="1">
        <v>42107</v>
      </c>
      <c r="B2199" s="7">
        <v>72187</v>
      </c>
      <c r="C2199" s="7" t="s">
        <v>34</v>
      </c>
      <c r="D2199" s="7" t="s">
        <v>35</v>
      </c>
      <c r="E2199" s="7" t="s">
        <v>100</v>
      </c>
      <c r="F2199" s="7">
        <v>3</v>
      </c>
      <c r="G2199" s="9">
        <v>1</v>
      </c>
      <c r="H2199" s="7">
        <v>0</v>
      </c>
      <c r="I2199" s="9" t="s">
        <v>83</v>
      </c>
      <c r="J2199" s="9" t="s">
        <v>83</v>
      </c>
      <c r="K2199" s="7">
        <v>0</v>
      </c>
      <c r="L2199" s="7">
        <v>0</v>
      </c>
      <c r="M2199" s="7" t="s">
        <v>79</v>
      </c>
      <c r="N2199" s="7" t="str">
        <f t="shared" si="34"/>
        <v>4210772187</v>
      </c>
    </row>
    <row r="2200" spans="1:14" x14ac:dyDescent="0.25">
      <c r="A2200" s="1">
        <v>42107</v>
      </c>
      <c r="B2200" s="7">
        <v>77584</v>
      </c>
      <c r="C2200" s="7" t="s">
        <v>60</v>
      </c>
      <c r="D2200" s="7" t="s">
        <v>61</v>
      </c>
      <c r="E2200" s="7" t="s">
        <v>100</v>
      </c>
      <c r="F2200" s="7">
        <v>3</v>
      </c>
      <c r="G2200" s="9">
        <v>1</v>
      </c>
      <c r="H2200" s="7">
        <v>2</v>
      </c>
      <c r="I2200" s="9">
        <v>0.97750000000000004</v>
      </c>
      <c r="J2200" s="9">
        <v>1</v>
      </c>
      <c r="K2200" s="7">
        <v>0</v>
      </c>
      <c r="L2200" s="7">
        <v>0</v>
      </c>
      <c r="M2200" s="7" t="s">
        <v>79</v>
      </c>
      <c r="N2200" s="7" t="str">
        <f t="shared" si="34"/>
        <v>4210777584</v>
      </c>
    </row>
    <row r="2201" spans="1:14" x14ac:dyDescent="0.25">
      <c r="A2201" s="1">
        <v>42107</v>
      </c>
      <c r="B2201" s="7">
        <v>78105</v>
      </c>
      <c r="C2201" s="7" t="s">
        <v>101</v>
      </c>
      <c r="D2201" s="7" t="s">
        <v>63</v>
      </c>
      <c r="E2201" s="7" t="s">
        <v>102</v>
      </c>
      <c r="F2201" s="7">
        <v>4</v>
      </c>
      <c r="G2201" s="9">
        <v>1</v>
      </c>
      <c r="H2201" s="7">
        <v>2</v>
      </c>
      <c r="I2201" s="9">
        <v>0.93916666666666671</v>
      </c>
      <c r="J2201" s="9">
        <v>0.89999999999999991</v>
      </c>
      <c r="K2201" s="7">
        <v>0</v>
      </c>
      <c r="L2201" s="7">
        <v>6</v>
      </c>
      <c r="M2201" s="7" t="s">
        <v>79</v>
      </c>
      <c r="N2201" s="7" t="str">
        <f t="shared" si="34"/>
        <v>4210778105</v>
      </c>
    </row>
    <row r="2202" spans="1:14" x14ac:dyDescent="0.25">
      <c r="A2202" s="1">
        <v>42108</v>
      </c>
      <c r="B2202" s="7">
        <v>56035</v>
      </c>
      <c r="C2202" s="7" t="s">
        <v>14</v>
      </c>
      <c r="D2202" s="7" t="s">
        <v>15</v>
      </c>
      <c r="E2202" s="7" t="s">
        <v>78</v>
      </c>
      <c r="F2202" s="7">
        <v>0</v>
      </c>
      <c r="G2202" s="9" t="s">
        <v>83</v>
      </c>
      <c r="H2202" s="7">
        <v>0</v>
      </c>
      <c r="I2202" s="9" t="s">
        <v>83</v>
      </c>
      <c r="J2202" s="9" t="s">
        <v>83</v>
      </c>
      <c r="K2202" s="7">
        <v>0</v>
      </c>
      <c r="L2202" s="7">
        <v>0</v>
      </c>
      <c r="M2202" s="7" t="s">
        <v>85</v>
      </c>
      <c r="N2202" s="7" t="str">
        <f t="shared" si="34"/>
        <v>4210856035</v>
      </c>
    </row>
    <row r="2203" spans="1:14" x14ac:dyDescent="0.25">
      <c r="A2203" s="1">
        <v>42108</v>
      </c>
      <c r="B2203" s="7">
        <v>73343</v>
      </c>
      <c r="C2203" s="7" t="s">
        <v>38</v>
      </c>
      <c r="D2203" s="7" t="s">
        <v>39</v>
      </c>
      <c r="E2203" s="7" t="s">
        <v>102</v>
      </c>
      <c r="F2203" s="7">
        <v>17</v>
      </c>
      <c r="G2203" s="9">
        <v>1</v>
      </c>
      <c r="H2203" s="7">
        <v>6</v>
      </c>
      <c r="I2203" s="9">
        <v>0.9505499999999999</v>
      </c>
      <c r="J2203" s="9">
        <v>0.95000000000000007</v>
      </c>
      <c r="K2203" s="7">
        <v>0</v>
      </c>
      <c r="L2203" s="7">
        <v>5</v>
      </c>
      <c r="M2203" s="7" t="s">
        <v>79</v>
      </c>
      <c r="N2203" s="7" t="str">
        <f t="shared" si="34"/>
        <v>4210873343</v>
      </c>
    </row>
    <row r="2204" spans="1:14" x14ac:dyDescent="0.25">
      <c r="A2204" s="1">
        <v>42108</v>
      </c>
      <c r="B2204" s="7">
        <v>73858</v>
      </c>
      <c r="C2204" s="7" t="s">
        <v>40</v>
      </c>
      <c r="D2204" s="7" t="s">
        <v>41</v>
      </c>
      <c r="E2204" s="7" t="s">
        <v>78</v>
      </c>
      <c r="F2204" s="7">
        <v>17</v>
      </c>
      <c r="G2204" s="9">
        <v>1</v>
      </c>
      <c r="H2204" s="7">
        <v>6</v>
      </c>
      <c r="I2204" s="9">
        <v>0.96</v>
      </c>
      <c r="J2204" s="9">
        <v>0.95833333333333337</v>
      </c>
      <c r="K2204" s="7">
        <v>0</v>
      </c>
      <c r="L2204" s="7">
        <v>5</v>
      </c>
      <c r="M2204" s="7" t="s">
        <v>79</v>
      </c>
      <c r="N2204" s="7" t="str">
        <f t="shared" si="34"/>
        <v>4210873858</v>
      </c>
    </row>
    <row r="2205" spans="1:14" x14ac:dyDescent="0.25">
      <c r="A2205" s="1">
        <v>42108</v>
      </c>
      <c r="B2205" s="7">
        <v>73957</v>
      </c>
      <c r="C2205" s="7" t="s">
        <v>42</v>
      </c>
      <c r="D2205" s="7" t="s">
        <v>43</v>
      </c>
      <c r="E2205" s="7" t="s">
        <v>78</v>
      </c>
      <c r="F2205" s="7">
        <v>0</v>
      </c>
      <c r="G2205" s="9" t="s">
        <v>83</v>
      </c>
      <c r="H2205" s="7">
        <v>0</v>
      </c>
      <c r="I2205" s="9" t="s">
        <v>83</v>
      </c>
      <c r="J2205" s="9" t="s">
        <v>83</v>
      </c>
      <c r="K2205" s="7">
        <v>0</v>
      </c>
      <c r="L2205" s="7">
        <v>0</v>
      </c>
      <c r="M2205" s="7" t="s">
        <v>91</v>
      </c>
      <c r="N2205" s="7" t="str">
        <f t="shared" si="34"/>
        <v>4210873957</v>
      </c>
    </row>
    <row r="2206" spans="1:14" x14ac:dyDescent="0.25">
      <c r="A2206" s="1">
        <v>42108</v>
      </c>
      <c r="B2206" s="7">
        <v>74565</v>
      </c>
      <c r="C2206" s="7" t="s">
        <v>44</v>
      </c>
      <c r="D2206" s="7" t="s">
        <v>45</v>
      </c>
      <c r="E2206" s="7" t="s">
        <v>78</v>
      </c>
      <c r="F2206" s="7">
        <v>21</v>
      </c>
      <c r="G2206" s="9">
        <v>1.0000000000000004</v>
      </c>
      <c r="H2206" s="7">
        <v>7</v>
      </c>
      <c r="I2206" s="9">
        <v>0.95195000000000007</v>
      </c>
      <c r="J2206" s="9">
        <v>0.95833333333333348</v>
      </c>
      <c r="K2206" s="7">
        <v>0</v>
      </c>
      <c r="L2206" s="7">
        <v>7</v>
      </c>
      <c r="M2206" s="7" t="s">
        <v>79</v>
      </c>
      <c r="N2206" s="7" t="str">
        <f t="shared" si="34"/>
        <v>4210874565</v>
      </c>
    </row>
    <row r="2207" spans="1:14" x14ac:dyDescent="0.25">
      <c r="A2207" s="1">
        <v>42108</v>
      </c>
      <c r="B2207" s="7">
        <v>74839</v>
      </c>
      <c r="C2207" s="7" t="s">
        <v>46</v>
      </c>
      <c r="D2207" s="7" t="s">
        <v>47</v>
      </c>
      <c r="E2207" s="7" t="s">
        <v>78</v>
      </c>
      <c r="F2207" s="7">
        <v>4</v>
      </c>
      <c r="G2207" s="9">
        <v>1</v>
      </c>
      <c r="H2207" s="7">
        <v>2</v>
      </c>
      <c r="I2207" s="9">
        <v>0.96165</v>
      </c>
      <c r="J2207" s="9">
        <v>0.875</v>
      </c>
      <c r="K2207" s="7">
        <v>0</v>
      </c>
      <c r="L2207" s="7">
        <v>4</v>
      </c>
      <c r="M2207" s="7" t="s">
        <v>79</v>
      </c>
      <c r="N2207" s="7" t="str">
        <f t="shared" si="34"/>
        <v>4210874839</v>
      </c>
    </row>
    <row r="2208" spans="1:14" x14ac:dyDescent="0.25">
      <c r="A2208" s="1">
        <v>42108</v>
      </c>
      <c r="B2208" s="7">
        <v>75027</v>
      </c>
      <c r="C2208" s="7" t="s">
        <v>50</v>
      </c>
      <c r="D2208" s="7" t="s">
        <v>51</v>
      </c>
      <c r="E2208" s="7" t="s">
        <v>102</v>
      </c>
      <c r="F2208" s="7">
        <v>23</v>
      </c>
      <c r="G2208" s="9">
        <v>0.99999999999999956</v>
      </c>
      <c r="H2208" s="7">
        <v>7</v>
      </c>
      <c r="I2208" s="9">
        <v>0.95214285714285707</v>
      </c>
      <c r="J2208" s="9">
        <v>0.9642857142857143</v>
      </c>
      <c r="K2208" s="7">
        <v>0</v>
      </c>
      <c r="L2208" s="7">
        <v>5</v>
      </c>
      <c r="M2208" s="7" t="s">
        <v>79</v>
      </c>
      <c r="N2208" s="7" t="str">
        <f t="shared" si="34"/>
        <v>4210875027</v>
      </c>
    </row>
    <row r="2209" spans="1:14" x14ac:dyDescent="0.25">
      <c r="A2209" s="1">
        <v>42108</v>
      </c>
      <c r="B2209" s="7">
        <v>75028</v>
      </c>
      <c r="C2209" s="7" t="s">
        <v>52</v>
      </c>
      <c r="D2209" s="7" t="s">
        <v>53</v>
      </c>
      <c r="E2209" s="7" t="s">
        <v>78</v>
      </c>
      <c r="F2209" s="7">
        <v>19</v>
      </c>
      <c r="G2209" s="9">
        <v>1.1176470588235294</v>
      </c>
      <c r="H2209" s="7">
        <v>6</v>
      </c>
      <c r="I2209" s="9">
        <v>0.95140000000000002</v>
      </c>
      <c r="J2209" s="9">
        <v>1</v>
      </c>
      <c r="K2209" s="7">
        <v>0</v>
      </c>
      <c r="L2209" s="7">
        <v>3</v>
      </c>
      <c r="M2209" s="7" t="s">
        <v>79</v>
      </c>
      <c r="N2209" s="7" t="str">
        <f t="shared" si="34"/>
        <v>4210875028</v>
      </c>
    </row>
    <row r="2210" spans="1:14" x14ac:dyDescent="0.25">
      <c r="A2210" s="1">
        <v>42108</v>
      </c>
      <c r="B2210" s="7">
        <v>75026</v>
      </c>
      <c r="C2210" s="7" t="s">
        <v>48</v>
      </c>
      <c r="D2210" s="7" t="s">
        <v>49</v>
      </c>
      <c r="E2210" s="7" t="s">
        <v>78</v>
      </c>
      <c r="F2210" s="7">
        <v>4</v>
      </c>
      <c r="G2210" s="9">
        <v>1</v>
      </c>
      <c r="H2210" s="7">
        <v>2</v>
      </c>
      <c r="I2210" s="9">
        <v>0.95500000000000007</v>
      </c>
      <c r="J2210" s="9">
        <v>0.97499999999999998</v>
      </c>
      <c r="K2210" s="7">
        <v>0</v>
      </c>
      <c r="L2210" s="7">
        <v>1</v>
      </c>
      <c r="M2210" s="7" t="s">
        <v>79</v>
      </c>
      <c r="N2210" s="7" t="str">
        <f t="shared" si="34"/>
        <v>4210875026</v>
      </c>
    </row>
    <row r="2211" spans="1:14" x14ac:dyDescent="0.25">
      <c r="A2211" s="1">
        <v>42108</v>
      </c>
      <c r="B2211" s="7">
        <v>76751</v>
      </c>
      <c r="C2211" s="7" t="s">
        <v>56</v>
      </c>
      <c r="D2211" s="7" t="s">
        <v>57</v>
      </c>
      <c r="E2211" s="7" t="s">
        <v>102</v>
      </c>
      <c r="F2211" s="7">
        <v>13</v>
      </c>
      <c r="G2211" s="9">
        <v>1.0009999999999999</v>
      </c>
      <c r="H2211" s="7">
        <v>5</v>
      </c>
      <c r="I2211" s="9">
        <v>0.95465999999999995</v>
      </c>
      <c r="J2211" s="9">
        <v>0.98000000000000009</v>
      </c>
      <c r="K2211" s="7">
        <v>0</v>
      </c>
      <c r="L2211" s="7">
        <v>1</v>
      </c>
      <c r="M2211" s="7" t="s">
        <v>79</v>
      </c>
      <c r="N2211" s="7" t="str">
        <f t="shared" si="34"/>
        <v>4210876751</v>
      </c>
    </row>
    <row r="2212" spans="1:14" x14ac:dyDescent="0.25">
      <c r="A2212" s="1">
        <v>42108</v>
      </c>
      <c r="B2212" s="7">
        <v>76932</v>
      </c>
      <c r="C2212" s="7" t="s">
        <v>58</v>
      </c>
      <c r="D2212" s="7" t="s">
        <v>59</v>
      </c>
      <c r="E2212" s="7" t="s">
        <v>102</v>
      </c>
      <c r="F2212" s="7">
        <v>21</v>
      </c>
      <c r="G2212" s="9">
        <v>1.0000000000000004</v>
      </c>
      <c r="H2212" s="7">
        <v>7</v>
      </c>
      <c r="I2212" s="9">
        <v>0.95667142857142851</v>
      </c>
      <c r="J2212" s="9">
        <v>0.97857142857142865</v>
      </c>
      <c r="K2212" s="7">
        <v>0</v>
      </c>
      <c r="L2212" s="7">
        <v>3</v>
      </c>
      <c r="M2212" s="7" t="s">
        <v>79</v>
      </c>
      <c r="N2212" s="7" t="str">
        <f t="shared" si="34"/>
        <v>4210876932</v>
      </c>
    </row>
    <row r="2213" spans="1:14" x14ac:dyDescent="0.25">
      <c r="A2213" s="1">
        <v>42108</v>
      </c>
      <c r="B2213" s="7">
        <v>76750</v>
      </c>
      <c r="C2213" s="7" t="s">
        <v>54</v>
      </c>
      <c r="D2213" s="7" t="s">
        <v>55</v>
      </c>
      <c r="E2213" s="7" t="s">
        <v>78</v>
      </c>
      <c r="F2213" s="7">
        <v>21</v>
      </c>
      <c r="G2213" s="9">
        <v>1.0000000000000004</v>
      </c>
      <c r="H2213" s="7">
        <v>7</v>
      </c>
      <c r="I2213" s="9">
        <v>0.96501428571428571</v>
      </c>
      <c r="J2213" s="9">
        <v>0.98571428571428577</v>
      </c>
      <c r="K2213" s="7">
        <v>0</v>
      </c>
      <c r="L2213" s="7">
        <v>3</v>
      </c>
      <c r="M2213" s="7" t="s">
        <v>79</v>
      </c>
      <c r="N2213" s="7" t="str">
        <f t="shared" si="34"/>
        <v>4210876750</v>
      </c>
    </row>
    <row r="2214" spans="1:14" x14ac:dyDescent="0.25">
      <c r="A2214" s="1">
        <v>42108</v>
      </c>
      <c r="B2214" s="7">
        <v>62509</v>
      </c>
      <c r="C2214" s="7" t="s">
        <v>30</v>
      </c>
      <c r="D2214" s="7" t="s">
        <v>31</v>
      </c>
      <c r="E2214" s="7" t="s">
        <v>100</v>
      </c>
      <c r="F2214" s="7">
        <v>3</v>
      </c>
      <c r="G2214" s="9">
        <v>1</v>
      </c>
      <c r="H2214" s="7">
        <v>1</v>
      </c>
      <c r="I2214" s="9">
        <v>0.96330000000000005</v>
      </c>
      <c r="J2214" s="9">
        <v>1</v>
      </c>
      <c r="K2214" s="7">
        <v>0</v>
      </c>
      <c r="L2214" s="7">
        <v>0</v>
      </c>
      <c r="M2214" s="7" t="s">
        <v>79</v>
      </c>
      <c r="N2214" s="7" t="str">
        <f t="shared" si="34"/>
        <v>4210862509</v>
      </c>
    </row>
    <row r="2215" spans="1:14" x14ac:dyDescent="0.25">
      <c r="A2215" s="1">
        <v>42108</v>
      </c>
      <c r="B2215" s="7">
        <v>62487</v>
      </c>
      <c r="C2215" s="7" t="s">
        <v>28</v>
      </c>
      <c r="D2215" s="7" t="s">
        <v>29</v>
      </c>
      <c r="E2215" s="7" t="s">
        <v>102</v>
      </c>
      <c r="F2215" s="7">
        <v>0</v>
      </c>
      <c r="G2215" s="9" t="s">
        <v>83</v>
      </c>
      <c r="H2215" s="7">
        <v>0</v>
      </c>
      <c r="I2215" s="9" t="s">
        <v>83</v>
      </c>
      <c r="J2215" s="9" t="s">
        <v>83</v>
      </c>
      <c r="K2215" s="7">
        <v>0</v>
      </c>
      <c r="L2215" s="7">
        <v>0</v>
      </c>
      <c r="M2215" s="7" t="s">
        <v>91</v>
      </c>
      <c r="N2215" s="7" t="str">
        <f t="shared" si="34"/>
        <v>4210862487</v>
      </c>
    </row>
    <row r="2216" spans="1:14" x14ac:dyDescent="0.25">
      <c r="A2216" s="1">
        <v>42108</v>
      </c>
      <c r="B2216" s="7">
        <v>60952</v>
      </c>
      <c r="C2216" s="7" t="s">
        <v>18</v>
      </c>
      <c r="D2216" s="7" t="s">
        <v>19</v>
      </c>
      <c r="E2216" s="7" t="s">
        <v>100</v>
      </c>
      <c r="F2216" s="7">
        <v>3</v>
      </c>
      <c r="G2216" s="9">
        <v>1</v>
      </c>
      <c r="H2216" s="7">
        <v>1</v>
      </c>
      <c r="I2216" s="9">
        <v>0.98</v>
      </c>
      <c r="J2216" s="9">
        <v>1</v>
      </c>
      <c r="K2216" s="7">
        <v>0</v>
      </c>
      <c r="L2216" s="7">
        <v>0</v>
      </c>
      <c r="M2216" s="7" t="s">
        <v>79</v>
      </c>
      <c r="N2216" s="7" t="str">
        <f t="shared" si="34"/>
        <v>4210860952</v>
      </c>
    </row>
    <row r="2217" spans="1:14" x14ac:dyDescent="0.25">
      <c r="A2217" s="1">
        <v>42108</v>
      </c>
      <c r="B2217" s="7">
        <v>72062</v>
      </c>
      <c r="C2217" s="7" t="s">
        <v>32</v>
      </c>
      <c r="D2217" s="7" t="s">
        <v>33</v>
      </c>
      <c r="E2217" s="7" t="s">
        <v>102</v>
      </c>
      <c r="F2217" s="7">
        <v>17</v>
      </c>
      <c r="G2217" s="9">
        <v>1</v>
      </c>
      <c r="H2217" s="7">
        <v>3</v>
      </c>
      <c r="I2217" s="9">
        <v>0.97499999999999998</v>
      </c>
      <c r="J2217" s="9">
        <v>1</v>
      </c>
      <c r="K2217" s="7">
        <v>0</v>
      </c>
      <c r="L2217" s="7">
        <v>0</v>
      </c>
      <c r="M2217" s="7" t="s">
        <v>79</v>
      </c>
      <c r="N2217" s="7" t="str">
        <f t="shared" si="34"/>
        <v>4210872062</v>
      </c>
    </row>
    <row r="2218" spans="1:14" x14ac:dyDescent="0.25">
      <c r="A2218" s="1">
        <v>42108</v>
      </c>
      <c r="B2218" s="7">
        <v>72891</v>
      </c>
      <c r="C2218" s="7" t="s">
        <v>36</v>
      </c>
      <c r="D2218" s="7" t="s">
        <v>37</v>
      </c>
      <c r="E2218" s="7" t="s">
        <v>100</v>
      </c>
      <c r="F2218" s="7">
        <v>0</v>
      </c>
      <c r="G2218" s="9" t="s">
        <v>83</v>
      </c>
      <c r="H2218" s="7">
        <v>0</v>
      </c>
      <c r="I2218" s="9" t="s">
        <v>83</v>
      </c>
      <c r="J2218" s="9" t="s">
        <v>83</v>
      </c>
      <c r="K2218" s="7">
        <v>0</v>
      </c>
      <c r="L2218" s="7">
        <v>0</v>
      </c>
      <c r="M2218" s="7" t="s">
        <v>91</v>
      </c>
      <c r="N2218" s="7" t="str">
        <f t="shared" si="34"/>
        <v>4210872891</v>
      </c>
    </row>
    <row r="2219" spans="1:14" x14ac:dyDescent="0.25">
      <c r="A2219" s="1">
        <v>42108</v>
      </c>
      <c r="B2219" s="7">
        <v>72187</v>
      </c>
      <c r="C2219" s="7" t="s">
        <v>34</v>
      </c>
      <c r="D2219" s="7" t="s">
        <v>35</v>
      </c>
      <c r="E2219" s="7" t="s">
        <v>100</v>
      </c>
      <c r="F2219" s="7">
        <v>7</v>
      </c>
      <c r="G2219" s="9">
        <v>1.9666666666666666</v>
      </c>
      <c r="H2219" s="7">
        <v>1</v>
      </c>
      <c r="I2219" s="9">
        <v>0.97170000000000001</v>
      </c>
      <c r="J2219" s="9">
        <v>1</v>
      </c>
      <c r="K2219" s="7">
        <v>0</v>
      </c>
      <c r="L2219" s="7">
        <v>0</v>
      </c>
      <c r="M2219" s="7" t="s">
        <v>79</v>
      </c>
      <c r="N2219" s="7" t="str">
        <f t="shared" si="34"/>
        <v>4210872187</v>
      </c>
    </row>
    <row r="2220" spans="1:14" x14ac:dyDescent="0.25">
      <c r="A2220" s="1">
        <v>42108</v>
      </c>
      <c r="B2220" s="7">
        <v>77584</v>
      </c>
      <c r="C2220" s="7" t="s">
        <v>60</v>
      </c>
      <c r="D2220" s="7" t="s">
        <v>61</v>
      </c>
      <c r="E2220" s="7" t="s">
        <v>100</v>
      </c>
      <c r="F2220" s="7">
        <v>3</v>
      </c>
      <c r="G2220" s="9">
        <v>1</v>
      </c>
      <c r="H2220" s="7">
        <v>1</v>
      </c>
      <c r="I2220" s="9">
        <v>0.97170000000000001</v>
      </c>
      <c r="J2220" s="9">
        <v>1</v>
      </c>
      <c r="K2220" s="7">
        <v>0</v>
      </c>
      <c r="L2220" s="7">
        <v>0</v>
      </c>
      <c r="M2220" s="7" t="s">
        <v>79</v>
      </c>
      <c r="N2220" s="7" t="str">
        <f t="shared" si="34"/>
        <v>4210877584</v>
      </c>
    </row>
    <row r="2221" spans="1:14" x14ac:dyDescent="0.25">
      <c r="A2221" s="1">
        <v>42108</v>
      </c>
      <c r="B2221" s="7">
        <v>78105</v>
      </c>
      <c r="C2221" s="7" t="s">
        <v>101</v>
      </c>
      <c r="D2221" s="7" t="s">
        <v>63</v>
      </c>
      <c r="E2221" s="7" t="s">
        <v>102</v>
      </c>
      <c r="F2221" s="7">
        <v>4</v>
      </c>
      <c r="G2221" s="9">
        <v>1</v>
      </c>
      <c r="H2221" s="7">
        <v>2</v>
      </c>
      <c r="I2221" s="9">
        <v>0.95499999999999996</v>
      </c>
      <c r="J2221" s="9">
        <v>0.92500000000000004</v>
      </c>
      <c r="K2221" s="7">
        <v>0</v>
      </c>
      <c r="L2221" s="7">
        <v>2</v>
      </c>
      <c r="M2221" s="7" t="s">
        <v>79</v>
      </c>
      <c r="N2221" s="7" t="str">
        <f t="shared" si="34"/>
        <v>4210878105</v>
      </c>
    </row>
    <row r="2222" spans="1:14" x14ac:dyDescent="0.25">
      <c r="A2222" s="1">
        <v>42109</v>
      </c>
      <c r="B2222" s="7">
        <v>56035</v>
      </c>
      <c r="C2222" s="7" t="s">
        <v>14</v>
      </c>
      <c r="D2222" s="7" t="s">
        <v>15</v>
      </c>
      <c r="E2222" s="7" t="s">
        <v>78</v>
      </c>
      <c r="F2222" s="7">
        <v>0</v>
      </c>
      <c r="G2222" s="9" t="s">
        <v>83</v>
      </c>
      <c r="H2222" s="7">
        <v>0</v>
      </c>
      <c r="I2222" s="9" t="s">
        <v>83</v>
      </c>
      <c r="J2222" s="9" t="s">
        <v>83</v>
      </c>
      <c r="K2222" s="7">
        <v>0</v>
      </c>
      <c r="L2222" s="7">
        <v>0</v>
      </c>
      <c r="M2222" s="7" t="s">
        <v>85</v>
      </c>
      <c r="N2222" s="7" t="str">
        <f t="shared" si="34"/>
        <v>4210956035</v>
      </c>
    </row>
    <row r="2223" spans="1:14" x14ac:dyDescent="0.25">
      <c r="A2223" s="1">
        <v>42109</v>
      </c>
      <c r="B2223" s="7">
        <v>73343</v>
      </c>
      <c r="C2223" s="7" t="s">
        <v>38</v>
      </c>
      <c r="D2223" s="7" t="s">
        <v>39</v>
      </c>
      <c r="E2223" s="7" t="s">
        <v>102</v>
      </c>
      <c r="F2223" s="7">
        <v>0</v>
      </c>
      <c r="G2223" s="9" t="s">
        <v>83</v>
      </c>
      <c r="H2223" s="7">
        <v>7</v>
      </c>
      <c r="I2223" s="9">
        <v>0.96167142857142862</v>
      </c>
      <c r="J2223" s="9">
        <v>1</v>
      </c>
      <c r="K2223" s="7">
        <v>0</v>
      </c>
      <c r="L2223" s="7">
        <v>1</v>
      </c>
      <c r="M2223" s="7" t="s">
        <v>85</v>
      </c>
      <c r="N2223" s="7" t="str">
        <f t="shared" si="34"/>
        <v>4210973343</v>
      </c>
    </row>
    <row r="2224" spans="1:14" x14ac:dyDescent="0.25">
      <c r="A2224" s="1">
        <v>42109</v>
      </c>
      <c r="B2224" s="7">
        <v>73858</v>
      </c>
      <c r="C2224" s="7" t="s">
        <v>40</v>
      </c>
      <c r="D2224" s="7" t="s">
        <v>41</v>
      </c>
      <c r="E2224" s="7" t="s">
        <v>78</v>
      </c>
      <c r="F2224" s="7">
        <v>17</v>
      </c>
      <c r="G2224" s="9">
        <v>1</v>
      </c>
      <c r="H2224" s="7">
        <v>7</v>
      </c>
      <c r="I2224" s="9">
        <v>0.96165000000000012</v>
      </c>
      <c r="J2224" s="9">
        <v>0.98333333333333339</v>
      </c>
      <c r="K2224" s="7">
        <v>0</v>
      </c>
      <c r="L2224" s="7">
        <v>4</v>
      </c>
      <c r="M2224" s="7" t="s">
        <v>79</v>
      </c>
      <c r="N2224" s="7" t="str">
        <f t="shared" si="34"/>
        <v>4210973858</v>
      </c>
    </row>
    <row r="2225" spans="1:14" x14ac:dyDescent="0.25">
      <c r="A2225" s="1">
        <v>42109</v>
      </c>
      <c r="B2225" s="7">
        <v>73957</v>
      </c>
      <c r="C2225" s="7" t="s">
        <v>42</v>
      </c>
      <c r="D2225" s="7" t="s">
        <v>43</v>
      </c>
      <c r="E2225" s="7" t="s">
        <v>78</v>
      </c>
      <c r="F2225" s="7">
        <v>0</v>
      </c>
      <c r="G2225" s="9" t="s">
        <v>83</v>
      </c>
      <c r="H2225" s="7">
        <v>0</v>
      </c>
      <c r="I2225" s="9" t="s">
        <v>83</v>
      </c>
      <c r="J2225" s="9" t="s">
        <v>83</v>
      </c>
      <c r="K2225" s="7">
        <v>0</v>
      </c>
      <c r="L2225" s="7">
        <v>0</v>
      </c>
      <c r="M2225" s="7" t="s">
        <v>85</v>
      </c>
      <c r="N2225" s="7" t="str">
        <f t="shared" si="34"/>
        <v>4210973957</v>
      </c>
    </row>
    <row r="2226" spans="1:14" x14ac:dyDescent="0.25">
      <c r="A2226" s="1">
        <v>42109</v>
      </c>
      <c r="B2226" s="7">
        <v>74565</v>
      </c>
      <c r="C2226" s="7" t="s">
        <v>44</v>
      </c>
      <c r="D2226" s="7" t="s">
        <v>45</v>
      </c>
      <c r="E2226" s="7" t="s">
        <v>78</v>
      </c>
      <c r="F2226" s="7">
        <v>21</v>
      </c>
      <c r="G2226" s="9">
        <v>1.0000000000000004</v>
      </c>
      <c r="H2226" s="7">
        <v>7</v>
      </c>
      <c r="I2226" s="9">
        <v>0.96095714285714273</v>
      </c>
      <c r="J2226" s="9">
        <v>0.97142857142857153</v>
      </c>
      <c r="K2226" s="7">
        <v>0</v>
      </c>
      <c r="L2226" s="7">
        <v>2</v>
      </c>
      <c r="M2226" s="7" t="s">
        <v>79</v>
      </c>
      <c r="N2226" s="7" t="str">
        <f t="shared" si="34"/>
        <v>4210974565</v>
      </c>
    </row>
    <row r="2227" spans="1:14" x14ac:dyDescent="0.25">
      <c r="A2227" s="1">
        <v>42109</v>
      </c>
      <c r="B2227" s="7">
        <v>74839</v>
      </c>
      <c r="C2227" s="7" t="s">
        <v>46</v>
      </c>
      <c r="D2227" s="7" t="s">
        <v>47</v>
      </c>
      <c r="E2227" s="7" t="s">
        <v>78</v>
      </c>
      <c r="F2227" s="7">
        <v>5</v>
      </c>
      <c r="G2227" s="9">
        <v>1.1666666666666665</v>
      </c>
      <c r="H2227" s="7">
        <v>1</v>
      </c>
      <c r="I2227" s="9">
        <v>0.9667</v>
      </c>
      <c r="J2227" s="9">
        <v>0.85</v>
      </c>
      <c r="K2227" s="7">
        <v>0</v>
      </c>
      <c r="L2227" s="7">
        <v>2</v>
      </c>
      <c r="M2227" s="7" t="s">
        <v>79</v>
      </c>
      <c r="N2227" s="7" t="str">
        <f t="shared" si="34"/>
        <v>4210974839</v>
      </c>
    </row>
    <row r="2228" spans="1:14" x14ac:dyDescent="0.25">
      <c r="A2228" s="1">
        <v>42109</v>
      </c>
      <c r="B2228" s="7">
        <v>75027</v>
      </c>
      <c r="C2228" s="7" t="s">
        <v>50</v>
      </c>
      <c r="D2228" s="7" t="s">
        <v>51</v>
      </c>
      <c r="E2228" s="7" t="s">
        <v>102</v>
      </c>
      <c r="F2228" s="7">
        <v>23</v>
      </c>
      <c r="G2228" s="9">
        <v>0.99999999999999956</v>
      </c>
      <c r="H2228" s="7">
        <v>2</v>
      </c>
      <c r="I2228" s="9">
        <v>0.96166649999999998</v>
      </c>
      <c r="J2228" s="9">
        <v>0.95</v>
      </c>
      <c r="K2228" s="7">
        <v>0</v>
      </c>
      <c r="L2228" s="7">
        <v>2</v>
      </c>
      <c r="M2228" s="7" t="s">
        <v>79</v>
      </c>
      <c r="N2228" s="7" t="str">
        <f t="shared" si="34"/>
        <v>4210975027</v>
      </c>
    </row>
    <row r="2229" spans="1:14" x14ac:dyDescent="0.25">
      <c r="A2229" s="1">
        <v>42109</v>
      </c>
      <c r="B2229" s="7">
        <v>75028</v>
      </c>
      <c r="C2229" s="7" t="s">
        <v>52</v>
      </c>
      <c r="D2229" s="7" t="s">
        <v>53</v>
      </c>
      <c r="E2229" s="7" t="s">
        <v>78</v>
      </c>
      <c r="F2229" s="7">
        <v>18</v>
      </c>
      <c r="G2229" s="9">
        <v>1.0588235294117647</v>
      </c>
      <c r="H2229" s="7">
        <v>7</v>
      </c>
      <c r="I2229" s="9">
        <v>0.95475714285714275</v>
      </c>
      <c r="J2229" s="9">
        <v>0.97142857142857142</v>
      </c>
      <c r="K2229" s="7">
        <v>0</v>
      </c>
      <c r="L2229" s="7">
        <v>5</v>
      </c>
      <c r="M2229" s="7" t="s">
        <v>79</v>
      </c>
      <c r="N2229" s="7" t="str">
        <f t="shared" si="34"/>
        <v>4210975028</v>
      </c>
    </row>
    <row r="2230" spans="1:14" x14ac:dyDescent="0.25">
      <c r="A2230" s="1">
        <v>42109</v>
      </c>
      <c r="B2230" s="7">
        <v>75026</v>
      </c>
      <c r="C2230" s="7" t="s">
        <v>48</v>
      </c>
      <c r="D2230" s="7" t="s">
        <v>49</v>
      </c>
      <c r="E2230" s="7" t="s">
        <v>78</v>
      </c>
      <c r="F2230" s="7">
        <v>4</v>
      </c>
      <c r="G2230" s="9">
        <v>1</v>
      </c>
      <c r="H2230" s="7">
        <v>1</v>
      </c>
      <c r="I2230" s="9">
        <v>0.9667</v>
      </c>
      <c r="J2230" s="9">
        <v>0.9</v>
      </c>
      <c r="K2230" s="7">
        <v>0</v>
      </c>
      <c r="L2230" s="7">
        <v>1</v>
      </c>
      <c r="M2230" s="7" t="s">
        <v>79</v>
      </c>
      <c r="N2230" s="7" t="str">
        <f t="shared" si="34"/>
        <v>4210975026</v>
      </c>
    </row>
    <row r="2231" spans="1:14" x14ac:dyDescent="0.25">
      <c r="A2231" s="1">
        <v>42109</v>
      </c>
      <c r="B2231" s="7">
        <v>76751</v>
      </c>
      <c r="C2231" s="7" t="s">
        <v>56</v>
      </c>
      <c r="D2231" s="7" t="s">
        <v>57</v>
      </c>
      <c r="E2231" s="7" t="s">
        <v>102</v>
      </c>
      <c r="F2231" s="7">
        <v>13</v>
      </c>
      <c r="G2231" s="9">
        <v>1.0009999999999999</v>
      </c>
      <c r="H2231" s="7">
        <v>4</v>
      </c>
      <c r="I2231" s="9">
        <v>0.95625000000000004</v>
      </c>
      <c r="J2231" s="9">
        <v>0.96250000000000002</v>
      </c>
      <c r="K2231" s="7">
        <v>0</v>
      </c>
      <c r="L2231" s="7">
        <v>3</v>
      </c>
      <c r="M2231" s="7" t="s">
        <v>79</v>
      </c>
      <c r="N2231" s="7" t="str">
        <f t="shared" si="34"/>
        <v>4210976751</v>
      </c>
    </row>
    <row r="2232" spans="1:14" x14ac:dyDescent="0.25">
      <c r="A2232" s="1">
        <v>42109</v>
      </c>
      <c r="B2232" s="7">
        <v>76932</v>
      </c>
      <c r="C2232" s="7" t="s">
        <v>58</v>
      </c>
      <c r="D2232" s="7" t="s">
        <v>59</v>
      </c>
      <c r="E2232" s="7" t="s">
        <v>102</v>
      </c>
      <c r="F2232" s="7">
        <v>0</v>
      </c>
      <c r="G2232" s="9" t="s">
        <v>83</v>
      </c>
      <c r="H2232" s="7">
        <v>1</v>
      </c>
      <c r="I2232" s="9">
        <v>0.95669999999999999</v>
      </c>
      <c r="J2232" s="9">
        <v>1</v>
      </c>
      <c r="K2232" s="7">
        <v>0</v>
      </c>
      <c r="L2232" s="7">
        <v>0</v>
      </c>
      <c r="M2232" s="7" t="s">
        <v>85</v>
      </c>
      <c r="N2232" s="7" t="str">
        <f t="shared" si="34"/>
        <v>4210976932</v>
      </c>
    </row>
    <row r="2233" spans="1:14" x14ac:dyDescent="0.25">
      <c r="A2233" s="1">
        <v>42109</v>
      </c>
      <c r="B2233" s="7">
        <v>76750</v>
      </c>
      <c r="C2233" s="7" t="s">
        <v>54</v>
      </c>
      <c r="D2233" s="7" t="s">
        <v>55</v>
      </c>
      <c r="E2233" s="7" t="s">
        <v>78</v>
      </c>
      <c r="F2233" s="7">
        <v>21</v>
      </c>
      <c r="G2233" s="9">
        <v>1.0000000000000004</v>
      </c>
      <c r="H2233" s="7">
        <v>7</v>
      </c>
      <c r="I2233" s="9">
        <v>0.96668571428571426</v>
      </c>
      <c r="J2233" s="9">
        <v>0.98571428571428577</v>
      </c>
      <c r="K2233" s="7">
        <v>0</v>
      </c>
      <c r="L2233" s="7">
        <v>2</v>
      </c>
      <c r="M2233" s="7" t="s">
        <v>79</v>
      </c>
      <c r="N2233" s="7" t="str">
        <f t="shared" si="34"/>
        <v>4210976750</v>
      </c>
    </row>
    <row r="2234" spans="1:14" x14ac:dyDescent="0.25">
      <c r="A2234" s="1">
        <v>42109</v>
      </c>
      <c r="B2234" s="7">
        <v>62509</v>
      </c>
      <c r="C2234" s="7" t="s">
        <v>30</v>
      </c>
      <c r="D2234" s="7" t="s">
        <v>31</v>
      </c>
      <c r="E2234" s="7" t="s">
        <v>100</v>
      </c>
      <c r="F2234" s="7">
        <v>3</v>
      </c>
      <c r="G2234" s="9">
        <v>1</v>
      </c>
      <c r="H2234" s="7">
        <v>0</v>
      </c>
      <c r="I2234" s="9" t="s">
        <v>83</v>
      </c>
      <c r="J2234" s="9" t="s">
        <v>83</v>
      </c>
      <c r="K2234" s="7">
        <v>0</v>
      </c>
      <c r="L2234" s="7">
        <v>0</v>
      </c>
      <c r="M2234" s="7" t="s">
        <v>79</v>
      </c>
      <c r="N2234" s="7" t="str">
        <f t="shared" si="34"/>
        <v>4210962509</v>
      </c>
    </row>
    <row r="2235" spans="1:14" x14ac:dyDescent="0.25">
      <c r="A2235" s="1">
        <v>42109</v>
      </c>
      <c r="B2235" s="7">
        <v>62487</v>
      </c>
      <c r="C2235" s="7" t="s">
        <v>28</v>
      </c>
      <c r="D2235" s="7" t="s">
        <v>29</v>
      </c>
      <c r="E2235" s="7" t="s">
        <v>102</v>
      </c>
      <c r="F2235" s="7">
        <v>0</v>
      </c>
      <c r="G2235" s="9">
        <v>0</v>
      </c>
      <c r="H2235" s="7">
        <v>0</v>
      </c>
      <c r="I2235" s="9" t="s">
        <v>83</v>
      </c>
      <c r="J2235" s="9" t="s">
        <v>83</v>
      </c>
      <c r="K2235" s="7">
        <v>0</v>
      </c>
      <c r="L2235" s="7">
        <v>0</v>
      </c>
      <c r="M2235" s="7" t="s">
        <v>79</v>
      </c>
      <c r="N2235" s="7" t="str">
        <f t="shared" si="34"/>
        <v>4210962487</v>
      </c>
    </row>
    <row r="2236" spans="1:14" x14ac:dyDescent="0.25">
      <c r="A2236" s="1">
        <v>42109</v>
      </c>
      <c r="B2236" s="7">
        <v>60952</v>
      </c>
      <c r="C2236" s="7" t="s">
        <v>18</v>
      </c>
      <c r="D2236" s="7" t="s">
        <v>19</v>
      </c>
      <c r="E2236" s="7" t="s">
        <v>100</v>
      </c>
      <c r="F2236" s="7">
        <v>3</v>
      </c>
      <c r="G2236" s="9">
        <v>1</v>
      </c>
      <c r="H2236" s="7">
        <v>1</v>
      </c>
      <c r="I2236" s="9">
        <v>0.99</v>
      </c>
      <c r="J2236" s="9">
        <v>1</v>
      </c>
      <c r="K2236" s="7">
        <v>0</v>
      </c>
      <c r="L2236" s="7">
        <v>0</v>
      </c>
      <c r="M2236" s="7" t="s">
        <v>79</v>
      </c>
      <c r="N2236" s="7" t="str">
        <f t="shared" si="34"/>
        <v>4210960952</v>
      </c>
    </row>
    <row r="2237" spans="1:14" x14ac:dyDescent="0.25">
      <c r="A2237" s="1">
        <v>42109</v>
      </c>
      <c r="B2237" s="7">
        <v>72062</v>
      </c>
      <c r="C2237" s="7" t="s">
        <v>32</v>
      </c>
      <c r="D2237" s="7" t="s">
        <v>33</v>
      </c>
      <c r="E2237" s="7" t="s">
        <v>102</v>
      </c>
      <c r="F2237" s="7">
        <v>17</v>
      </c>
      <c r="G2237" s="9">
        <v>1</v>
      </c>
      <c r="H2237" s="7">
        <v>4</v>
      </c>
      <c r="I2237" s="9">
        <v>0.964175</v>
      </c>
      <c r="J2237" s="9">
        <v>0.97499999999999998</v>
      </c>
      <c r="K2237" s="7">
        <v>0</v>
      </c>
      <c r="L2237" s="7">
        <v>3</v>
      </c>
      <c r="M2237" s="7" t="s">
        <v>79</v>
      </c>
      <c r="N2237" s="7" t="str">
        <f t="shared" si="34"/>
        <v>4210972062</v>
      </c>
    </row>
    <row r="2238" spans="1:14" x14ac:dyDescent="0.25">
      <c r="A2238" s="1">
        <v>42109</v>
      </c>
      <c r="B2238" s="7">
        <v>72891</v>
      </c>
      <c r="C2238" s="7" t="s">
        <v>36</v>
      </c>
      <c r="D2238" s="7" t="s">
        <v>37</v>
      </c>
      <c r="E2238" s="7" t="s">
        <v>100</v>
      </c>
      <c r="F2238" s="7">
        <v>4</v>
      </c>
      <c r="G2238" s="9">
        <v>1.2499999999999998</v>
      </c>
      <c r="H2238" s="7">
        <v>2</v>
      </c>
      <c r="I2238" s="9">
        <v>0.97334999999999994</v>
      </c>
      <c r="J2238" s="9">
        <v>1</v>
      </c>
      <c r="K2238" s="7">
        <v>0</v>
      </c>
      <c r="L2238" s="7">
        <v>0</v>
      </c>
      <c r="M2238" s="7" t="s">
        <v>79</v>
      </c>
      <c r="N2238" s="7" t="str">
        <f t="shared" si="34"/>
        <v>4210972891</v>
      </c>
    </row>
    <row r="2239" spans="1:14" x14ac:dyDescent="0.25">
      <c r="A2239" s="1">
        <v>42109</v>
      </c>
      <c r="B2239" s="7">
        <v>72187</v>
      </c>
      <c r="C2239" s="7" t="s">
        <v>34</v>
      </c>
      <c r="D2239" s="7" t="s">
        <v>35</v>
      </c>
      <c r="E2239" s="7" t="s">
        <v>100</v>
      </c>
      <c r="F2239" s="7">
        <v>0</v>
      </c>
      <c r="G2239" s="9" t="s">
        <v>83</v>
      </c>
      <c r="H2239" s="7">
        <v>0</v>
      </c>
      <c r="I2239" s="9" t="s">
        <v>83</v>
      </c>
      <c r="J2239" s="9" t="s">
        <v>83</v>
      </c>
      <c r="K2239" s="7">
        <v>0</v>
      </c>
      <c r="L2239" s="7">
        <v>0</v>
      </c>
      <c r="M2239" s="7" t="s">
        <v>85</v>
      </c>
      <c r="N2239" s="7" t="str">
        <f t="shared" si="34"/>
        <v>4210972187</v>
      </c>
    </row>
    <row r="2240" spans="1:14" x14ac:dyDescent="0.25">
      <c r="A2240" s="1">
        <v>42109</v>
      </c>
      <c r="B2240" s="7">
        <v>77584</v>
      </c>
      <c r="C2240" s="7" t="s">
        <v>60</v>
      </c>
      <c r="D2240" s="7" t="s">
        <v>61</v>
      </c>
      <c r="E2240" s="7" t="s">
        <v>100</v>
      </c>
      <c r="F2240" s="7">
        <v>3</v>
      </c>
      <c r="G2240" s="9">
        <v>1</v>
      </c>
      <c r="H2240" s="7">
        <v>0</v>
      </c>
      <c r="I2240" s="9" t="s">
        <v>83</v>
      </c>
      <c r="J2240" s="9" t="s">
        <v>83</v>
      </c>
      <c r="K2240" s="7">
        <v>0</v>
      </c>
      <c r="L2240" s="7">
        <v>0</v>
      </c>
      <c r="M2240" s="7" t="s">
        <v>79</v>
      </c>
      <c r="N2240" s="7" t="str">
        <f t="shared" si="34"/>
        <v>4210977584</v>
      </c>
    </row>
    <row r="2241" spans="1:14" x14ac:dyDescent="0.25">
      <c r="A2241" s="1">
        <v>42109</v>
      </c>
      <c r="B2241" s="7">
        <v>78105</v>
      </c>
      <c r="C2241" s="7" t="s">
        <v>101</v>
      </c>
      <c r="D2241" s="7" t="s">
        <v>63</v>
      </c>
      <c r="E2241" s="7" t="s">
        <v>102</v>
      </c>
      <c r="F2241" s="7">
        <v>4</v>
      </c>
      <c r="G2241" s="9">
        <v>1</v>
      </c>
      <c r="H2241" s="7">
        <v>2</v>
      </c>
      <c r="I2241" s="9">
        <v>0.95415000000000005</v>
      </c>
      <c r="J2241" s="9">
        <v>0.95</v>
      </c>
      <c r="K2241" s="7">
        <v>0</v>
      </c>
      <c r="L2241" s="7">
        <v>3</v>
      </c>
      <c r="M2241" s="7" t="s">
        <v>79</v>
      </c>
      <c r="N2241" s="7" t="str">
        <f t="shared" si="34"/>
        <v>4210978105</v>
      </c>
    </row>
    <row r="2242" spans="1:14" x14ac:dyDescent="0.25">
      <c r="A2242" s="1">
        <v>42110</v>
      </c>
      <c r="B2242" s="7">
        <v>56035</v>
      </c>
      <c r="C2242" s="7" t="s">
        <v>14</v>
      </c>
      <c r="D2242" s="7" t="s">
        <v>15</v>
      </c>
      <c r="E2242" s="7" t="s">
        <v>78</v>
      </c>
      <c r="F2242" s="7">
        <v>0</v>
      </c>
      <c r="G2242" s="9" t="s">
        <v>83</v>
      </c>
      <c r="H2242" s="7">
        <v>0</v>
      </c>
      <c r="I2242" s="9" t="s">
        <v>83</v>
      </c>
      <c r="J2242" s="9" t="s">
        <v>83</v>
      </c>
      <c r="K2242" s="7">
        <v>0</v>
      </c>
      <c r="L2242" s="7">
        <v>0</v>
      </c>
      <c r="M2242" s="7" t="s">
        <v>85</v>
      </c>
      <c r="N2242" s="7" t="str">
        <f t="shared" si="34"/>
        <v>4211056035</v>
      </c>
    </row>
    <row r="2243" spans="1:14" x14ac:dyDescent="0.25">
      <c r="A2243" s="1">
        <v>42110</v>
      </c>
      <c r="B2243" s="7">
        <v>73343</v>
      </c>
      <c r="C2243" s="7" t="s">
        <v>38</v>
      </c>
      <c r="D2243" s="7" t="s">
        <v>39</v>
      </c>
      <c r="E2243" s="7" t="s">
        <v>102</v>
      </c>
      <c r="F2243" s="7">
        <v>19</v>
      </c>
      <c r="G2243" s="9">
        <v>1.1176470588235294</v>
      </c>
      <c r="H2243" s="7">
        <v>1</v>
      </c>
      <c r="I2243" s="9">
        <v>0.96330000000000005</v>
      </c>
      <c r="J2243" s="9">
        <v>0.95</v>
      </c>
      <c r="K2243" s="7">
        <v>0</v>
      </c>
      <c r="L2243" s="7">
        <v>1</v>
      </c>
      <c r="M2243" s="7" t="s">
        <v>79</v>
      </c>
      <c r="N2243" s="7" t="str">
        <f t="shared" ref="N2243:N2306" si="35">A2243&amp;B2243</f>
        <v>4211073343</v>
      </c>
    </row>
    <row r="2244" spans="1:14" x14ac:dyDescent="0.25">
      <c r="A2244" s="1">
        <v>42110</v>
      </c>
      <c r="B2244" s="7">
        <v>73858</v>
      </c>
      <c r="C2244" s="7" t="s">
        <v>40</v>
      </c>
      <c r="D2244" s="7" t="s">
        <v>41</v>
      </c>
      <c r="E2244" s="7" t="s">
        <v>78</v>
      </c>
      <c r="F2244" s="7">
        <v>17</v>
      </c>
      <c r="G2244" s="9">
        <v>1</v>
      </c>
      <c r="H2244" s="7">
        <v>5</v>
      </c>
      <c r="I2244" s="9">
        <v>0.96636000000000011</v>
      </c>
      <c r="J2244" s="9">
        <v>0.98000000000000009</v>
      </c>
      <c r="K2244" s="7">
        <v>0</v>
      </c>
      <c r="L2244" s="7">
        <v>2</v>
      </c>
      <c r="M2244" s="7" t="s">
        <v>79</v>
      </c>
      <c r="N2244" s="7" t="str">
        <f t="shared" si="35"/>
        <v>4211073858</v>
      </c>
    </row>
    <row r="2245" spans="1:14" x14ac:dyDescent="0.25">
      <c r="A2245" s="1">
        <v>42110</v>
      </c>
      <c r="B2245" s="7">
        <v>73957</v>
      </c>
      <c r="C2245" s="7" t="s">
        <v>42</v>
      </c>
      <c r="D2245" s="7" t="s">
        <v>43</v>
      </c>
      <c r="E2245" s="7" t="s">
        <v>78</v>
      </c>
      <c r="F2245" s="7">
        <v>0</v>
      </c>
      <c r="G2245" s="9" t="s">
        <v>83</v>
      </c>
      <c r="H2245" s="7">
        <v>0</v>
      </c>
      <c r="I2245" s="9" t="s">
        <v>83</v>
      </c>
      <c r="J2245" s="9" t="s">
        <v>83</v>
      </c>
      <c r="K2245" s="7">
        <v>0</v>
      </c>
      <c r="L2245" s="7">
        <v>0</v>
      </c>
      <c r="M2245" s="7" t="s">
        <v>85</v>
      </c>
      <c r="N2245" s="7" t="str">
        <f t="shared" si="35"/>
        <v>4211073957</v>
      </c>
    </row>
    <row r="2246" spans="1:14" x14ac:dyDescent="0.25">
      <c r="A2246" s="1">
        <v>42110</v>
      </c>
      <c r="B2246" s="7">
        <v>74565</v>
      </c>
      <c r="C2246" s="7" t="s">
        <v>44</v>
      </c>
      <c r="D2246" s="7" t="s">
        <v>45</v>
      </c>
      <c r="E2246" s="7" t="s">
        <v>78</v>
      </c>
      <c r="F2246" s="7">
        <v>21</v>
      </c>
      <c r="G2246" s="9">
        <v>1.0000000000000004</v>
      </c>
      <c r="H2246" s="7">
        <v>8</v>
      </c>
      <c r="I2246" s="9">
        <v>0.9533285714285713</v>
      </c>
      <c r="J2246" s="9">
        <v>0.9642857142857143</v>
      </c>
      <c r="K2246" s="7">
        <v>0</v>
      </c>
      <c r="L2246" s="7">
        <v>8</v>
      </c>
      <c r="M2246" s="7" t="s">
        <v>79</v>
      </c>
      <c r="N2246" s="7" t="str">
        <f t="shared" si="35"/>
        <v>4211074565</v>
      </c>
    </row>
    <row r="2247" spans="1:14" x14ac:dyDescent="0.25">
      <c r="A2247" s="1">
        <v>42110</v>
      </c>
      <c r="B2247" s="7">
        <v>74839</v>
      </c>
      <c r="C2247" s="7" t="s">
        <v>46</v>
      </c>
      <c r="D2247" s="7" t="s">
        <v>47</v>
      </c>
      <c r="E2247" s="7" t="s">
        <v>78</v>
      </c>
      <c r="F2247" s="7">
        <v>4</v>
      </c>
      <c r="G2247" s="9">
        <v>1</v>
      </c>
      <c r="H2247" s="7">
        <v>2</v>
      </c>
      <c r="I2247" s="9">
        <v>0.98</v>
      </c>
      <c r="J2247" s="9">
        <v>0.89999999999999991</v>
      </c>
      <c r="K2247" s="7">
        <v>0</v>
      </c>
      <c r="L2247" s="7">
        <v>3</v>
      </c>
      <c r="M2247" s="7" t="s">
        <v>79</v>
      </c>
      <c r="N2247" s="7" t="str">
        <f t="shared" si="35"/>
        <v>4211074839</v>
      </c>
    </row>
    <row r="2248" spans="1:14" x14ac:dyDescent="0.25">
      <c r="A2248" s="1">
        <v>42110</v>
      </c>
      <c r="B2248" s="7">
        <v>75027</v>
      </c>
      <c r="C2248" s="7" t="s">
        <v>50</v>
      </c>
      <c r="D2248" s="7" t="s">
        <v>51</v>
      </c>
      <c r="E2248" s="7" t="s">
        <v>102</v>
      </c>
      <c r="F2248" s="7">
        <v>23</v>
      </c>
      <c r="G2248" s="9">
        <v>1.0306905370843986</v>
      </c>
      <c r="H2248" s="7">
        <v>10</v>
      </c>
      <c r="I2248" s="9">
        <v>0.96518999999999999</v>
      </c>
      <c r="J2248" s="9">
        <v>0.97499999999999998</v>
      </c>
      <c r="K2248" s="7">
        <v>0</v>
      </c>
      <c r="L2248" s="7">
        <v>4</v>
      </c>
      <c r="M2248" s="7" t="s">
        <v>79</v>
      </c>
      <c r="N2248" s="7" t="str">
        <f t="shared" si="35"/>
        <v>4211075027</v>
      </c>
    </row>
    <row r="2249" spans="1:14" x14ac:dyDescent="0.25">
      <c r="A2249" s="1">
        <v>42110</v>
      </c>
      <c r="B2249" s="7">
        <v>75028</v>
      </c>
      <c r="C2249" s="7" t="s">
        <v>52</v>
      </c>
      <c r="D2249" s="7" t="s">
        <v>53</v>
      </c>
      <c r="E2249" s="7" t="s">
        <v>78</v>
      </c>
      <c r="F2249" s="7">
        <v>18</v>
      </c>
      <c r="G2249" s="9">
        <v>1.0588235294117647</v>
      </c>
      <c r="H2249" s="7">
        <v>5</v>
      </c>
      <c r="I2249" s="9">
        <v>0.96300000000000008</v>
      </c>
      <c r="J2249" s="9">
        <v>0.96</v>
      </c>
      <c r="K2249" s="7">
        <v>0</v>
      </c>
      <c r="L2249" s="7">
        <v>6</v>
      </c>
      <c r="M2249" s="7" t="s">
        <v>79</v>
      </c>
      <c r="N2249" s="7" t="str">
        <f t="shared" si="35"/>
        <v>4211075028</v>
      </c>
    </row>
    <row r="2250" spans="1:14" x14ac:dyDescent="0.25">
      <c r="A2250" s="1">
        <v>42110</v>
      </c>
      <c r="B2250" s="7">
        <v>75026</v>
      </c>
      <c r="C2250" s="7" t="s">
        <v>48</v>
      </c>
      <c r="D2250" s="7" t="s">
        <v>49</v>
      </c>
      <c r="E2250" s="7" t="s">
        <v>78</v>
      </c>
      <c r="F2250" s="7">
        <v>4</v>
      </c>
      <c r="G2250" s="9">
        <v>1</v>
      </c>
      <c r="H2250" s="7">
        <v>1</v>
      </c>
      <c r="I2250" s="9">
        <v>0.96330000000000005</v>
      </c>
      <c r="J2250" s="9">
        <v>1</v>
      </c>
      <c r="K2250" s="7">
        <v>0</v>
      </c>
      <c r="L2250" s="7">
        <v>0</v>
      </c>
      <c r="M2250" s="7" t="s">
        <v>79</v>
      </c>
      <c r="N2250" s="7" t="str">
        <f t="shared" si="35"/>
        <v>4211075026</v>
      </c>
    </row>
    <row r="2251" spans="1:14" x14ac:dyDescent="0.25">
      <c r="A2251" s="1">
        <v>42110</v>
      </c>
      <c r="B2251" s="7">
        <v>76751</v>
      </c>
      <c r="C2251" s="7" t="s">
        <v>56</v>
      </c>
      <c r="D2251" s="7" t="s">
        <v>57</v>
      </c>
      <c r="E2251" s="7" t="s">
        <v>102</v>
      </c>
      <c r="F2251" s="7">
        <v>14</v>
      </c>
      <c r="G2251" s="9">
        <v>1.0598235294117644</v>
      </c>
      <c r="H2251" s="7">
        <v>5</v>
      </c>
      <c r="I2251" s="9">
        <v>0.96333999999999997</v>
      </c>
      <c r="J2251" s="9">
        <v>0.98000000000000009</v>
      </c>
      <c r="K2251" s="7">
        <v>0</v>
      </c>
      <c r="L2251" s="7">
        <v>4</v>
      </c>
      <c r="M2251" s="7" t="s">
        <v>79</v>
      </c>
      <c r="N2251" s="7" t="str">
        <f t="shared" si="35"/>
        <v>4211076751</v>
      </c>
    </row>
    <row r="2252" spans="1:14" x14ac:dyDescent="0.25">
      <c r="A2252" s="1">
        <v>42110</v>
      </c>
      <c r="B2252" s="7">
        <v>76932</v>
      </c>
      <c r="C2252" s="7" t="s">
        <v>58</v>
      </c>
      <c r="D2252" s="7" t="s">
        <v>59</v>
      </c>
      <c r="E2252" s="7" t="s">
        <v>102</v>
      </c>
      <c r="F2252" s="7">
        <v>23</v>
      </c>
      <c r="G2252" s="9">
        <v>1.0952380952380958</v>
      </c>
      <c r="H2252" s="7">
        <v>7</v>
      </c>
      <c r="I2252" s="9">
        <v>0.97217142857142858</v>
      </c>
      <c r="J2252" s="9">
        <v>0.98571428571428577</v>
      </c>
      <c r="K2252" s="7">
        <v>0</v>
      </c>
      <c r="L2252" s="7">
        <v>2</v>
      </c>
      <c r="M2252" s="7" t="s">
        <v>79</v>
      </c>
      <c r="N2252" s="7" t="str">
        <f t="shared" si="35"/>
        <v>4211076932</v>
      </c>
    </row>
    <row r="2253" spans="1:14" x14ac:dyDescent="0.25">
      <c r="A2253" s="1">
        <v>42110</v>
      </c>
      <c r="B2253" s="7">
        <v>76750</v>
      </c>
      <c r="C2253" s="7" t="s">
        <v>54</v>
      </c>
      <c r="D2253" s="7" t="s">
        <v>55</v>
      </c>
      <c r="E2253" s="7" t="s">
        <v>78</v>
      </c>
      <c r="F2253" s="7">
        <v>21</v>
      </c>
      <c r="G2253" s="9">
        <v>1.0000000000000004</v>
      </c>
      <c r="H2253" s="7">
        <v>9</v>
      </c>
      <c r="I2253" s="9">
        <v>0.9735222222222224</v>
      </c>
      <c r="J2253" s="9">
        <v>0.96666666666666656</v>
      </c>
      <c r="K2253" s="7">
        <v>0</v>
      </c>
      <c r="L2253" s="7">
        <v>5</v>
      </c>
      <c r="M2253" s="7" t="s">
        <v>79</v>
      </c>
      <c r="N2253" s="7" t="str">
        <f t="shared" si="35"/>
        <v>4211076750</v>
      </c>
    </row>
    <row r="2254" spans="1:14" x14ac:dyDescent="0.25">
      <c r="A2254" s="1">
        <v>42110</v>
      </c>
      <c r="B2254" s="7">
        <v>62509</v>
      </c>
      <c r="C2254" s="7" t="s">
        <v>30</v>
      </c>
      <c r="D2254" s="7" t="s">
        <v>31</v>
      </c>
      <c r="E2254" s="7" t="s">
        <v>100</v>
      </c>
      <c r="F2254" s="7">
        <v>5</v>
      </c>
      <c r="G2254" s="9">
        <v>1</v>
      </c>
      <c r="H2254" s="7">
        <v>0</v>
      </c>
      <c r="I2254" s="9" t="s">
        <v>83</v>
      </c>
      <c r="J2254" s="9" t="s">
        <v>83</v>
      </c>
      <c r="K2254" s="7">
        <v>0</v>
      </c>
      <c r="L2254" s="7">
        <v>0</v>
      </c>
      <c r="M2254" s="7" t="s">
        <v>79</v>
      </c>
      <c r="N2254" s="7" t="str">
        <f t="shared" si="35"/>
        <v>4211062509</v>
      </c>
    </row>
    <row r="2255" spans="1:14" x14ac:dyDescent="0.25">
      <c r="A2255" s="1">
        <v>42110</v>
      </c>
      <c r="B2255" s="7">
        <v>62487</v>
      </c>
      <c r="C2255" s="7" t="s">
        <v>28</v>
      </c>
      <c r="D2255" s="7" t="s">
        <v>29</v>
      </c>
      <c r="E2255" s="7" t="s">
        <v>102</v>
      </c>
      <c r="F2255" s="7">
        <v>0</v>
      </c>
      <c r="G2255" s="9">
        <v>0</v>
      </c>
      <c r="H2255" s="7">
        <v>0</v>
      </c>
      <c r="I2255" s="9" t="s">
        <v>83</v>
      </c>
      <c r="J2255" s="9" t="s">
        <v>83</v>
      </c>
      <c r="K2255" s="7">
        <v>0</v>
      </c>
      <c r="L2255" s="7">
        <v>0</v>
      </c>
      <c r="M2255" s="7" t="s">
        <v>79</v>
      </c>
      <c r="N2255" s="7" t="str">
        <f t="shared" si="35"/>
        <v>4211062487</v>
      </c>
    </row>
    <row r="2256" spans="1:14" x14ac:dyDescent="0.25">
      <c r="A2256" s="1">
        <v>42110</v>
      </c>
      <c r="B2256" s="7">
        <v>60952</v>
      </c>
      <c r="C2256" s="7" t="s">
        <v>18</v>
      </c>
      <c r="D2256" s="7" t="s">
        <v>19</v>
      </c>
      <c r="E2256" s="7" t="s">
        <v>100</v>
      </c>
      <c r="F2256" s="7">
        <v>5</v>
      </c>
      <c r="G2256" s="9">
        <v>1</v>
      </c>
      <c r="H2256" s="7">
        <v>1</v>
      </c>
      <c r="I2256" s="9">
        <v>0.98</v>
      </c>
      <c r="J2256" s="9">
        <v>1</v>
      </c>
      <c r="K2256" s="7">
        <v>0</v>
      </c>
      <c r="L2256" s="7">
        <v>0</v>
      </c>
      <c r="M2256" s="7" t="s">
        <v>79</v>
      </c>
      <c r="N2256" s="7" t="str">
        <f t="shared" si="35"/>
        <v>4211060952</v>
      </c>
    </row>
    <row r="2257" spans="1:14" x14ac:dyDescent="0.25">
      <c r="A2257" s="1">
        <v>42110</v>
      </c>
      <c r="B2257" s="7">
        <v>72062</v>
      </c>
      <c r="C2257" s="7" t="s">
        <v>32</v>
      </c>
      <c r="D2257" s="7" t="s">
        <v>33</v>
      </c>
      <c r="E2257" s="7" t="s">
        <v>102</v>
      </c>
      <c r="F2257" s="7">
        <v>17</v>
      </c>
      <c r="G2257" s="9">
        <v>1</v>
      </c>
      <c r="H2257" s="7">
        <v>5</v>
      </c>
      <c r="I2257" s="9">
        <v>0.97170000000000001</v>
      </c>
      <c r="J2257" s="9">
        <v>0.99</v>
      </c>
      <c r="K2257" s="7">
        <v>0</v>
      </c>
      <c r="L2257" s="7">
        <v>1</v>
      </c>
      <c r="M2257" s="7" t="s">
        <v>79</v>
      </c>
      <c r="N2257" s="7" t="str">
        <f t="shared" si="35"/>
        <v>4211072062</v>
      </c>
    </row>
    <row r="2258" spans="1:14" x14ac:dyDescent="0.25">
      <c r="A2258" s="1">
        <v>42110</v>
      </c>
      <c r="B2258" s="7">
        <v>72891</v>
      </c>
      <c r="C2258" s="7" t="s">
        <v>36</v>
      </c>
      <c r="D2258" s="7" t="s">
        <v>37</v>
      </c>
      <c r="E2258" s="7" t="s">
        <v>100</v>
      </c>
      <c r="F2258" s="7">
        <v>7</v>
      </c>
      <c r="G2258" s="9">
        <v>0.99999999999999989</v>
      </c>
      <c r="H2258" s="7">
        <v>1</v>
      </c>
      <c r="I2258" s="9">
        <v>0.99</v>
      </c>
      <c r="J2258" s="9">
        <v>1</v>
      </c>
      <c r="K2258" s="7">
        <v>0</v>
      </c>
      <c r="L2258" s="7">
        <v>0</v>
      </c>
      <c r="M2258" s="7" t="s">
        <v>79</v>
      </c>
      <c r="N2258" s="7" t="str">
        <f t="shared" si="35"/>
        <v>4211072891</v>
      </c>
    </row>
    <row r="2259" spans="1:14" x14ac:dyDescent="0.25">
      <c r="A2259" s="1">
        <v>42110</v>
      </c>
      <c r="B2259" s="7">
        <v>72187</v>
      </c>
      <c r="C2259" s="7" t="s">
        <v>34</v>
      </c>
      <c r="D2259" s="7" t="s">
        <v>35</v>
      </c>
      <c r="E2259" s="7" t="s">
        <v>100</v>
      </c>
      <c r="F2259" s="7">
        <v>5</v>
      </c>
      <c r="G2259" s="9">
        <v>1.0999999999999999</v>
      </c>
      <c r="H2259" s="7">
        <v>0</v>
      </c>
      <c r="I2259" s="9" t="s">
        <v>83</v>
      </c>
      <c r="J2259" s="9" t="s">
        <v>83</v>
      </c>
      <c r="K2259" s="7">
        <v>0</v>
      </c>
      <c r="L2259" s="7">
        <v>0</v>
      </c>
      <c r="M2259" s="7" t="s">
        <v>79</v>
      </c>
      <c r="N2259" s="7" t="str">
        <f t="shared" si="35"/>
        <v>4211072187</v>
      </c>
    </row>
    <row r="2260" spans="1:14" x14ac:dyDescent="0.25">
      <c r="A2260" s="1">
        <v>42110</v>
      </c>
      <c r="B2260" s="7">
        <v>77584</v>
      </c>
      <c r="C2260" s="7" t="s">
        <v>60</v>
      </c>
      <c r="D2260" s="7" t="s">
        <v>61</v>
      </c>
      <c r="E2260" s="7" t="s">
        <v>100</v>
      </c>
      <c r="F2260" s="7">
        <v>7</v>
      </c>
      <c r="G2260" s="9">
        <v>1.1666666666666667</v>
      </c>
      <c r="H2260" s="7">
        <v>1</v>
      </c>
      <c r="I2260" s="9">
        <v>0.99</v>
      </c>
      <c r="J2260" s="9">
        <v>1</v>
      </c>
      <c r="K2260" s="7">
        <v>0</v>
      </c>
      <c r="L2260" s="7">
        <v>0</v>
      </c>
      <c r="M2260" s="7" t="s">
        <v>79</v>
      </c>
      <c r="N2260" s="7" t="str">
        <f t="shared" si="35"/>
        <v>4211077584</v>
      </c>
    </row>
    <row r="2261" spans="1:14" x14ac:dyDescent="0.25">
      <c r="A2261" s="1">
        <v>42110</v>
      </c>
      <c r="B2261" s="7">
        <v>78105</v>
      </c>
      <c r="C2261" s="7" t="s">
        <v>101</v>
      </c>
      <c r="D2261" s="7" t="s">
        <v>63</v>
      </c>
      <c r="E2261" s="7" t="s">
        <v>102</v>
      </c>
      <c r="F2261" s="7">
        <v>4</v>
      </c>
      <c r="G2261" s="9">
        <v>1</v>
      </c>
      <c r="H2261" s="7">
        <v>2</v>
      </c>
      <c r="I2261" s="9">
        <v>0.96165</v>
      </c>
      <c r="J2261" s="9">
        <v>0.89999999999999991</v>
      </c>
      <c r="K2261" s="7">
        <v>0</v>
      </c>
      <c r="L2261" s="7">
        <v>3</v>
      </c>
      <c r="M2261" s="7" t="s">
        <v>79</v>
      </c>
      <c r="N2261" s="7" t="str">
        <f t="shared" si="35"/>
        <v>4211078105</v>
      </c>
    </row>
    <row r="2262" spans="1:14" x14ac:dyDescent="0.25">
      <c r="A2262" s="1">
        <v>42110</v>
      </c>
      <c r="B2262" s="7">
        <v>78468</v>
      </c>
      <c r="C2262" s="7" t="s">
        <v>64</v>
      </c>
      <c r="D2262" s="7" t="s">
        <v>65</v>
      </c>
      <c r="E2262" s="7" t="s">
        <v>100</v>
      </c>
      <c r="F2262" s="7">
        <v>0</v>
      </c>
      <c r="G2262" s="9">
        <v>0</v>
      </c>
      <c r="H2262" s="7">
        <v>2</v>
      </c>
      <c r="I2262" s="9" t="s">
        <v>83</v>
      </c>
      <c r="J2262" s="9" t="s">
        <v>83</v>
      </c>
      <c r="K2262" s="7">
        <v>0</v>
      </c>
      <c r="L2262" s="7">
        <v>0</v>
      </c>
      <c r="M2262" s="7" t="s">
        <v>79</v>
      </c>
      <c r="N2262" s="7" t="str">
        <f t="shared" si="35"/>
        <v>4211078468</v>
      </c>
    </row>
    <row r="2263" spans="1:14" x14ac:dyDescent="0.25">
      <c r="A2263" s="1">
        <v>42111</v>
      </c>
      <c r="B2263" s="7">
        <v>56035</v>
      </c>
      <c r="C2263" s="7" t="s">
        <v>14</v>
      </c>
      <c r="D2263" s="7" t="s">
        <v>15</v>
      </c>
      <c r="E2263" s="7" t="s">
        <v>78</v>
      </c>
      <c r="F2263" s="7">
        <v>0</v>
      </c>
      <c r="G2263" s="9" t="s">
        <v>83</v>
      </c>
      <c r="H2263" s="7">
        <v>0</v>
      </c>
      <c r="I2263" s="9" t="s">
        <v>83</v>
      </c>
      <c r="J2263" s="9" t="s">
        <v>83</v>
      </c>
      <c r="K2263" s="7">
        <v>0</v>
      </c>
      <c r="L2263" s="7">
        <v>0</v>
      </c>
      <c r="M2263" s="7" t="s">
        <v>85</v>
      </c>
      <c r="N2263" s="7" t="str">
        <f t="shared" si="35"/>
        <v>4211156035</v>
      </c>
    </row>
    <row r="2264" spans="1:14" x14ac:dyDescent="0.25">
      <c r="A2264" s="1">
        <v>42111</v>
      </c>
      <c r="B2264" s="7">
        <v>73343</v>
      </c>
      <c r="C2264" s="7" t="s">
        <v>38</v>
      </c>
      <c r="D2264" s="7" t="s">
        <v>39</v>
      </c>
      <c r="E2264" s="7" t="s">
        <v>102</v>
      </c>
      <c r="F2264" s="7">
        <v>35</v>
      </c>
      <c r="G2264" s="9">
        <v>2.0588235294117645</v>
      </c>
      <c r="H2264" s="7">
        <v>2</v>
      </c>
      <c r="I2264" s="9">
        <v>0.9617</v>
      </c>
      <c r="J2264" s="9">
        <v>0.97499999999999998</v>
      </c>
      <c r="K2264" s="7">
        <v>0</v>
      </c>
      <c r="L2264" s="7">
        <v>1</v>
      </c>
      <c r="M2264" s="7" t="s">
        <v>79</v>
      </c>
      <c r="N2264" s="7" t="str">
        <f t="shared" si="35"/>
        <v>4211173343</v>
      </c>
    </row>
    <row r="2265" spans="1:14" x14ac:dyDescent="0.25">
      <c r="A2265" s="1">
        <v>42111</v>
      </c>
      <c r="B2265" s="7">
        <v>73858</v>
      </c>
      <c r="C2265" s="7" t="s">
        <v>40</v>
      </c>
      <c r="D2265" s="7" t="s">
        <v>41</v>
      </c>
      <c r="E2265" s="7" t="s">
        <v>78</v>
      </c>
      <c r="F2265" s="7">
        <v>17</v>
      </c>
      <c r="G2265" s="9">
        <v>1</v>
      </c>
      <c r="H2265" s="7">
        <v>6</v>
      </c>
      <c r="I2265" s="9">
        <v>0.96640000000000004</v>
      </c>
      <c r="J2265" s="9">
        <v>0.96666666666666679</v>
      </c>
      <c r="K2265" s="7">
        <v>0</v>
      </c>
      <c r="L2265" s="7">
        <v>3</v>
      </c>
      <c r="M2265" s="7" t="s">
        <v>79</v>
      </c>
      <c r="N2265" s="7" t="str">
        <f t="shared" si="35"/>
        <v>4211173858</v>
      </c>
    </row>
    <row r="2266" spans="1:14" x14ac:dyDescent="0.25">
      <c r="A2266" s="1">
        <v>42111</v>
      </c>
      <c r="B2266" s="7">
        <v>73957</v>
      </c>
      <c r="C2266" s="7" t="s">
        <v>42</v>
      </c>
      <c r="D2266" s="7" t="s">
        <v>43</v>
      </c>
      <c r="E2266" s="7" t="s">
        <v>78</v>
      </c>
      <c r="F2266" s="7">
        <v>0</v>
      </c>
      <c r="G2266" s="9" t="s">
        <v>83</v>
      </c>
      <c r="H2266" s="7">
        <v>0</v>
      </c>
      <c r="I2266" s="9" t="s">
        <v>83</v>
      </c>
      <c r="J2266" s="9" t="s">
        <v>83</v>
      </c>
      <c r="K2266" s="7">
        <v>0</v>
      </c>
      <c r="L2266" s="7">
        <v>0</v>
      </c>
      <c r="M2266" s="7" t="s">
        <v>85</v>
      </c>
      <c r="N2266" s="7" t="str">
        <f t="shared" si="35"/>
        <v>4211173957</v>
      </c>
    </row>
    <row r="2267" spans="1:14" x14ac:dyDescent="0.25">
      <c r="A2267" s="1">
        <v>42111</v>
      </c>
      <c r="B2267" s="7">
        <v>74565</v>
      </c>
      <c r="C2267" s="7" t="s">
        <v>44</v>
      </c>
      <c r="D2267" s="7" t="s">
        <v>45</v>
      </c>
      <c r="E2267" s="7" t="s">
        <v>78</v>
      </c>
      <c r="F2267" s="7">
        <v>21</v>
      </c>
      <c r="G2267" s="9">
        <v>1.0000000000000004</v>
      </c>
      <c r="H2267" s="7">
        <v>8</v>
      </c>
      <c r="I2267" s="9">
        <v>0.96103749999999988</v>
      </c>
      <c r="J2267" s="9">
        <v>0.98750000000000004</v>
      </c>
      <c r="K2267" s="7">
        <v>0</v>
      </c>
      <c r="L2267" s="7">
        <v>2</v>
      </c>
      <c r="M2267" s="7" t="s">
        <v>79</v>
      </c>
      <c r="N2267" s="7" t="str">
        <f t="shared" si="35"/>
        <v>4211174565</v>
      </c>
    </row>
    <row r="2268" spans="1:14" x14ac:dyDescent="0.25">
      <c r="A2268" s="1">
        <v>42111</v>
      </c>
      <c r="B2268" s="7">
        <v>74839</v>
      </c>
      <c r="C2268" s="7" t="s">
        <v>46</v>
      </c>
      <c r="D2268" s="7" t="s">
        <v>47</v>
      </c>
      <c r="E2268" s="7" t="s">
        <v>78</v>
      </c>
      <c r="F2268" s="7">
        <v>5</v>
      </c>
      <c r="G2268" s="9">
        <v>1.1666666666666665</v>
      </c>
      <c r="H2268" s="7">
        <v>1</v>
      </c>
      <c r="I2268" s="9">
        <v>0.97670000000000001</v>
      </c>
      <c r="J2268" s="9">
        <v>1</v>
      </c>
      <c r="K2268" s="7">
        <v>0</v>
      </c>
      <c r="L2268" s="7">
        <v>0</v>
      </c>
      <c r="M2268" s="7" t="s">
        <v>79</v>
      </c>
      <c r="N2268" s="7" t="str">
        <f t="shared" si="35"/>
        <v>4211174839</v>
      </c>
    </row>
    <row r="2269" spans="1:14" x14ac:dyDescent="0.25">
      <c r="A2269" s="1">
        <v>42111</v>
      </c>
      <c r="B2269" s="7">
        <v>75027</v>
      </c>
      <c r="C2269" s="7" t="s">
        <v>50</v>
      </c>
      <c r="D2269" s="7" t="s">
        <v>51</v>
      </c>
      <c r="E2269" s="7" t="s">
        <v>102</v>
      </c>
      <c r="F2269" s="7">
        <v>25</v>
      </c>
      <c r="G2269" s="9">
        <v>1.0869565217391299</v>
      </c>
      <c r="H2269" s="7">
        <v>6</v>
      </c>
      <c r="I2269" s="9">
        <v>0.96808333333333341</v>
      </c>
      <c r="J2269" s="9">
        <v>0.96666666666666679</v>
      </c>
      <c r="K2269" s="7">
        <v>0</v>
      </c>
      <c r="L2269" s="7">
        <v>4</v>
      </c>
      <c r="M2269" s="7" t="s">
        <v>79</v>
      </c>
      <c r="N2269" s="7" t="str">
        <f t="shared" si="35"/>
        <v>4211175027</v>
      </c>
    </row>
    <row r="2270" spans="1:14" x14ac:dyDescent="0.25">
      <c r="A2270" s="1">
        <v>42111</v>
      </c>
      <c r="B2270" s="7">
        <v>75028</v>
      </c>
      <c r="C2270" s="7" t="s">
        <v>52</v>
      </c>
      <c r="D2270" s="7" t="s">
        <v>53</v>
      </c>
      <c r="E2270" s="7" t="s">
        <v>78</v>
      </c>
      <c r="F2270" s="7">
        <v>19</v>
      </c>
      <c r="G2270" s="9">
        <v>1.1176470588235294</v>
      </c>
      <c r="H2270" s="7">
        <v>7</v>
      </c>
      <c r="I2270" s="9">
        <v>0.96379999999999988</v>
      </c>
      <c r="J2270" s="9">
        <v>0.97142857142857153</v>
      </c>
      <c r="K2270" s="7">
        <v>0</v>
      </c>
      <c r="L2270" s="7">
        <v>4</v>
      </c>
      <c r="M2270" s="7" t="s">
        <v>79</v>
      </c>
      <c r="N2270" s="7" t="str">
        <f t="shared" si="35"/>
        <v>4211175028</v>
      </c>
    </row>
    <row r="2271" spans="1:14" x14ac:dyDescent="0.25">
      <c r="A2271" s="1">
        <v>42111</v>
      </c>
      <c r="B2271" s="7">
        <v>75026</v>
      </c>
      <c r="C2271" s="7" t="s">
        <v>48</v>
      </c>
      <c r="D2271" s="7" t="s">
        <v>49</v>
      </c>
      <c r="E2271" s="7" t="s">
        <v>78</v>
      </c>
      <c r="F2271" s="7">
        <v>7</v>
      </c>
      <c r="G2271" s="9">
        <v>1.5</v>
      </c>
      <c r="H2271" s="7">
        <v>2</v>
      </c>
      <c r="I2271" s="9">
        <v>0.95084999999999997</v>
      </c>
      <c r="J2271" s="9">
        <v>0.97499999999999998</v>
      </c>
      <c r="K2271" s="7">
        <v>0</v>
      </c>
      <c r="L2271" s="7">
        <v>2</v>
      </c>
      <c r="M2271" s="7" t="s">
        <v>79</v>
      </c>
      <c r="N2271" s="7" t="str">
        <f t="shared" si="35"/>
        <v>4211175026</v>
      </c>
    </row>
    <row r="2272" spans="1:14" x14ac:dyDescent="0.25">
      <c r="A2272" s="1">
        <v>42111</v>
      </c>
      <c r="B2272" s="7">
        <v>76751</v>
      </c>
      <c r="C2272" s="7" t="s">
        <v>56</v>
      </c>
      <c r="D2272" s="7" t="s">
        <v>57</v>
      </c>
      <c r="E2272" s="7" t="s">
        <v>102</v>
      </c>
      <c r="F2272" s="7">
        <v>14</v>
      </c>
      <c r="G2272" s="9">
        <v>1.0779999999999998</v>
      </c>
      <c r="H2272" s="7">
        <v>0</v>
      </c>
      <c r="I2272" s="9" t="s">
        <v>83</v>
      </c>
      <c r="J2272" s="9" t="s">
        <v>83</v>
      </c>
      <c r="K2272" s="7">
        <v>0</v>
      </c>
      <c r="L2272" s="7">
        <v>0</v>
      </c>
      <c r="M2272" s="7" t="s">
        <v>79</v>
      </c>
      <c r="N2272" s="7" t="str">
        <f t="shared" si="35"/>
        <v>4211176751</v>
      </c>
    </row>
    <row r="2273" spans="1:14" x14ac:dyDescent="0.25">
      <c r="A2273" s="1">
        <v>42111</v>
      </c>
      <c r="B2273" s="7">
        <v>76932</v>
      </c>
      <c r="C2273" s="7" t="s">
        <v>58</v>
      </c>
      <c r="D2273" s="7" t="s">
        <v>59</v>
      </c>
      <c r="E2273" s="7" t="s">
        <v>102</v>
      </c>
      <c r="F2273" s="7">
        <v>21</v>
      </c>
      <c r="G2273" s="9">
        <v>1.0672268907563032</v>
      </c>
      <c r="H2273" s="7">
        <v>3</v>
      </c>
      <c r="I2273" s="9">
        <v>0.97000000000000008</v>
      </c>
      <c r="J2273" s="9">
        <v>0.96666666666666667</v>
      </c>
      <c r="K2273" s="7">
        <v>0</v>
      </c>
      <c r="L2273" s="7">
        <v>1</v>
      </c>
      <c r="M2273" s="7" t="s">
        <v>79</v>
      </c>
      <c r="N2273" s="7" t="str">
        <f t="shared" si="35"/>
        <v>4211176932</v>
      </c>
    </row>
    <row r="2274" spans="1:14" x14ac:dyDescent="0.25">
      <c r="A2274" s="1">
        <v>42111</v>
      </c>
      <c r="B2274" s="7">
        <v>76750</v>
      </c>
      <c r="C2274" s="7" t="s">
        <v>54</v>
      </c>
      <c r="D2274" s="7" t="s">
        <v>55</v>
      </c>
      <c r="E2274" s="7" t="s">
        <v>78</v>
      </c>
      <c r="F2274" s="7">
        <v>21</v>
      </c>
      <c r="G2274" s="9">
        <v>1.0000000000000004</v>
      </c>
      <c r="H2274" s="7">
        <v>6</v>
      </c>
      <c r="I2274" s="9">
        <v>0.97165000000000001</v>
      </c>
      <c r="J2274" s="9">
        <v>0.98333333333333339</v>
      </c>
      <c r="K2274" s="7">
        <v>0</v>
      </c>
      <c r="L2274" s="7">
        <v>1</v>
      </c>
      <c r="M2274" s="7" t="s">
        <v>79</v>
      </c>
      <c r="N2274" s="7" t="str">
        <f t="shared" si="35"/>
        <v>4211176750</v>
      </c>
    </row>
    <row r="2275" spans="1:14" x14ac:dyDescent="0.25">
      <c r="A2275" s="1">
        <v>42111</v>
      </c>
      <c r="B2275" s="7">
        <v>62509</v>
      </c>
      <c r="C2275" s="7" t="s">
        <v>30</v>
      </c>
      <c r="D2275" s="7" t="s">
        <v>31</v>
      </c>
      <c r="E2275" s="7" t="s">
        <v>100</v>
      </c>
      <c r="F2275" s="7">
        <v>2</v>
      </c>
      <c r="G2275" s="9">
        <v>0.66666666666666663</v>
      </c>
      <c r="H2275" s="7">
        <v>2</v>
      </c>
      <c r="I2275" s="9">
        <v>0.98750000000000004</v>
      </c>
      <c r="J2275" s="9">
        <v>0.97499999999999998</v>
      </c>
      <c r="K2275" s="7">
        <v>0</v>
      </c>
      <c r="L2275" s="7">
        <v>1</v>
      </c>
      <c r="M2275" s="7" t="s">
        <v>79</v>
      </c>
      <c r="N2275" s="7" t="str">
        <f t="shared" si="35"/>
        <v>4211162509</v>
      </c>
    </row>
    <row r="2276" spans="1:14" x14ac:dyDescent="0.25">
      <c r="A2276" s="1">
        <v>42111</v>
      </c>
      <c r="B2276" s="7">
        <v>62487</v>
      </c>
      <c r="C2276" s="7" t="s">
        <v>28</v>
      </c>
      <c r="D2276" s="7" t="s">
        <v>29</v>
      </c>
      <c r="E2276" s="7" t="s">
        <v>102</v>
      </c>
      <c r="F2276" s="7">
        <v>66</v>
      </c>
      <c r="G2276" s="9">
        <v>2.9999999999999982</v>
      </c>
      <c r="H2276" s="7">
        <v>0</v>
      </c>
      <c r="I2276" s="9" t="s">
        <v>83</v>
      </c>
      <c r="J2276" s="9" t="s">
        <v>83</v>
      </c>
      <c r="K2276" s="7">
        <v>0</v>
      </c>
      <c r="L2276" s="7">
        <v>0</v>
      </c>
      <c r="M2276" s="7" t="s">
        <v>79</v>
      </c>
      <c r="N2276" s="7" t="str">
        <f t="shared" si="35"/>
        <v>4211162487</v>
      </c>
    </row>
    <row r="2277" spans="1:14" x14ac:dyDescent="0.25">
      <c r="A2277" s="1">
        <v>42111</v>
      </c>
      <c r="B2277" s="7">
        <v>60952</v>
      </c>
      <c r="C2277" s="7" t="s">
        <v>18</v>
      </c>
      <c r="D2277" s="7" t="s">
        <v>19</v>
      </c>
      <c r="E2277" s="7" t="s">
        <v>100</v>
      </c>
      <c r="F2277" s="7">
        <v>3</v>
      </c>
      <c r="G2277" s="9">
        <v>1</v>
      </c>
      <c r="H2277" s="7">
        <v>0</v>
      </c>
      <c r="I2277" s="9" t="s">
        <v>83</v>
      </c>
      <c r="J2277" s="9" t="s">
        <v>83</v>
      </c>
      <c r="K2277" s="7">
        <v>0</v>
      </c>
      <c r="L2277" s="7">
        <v>0</v>
      </c>
      <c r="M2277" s="7" t="s">
        <v>79</v>
      </c>
      <c r="N2277" s="7" t="str">
        <f t="shared" si="35"/>
        <v>4211160952</v>
      </c>
    </row>
    <row r="2278" spans="1:14" x14ac:dyDescent="0.25">
      <c r="A2278" s="1">
        <v>42111</v>
      </c>
      <c r="B2278" s="7">
        <v>72062</v>
      </c>
      <c r="C2278" s="7" t="s">
        <v>32</v>
      </c>
      <c r="D2278" s="7" t="s">
        <v>33</v>
      </c>
      <c r="E2278" s="7" t="s">
        <v>102</v>
      </c>
      <c r="F2278" s="7">
        <v>17</v>
      </c>
      <c r="G2278" s="9">
        <v>1</v>
      </c>
      <c r="H2278" s="7">
        <v>2</v>
      </c>
      <c r="I2278" s="9">
        <v>0.96835000000000004</v>
      </c>
      <c r="J2278" s="9">
        <v>1</v>
      </c>
      <c r="K2278" s="7">
        <v>0</v>
      </c>
      <c r="L2278" s="7">
        <v>0</v>
      </c>
      <c r="M2278" s="7" t="s">
        <v>79</v>
      </c>
      <c r="N2278" s="7" t="str">
        <f t="shared" si="35"/>
        <v>4211172062</v>
      </c>
    </row>
    <row r="2279" spans="1:14" x14ac:dyDescent="0.25">
      <c r="A2279" s="1">
        <v>42111</v>
      </c>
      <c r="B2279" s="7">
        <v>72891</v>
      </c>
      <c r="C2279" s="7" t="s">
        <v>36</v>
      </c>
      <c r="D2279" s="7" t="s">
        <v>37</v>
      </c>
      <c r="E2279" s="7" t="s">
        <v>100</v>
      </c>
      <c r="F2279" s="7">
        <v>2</v>
      </c>
      <c r="G2279" s="9">
        <v>0.66666666666666663</v>
      </c>
      <c r="H2279" s="7">
        <v>2</v>
      </c>
      <c r="I2279" s="9">
        <v>0.97835000000000005</v>
      </c>
      <c r="J2279" s="9">
        <v>1</v>
      </c>
      <c r="K2279" s="7">
        <v>0</v>
      </c>
      <c r="L2279" s="7">
        <v>0</v>
      </c>
      <c r="M2279" s="7" t="s">
        <v>79</v>
      </c>
      <c r="N2279" s="7" t="str">
        <f t="shared" si="35"/>
        <v>4211172891</v>
      </c>
    </row>
    <row r="2280" spans="1:14" x14ac:dyDescent="0.25">
      <c r="A2280" s="1">
        <v>42111</v>
      </c>
      <c r="B2280" s="7">
        <v>72187</v>
      </c>
      <c r="C2280" s="7" t="s">
        <v>34</v>
      </c>
      <c r="D2280" s="7" t="s">
        <v>35</v>
      </c>
      <c r="E2280" s="7" t="s">
        <v>100</v>
      </c>
      <c r="F2280" s="7">
        <v>8</v>
      </c>
      <c r="G2280" s="9">
        <v>1</v>
      </c>
      <c r="H2280" s="7">
        <v>1</v>
      </c>
      <c r="I2280" s="9">
        <v>0.995</v>
      </c>
      <c r="J2280" s="9">
        <v>1</v>
      </c>
      <c r="K2280" s="7">
        <v>0</v>
      </c>
      <c r="L2280" s="7">
        <v>0</v>
      </c>
      <c r="M2280" s="7" t="s">
        <v>79</v>
      </c>
      <c r="N2280" s="7" t="str">
        <f t="shared" si="35"/>
        <v>4211172187</v>
      </c>
    </row>
    <row r="2281" spans="1:14" x14ac:dyDescent="0.25">
      <c r="A2281" s="1">
        <v>42111</v>
      </c>
      <c r="B2281" s="7">
        <v>77584</v>
      </c>
      <c r="C2281" s="7" t="s">
        <v>60</v>
      </c>
      <c r="D2281" s="7" t="s">
        <v>61</v>
      </c>
      <c r="E2281" s="7" t="s">
        <v>100</v>
      </c>
      <c r="F2281" s="7">
        <v>4</v>
      </c>
      <c r="G2281" s="9">
        <v>1</v>
      </c>
      <c r="H2281" s="7">
        <v>0</v>
      </c>
      <c r="I2281" s="9" t="s">
        <v>83</v>
      </c>
      <c r="J2281" s="9" t="s">
        <v>83</v>
      </c>
      <c r="K2281" s="7">
        <v>0</v>
      </c>
      <c r="L2281" s="7">
        <v>0</v>
      </c>
      <c r="M2281" s="7" t="s">
        <v>79</v>
      </c>
      <c r="N2281" s="7" t="str">
        <f t="shared" si="35"/>
        <v>4211177584</v>
      </c>
    </row>
    <row r="2282" spans="1:14" x14ac:dyDescent="0.25">
      <c r="A2282" s="1">
        <v>42111</v>
      </c>
      <c r="B2282" s="7">
        <v>78105</v>
      </c>
      <c r="C2282" s="7" t="s">
        <v>101</v>
      </c>
      <c r="D2282" s="7" t="s">
        <v>63</v>
      </c>
      <c r="E2282" s="7" t="s">
        <v>102</v>
      </c>
      <c r="F2282" s="7">
        <v>5</v>
      </c>
      <c r="G2282" s="9">
        <v>1.25</v>
      </c>
      <c r="H2282" s="7">
        <v>2</v>
      </c>
      <c r="I2282" s="9">
        <v>0.96084999999999998</v>
      </c>
      <c r="J2282" s="9">
        <v>0.97499999999999998</v>
      </c>
      <c r="K2282" s="7">
        <v>0</v>
      </c>
      <c r="L2282" s="7">
        <v>2</v>
      </c>
      <c r="M2282" s="7" t="s">
        <v>79</v>
      </c>
      <c r="N2282" s="7" t="str">
        <f t="shared" si="35"/>
        <v>4211178105</v>
      </c>
    </row>
    <row r="2283" spans="1:14" x14ac:dyDescent="0.25">
      <c r="A2283" s="1">
        <v>42111</v>
      </c>
      <c r="B2283" s="7">
        <v>78468</v>
      </c>
      <c r="C2283" s="7" t="s">
        <v>64</v>
      </c>
      <c r="D2283" s="7" t="s">
        <v>65</v>
      </c>
      <c r="E2283" s="7" t="s">
        <v>100</v>
      </c>
      <c r="F2283" s="7">
        <v>1</v>
      </c>
      <c r="G2283" s="9">
        <v>0.33333333333333331</v>
      </c>
      <c r="H2283" s="7">
        <v>0</v>
      </c>
      <c r="I2283" s="9" t="s">
        <v>83</v>
      </c>
      <c r="J2283" s="9" t="s">
        <v>83</v>
      </c>
      <c r="K2283" s="7">
        <v>0</v>
      </c>
      <c r="L2283" s="7">
        <v>0</v>
      </c>
      <c r="M2283" s="7" t="s">
        <v>79</v>
      </c>
      <c r="N2283" s="7" t="str">
        <f t="shared" si="35"/>
        <v>4211178468</v>
      </c>
    </row>
    <row r="2284" spans="1:14" x14ac:dyDescent="0.25">
      <c r="A2284" s="1">
        <v>42112</v>
      </c>
      <c r="B2284" s="7">
        <v>56035</v>
      </c>
      <c r="C2284" s="7" t="s">
        <v>14</v>
      </c>
      <c r="D2284" s="7" t="s">
        <v>15</v>
      </c>
      <c r="E2284" s="7" t="s">
        <v>78</v>
      </c>
      <c r="F2284" s="7">
        <v>0</v>
      </c>
      <c r="G2284" s="9" t="s">
        <v>83</v>
      </c>
      <c r="H2284" s="7">
        <v>0</v>
      </c>
      <c r="I2284" s="9" t="s">
        <v>83</v>
      </c>
      <c r="J2284" s="9" t="s">
        <v>83</v>
      </c>
      <c r="K2284" s="7">
        <v>0</v>
      </c>
      <c r="L2284" s="7">
        <v>0</v>
      </c>
      <c r="M2284" s="7" t="s">
        <v>89</v>
      </c>
      <c r="N2284" s="7" t="str">
        <f t="shared" si="35"/>
        <v>4211256035</v>
      </c>
    </row>
    <row r="2285" spans="1:14" x14ac:dyDescent="0.25">
      <c r="A2285" s="1">
        <v>42112</v>
      </c>
      <c r="B2285" s="7">
        <v>73343</v>
      </c>
      <c r="C2285" s="7" t="s">
        <v>38</v>
      </c>
      <c r="D2285" s="7" t="s">
        <v>39</v>
      </c>
      <c r="E2285" s="7" t="s">
        <v>102</v>
      </c>
      <c r="F2285" s="7">
        <v>0</v>
      </c>
      <c r="G2285" s="9" t="s">
        <v>83</v>
      </c>
      <c r="H2285" s="7">
        <v>0</v>
      </c>
      <c r="I2285" s="9" t="s">
        <v>83</v>
      </c>
      <c r="J2285" s="9" t="s">
        <v>83</v>
      </c>
      <c r="K2285" s="7">
        <v>0</v>
      </c>
      <c r="L2285" s="7">
        <v>0</v>
      </c>
      <c r="M2285" s="7" t="s">
        <v>89</v>
      </c>
      <c r="N2285" s="7" t="str">
        <f t="shared" si="35"/>
        <v>4211273343</v>
      </c>
    </row>
    <row r="2286" spans="1:14" x14ac:dyDescent="0.25">
      <c r="A2286" s="1">
        <v>42112</v>
      </c>
      <c r="B2286" s="7">
        <v>73858</v>
      </c>
      <c r="C2286" s="7" t="s">
        <v>40</v>
      </c>
      <c r="D2286" s="7" t="s">
        <v>41</v>
      </c>
      <c r="E2286" s="7" t="s">
        <v>78</v>
      </c>
      <c r="F2286" s="7">
        <v>0</v>
      </c>
      <c r="G2286" s="9" t="s">
        <v>83</v>
      </c>
      <c r="H2286" s="7">
        <v>0</v>
      </c>
      <c r="I2286" s="9" t="s">
        <v>83</v>
      </c>
      <c r="J2286" s="9" t="s">
        <v>83</v>
      </c>
      <c r="K2286" s="7">
        <v>0</v>
      </c>
      <c r="L2286" s="7">
        <v>0</v>
      </c>
      <c r="M2286" s="7" t="s">
        <v>89</v>
      </c>
      <c r="N2286" s="7" t="str">
        <f t="shared" si="35"/>
        <v>4211273858</v>
      </c>
    </row>
    <row r="2287" spans="1:14" x14ac:dyDescent="0.25">
      <c r="A2287" s="1">
        <v>42112</v>
      </c>
      <c r="B2287" s="7">
        <v>73957</v>
      </c>
      <c r="C2287" s="7" t="s">
        <v>42</v>
      </c>
      <c r="D2287" s="7" t="s">
        <v>43</v>
      </c>
      <c r="E2287" s="7" t="s">
        <v>78</v>
      </c>
      <c r="F2287" s="7">
        <v>0</v>
      </c>
      <c r="G2287" s="9" t="s">
        <v>83</v>
      </c>
      <c r="H2287" s="7">
        <v>0</v>
      </c>
      <c r="I2287" s="9" t="s">
        <v>83</v>
      </c>
      <c r="J2287" s="9" t="s">
        <v>83</v>
      </c>
      <c r="K2287" s="7">
        <v>0</v>
      </c>
      <c r="L2287" s="7">
        <v>0</v>
      </c>
      <c r="M2287" s="7" t="s">
        <v>89</v>
      </c>
      <c r="N2287" s="7" t="str">
        <f t="shared" si="35"/>
        <v>4211273957</v>
      </c>
    </row>
    <row r="2288" spans="1:14" x14ac:dyDescent="0.25">
      <c r="A2288" s="1">
        <v>42112</v>
      </c>
      <c r="B2288" s="7">
        <v>74565</v>
      </c>
      <c r="C2288" s="7" t="s">
        <v>44</v>
      </c>
      <c r="D2288" s="7" t="s">
        <v>45</v>
      </c>
      <c r="E2288" s="7" t="s">
        <v>78</v>
      </c>
      <c r="F2288" s="7">
        <v>0</v>
      </c>
      <c r="G2288" s="9" t="s">
        <v>83</v>
      </c>
      <c r="H2288" s="7">
        <v>0</v>
      </c>
      <c r="I2288" s="9" t="s">
        <v>83</v>
      </c>
      <c r="J2288" s="9" t="s">
        <v>83</v>
      </c>
      <c r="K2288" s="7">
        <v>0</v>
      </c>
      <c r="L2288" s="7">
        <v>0</v>
      </c>
      <c r="M2288" s="7" t="s">
        <v>89</v>
      </c>
      <c r="N2288" s="7" t="str">
        <f t="shared" si="35"/>
        <v>4211274565</v>
      </c>
    </row>
    <row r="2289" spans="1:14" x14ac:dyDescent="0.25">
      <c r="A2289" s="1">
        <v>42112</v>
      </c>
      <c r="B2289" s="7">
        <v>74839</v>
      </c>
      <c r="C2289" s="7" t="s">
        <v>46</v>
      </c>
      <c r="D2289" s="7" t="s">
        <v>47</v>
      </c>
      <c r="E2289" s="7" t="s">
        <v>78</v>
      </c>
      <c r="F2289" s="7">
        <v>0</v>
      </c>
      <c r="G2289" s="9" t="s">
        <v>83</v>
      </c>
      <c r="H2289" s="7">
        <v>0</v>
      </c>
      <c r="I2289" s="9" t="s">
        <v>83</v>
      </c>
      <c r="J2289" s="9" t="s">
        <v>83</v>
      </c>
      <c r="K2289" s="7">
        <v>0</v>
      </c>
      <c r="L2289" s="7">
        <v>0</v>
      </c>
      <c r="M2289" s="7" t="s">
        <v>89</v>
      </c>
      <c r="N2289" s="7" t="str">
        <f t="shared" si="35"/>
        <v>4211274839</v>
      </c>
    </row>
    <row r="2290" spans="1:14" x14ac:dyDescent="0.25">
      <c r="A2290" s="1">
        <v>42112</v>
      </c>
      <c r="B2290" s="7">
        <v>75027</v>
      </c>
      <c r="C2290" s="7" t="s">
        <v>50</v>
      </c>
      <c r="D2290" s="7" t="s">
        <v>51</v>
      </c>
      <c r="E2290" s="7" t="s">
        <v>102</v>
      </c>
      <c r="F2290" s="7">
        <v>0</v>
      </c>
      <c r="G2290" s="9" t="s">
        <v>83</v>
      </c>
      <c r="H2290" s="7">
        <v>0</v>
      </c>
      <c r="I2290" s="9" t="s">
        <v>83</v>
      </c>
      <c r="J2290" s="9" t="s">
        <v>83</v>
      </c>
      <c r="K2290" s="7">
        <v>0</v>
      </c>
      <c r="L2290" s="7">
        <v>0</v>
      </c>
      <c r="M2290" s="7" t="s">
        <v>89</v>
      </c>
      <c r="N2290" s="7" t="str">
        <f t="shared" si="35"/>
        <v>4211275027</v>
      </c>
    </row>
    <row r="2291" spans="1:14" x14ac:dyDescent="0.25">
      <c r="A2291" s="1">
        <v>42112</v>
      </c>
      <c r="B2291" s="7">
        <v>75028</v>
      </c>
      <c r="C2291" s="7" t="s">
        <v>52</v>
      </c>
      <c r="D2291" s="7" t="s">
        <v>53</v>
      </c>
      <c r="E2291" s="7" t="s">
        <v>78</v>
      </c>
      <c r="F2291" s="7">
        <v>0</v>
      </c>
      <c r="G2291" s="9" t="s">
        <v>83</v>
      </c>
      <c r="H2291" s="7">
        <v>0</v>
      </c>
      <c r="I2291" s="9" t="s">
        <v>83</v>
      </c>
      <c r="J2291" s="9" t="s">
        <v>83</v>
      </c>
      <c r="K2291" s="7">
        <v>0</v>
      </c>
      <c r="L2291" s="7">
        <v>0</v>
      </c>
      <c r="M2291" s="7" t="s">
        <v>89</v>
      </c>
      <c r="N2291" s="7" t="str">
        <f t="shared" si="35"/>
        <v>4211275028</v>
      </c>
    </row>
    <row r="2292" spans="1:14" x14ac:dyDescent="0.25">
      <c r="A2292" s="1">
        <v>42112</v>
      </c>
      <c r="B2292" s="7">
        <v>75026</v>
      </c>
      <c r="C2292" s="7" t="s">
        <v>48</v>
      </c>
      <c r="D2292" s="7" t="s">
        <v>49</v>
      </c>
      <c r="E2292" s="7" t="s">
        <v>78</v>
      </c>
      <c r="F2292" s="7">
        <v>0</v>
      </c>
      <c r="G2292" s="9" t="s">
        <v>83</v>
      </c>
      <c r="H2292" s="7">
        <v>0</v>
      </c>
      <c r="I2292" s="9" t="s">
        <v>83</v>
      </c>
      <c r="J2292" s="9" t="s">
        <v>83</v>
      </c>
      <c r="K2292" s="7">
        <v>0</v>
      </c>
      <c r="L2292" s="7">
        <v>0</v>
      </c>
      <c r="M2292" s="7" t="s">
        <v>89</v>
      </c>
      <c r="N2292" s="7" t="str">
        <f t="shared" si="35"/>
        <v>4211275026</v>
      </c>
    </row>
    <row r="2293" spans="1:14" x14ac:dyDescent="0.25">
      <c r="A2293" s="1">
        <v>42112</v>
      </c>
      <c r="B2293" s="7">
        <v>76751</v>
      </c>
      <c r="C2293" s="7" t="s">
        <v>56</v>
      </c>
      <c r="D2293" s="7" t="s">
        <v>57</v>
      </c>
      <c r="E2293" s="7" t="s">
        <v>102</v>
      </c>
      <c r="F2293" s="7">
        <v>0</v>
      </c>
      <c r="G2293" s="9" t="s">
        <v>83</v>
      </c>
      <c r="H2293" s="7">
        <v>0</v>
      </c>
      <c r="I2293" s="9" t="s">
        <v>83</v>
      </c>
      <c r="J2293" s="9" t="s">
        <v>83</v>
      </c>
      <c r="K2293" s="7">
        <v>0</v>
      </c>
      <c r="L2293" s="7">
        <v>0</v>
      </c>
      <c r="M2293" s="7" t="s">
        <v>89</v>
      </c>
      <c r="N2293" s="7" t="str">
        <f t="shared" si="35"/>
        <v>4211276751</v>
      </c>
    </row>
    <row r="2294" spans="1:14" x14ac:dyDescent="0.25">
      <c r="A2294" s="1">
        <v>42112</v>
      </c>
      <c r="B2294" s="7">
        <v>76932</v>
      </c>
      <c r="C2294" s="7" t="s">
        <v>58</v>
      </c>
      <c r="D2294" s="7" t="s">
        <v>59</v>
      </c>
      <c r="E2294" s="7" t="s">
        <v>102</v>
      </c>
      <c r="F2294" s="7">
        <v>0</v>
      </c>
      <c r="G2294" s="9" t="s">
        <v>83</v>
      </c>
      <c r="H2294" s="7">
        <v>0</v>
      </c>
      <c r="I2294" s="9" t="s">
        <v>83</v>
      </c>
      <c r="J2294" s="9" t="s">
        <v>83</v>
      </c>
      <c r="K2294" s="7">
        <v>0</v>
      </c>
      <c r="L2294" s="7">
        <v>0</v>
      </c>
      <c r="M2294" s="7" t="s">
        <v>89</v>
      </c>
      <c r="N2294" s="7" t="str">
        <f t="shared" si="35"/>
        <v>4211276932</v>
      </c>
    </row>
    <row r="2295" spans="1:14" x14ac:dyDescent="0.25">
      <c r="A2295" s="1">
        <v>42112</v>
      </c>
      <c r="B2295" s="7">
        <v>76750</v>
      </c>
      <c r="C2295" s="7" t="s">
        <v>54</v>
      </c>
      <c r="D2295" s="7" t="s">
        <v>55</v>
      </c>
      <c r="E2295" s="7" t="s">
        <v>78</v>
      </c>
      <c r="F2295" s="7">
        <v>0</v>
      </c>
      <c r="G2295" s="9" t="s">
        <v>83</v>
      </c>
      <c r="H2295" s="7">
        <v>0</v>
      </c>
      <c r="I2295" s="9" t="s">
        <v>83</v>
      </c>
      <c r="J2295" s="9" t="s">
        <v>83</v>
      </c>
      <c r="K2295" s="7">
        <v>0</v>
      </c>
      <c r="L2295" s="7">
        <v>0</v>
      </c>
      <c r="M2295" s="7" t="s">
        <v>89</v>
      </c>
      <c r="N2295" s="7" t="str">
        <f t="shared" si="35"/>
        <v>4211276750</v>
      </c>
    </row>
    <row r="2296" spans="1:14" x14ac:dyDescent="0.25">
      <c r="A2296" s="1">
        <v>42112</v>
      </c>
      <c r="B2296" s="7">
        <v>62509</v>
      </c>
      <c r="C2296" s="7" t="s">
        <v>30</v>
      </c>
      <c r="D2296" s="7" t="s">
        <v>31</v>
      </c>
      <c r="E2296" s="7" t="s">
        <v>100</v>
      </c>
      <c r="F2296" s="7">
        <v>0</v>
      </c>
      <c r="G2296" s="9" t="s">
        <v>83</v>
      </c>
      <c r="H2296" s="7">
        <v>0</v>
      </c>
      <c r="I2296" s="9" t="s">
        <v>83</v>
      </c>
      <c r="J2296" s="9" t="s">
        <v>83</v>
      </c>
      <c r="K2296" s="7">
        <v>0</v>
      </c>
      <c r="L2296" s="7">
        <v>0</v>
      </c>
      <c r="M2296" s="7" t="s">
        <v>89</v>
      </c>
      <c r="N2296" s="7" t="str">
        <f t="shared" si="35"/>
        <v>4211262509</v>
      </c>
    </row>
    <row r="2297" spans="1:14" x14ac:dyDescent="0.25">
      <c r="A2297" s="1">
        <v>42112</v>
      </c>
      <c r="B2297" s="7">
        <v>62487</v>
      </c>
      <c r="C2297" s="7" t="s">
        <v>28</v>
      </c>
      <c r="D2297" s="7" t="s">
        <v>29</v>
      </c>
      <c r="E2297" s="7" t="s">
        <v>102</v>
      </c>
      <c r="F2297" s="7">
        <v>0</v>
      </c>
      <c r="G2297" s="9" t="s">
        <v>83</v>
      </c>
      <c r="H2297" s="7">
        <v>0</v>
      </c>
      <c r="I2297" s="9" t="s">
        <v>83</v>
      </c>
      <c r="J2297" s="9" t="s">
        <v>83</v>
      </c>
      <c r="K2297" s="7">
        <v>0</v>
      </c>
      <c r="L2297" s="7">
        <v>0</v>
      </c>
      <c r="M2297" s="7" t="s">
        <v>89</v>
      </c>
      <c r="N2297" s="7" t="str">
        <f t="shared" si="35"/>
        <v>4211262487</v>
      </c>
    </row>
    <row r="2298" spans="1:14" x14ac:dyDescent="0.25">
      <c r="A2298" s="1">
        <v>42112</v>
      </c>
      <c r="B2298" s="7">
        <v>60952</v>
      </c>
      <c r="C2298" s="7" t="s">
        <v>18</v>
      </c>
      <c r="D2298" s="7" t="s">
        <v>19</v>
      </c>
      <c r="E2298" s="7" t="s">
        <v>100</v>
      </c>
      <c r="F2298" s="7">
        <v>0</v>
      </c>
      <c r="G2298" s="9" t="s">
        <v>83</v>
      </c>
      <c r="H2298" s="7">
        <v>0</v>
      </c>
      <c r="I2298" s="9" t="s">
        <v>83</v>
      </c>
      <c r="J2298" s="9" t="s">
        <v>83</v>
      </c>
      <c r="K2298" s="7">
        <v>0</v>
      </c>
      <c r="L2298" s="7">
        <v>0</v>
      </c>
      <c r="M2298" s="7" t="s">
        <v>89</v>
      </c>
      <c r="N2298" s="7" t="str">
        <f t="shared" si="35"/>
        <v>4211260952</v>
      </c>
    </row>
    <row r="2299" spans="1:14" x14ac:dyDescent="0.25">
      <c r="A2299" s="1">
        <v>42112</v>
      </c>
      <c r="B2299" s="7">
        <v>72062</v>
      </c>
      <c r="C2299" s="7" t="s">
        <v>32</v>
      </c>
      <c r="D2299" s="7" t="s">
        <v>33</v>
      </c>
      <c r="E2299" s="7" t="s">
        <v>102</v>
      </c>
      <c r="F2299" s="7">
        <v>0</v>
      </c>
      <c r="G2299" s="9" t="s">
        <v>83</v>
      </c>
      <c r="H2299" s="7">
        <v>0</v>
      </c>
      <c r="I2299" s="9" t="s">
        <v>83</v>
      </c>
      <c r="J2299" s="9" t="s">
        <v>83</v>
      </c>
      <c r="K2299" s="7">
        <v>0</v>
      </c>
      <c r="L2299" s="7">
        <v>0</v>
      </c>
      <c r="M2299" s="7" t="s">
        <v>89</v>
      </c>
      <c r="N2299" s="7" t="str">
        <f t="shared" si="35"/>
        <v>4211272062</v>
      </c>
    </row>
    <row r="2300" spans="1:14" x14ac:dyDescent="0.25">
      <c r="A2300" s="1">
        <v>42112</v>
      </c>
      <c r="B2300" s="7">
        <v>72891</v>
      </c>
      <c r="C2300" s="7" t="s">
        <v>36</v>
      </c>
      <c r="D2300" s="7" t="s">
        <v>37</v>
      </c>
      <c r="E2300" s="7" t="s">
        <v>100</v>
      </c>
      <c r="F2300" s="7">
        <v>0</v>
      </c>
      <c r="G2300" s="9" t="s">
        <v>83</v>
      </c>
      <c r="H2300" s="7">
        <v>0</v>
      </c>
      <c r="I2300" s="9" t="s">
        <v>83</v>
      </c>
      <c r="J2300" s="9" t="s">
        <v>83</v>
      </c>
      <c r="K2300" s="7">
        <v>0</v>
      </c>
      <c r="L2300" s="7">
        <v>0</v>
      </c>
      <c r="M2300" s="7" t="s">
        <v>89</v>
      </c>
      <c r="N2300" s="7" t="str">
        <f t="shared" si="35"/>
        <v>4211272891</v>
      </c>
    </row>
    <row r="2301" spans="1:14" x14ac:dyDescent="0.25">
      <c r="A2301" s="1">
        <v>42112</v>
      </c>
      <c r="B2301" s="7">
        <v>72187</v>
      </c>
      <c r="C2301" s="7" t="s">
        <v>34</v>
      </c>
      <c r="D2301" s="7" t="s">
        <v>35</v>
      </c>
      <c r="E2301" s="7" t="s">
        <v>100</v>
      </c>
      <c r="F2301" s="7">
        <v>0</v>
      </c>
      <c r="G2301" s="9" t="s">
        <v>83</v>
      </c>
      <c r="H2301" s="7">
        <v>0</v>
      </c>
      <c r="I2301" s="9" t="s">
        <v>83</v>
      </c>
      <c r="J2301" s="9" t="s">
        <v>83</v>
      </c>
      <c r="K2301" s="7">
        <v>0</v>
      </c>
      <c r="L2301" s="7">
        <v>0</v>
      </c>
      <c r="M2301" s="7" t="s">
        <v>89</v>
      </c>
      <c r="N2301" s="7" t="str">
        <f t="shared" si="35"/>
        <v>4211272187</v>
      </c>
    </row>
    <row r="2302" spans="1:14" x14ac:dyDescent="0.25">
      <c r="A2302" s="1">
        <v>42112</v>
      </c>
      <c r="B2302" s="7">
        <v>77584</v>
      </c>
      <c r="C2302" s="7" t="s">
        <v>60</v>
      </c>
      <c r="D2302" s="7" t="s">
        <v>61</v>
      </c>
      <c r="E2302" s="7" t="s">
        <v>100</v>
      </c>
      <c r="F2302" s="7">
        <v>0</v>
      </c>
      <c r="G2302" s="9" t="s">
        <v>83</v>
      </c>
      <c r="H2302" s="7">
        <v>0</v>
      </c>
      <c r="I2302" s="9" t="s">
        <v>83</v>
      </c>
      <c r="J2302" s="9" t="s">
        <v>83</v>
      </c>
      <c r="K2302" s="7">
        <v>0</v>
      </c>
      <c r="L2302" s="7">
        <v>0</v>
      </c>
      <c r="M2302" s="7" t="s">
        <v>89</v>
      </c>
      <c r="N2302" s="7" t="str">
        <f t="shared" si="35"/>
        <v>4211277584</v>
      </c>
    </row>
    <row r="2303" spans="1:14" x14ac:dyDescent="0.25">
      <c r="A2303" s="1">
        <v>42112</v>
      </c>
      <c r="B2303" s="7">
        <v>78105</v>
      </c>
      <c r="C2303" s="7" t="s">
        <v>101</v>
      </c>
      <c r="D2303" s="7" t="s">
        <v>63</v>
      </c>
      <c r="E2303" s="7" t="s">
        <v>102</v>
      </c>
      <c r="F2303" s="7">
        <v>0</v>
      </c>
      <c r="G2303" s="9" t="s">
        <v>83</v>
      </c>
      <c r="H2303" s="7">
        <v>0</v>
      </c>
      <c r="I2303" s="9" t="s">
        <v>83</v>
      </c>
      <c r="J2303" s="9" t="s">
        <v>83</v>
      </c>
      <c r="K2303" s="7">
        <v>0</v>
      </c>
      <c r="L2303" s="7">
        <v>0</v>
      </c>
      <c r="M2303" s="7" t="s">
        <v>89</v>
      </c>
      <c r="N2303" s="7" t="str">
        <f t="shared" si="35"/>
        <v>4211278105</v>
      </c>
    </row>
    <row r="2304" spans="1:14" x14ac:dyDescent="0.25">
      <c r="A2304" s="1">
        <v>42113</v>
      </c>
      <c r="B2304" s="7">
        <v>56035</v>
      </c>
      <c r="C2304" s="7" t="s">
        <v>14</v>
      </c>
      <c r="D2304" s="7" t="s">
        <v>15</v>
      </c>
      <c r="E2304" s="7" t="s">
        <v>78</v>
      </c>
      <c r="F2304" s="7">
        <v>0</v>
      </c>
      <c r="G2304" s="9" t="s">
        <v>83</v>
      </c>
      <c r="H2304" s="7">
        <v>0</v>
      </c>
      <c r="I2304" s="9" t="s">
        <v>83</v>
      </c>
      <c r="J2304" s="9" t="s">
        <v>83</v>
      </c>
      <c r="K2304" s="7">
        <v>0</v>
      </c>
      <c r="L2304" s="7">
        <v>0</v>
      </c>
      <c r="M2304" s="7" t="s">
        <v>89</v>
      </c>
      <c r="N2304" s="7" t="str">
        <f t="shared" si="35"/>
        <v>4211356035</v>
      </c>
    </row>
    <row r="2305" spans="1:14" x14ac:dyDescent="0.25">
      <c r="A2305" s="1">
        <v>42113</v>
      </c>
      <c r="B2305" s="7">
        <v>73343</v>
      </c>
      <c r="C2305" s="7" t="s">
        <v>38</v>
      </c>
      <c r="D2305" s="7" t="s">
        <v>39</v>
      </c>
      <c r="E2305" s="7" t="s">
        <v>102</v>
      </c>
      <c r="F2305" s="7">
        <v>0</v>
      </c>
      <c r="G2305" s="9" t="s">
        <v>83</v>
      </c>
      <c r="H2305" s="7">
        <v>0</v>
      </c>
      <c r="I2305" s="9" t="s">
        <v>83</v>
      </c>
      <c r="J2305" s="9" t="s">
        <v>83</v>
      </c>
      <c r="K2305" s="7">
        <v>0</v>
      </c>
      <c r="L2305" s="7">
        <v>0</v>
      </c>
      <c r="M2305" s="7" t="s">
        <v>89</v>
      </c>
      <c r="N2305" s="7" t="str">
        <f t="shared" si="35"/>
        <v>4211373343</v>
      </c>
    </row>
    <row r="2306" spans="1:14" x14ac:dyDescent="0.25">
      <c r="A2306" s="1">
        <v>42113</v>
      </c>
      <c r="B2306" s="7">
        <v>73858</v>
      </c>
      <c r="C2306" s="7" t="s">
        <v>40</v>
      </c>
      <c r="D2306" s="7" t="s">
        <v>41</v>
      </c>
      <c r="E2306" s="7" t="s">
        <v>78</v>
      </c>
      <c r="F2306" s="7">
        <v>0</v>
      </c>
      <c r="G2306" s="9" t="s">
        <v>83</v>
      </c>
      <c r="H2306" s="7">
        <v>0</v>
      </c>
      <c r="I2306" s="9" t="s">
        <v>83</v>
      </c>
      <c r="J2306" s="9" t="s">
        <v>83</v>
      </c>
      <c r="K2306" s="7">
        <v>0</v>
      </c>
      <c r="L2306" s="7">
        <v>0</v>
      </c>
      <c r="M2306" s="7" t="s">
        <v>89</v>
      </c>
      <c r="N2306" s="7" t="str">
        <f t="shared" si="35"/>
        <v>4211373858</v>
      </c>
    </row>
    <row r="2307" spans="1:14" x14ac:dyDescent="0.25">
      <c r="A2307" s="1">
        <v>42113</v>
      </c>
      <c r="B2307" s="7">
        <v>73957</v>
      </c>
      <c r="C2307" s="7" t="s">
        <v>42</v>
      </c>
      <c r="D2307" s="7" t="s">
        <v>43</v>
      </c>
      <c r="E2307" s="7" t="s">
        <v>78</v>
      </c>
      <c r="F2307" s="7">
        <v>0</v>
      </c>
      <c r="G2307" s="9" t="s">
        <v>83</v>
      </c>
      <c r="H2307" s="7">
        <v>0</v>
      </c>
      <c r="I2307" s="9" t="s">
        <v>83</v>
      </c>
      <c r="J2307" s="9" t="s">
        <v>83</v>
      </c>
      <c r="K2307" s="7">
        <v>0</v>
      </c>
      <c r="L2307" s="7">
        <v>0</v>
      </c>
      <c r="M2307" s="7" t="s">
        <v>89</v>
      </c>
      <c r="N2307" s="7" t="str">
        <f t="shared" ref="N2307:N2370" si="36">A2307&amp;B2307</f>
        <v>4211373957</v>
      </c>
    </row>
    <row r="2308" spans="1:14" x14ac:dyDescent="0.25">
      <c r="A2308" s="1">
        <v>42113</v>
      </c>
      <c r="B2308" s="7">
        <v>74565</v>
      </c>
      <c r="C2308" s="7" t="s">
        <v>44</v>
      </c>
      <c r="D2308" s="7" t="s">
        <v>45</v>
      </c>
      <c r="E2308" s="7" t="s">
        <v>78</v>
      </c>
      <c r="F2308" s="7">
        <v>0</v>
      </c>
      <c r="G2308" s="9" t="s">
        <v>83</v>
      </c>
      <c r="H2308" s="7">
        <v>0</v>
      </c>
      <c r="I2308" s="9" t="s">
        <v>83</v>
      </c>
      <c r="J2308" s="9" t="s">
        <v>83</v>
      </c>
      <c r="K2308" s="7">
        <v>0</v>
      </c>
      <c r="L2308" s="7">
        <v>0</v>
      </c>
      <c r="M2308" s="7" t="s">
        <v>89</v>
      </c>
      <c r="N2308" s="7" t="str">
        <f t="shared" si="36"/>
        <v>4211374565</v>
      </c>
    </row>
    <row r="2309" spans="1:14" x14ac:dyDescent="0.25">
      <c r="A2309" s="1">
        <v>42113</v>
      </c>
      <c r="B2309" s="7">
        <v>74839</v>
      </c>
      <c r="C2309" s="7" t="s">
        <v>46</v>
      </c>
      <c r="D2309" s="7" t="s">
        <v>47</v>
      </c>
      <c r="E2309" s="7" t="s">
        <v>78</v>
      </c>
      <c r="F2309" s="7">
        <v>0</v>
      </c>
      <c r="G2309" s="9" t="s">
        <v>83</v>
      </c>
      <c r="H2309" s="7">
        <v>0</v>
      </c>
      <c r="I2309" s="9" t="s">
        <v>83</v>
      </c>
      <c r="J2309" s="9" t="s">
        <v>83</v>
      </c>
      <c r="K2309" s="7">
        <v>0</v>
      </c>
      <c r="L2309" s="7">
        <v>0</v>
      </c>
      <c r="M2309" s="7" t="s">
        <v>89</v>
      </c>
      <c r="N2309" s="7" t="str">
        <f t="shared" si="36"/>
        <v>4211374839</v>
      </c>
    </row>
    <row r="2310" spans="1:14" x14ac:dyDescent="0.25">
      <c r="A2310" s="1">
        <v>42113</v>
      </c>
      <c r="B2310" s="7">
        <v>75027</v>
      </c>
      <c r="C2310" s="7" t="s">
        <v>50</v>
      </c>
      <c r="D2310" s="7" t="s">
        <v>51</v>
      </c>
      <c r="E2310" s="7" t="s">
        <v>102</v>
      </c>
      <c r="F2310" s="7">
        <v>0</v>
      </c>
      <c r="G2310" s="9" t="s">
        <v>83</v>
      </c>
      <c r="H2310" s="7">
        <v>0</v>
      </c>
      <c r="I2310" s="9" t="s">
        <v>83</v>
      </c>
      <c r="J2310" s="9" t="s">
        <v>83</v>
      </c>
      <c r="K2310" s="7">
        <v>0</v>
      </c>
      <c r="L2310" s="7">
        <v>0</v>
      </c>
      <c r="M2310" s="7" t="s">
        <v>89</v>
      </c>
      <c r="N2310" s="7" t="str">
        <f t="shared" si="36"/>
        <v>4211375027</v>
      </c>
    </row>
    <row r="2311" spans="1:14" x14ac:dyDescent="0.25">
      <c r="A2311" s="1">
        <v>42113</v>
      </c>
      <c r="B2311" s="7">
        <v>75028</v>
      </c>
      <c r="C2311" s="7" t="s">
        <v>52</v>
      </c>
      <c r="D2311" s="7" t="s">
        <v>53</v>
      </c>
      <c r="E2311" s="7" t="s">
        <v>78</v>
      </c>
      <c r="F2311" s="7">
        <v>0</v>
      </c>
      <c r="G2311" s="9" t="s">
        <v>83</v>
      </c>
      <c r="H2311" s="7">
        <v>0</v>
      </c>
      <c r="I2311" s="9" t="s">
        <v>83</v>
      </c>
      <c r="J2311" s="9" t="s">
        <v>83</v>
      </c>
      <c r="K2311" s="7">
        <v>0</v>
      </c>
      <c r="L2311" s="7">
        <v>0</v>
      </c>
      <c r="M2311" s="7" t="s">
        <v>89</v>
      </c>
      <c r="N2311" s="7" t="str">
        <f t="shared" si="36"/>
        <v>4211375028</v>
      </c>
    </row>
    <row r="2312" spans="1:14" x14ac:dyDescent="0.25">
      <c r="A2312" s="1">
        <v>42113</v>
      </c>
      <c r="B2312" s="7">
        <v>75026</v>
      </c>
      <c r="C2312" s="7" t="s">
        <v>48</v>
      </c>
      <c r="D2312" s="7" t="s">
        <v>49</v>
      </c>
      <c r="E2312" s="7" t="s">
        <v>78</v>
      </c>
      <c r="F2312" s="7">
        <v>0</v>
      </c>
      <c r="G2312" s="9" t="s">
        <v>83</v>
      </c>
      <c r="H2312" s="7">
        <v>0</v>
      </c>
      <c r="I2312" s="9" t="s">
        <v>83</v>
      </c>
      <c r="J2312" s="9" t="s">
        <v>83</v>
      </c>
      <c r="K2312" s="7">
        <v>0</v>
      </c>
      <c r="L2312" s="7">
        <v>0</v>
      </c>
      <c r="M2312" s="7" t="s">
        <v>89</v>
      </c>
      <c r="N2312" s="7" t="str">
        <f t="shared" si="36"/>
        <v>4211375026</v>
      </c>
    </row>
    <row r="2313" spans="1:14" x14ac:dyDescent="0.25">
      <c r="A2313" s="1">
        <v>42113</v>
      </c>
      <c r="B2313" s="7">
        <v>76751</v>
      </c>
      <c r="C2313" s="7" t="s">
        <v>56</v>
      </c>
      <c r="D2313" s="7" t="s">
        <v>57</v>
      </c>
      <c r="E2313" s="7" t="s">
        <v>102</v>
      </c>
      <c r="F2313" s="7">
        <v>0</v>
      </c>
      <c r="G2313" s="9" t="s">
        <v>83</v>
      </c>
      <c r="H2313" s="7">
        <v>0</v>
      </c>
      <c r="I2313" s="9" t="s">
        <v>83</v>
      </c>
      <c r="J2313" s="9" t="s">
        <v>83</v>
      </c>
      <c r="K2313" s="7">
        <v>0</v>
      </c>
      <c r="L2313" s="7">
        <v>0</v>
      </c>
      <c r="M2313" s="7" t="s">
        <v>89</v>
      </c>
      <c r="N2313" s="7" t="str">
        <f t="shared" si="36"/>
        <v>4211376751</v>
      </c>
    </row>
    <row r="2314" spans="1:14" x14ac:dyDescent="0.25">
      <c r="A2314" s="1">
        <v>42113</v>
      </c>
      <c r="B2314" s="7">
        <v>76932</v>
      </c>
      <c r="C2314" s="7" t="s">
        <v>58</v>
      </c>
      <c r="D2314" s="7" t="s">
        <v>59</v>
      </c>
      <c r="E2314" s="7" t="s">
        <v>102</v>
      </c>
      <c r="F2314" s="7">
        <v>0</v>
      </c>
      <c r="G2314" s="9" t="s">
        <v>83</v>
      </c>
      <c r="H2314" s="7">
        <v>0</v>
      </c>
      <c r="I2314" s="9" t="s">
        <v>83</v>
      </c>
      <c r="J2314" s="9" t="s">
        <v>83</v>
      </c>
      <c r="K2314" s="7">
        <v>0</v>
      </c>
      <c r="L2314" s="7">
        <v>0</v>
      </c>
      <c r="M2314" s="7" t="s">
        <v>89</v>
      </c>
      <c r="N2314" s="7" t="str">
        <f t="shared" si="36"/>
        <v>4211376932</v>
      </c>
    </row>
    <row r="2315" spans="1:14" x14ac:dyDescent="0.25">
      <c r="A2315" s="1">
        <v>42113</v>
      </c>
      <c r="B2315" s="7">
        <v>76750</v>
      </c>
      <c r="C2315" s="7" t="s">
        <v>54</v>
      </c>
      <c r="D2315" s="7" t="s">
        <v>55</v>
      </c>
      <c r="E2315" s="7" t="s">
        <v>78</v>
      </c>
      <c r="F2315" s="7">
        <v>0</v>
      </c>
      <c r="G2315" s="9" t="s">
        <v>83</v>
      </c>
      <c r="H2315" s="7">
        <v>0</v>
      </c>
      <c r="I2315" s="9" t="s">
        <v>83</v>
      </c>
      <c r="J2315" s="9" t="s">
        <v>83</v>
      </c>
      <c r="K2315" s="7">
        <v>0</v>
      </c>
      <c r="L2315" s="7">
        <v>0</v>
      </c>
      <c r="M2315" s="7" t="s">
        <v>89</v>
      </c>
      <c r="N2315" s="7" t="str">
        <f t="shared" si="36"/>
        <v>4211376750</v>
      </c>
    </row>
    <row r="2316" spans="1:14" x14ac:dyDescent="0.25">
      <c r="A2316" s="1">
        <v>42113</v>
      </c>
      <c r="B2316" s="7">
        <v>62509</v>
      </c>
      <c r="C2316" s="7" t="s">
        <v>30</v>
      </c>
      <c r="D2316" s="7" t="s">
        <v>31</v>
      </c>
      <c r="E2316" s="7" t="s">
        <v>100</v>
      </c>
      <c r="F2316" s="7">
        <v>0</v>
      </c>
      <c r="G2316" s="9" t="s">
        <v>83</v>
      </c>
      <c r="H2316" s="7">
        <v>0</v>
      </c>
      <c r="I2316" s="9" t="s">
        <v>83</v>
      </c>
      <c r="J2316" s="9" t="s">
        <v>83</v>
      </c>
      <c r="K2316" s="7">
        <v>0</v>
      </c>
      <c r="L2316" s="7">
        <v>0</v>
      </c>
      <c r="M2316" s="7" t="s">
        <v>89</v>
      </c>
      <c r="N2316" s="7" t="str">
        <f t="shared" si="36"/>
        <v>4211362509</v>
      </c>
    </row>
    <row r="2317" spans="1:14" x14ac:dyDescent="0.25">
      <c r="A2317" s="1">
        <v>42113</v>
      </c>
      <c r="B2317" s="7">
        <v>62487</v>
      </c>
      <c r="C2317" s="7" t="s">
        <v>28</v>
      </c>
      <c r="D2317" s="7" t="s">
        <v>29</v>
      </c>
      <c r="E2317" s="7" t="s">
        <v>102</v>
      </c>
      <c r="F2317" s="7">
        <v>0</v>
      </c>
      <c r="G2317" s="9" t="s">
        <v>83</v>
      </c>
      <c r="H2317" s="7">
        <v>0</v>
      </c>
      <c r="I2317" s="9" t="s">
        <v>83</v>
      </c>
      <c r="J2317" s="9" t="s">
        <v>83</v>
      </c>
      <c r="K2317" s="7">
        <v>0</v>
      </c>
      <c r="L2317" s="7">
        <v>0</v>
      </c>
      <c r="M2317" s="7" t="s">
        <v>89</v>
      </c>
      <c r="N2317" s="7" t="str">
        <f t="shared" si="36"/>
        <v>4211362487</v>
      </c>
    </row>
    <row r="2318" spans="1:14" x14ac:dyDescent="0.25">
      <c r="A2318" s="1">
        <v>42113</v>
      </c>
      <c r="B2318" s="7">
        <v>60952</v>
      </c>
      <c r="C2318" s="7" t="s">
        <v>18</v>
      </c>
      <c r="D2318" s="7" t="s">
        <v>19</v>
      </c>
      <c r="E2318" s="7" t="s">
        <v>100</v>
      </c>
      <c r="F2318" s="7">
        <v>0</v>
      </c>
      <c r="G2318" s="9" t="s">
        <v>83</v>
      </c>
      <c r="H2318" s="7">
        <v>0</v>
      </c>
      <c r="I2318" s="9" t="s">
        <v>83</v>
      </c>
      <c r="J2318" s="9" t="s">
        <v>83</v>
      </c>
      <c r="K2318" s="7">
        <v>0</v>
      </c>
      <c r="L2318" s="7">
        <v>0</v>
      </c>
      <c r="M2318" s="7" t="s">
        <v>89</v>
      </c>
      <c r="N2318" s="7" t="str">
        <f t="shared" si="36"/>
        <v>4211360952</v>
      </c>
    </row>
    <row r="2319" spans="1:14" x14ac:dyDescent="0.25">
      <c r="A2319" s="1">
        <v>42113</v>
      </c>
      <c r="B2319" s="7">
        <v>72062</v>
      </c>
      <c r="C2319" s="7" t="s">
        <v>32</v>
      </c>
      <c r="D2319" s="7" t="s">
        <v>33</v>
      </c>
      <c r="E2319" s="7" t="s">
        <v>102</v>
      </c>
      <c r="F2319" s="7">
        <v>0</v>
      </c>
      <c r="G2319" s="9" t="s">
        <v>83</v>
      </c>
      <c r="H2319" s="7">
        <v>0</v>
      </c>
      <c r="I2319" s="9" t="s">
        <v>83</v>
      </c>
      <c r="J2319" s="9" t="s">
        <v>83</v>
      </c>
      <c r="K2319" s="7">
        <v>0</v>
      </c>
      <c r="L2319" s="7">
        <v>0</v>
      </c>
      <c r="M2319" s="7" t="s">
        <v>89</v>
      </c>
      <c r="N2319" s="7" t="str">
        <f t="shared" si="36"/>
        <v>4211372062</v>
      </c>
    </row>
    <row r="2320" spans="1:14" x14ac:dyDescent="0.25">
      <c r="A2320" s="1">
        <v>42113</v>
      </c>
      <c r="B2320" s="7">
        <v>72891</v>
      </c>
      <c r="C2320" s="7" t="s">
        <v>36</v>
      </c>
      <c r="D2320" s="7" t="s">
        <v>37</v>
      </c>
      <c r="E2320" s="7" t="s">
        <v>100</v>
      </c>
      <c r="F2320" s="7">
        <v>0</v>
      </c>
      <c r="G2320" s="9" t="s">
        <v>83</v>
      </c>
      <c r="H2320" s="7">
        <v>0</v>
      </c>
      <c r="I2320" s="9" t="s">
        <v>83</v>
      </c>
      <c r="J2320" s="9" t="s">
        <v>83</v>
      </c>
      <c r="K2320" s="7">
        <v>0</v>
      </c>
      <c r="L2320" s="7">
        <v>0</v>
      </c>
      <c r="M2320" s="7" t="s">
        <v>89</v>
      </c>
      <c r="N2320" s="7" t="str">
        <f t="shared" si="36"/>
        <v>4211372891</v>
      </c>
    </row>
    <row r="2321" spans="1:14" x14ac:dyDescent="0.25">
      <c r="A2321" s="1">
        <v>42113</v>
      </c>
      <c r="B2321" s="7">
        <v>72187</v>
      </c>
      <c r="C2321" s="7" t="s">
        <v>34</v>
      </c>
      <c r="D2321" s="7" t="s">
        <v>35</v>
      </c>
      <c r="E2321" s="7" t="s">
        <v>100</v>
      </c>
      <c r="F2321" s="7">
        <v>0</v>
      </c>
      <c r="G2321" s="9" t="s">
        <v>83</v>
      </c>
      <c r="H2321" s="7">
        <v>0</v>
      </c>
      <c r="I2321" s="9" t="s">
        <v>83</v>
      </c>
      <c r="J2321" s="9" t="s">
        <v>83</v>
      </c>
      <c r="K2321" s="7">
        <v>0</v>
      </c>
      <c r="L2321" s="7">
        <v>0</v>
      </c>
      <c r="M2321" s="7" t="s">
        <v>89</v>
      </c>
      <c r="N2321" s="7" t="str">
        <f t="shared" si="36"/>
        <v>4211372187</v>
      </c>
    </row>
    <row r="2322" spans="1:14" x14ac:dyDescent="0.25">
      <c r="A2322" s="1">
        <v>42113</v>
      </c>
      <c r="B2322" s="7">
        <v>77584</v>
      </c>
      <c r="C2322" s="7" t="s">
        <v>60</v>
      </c>
      <c r="D2322" s="7" t="s">
        <v>61</v>
      </c>
      <c r="E2322" s="7" t="s">
        <v>100</v>
      </c>
      <c r="F2322" s="7">
        <v>0</v>
      </c>
      <c r="G2322" s="9" t="s">
        <v>83</v>
      </c>
      <c r="H2322" s="7">
        <v>0</v>
      </c>
      <c r="I2322" s="9" t="s">
        <v>83</v>
      </c>
      <c r="J2322" s="9" t="s">
        <v>83</v>
      </c>
      <c r="K2322" s="7">
        <v>0</v>
      </c>
      <c r="L2322" s="7">
        <v>0</v>
      </c>
      <c r="M2322" s="7" t="s">
        <v>89</v>
      </c>
      <c r="N2322" s="7" t="str">
        <f t="shared" si="36"/>
        <v>4211377584</v>
      </c>
    </row>
    <row r="2323" spans="1:14" x14ac:dyDescent="0.25">
      <c r="A2323" s="1">
        <v>42113</v>
      </c>
      <c r="B2323" s="7">
        <v>78105</v>
      </c>
      <c r="C2323" s="7" t="s">
        <v>101</v>
      </c>
      <c r="D2323" s="7" t="s">
        <v>63</v>
      </c>
      <c r="E2323" s="7" t="s">
        <v>102</v>
      </c>
      <c r="F2323" s="7">
        <v>0</v>
      </c>
      <c r="G2323" s="9" t="s">
        <v>83</v>
      </c>
      <c r="H2323" s="7">
        <v>0</v>
      </c>
      <c r="I2323" s="9" t="s">
        <v>83</v>
      </c>
      <c r="J2323" s="9" t="s">
        <v>83</v>
      </c>
      <c r="K2323" s="7">
        <v>0</v>
      </c>
      <c r="L2323" s="7">
        <v>0</v>
      </c>
      <c r="M2323" s="7" t="s">
        <v>89</v>
      </c>
      <c r="N2323" s="7" t="str">
        <f t="shared" si="36"/>
        <v>4211378105</v>
      </c>
    </row>
    <row r="2324" spans="1:14" x14ac:dyDescent="0.25">
      <c r="A2324" s="1">
        <v>42114</v>
      </c>
      <c r="B2324" s="7">
        <v>56035</v>
      </c>
      <c r="C2324" s="7" t="s">
        <v>14</v>
      </c>
      <c r="D2324" s="7" t="s">
        <v>15</v>
      </c>
      <c r="E2324" s="7" t="s">
        <v>78</v>
      </c>
      <c r="F2324" s="7">
        <v>0</v>
      </c>
      <c r="G2324" s="9" t="s">
        <v>83</v>
      </c>
      <c r="H2324" s="7">
        <v>0</v>
      </c>
      <c r="I2324" s="9" t="s">
        <v>83</v>
      </c>
      <c r="J2324" s="9" t="s">
        <v>83</v>
      </c>
      <c r="K2324" s="7">
        <v>0</v>
      </c>
      <c r="L2324" s="7">
        <v>0</v>
      </c>
      <c r="M2324" s="7" t="s">
        <v>85</v>
      </c>
      <c r="N2324" s="7" t="str">
        <f t="shared" si="36"/>
        <v>4211456035</v>
      </c>
    </row>
    <row r="2325" spans="1:14" x14ac:dyDescent="0.25">
      <c r="A2325" s="1">
        <v>42114</v>
      </c>
      <c r="B2325" s="7">
        <v>73343</v>
      </c>
      <c r="C2325" s="7" t="s">
        <v>38</v>
      </c>
      <c r="D2325" s="7" t="s">
        <v>39</v>
      </c>
      <c r="E2325" s="7" t="s">
        <v>102</v>
      </c>
      <c r="F2325" s="7">
        <v>17</v>
      </c>
      <c r="G2325" s="9">
        <v>1</v>
      </c>
      <c r="H2325" s="7">
        <v>4</v>
      </c>
      <c r="I2325" s="9">
        <v>0.95542499999999997</v>
      </c>
      <c r="J2325" s="9">
        <v>1</v>
      </c>
      <c r="K2325" s="7">
        <v>0</v>
      </c>
      <c r="L2325" s="7">
        <v>1</v>
      </c>
      <c r="M2325" s="7" t="s">
        <v>79</v>
      </c>
      <c r="N2325" s="7" t="str">
        <f t="shared" si="36"/>
        <v>4211473343</v>
      </c>
    </row>
    <row r="2326" spans="1:14" x14ac:dyDescent="0.25">
      <c r="A2326" s="1">
        <v>42114</v>
      </c>
      <c r="B2326" s="7">
        <v>73858</v>
      </c>
      <c r="C2326" s="7" t="s">
        <v>40</v>
      </c>
      <c r="D2326" s="7" t="s">
        <v>41</v>
      </c>
      <c r="E2326" s="7" t="s">
        <v>78</v>
      </c>
      <c r="F2326" s="7">
        <v>17</v>
      </c>
      <c r="G2326" s="9">
        <v>1</v>
      </c>
      <c r="H2326" s="7">
        <v>5</v>
      </c>
      <c r="I2326" s="9">
        <v>0.96032000000000006</v>
      </c>
      <c r="J2326" s="9">
        <v>0.95</v>
      </c>
      <c r="K2326" s="7">
        <v>0</v>
      </c>
      <c r="L2326" s="7">
        <v>5</v>
      </c>
      <c r="M2326" s="7" t="s">
        <v>79</v>
      </c>
      <c r="N2326" s="7" t="str">
        <f t="shared" si="36"/>
        <v>4211473858</v>
      </c>
    </row>
    <row r="2327" spans="1:14" x14ac:dyDescent="0.25">
      <c r="A2327" s="1">
        <v>42114</v>
      </c>
      <c r="B2327" s="7">
        <v>73957</v>
      </c>
      <c r="C2327" s="7" t="s">
        <v>42</v>
      </c>
      <c r="D2327" s="7" t="s">
        <v>43</v>
      </c>
      <c r="E2327" s="7" t="s">
        <v>78</v>
      </c>
      <c r="F2327" s="7">
        <v>0</v>
      </c>
      <c r="G2327" s="9" t="s">
        <v>83</v>
      </c>
      <c r="H2327" s="7">
        <v>0</v>
      </c>
      <c r="I2327" s="9" t="s">
        <v>83</v>
      </c>
      <c r="J2327" s="9" t="s">
        <v>83</v>
      </c>
      <c r="K2327" s="7">
        <v>0</v>
      </c>
      <c r="L2327" s="7">
        <v>0</v>
      </c>
      <c r="M2327" s="7" t="s">
        <v>85</v>
      </c>
      <c r="N2327" s="7" t="str">
        <f t="shared" si="36"/>
        <v>4211473957</v>
      </c>
    </row>
    <row r="2328" spans="1:14" x14ac:dyDescent="0.25">
      <c r="A2328" s="1">
        <v>42114</v>
      </c>
      <c r="B2328" s="7">
        <v>74565</v>
      </c>
      <c r="C2328" s="7" t="s">
        <v>44</v>
      </c>
      <c r="D2328" s="7" t="s">
        <v>45</v>
      </c>
      <c r="E2328" s="7" t="s">
        <v>78</v>
      </c>
      <c r="F2328" s="7">
        <v>21</v>
      </c>
      <c r="G2328" s="9">
        <v>1.0000000000000004</v>
      </c>
      <c r="H2328" s="7">
        <v>7</v>
      </c>
      <c r="I2328" s="9">
        <v>0.95694999999999997</v>
      </c>
      <c r="J2328" s="9">
        <v>0.96666666666666667</v>
      </c>
      <c r="K2328" s="7">
        <v>0</v>
      </c>
      <c r="L2328" s="7">
        <v>4</v>
      </c>
      <c r="M2328" s="7" t="s">
        <v>79</v>
      </c>
      <c r="N2328" s="7" t="str">
        <f t="shared" si="36"/>
        <v>4211474565</v>
      </c>
    </row>
    <row r="2329" spans="1:14" x14ac:dyDescent="0.25">
      <c r="A2329" s="1">
        <v>42114</v>
      </c>
      <c r="B2329" s="7">
        <v>74839</v>
      </c>
      <c r="C2329" s="7" t="s">
        <v>46</v>
      </c>
      <c r="D2329" s="7" t="s">
        <v>47</v>
      </c>
      <c r="E2329" s="7" t="s">
        <v>78</v>
      </c>
      <c r="F2329" s="7">
        <v>0</v>
      </c>
      <c r="G2329" s="9" t="s">
        <v>83</v>
      </c>
      <c r="H2329" s="7">
        <v>2</v>
      </c>
      <c r="I2329" s="9">
        <v>0.99</v>
      </c>
      <c r="J2329" s="9">
        <v>0.97499999999999998</v>
      </c>
      <c r="K2329" s="7">
        <v>0</v>
      </c>
      <c r="L2329" s="7">
        <v>1</v>
      </c>
      <c r="M2329" s="7" t="s">
        <v>85</v>
      </c>
      <c r="N2329" s="7" t="str">
        <f t="shared" si="36"/>
        <v>4211474839</v>
      </c>
    </row>
    <row r="2330" spans="1:14" x14ac:dyDescent="0.25">
      <c r="A2330" s="1">
        <v>42114</v>
      </c>
      <c r="B2330" s="7">
        <v>75027</v>
      </c>
      <c r="C2330" s="7" t="s">
        <v>50</v>
      </c>
      <c r="D2330" s="7" t="s">
        <v>51</v>
      </c>
      <c r="E2330" s="7" t="s">
        <v>102</v>
      </c>
      <c r="F2330" s="7">
        <v>23</v>
      </c>
      <c r="G2330" s="9">
        <v>0.99999999999999956</v>
      </c>
      <c r="H2330" s="7">
        <v>1</v>
      </c>
      <c r="I2330" s="9">
        <v>0.96330000000000005</v>
      </c>
      <c r="J2330" s="9">
        <v>1</v>
      </c>
      <c r="K2330" s="7">
        <v>0</v>
      </c>
      <c r="L2330" s="7">
        <v>0</v>
      </c>
      <c r="M2330" s="7" t="s">
        <v>79</v>
      </c>
      <c r="N2330" s="7" t="str">
        <f t="shared" si="36"/>
        <v>4211475027</v>
      </c>
    </row>
    <row r="2331" spans="1:14" x14ac:dyDescent="0.25">
      <c r="A2331" s="1">
        <v>42114</v>
      </c>
      <c r="B2331" s="7">
        <v>75028</v>
      </c>
      <c r="C2331" s="7" t="s">
        <v>52</v>
      </c>
      <c r="D2331" s="7" t="s">
        <v>53</v>
      </c>
      <c r="E2331" s="7" t="s">
        <v>78</v>
      </c>
      <c r="F2331" s="7">
        <v>0</v>
      </c>
      <c r="G2331" s="9" t="s">
        <v>83</v>
      </c>
      <c r="H2331" s="7">
        <v>7</v>
      </c>
      <c r="I2331" s="9">
        <v>0.96000000000000008</v>
      </c>
      <c r="J2331" s="9">
        <v>0.95833333333333337</v>
      </c>
      <c r="K2331" s="7">
        <v>0</v>
      </c>
      <c r="L2331" s="7">
        <v>7</v>
      </c>
      <c r="M2331" s="7" t="s">
        <v>85</v>
      </c>
      <c r="N2331" s="7" t="str">
        <f t="shared" si="36"/>
        <v>4211475028</v>
      </c>
    </row>
    <row r="2332" spans="1:14" x14ac:dyDescent="0.25">
      <c r="A2332" s="1">
        <v>42114</v>
      </c>
      <c r="B2332" s="7">
        <v>75026</v>
      </c>
      <c r="C2332" s="7" t="s">
        <v>48</v>
      </c>
      <c r="D2332" s="7" t="s">
        <v>49</v>
      </c>
      <c r="E2332" s="7" t="s">
        <v>78</v>
      </c>
      <c r="F2332" s="7">
        <v>5</v>
      </c>
      <c r="G2332" s="9">
        <v>1.25</v>
      </c>
      <c r="H2332" s="7">
        <v>2</v>
      </c>
      <c r="I2332" s="9">
        <v>0.95165</v>
      </c>
      <c r="J2332" s="9">
        <v>0.97499999999999998</v>
      </c>
      <c r="K2332" s="7">
        <v>0</v>
      </c>
      <c r="L2332" s="7">
        <v>1</v>
      </c>
      <c r="M2332" s="7" t="s">
        <v>79</v>
      </c>
      <c r="N2332" s="7" t="str">
        <f t="shared" si="36"/>
        <v>4211475026</v>
      </c>
    </row>
    <row r="2333" spans="1:14" x14ac:dyDescent="0.25">
      <c r="A2333" s="1">
        <v>42114</v>
      </c>
      <c r="B2333" s="7">
        <v>76751</v>
      </c>
      <c r="C2333" s="7" t="s">
        <v>56</v>
      </c>
      <c r="D2333" s="7" t="s">
        <v>57</v>
      </c>
      <c r="E2333" s="7" t="s">
        <v>102</v>
      </c>
      <c r="F2333" s="7">
        <v>13</v>
      </c>
      <c r="G2333" s="9">
        <v>1.0009999999999999</v>
      </c>
      <c r="H2333" s="7">
        <v>3</v>
      </c>
      <c r="I2333" s="9">
        <v>0.95666666666666667</v>
      </c>
      <c r="J2333" s="9">
        <v>1</v>
      </c>
      <c r="K2333" s="7">
        <v>0</v>
      </c>
      <c r="L2333" s="7">
        <v>0</v>
      </c>
      <c r="M2333" s="7" t="s">
        <v>79</v>
      </c>
      <c r="N2333" s="7" t="str">
        <f t="shared" si="36"/>
        <v>4211476751</v>
      </c>
    </row>
    <row r="2334" spans="1:14" x14ac:dyDescent="0.25">
      <c r="A2334" s="1">
        <v>42114</v>
      </c>
      <c r="B2334" s="7">
        <v>76932</v>
      </c>
      <c r="C2334" s="7" t="s">
        <v>58</v>
      </c>
      <c r="D2334" s="7" t="s">
        <v>59</v>
      </c>
      <c r="E2334" s="7" t="s">
        <v>102</v>
      </c>
      <c r="F2334" s="7">
        <v>22</v>
      </c>
      <c r="G2334" s="9">
        <v>1.0476190476190481</v>
      </c>
      <c r="H2334" s="7">
        <v>2</v>
      </c>
      <c r="I2334" s="9">
        <v>0.96665000000000001</v>
      </c>
      <c r="J2334" s="9">
        <v>1</v>
      </c>
      <c r="K2334" s="7">
        <v>0</v>
      </c>
      <c r="L2334" s="7">
        <v>0</v>
      </c>
      <c r="M2334" s="7" t="s">
        <v>79</v>
      </c>
      <c r="N2334" s="7" t="str">
        <f t="shared" si="36"/>
        <v>4211476932</v>
      </c>
    </row>
    <row r="2335" spans="1:14" x14ac:dyDescent="0.25">
      <c r="A2335" s="1">
        <v>42114</v>
      </c>
      <c r="B2335" s="7">
        <v>76750</v>
      </c>
      <c r="C2335" s="7" t="s">
        <v>54</v>
      </c>
      <c r="D2335" s="7" t="s">
        <v>55</v>
      </c>
      <c r="E2335" s="7" t="s">
        <v>78</v>
      </c>
      <c r="F2335" s="7">
        <v>21</v>
      </c>
      <c r="G2335" s="9">
        <v>1.0000000000000004</v>
      </c>
      <c r="H2335" s="7">
        <v>7</v>
      </c>
      <c r="I2335" s="9">
        <v>0.97499999999999987</v>
      </c>
      <c r="J2335" s="9">
        <v>0.97857142857142854</v>
      </c>
      <c r="K2335" s="7">
        <v>0</v>
      </c>
      <c r="L2335" s="7">
        <v>3</v>
      </c>
      <c r="M2335" s="7" t="s">
        <v>79</v>
      </c>
      <c r="N2335" s="7" t="str">
        <f t="shared" si="36"/>
        <v>4211476750</v>
      </c>
    </row>
    <row r="2336" spans="1:14" x14ac:dyDescent="0.25">
      <c r="A2336" s="1">
        <v>42114</v>
      </c>
      <c r="B2336" s="7">
        <v>62509</v>
      </c>
      <c r="C2336" s="7" t="s">
        <v>30</v>
      </c>
      <c r="D2336" s="7" t="s">
        <v>31</v>
      </c>
      <c r="E2336" s="7" t="s">
        <v>100</v>
      </c>
      <c r="F2336" s="7">
        <v>3</v>
      </c>
      <c r="G2336" s="9">
        <v>1</v>
      </c>
      <c r="H2336" s="7">
        <v>1</v>
      </c>
      <c r="I2336" s="9">
        <v>0.98</v>
      </c>
      <c r="J2336" s="9">
        <v>1</v>
      </c>
      <c r="K2336" s="7">
        <v>0</v>
      </c>
      <c r="L2336" s="7">
        <v>0</v>
      </c>
      <c r="M2336" s="7" t="s">
        <v>79</v>
      </c>
      <c r="N2336" s="7" t="str">
        <f t="shared" si="36"/>
        <v>4211462509</v>
      </c>
    </row>
    <row r="2337" spans="1:14" x14ac:dyDescent="0.25">
      <c r="A2337" s="1">
        <v>42114</v>
      </c>
      <c r="B2337" s="7">
        <v>62487</v>
      </c>
      <c r="C2337" s="7" t="s">
        <v>28</v>
      </c>
      <c r="D2337" s="7" t="s">
        <v>29</v>
      </c>
      <c r="E2337" s="7" t="s">
        <v>102</v>
      </c>
      <c r="F2337" s="7">
        <v>2</v>
      </c>
      <c r="G2337" s="9">
        <v>0.5</v>
      </c>
      <c r="H2337" s="7">
        <v>15</v>
      </c>
      <c r="I2337" s="9">
        <v>0.95921999999999996</v>
      </c>
      <c r="J2337" s="9">
        <v>0.99333333333333329</v>
      </c>
      <c r="K2337" s="7">
        <v>0</v>
      </c>
      <c r="L2337" s="7">
        <v>3</v>
      </c>
      <c r="M2337" s="7" t="s">
        <v>79</v>
      </c>
      <c r="N2337" s="7" t="str">
        <f t="shared" si="36"/>
        <v>4211462487</v>
      </c>
    </row>
    <row r="2338" spans="1:14" x14ac:dyDescent="0.25">
      <c r="A2338" s="1">
        <v>42114</v>
      </c>
      <c r="B2338" s="7">
        <v>60952</v>
      </c>
      <c r="C2338" s="7" t="s">
        <v>18</v>
      </c>
      <c r="D2338" s="7" t="s">
        <v>19</v>
      </c>
      <c r="E2338" s="7" t="s">
        <v>100</v>
      </c>
      <c r="F2338" s="7">
        <v>2</v>
      </c>
      <c r="G2338" s="9">
        <v>1</v>
      </c>
      <c r="H2338" s="7">
        <v>1</v>
      </c>
      <c r="I2338" s="9">
        <v>0.97499999999999998</v>
      </c>
      <c r="J2338" s="9">
        <v>1</v>
      </c>
      <c r="K2338" s="7">
        <v>0</v>
      </c>
      <c r="L2338" s="7">
        <v>0</v>
      </c>
      <c r="M2338" s="7" t="s">
        <v>79</v>
      </c>
      <c r="N2338" s="7" t="str">
        <f t="shared" si="36"/>
        <v>4211460952</v>
      </c>
    </row>
    <row r="2339" spans="1:14" x14ac:dyDescent="0.25">
      <c r="A2339" s="1">
        <v>42114</v>
      </c>
      <c r="B2339" s="7">
        <v>72062</v>
      </c>
      <c r="C2339" s="7" t="s">
        <v>32</v>
      </c>
      <c r="D2339" s="7" t="s">
        <v>33</v>
      </c>
      <c r="E2339" s="7" t="s">
        <v>102</v>
      </c>
      <c r="F2339" s="7">
        <v>10</v>
      </c>
      <c r="G2339" s="9">
        <v>1</v>
      </c>
      <c r="H2339" s="7">
        <v>2</v>
      </c>
      <c r="I2339" s="9">
        <v>0.96584999999999999</v>
      </c>
      <c r="J2339" s="9">
        <v>1</v>
      </c>
      <c r="K2339" s="7">
        <v>0</v>
      </c>
      <c r="L2339" s="7">
        <v>0</v>
      </c>
      <c r="M2339" s="7" t="s">
        <v>79</v>
      </c>
      <c r="N2339" s="7" t="str">
        <f t="shared" si="36"/>
        <v>4211472062</v>
      </c>
    </row>
    <row r="2340" spans="1:14" x14ac:dyDescent="0.25">
      <c r="A2340" s="1">
        <v>42114</v>
      </c>
      <c r="B2340" s="7">
        <v>72891</v>
      </c>
      <c r="C2340" s="7" t="s">
        <v>36</v>
      </c>
      <c r="D2340" s="7" t="s">
        <v>37</v>
      </c>
      <c r="E2340" s="7" t="s">
        <v>100</v>
      </c>
      <c r="F2340" s="7">
        <v>3</v>
      </c>
      <c r="G2340" s="9">
        <v>1.33</v>
      </c>
      <c r="H2340" s="7">
        <v>1</v>
      </c>
      <c r="I2340" s="9">
        <v>0.97170000000000001</v>
      </c>
      <c r="J2340" s="9">
        <v>1</v>
      </c>
      <c r="K2340" s="7">
        <v>0</v>
      </c>
      <c r="L2340" s="7">
        <v>0</v>
      </c>
      <c r="M2340" s="7" t="s">
        <v>79</v>
      </c>
      <c r="N2340" s="7" t="str">
        <f t="shared" si="36"/>
        <v>4211472891</v>
      </c>
    </row>
    <row r="2341" spans="1:14" x14ac:dyDescent="0.25">
      <c r="A2341" s="1">
        <v>42114</v>
      </c>
      <c r="B2341" s="7">
        <v>72187</v>
      </c>
      <c r="C2341" s="7" t="s">
        <v>34</v>
      </c>
      <c r="D2341" s="7" t="s">
        <v>35</v>
      </c>
      <c r="E2341" s="7" t="s">
        <v>100</v>
      </c>
      <c r="F2341" s="7">
        <v>4</v>
      </c>
      <c r="G2341" s="9">
        <v>1</v>
      </c>
      <c r="H2341" s="7">
        <v>1</v>
      </c>
      <c r="I2341" s="9">
        <v>0.96830000000000005</v>
      </c>
      <c r="J2341" s="9">
        <v>1</v>
      </c>
      <c r="K2341" s="7">
        <v>0</v>
      </c>
      <c r="L2341" s="7">
        <v>0</v>
      </c>
      <c r="M2341" s="7" t="s">
        <v>79</v>
      </c>
      <c r="N2341" s="7" t="str">
        <f t="shared" si="36"/>
        <v>4211472187</v>
      </c>
    </row>
    <row r="2342" spans="1:14" x14ac:dyDescent="0.25">
      <c r="A2342" s="1">
        <v>42114</v>
      </c>
      <c r="B2342" s="7">
        <v>77584</v>
      </c>
      <c r="C2342" s="7" t="s">
        <v>60</v>
      </c>
      <c r="D2342" s="7" t="s">
        <v>61</v>
      </c>
      <c r="E2342" s="7" t="s">
        <v>100</v>
      </c>
      <c r="F2342" s="7">
        <v>3</v>
      </c>
      <c r="G2342" s="9">
        <v>1</v>
      </c>
      <c r="H2342" s="7">
        <v>1</v>
      </c>
      <c r="I2342" s="9">
        <v>0.98</v>
      </c>
      <c r="J2342" s="9">
        <v>1</v>
      </c>
      <c r="K2342" s="7">
        <v>0</v>
      </c>
      <c r="L2342" s="7">
        <v>0</v>
      </c>
      <c r="M2342" s="7" t="s">
        <v>79</v>
      </c>
      <c r="N2342" s="7" t="str">
        <f t="shared" si="36"/>
        <v>4211477584</v>
      </c>
    </row>
    <row r="2343" spans="1:14" x14ac:dyDescent="0.25">
      <c r="A2343" s="1">
        <v>42114</v>
      </c>
      <c r="B2343" s="7">
        <v>78105</v>
      </c>
      <c r="C2343" s="7" t="s">
        <v>101</v>
      </c>
      <c r="D2343" s="7" t="s">
        <v>63</v>
      </c>
      <c r="E2343" s="7" t="s">
        <v>102</v>
      </c>
      <c r="F2343" s="7">
        <v>5</v>
      </c>
      <c r="G2343" s="9">
        <v>1.25</v>
      </c>
      <c r="H2343" s="7">
        <v>3</v>
      </c>
      <c r="I2343" s="9">
        <v>0.95889999999999997</v>
      </c>
      <c r="J2343" s="9">
        <v>0.94999999999999984</v>
      </c>
      <c r="K2343" s="7">
        <v>0</v>
      </c>
      <c r="L2343" s="7">
        <v>3</v>
      </c>
      <c r="M2343" s="7" t="s">
        <v>79</v>
      </c>
      <c r="N2343" s="7" t="str">
        <f t="shared" si="36"/>
        <v>4211478105</v>
      </c>
    </row>
    <row r="2344" spans="1:14" x14ac:dyDescent="0.25">
      <c r="A2344" s="1">
        <v>42114</v>
      </c>
      <c r="B2344" s="7">
        <v>78468</v>
      </c>
      <c r="C2344" s="7" t="s">
        <v>64</v>
      </c>
      <c r="D2344" s="7" t="s">
        <v>65</v>
      </c>
      <c r="E2344" s="7" t="s">
        <v>100</v>
      </c>
      <c r="F2344" s="7">
        <v>3</v>
      </c>
      <c r="G2344" s="9">
        <v>1</v>
      </c>
      <c r="H2344" s="7">
        <v>0</v>
      </c>
      <c r="I2344" s="9" t="s">
        <v>83</v>
      </c>
      <c r="J2344" s="9" t="s">
        <v>83</v>
      </c>
      <c r="K2344" s="7">
        <v>0</v>
      </c>
      <c r="L2344" s="7">
        <v>0</v>
      </c>
      <c r="M2344" s="7" t="s">
        <v>79</v>
      </c>
      <c r="N2344" s="7" t="str">
        <f t="shared" si="36"/>
        <v>4211478468</v>
      </c>
    </row>
    <row r="2345" spans="1:14" x14ac:dyDescent="0.25">
      <c r="A2345" s="1">
        <v>42115</v>
      </c>
      <c r="B2345" s="7">
        <v>56035</v>
      </c>
      <c r="C2345" s="7" t="s">
        <v>14</v>
      </c>
      <c r="D2345" s="7" t="s">
        <v>15</v>
      </c>
      <c r="E2345" s="7" t="s">
        <v>78</v>
      </c>
      <c r="F2345" s="7">
        <v>0</v>
      </c>
      <c r="G2345" s="9" t="s">
        <v>83</v>
      </c>
      <c r="H2345" s="7">
        <v>0</v>
      </c>
      <c r="I2345" s="9" t="s">
        <v>83</v>
      </c>
      <c r="J2345" s="9" t="s">
        <v>83</v>
      </c>
      <c r="K2345" s="7">
        <v>0</v>
      </c>
      <c r="L2345" s="7">
        <v>0</v>
      </c>
      <c r="M2345" s="7" t="s">
        <v>85</v>
      </c>
      <c r="N2345" s="7" t="str">
        <f t="shared" si="36"/>
        <v>4211556035</v>
      </c>
    </row>
    <row r="2346" spans="1:14" x14ac:dyDescent="0.25">
      <c r="A2346" s="1">
        <v>42115</v>
      </c>
      <c r="B2346" s="7">
        <v>73343</v>
      </c>
      <c r="C2346" s="7" t="s">
        <v>38</v>
      </c>
      <c r="D2346" s="7" t="s">
        <v>39</v>
      </c>
      <c r="E2346" s="7" t="s">
        <v>102</v>
      </c>
      <c r="F2346" s="7">
        <v>4</v>
      </c>
      <c r="G2346" s="9">
        <v>1</v>
      </c>
      <c r="H2346" s="7">
        <v>10</v>
      </c>
      <c r="I2346" s="9">
        <v>0.95165000000000011</v>
      </c>
      <c r="J2346" s="9">
        <v>0.99</v>
      </c>
      <c r="K2346" s="7">
        <v>0</v>
      </c>
      <c r="L2346" s="7">
        <v>4</v>
      </c>
      <c r="M2346" s="7" t="s">
        <v>79</v>
      </c>
      <c r="N2346" s="7" t="str">
        <f t="shared" si="36"/>
        <v>4211573343</v>
      </c>
    </row>
    <row r="2347" spans="1:14" x14ac:dyDescent="0.25">
      <c r="A2347" s="1">
        <v>42115</v>
      </c>
      <c r="B2347" s="7">
        <v>73858</v>
      </c>
      <c r="C2347" s="7" t="s">
        <v>40</v>
      </c>
      <c r="D2347" s="7" t="s">
        <v>41</v>
      </c>
      <c r="E2347" s="7" t="s">
        <v>78</v>
      </c>
      <c r="F2347" s="7">
        <v>10</v>
      </c>
      <c r="G2347" s="9">
        <v>1</v>
      </c>
      <c r="H2347" s="7">
        <v>9</v>
      </c>
      <c r="I2347" s="9">
        <v>0.96166666666666678</v>
      </c>
      <c r="J2347" s="9">
        <v>0.94444444444444442</v>
      </c>
      <c r="K2347" s="7">
        <v>0</v>
      </c>
      <c r="L2347" s="7">
        <v>7</v>
      </c>
      <c r="M2347" s="7" t="s">
        <v>79</v>
      </c>
      <c r="N2347" s="7" t="str">
        <f t="shared" si="36"/>
        <v>4211573858</v>
      </c>
    </row>
    <row r="2348" spans="1:14" x14ac:dyDescent="0.25">
      <c r="A2348" s="1">
        <v>42115</v>
      </c>
      <c r="B2348" s="7">
        <v>73957</v>
      </c>
      <c r="C2348" s="7" t="s">
        <v>42</v>
      </c>
      <c r="D2348" s="7" t="s">
        <v>43</v>
      </c>
      <c r="E2348" s="7" t="s">
        <v>78</v>
      </c>
      <c r="F2348" s="7">
        <v>0</v>
      </c>
      <c r="G2348" s="9" t="s">
        <v>83</v>
      </c>
      <c r="H2348" s="7">
        <v>0</v>
      </c>
      <c r="I2348" s="9" t="s">
        <v>83</v>
      </c>
      <c r="J2348" s="9" t="s">
        <v>83</v>
      </c>
      <c r="K2348" s="7">
        <v>0</v>
      </c>
      <c r="L2348" s="7">
        <v>0</v>
      </c>
      <c r="M2348" s="7" t="s">
        <v>85</v>
      </c>
      <c r="N2348" s="7" t="str">
        <f t="shared" si="36"/>
        <v>4211573957</v>
      </c>
    </row>
    <row r="2349" spans="1:14" x14ac:dyDescent="0.25">
      <c r="A2349" s="1">
        <v>42115</v>
      </c>
      <c r="B2349" s="7">
        <v>74565</v>
      </c>
      <c r="C2349" s="7" t="s">
        <v>44</v>
      </c>
      <c r="D2349" s="7" t="s">
        <v>45</v>
      </c>
      <c r="E2349" s="7" t="s">
        <v>78</v>
      </c>
      <c r="F2349" s="7">
        <v>10</v>
      </c>
      <c r="G2349" s="9">
        <v>1</v>
      </c>
      <c r="H2349" s="7">
        <v>9</v>
      </c>
      <c r="I2349" s="9">
        <v>0.95758888888888904</v>
      </c>
      <c r="J2349" s="9">
        <v>0.93888888888888899</v>
      </c>
      <c r="K2349" s="7">
        <v>0</v>
      </c>
      <c r="L2349" s="7">
        <v>8</v>
      </c>
      <c r="M2349" s="7" t="s">
        <v>79</v>
      </c>
      <c r="N2349" s="7" t="str">
        <f t="shared" si="36"/>
        <v>4211574565</v>
      </c>
    </row>
    <row r="2350" spans="1:14" x14ac:dyDescent="0.25">
      <c r="A2350" s="1">
        <v>42115</v>
      </c>
      <c r="B2350" s="7">
        <v>74839</v>
      </c>
      <c r="C2350" s="7" t="s">
        <v>46</v>
      </c>
      <c r="D2350" s="7" t="s">
        <v>47</v>
      </c>
      <c r="E2350" s="7" t="s">
        <v>78</v>
      </c>
      <c r="F2350" s="7">
        <v>0</v>
      </c>
      <c r="G2350" s="9" t="s">
        <v>83</v>
      </c>
      <c r="H2350" s="7">
        <v>0</v>
      </c>
      <c r="I2350" s="9" t="s">
        <v>83</v>
      </c>
      <c r="J2350" s="9" t="s">
        <v>83</v>
      </c>
      <c r="K2350" s="7">
        <v>0</v>
      </c>
      <c r="L2350" s="7">
        <v>0</v>
      </c>
      <c r="M2350" s="7" t="s">
        <v>85</v>
      </c>
      <c r="N2350" s="7" t="str">
        <f t="shared" si="36"/>
        <v>4211574839</v>
      </c>
    </row>
    <row r="2351" spans="1:14" x14ac:dyDescent="0.25">
      <c r="A2351" s="1">
        <v>42115</v>
      </c>
      <c r="B2351" s="7">
        <v>75027</v>
      </c>
      <c r="C2351" s="7" t="s">
        <v>50</v>
      </c>
      <c r="D2351" s="7" t="s">
        <v>51</v>
      </c>
      <c r="E2351" s="7" t="s">
        <v>102</v>
      </c>
      <c r="F2351" s="7">
        <v>16</v>
      </c>
      <c r="G2351" s="9">
        <v>1</v>
      </c>
      <c r="H2351" s="7">
        <v>5</v>
      </c>
      <c r="I2351" s="9">
        <v>0.95600000000000007</v>
      </c>
      <c r="J2351" s="9">
        <v>0.97</v>
      </c>
      <c r="K2351" s="7">
        <v>0</v>
      </c>
      <c r="L2351" s="7">
        <v>2</v>
      </c>
      <c r="M2351" s="7" t="s">
        <v>79</v>
      </c>
      <c r="N2351" s="7" t="str">
        <f t="shared" si="36"/>
        <v>4211575027</v>
      </c>
    </row>
    <row r="2352" spans="1:14" x14ac:dyDescent="0.25">
      <c r="A2352" s="1">
        <v>42115</v>
      </c>
      <c r="B2352" s="7">
        <v>75028</v>
      </c>
      <c r="C2352" s="7" t="s">
        <v>52</v>
      </c>
      <c r="D2352" s="7" t="s">
        <v>53</v>
      </c>
      <c r="E2352" s="7" t="s">
        <v>78</v>
      </c>
      <c r="F2352" s="7">
        <v>11</v>
      </c>
      <c r="G2352" s="9">
        <v>1.03</v>
      </c>
      <c r="H2352" s="7">
        <v>0</v>
      </c>
      <c r="I2352" s="9" t="s">
        <v>83</v>
      </c>
      <c r="J2352" s="9" t="s">
        <v>83</v>
      </c>
      <c r="K2352" s="7">
        <v>0</v>
      </c>
      <c r="L2352" s="7">
        <v>0</v>
      </c>
      <c r="M2352" s="7" t="s">
        <v>79</v>
      </c>
      <c r="N2352" s="7" t="str">
        <f t="shared" si="36"/>
        <v>4211575028</v>
      </c>
    </row>
    <row r="2353" spans="1:14" x14ac:dyDescent="0.25">
      <c r="A2353" s="1">
        <v>42115</v>
      </c>
      <c r="B2353" s="7">
        <v>75026</v>
      </c>
      <c r="C2353" s="7" t="s">
        <v>48</v>
      </c>
      <c r="D2353" s="7" t="s">
        <v>49</v>
      </c>
      <c r="E2353" s="7" t="s">
        <v>78</v>
      </c>
      <c r="F2353" s="7">
        <v>4</v>
      </c>
      <c r="G2353" s="9">
        <v>1</v>
      </c>
      <c r="H2353" s="7">
        <v>2</v>
      </c>
      <c r="I2353" s="9">
        <v>0.96165</v>
      </c>
      <c r="J2353" s="9">
        <v>0.95</v>
      </c>
      <c r="K2353" s="7">
        <v>0</v>
      </c>
      <c r="L2353" s="7">
        <v>2</v>
      </c>
      <c r="M2353" s="7" t="s">
        <v>79</v>
      </c>
      <c r="N2353" s="7" t="str">
        <f t="shared" si="36"/>
        <v>4211575026</v>
      </c>
    </row>
    <row r="2354" spans="1:14" x14ac:dyDescent="0.25">
      <c r="A2354" s="1">
        <v>42115</v>
      </c>
      <c r="B2354" s="7">
        <v>76751</v>
      </c>
      <c r="C2354" s="7" t="s">
        <v>56</v>
      </c>
      <c r="D2354" s="7" t="s">
        <v>57</v>
      </c>
      <c r="E2354" s="7" t="s">
        <v>102</v>
      </c>
      <c r="F2354" s="7">
        <v>4</v>
      </c>
      <c r="G2354" s="9">
        <v>1</v>
      </c>
      <c r="H2354" s="7">
        <v>4</v>
      </c>
      <c r="I2354" s="9">
        <v>0.96082500000000004</v>
      </c>
      <c r="J2354" s="9">
        <v>1</v>
      </c>
      <c r="K2354" s="7">
        <v>0</v>
      </c>
      <c r="L2354" s="7">
        <v>0</v>
      </c>
      <c r="M2354" s="7" t="s">
        <v>79</v>
      </c>
      <c r="N2354" s="7" t="str">
        <f t="shared" si="36"/>
        <v>4211576751</v>
      </c>
    </row>
    <row r="2355" spans="1:14" x14ac:dyDescent="0.25">
      <c r="A2355" s="1">
        <v>42115</v>
      </c>
      <c r="B2355" s="7">
        <v>76932</v>
      </c>
      <c r="C2355" s="7" t="s">
        <v>58</v>
      </c>
      <c r="D2355" s="7" t="s">
        <v>59</v>
      </c>
      <c r="E2355" s="7" t="s">
        <v>102</v>
      </c>
      <c r="F2355" s="7">
        <v>16</v>
      </c>
      <c r="G2355" s="9">
        <v>1</v>
      </c>
      <c r="H2355" s="7">
        <v>6</v>
      </c>
      <c r="I2355" s="9">
        <v>0.96609999999999996</v>
      </c>
      <c r="J2355" s="9">
        <v>1</v>
      </c>
      <c r="K2355" s="7">
        <v>0</v>
      </c>
      <c r="L2355" s="7">
        <v>0</v>
      </c>
      <c r="M2355" s="7" t="s">
        <v>79</v>
      </c>
      <c r="N2355" s="7" t="str">
        <f t="shared" si="36"/>
        <v>4211576932</v>
      </c>
    </row>
    <row r="2356" spans="1:14" x14ac:dyDescent="0.25">
      <c r="A2356" s="1">
        <v>42115</v>
      </c>
      <c r="B2356" s="7">
        <v>76750</v>
      </c>
      <c r="C2356" s="7" t="s">
        <v>54</v>
      </c>
      <c r="D2356" s="7" t="s">
        <v>55</v>
      </c>
      <c r="E2356" s="7" t="s">
        <v>78</v>
      </c>
      <c r="F2356" s="7">
        <v>21</v>
      </c>
      <c r="G2356" s="9">
        <v>1.0000000000000004</v>
      </c>
      <c r="H2356" s="7">
        <v>10</v>
      </c>
      <c r="I2356" s="9">
        <v>0.96567000000000003</v>
      </c>
      <c r="J2356" s="9">
        <v>0.98499999999999999</v>
      </c>
      <c r="K2356" s="7">
        <v>0</v>
      </c>
      <c r="L2356" s="7">
        <v>2</v>
      </c>
      <c r="M2356" s="7" t="s">
        <v>79</v>
      </c>
      <c r="N2356" s="7" t="str">
        <f t="shared" si="36"/>
        <v>4211576750</v>
      </c>
    </row>
    <row r="2357" spans="1:14" x14ac:dyDescent="0.25">
      <c r="A2357" s="1">
        <v>42115</v>
      </c>
      <c r="B2357" s="7">
        <v>62509</v>
      </c>
      <c r="C2357" s="7" t="s">
        <v>30</v>
      </c>
      <c r="D2357" s="7" t="s">
        <v>31</v>
      </c>
      <c r="E2357" s="7" t="s">
        <v>100</v>
      </c>
      <c r="F2357" s="7">
        <v>3</v>
      </c>
      <c r="G2357" s="9">
        <v>1</v>
      </c>
      <c r="H2357" s="7">
        <v>1</v>
      </c>
      <c r="I2357" s="9">
        <v>0.95330000000000004</v>
      </c>
      <c r="J2357" s="9">
        <v>1</v>
      </c>
      <c r="K2357" s="7">
        <v>0</v>
      </c>
      <c r="L2357" s="7">
        <v>0</v>
      </c>
      <c r="M2357" s="7" t="s">
        <v>79</v>
      </c>
      <c r="N2357" s="7" t="str">
        <f t="shared" si="36"/>
        <v>4211562509</v>
      </c>
    </row>
    <row r="2358" spans="1:14" x14ac:dyDescent="0.25">
      <c r="A2358" s="1">
        <v>42115</v>
      </c>
      <c r="B2358" s="7">
        <v>62487</v>
      </c>
      <c r="C2358" s="7" t="s">
        <v>28</v>
      </c>
      <c r="D2358" s="7" t="s">
        <v>29</v>
      </c>
      <c r="E2358" s="7" t="s">
        <v>102</v>
      </c>
      <c r="F2358" s="7">
        <v>0</v>
      </c>
      <c r="G2358" s="9" t="s">
        <v>83</v>
      </c>
      <c r="H2358" s="7">
        <v>0</v>
      </c>
      <c r="I2358" s="9" t="s">
        <v>83</v>
      </c>
      <c r="J2358" s="9" t="s">
        <v>83</v>
      </c>
      <c r="K2358" s="7">
        <v>0</v>
      </c>
      <c r="L2358" s="7">
        <v>0</v>
      </c>
      <c r="M2358" s="7" t="s">
        <v>85</v>
      </c>
      <c r="N2358" s="7" t="str">
        <f t="shared" si="36"/>
        <v>4211562487</v>
      </c>
    </row>
    <row r="2359" spans="1:14" x14ac:dyDescent="0.25">
      <c r="A2359" s="1">
        <v>42115</v>
      </c>
      <c r="B2359" s="7">
        <v>60952</v>
      </c>
      <c r="C2359" s="7" t="s">
        <v>18</v>
      </c>
      <c r="D2359" s="7" t="s">
        <v>19</v>
      </c>
      <c r="E2359" s="7" t="s">
        <v>100</v>
      </c>
      <c r="F2359" s="7">
        <v>4</v>
      </c>
      <c r="G2359" s="9">
        <v>1</v>
      </c>
      <c r="H2359" s="7">
        <v>1</v>
      </c>
      <c r="I2359" s="9">
        <v>0.96</v>
      </c>
      <c r="J2359" s="9">
        <v>1</v>
      </c>
      <c r="K2359" s="7">
        <v>0</v>
      </c>
      <c r="L2359" s="7">
        <v>0</v>
      </c>
      <c r="M2359" s="7" t="s">
        <v>79</v>
      </c>
      <c r="N2359" s="7" t="str">
        <f t="shared" si="36"/>
        <v>4211560952</v>
      </c>
    </row>
    <row r="2360" spans="1:14" x14ac:dyDescent="0.25">
      <c r="A2360" s="1">
        <v>42115</v>
      </c>
      <c r="B2360" s="7">
        <v>72062</v>
      </c>
      <c r="C2360" s="7" t="s">
        <v>32</v>
      </c>
      <c r="D2360" s="7" t="s">
        <v>33</v>
      </c>
      <c r="E2360" s="7" t="s">
        <v>102</v>
      </c>
      <c r="F2360" s="7">
        <v>12</v>
      </c>
      <c r="G2360" s="9">
        <v>1</v>
      </c>
      <c r="H2360" s="7">
        <v>3</v>
      </c>
      <c r="I2360" s="9">
        <v>0.96776666666666655</v>
      </c>
      <c r="J2360" s="9">
        <v>1</v>
      </c>
      <c r="K2360" s="7">
        <v>0</v>
      </c>
      <c r="L2360" s="7">
        <v>0</v>
      </c>
      <c r="M2360" s="7" t="s">
        <v>79</v>
      </c>
      <c r="N2360" s="7" t="str">
        <f t="shared" si="36"/>
        <v>4211572062</v>
      </c>
    </row>
    <row r="2361" spans="1:14" x14ac:dyDescent="0.25">
      <c r="A2361" s="1">
        <v>42115</v>
      </c>
      <c r="B2361" s="7">
        <v>72891</v>
      </c>
      <c r="C2361" s="7" t="s">
        <v>36</v>
      </c>
      <c r="D2361" s="7" t="s">
        <v>37</v>
      </c>
      <c r="E2361" s="7" t="s">
        <v>100</v>
      </c>
      <c r="F2361" s="7">
        <v>4</v>
      </c>
      <c r="G2361" s="9">
        <v>0.96666666666666656</v>
      </c>
      <c r="H2361" s="7">
        <v>1</v>
      </c>
      <c r="I2361" s="9">
        <v>0.97170000000000001</v>
      </c>
      <c r="J2361" s="9">
        <v>1</v>
      </c>
      <c r="K2361" s="7">
        <v>0</v>
      </c>
      <c r="L2361" s="7">
        <v>0</v>
      </c>
      <c r="M2361" s="7" t="s">
        <v>79</v>
      </c>
      <c r="N2361" s="7" t="str">
        <f t="shared" si="36"/>
        <v>4211572891</v>
      </c>
    </row>
    <row r="2362" spans="1:14" x14ac:dyDescent="0.25">
      <c r="A2362" s="1">
        <v>42115</v>
      </c>
      <c r="B2362" s="7">
        <v>72187</v>
      </c>
      <c r="C2362" s="7" t="s">
        <v>34</v>
      </c>
      <c r="D2362" s="7" t="s">
        <v>35</v>
      </c>
      <c r="E2362" s="7" t="s">
        <v>100</v>
      </c>
      <c r="F2362" s="7">
        <v>4</v>
      </c>
      <c r="G2362" s="9">
        <v>1</v>
      </c>
      <c r="H2362" s="7">
        <v>1</v>
      </c>
      <c r="I2362" s="9">
        <v>0.95669999999999999</v>
      </c>
      <c r="J2362" s="9">
        <v>0.85</v>
      </c>
      <c r="K2362" s="7">
        <v>0</v>
      </c>
      <c r="L2362" s="7">
        <v>3</v>
      </c>
      <c r="M2362" s="7" t="s">
        <v>79</v>
      </c>
      <c r="N2362" s="7" t="str">
        <f t="shared" si="36"/>
        <v>4211572187</v>
      </c>
    </row>
    <row r="2363" spans="1:14" x14ac:dyDescent="0.25">
      <c r="A2363" s="1">
        <v>42115</v>
      </c>
      <c r="B2363" s="7">
        <v>77584</v>
      </c>
      <c r="C2363" s="7" t="s">
        <v>60</v>
      </c>
      <c r="D2363" s="7" t="s">
        <v>61</v>
      </c>
      <c r="E2363" s="7" t="s">
        <v>100</v>
      </c>
      <c r="F2363" s="7">
        <v>4</v>
      </c>
      <c r="G2363" s="9">
        <v>1.0833333333333333</v>
      </c>
      <c r="H2363" s="7">
        <v>1</v>
      </c>
      <c r="I2363" s="9">
        <v>0.97330000000000005</v>
      </c>
      <c r="J2363" s="9">
        <v>1</v>
      </c>
      <c r="K2363" s="7">
        <v>0</v>
      </c>
      <c r="L2363" s="7">
        <v>0</v>
      </c>
      <c r="M2363" s="7" t="s">
        <v>79</v>
      </c>
      <c r="N2363" s="7" t="str">
        <f t="shared" si="36"/>
        <v>4211577584</v>
      </c>
    </row>
    <row r="2364" spans="1:14" x14ac:dyDescent="0.25">
      <c r="A2364" s="1">
        <v>42115</v>
      </c>
      <c r="B2364" s="7">
        <v>78105</v>
      </c>
      <c r="C2364" s="7" t="s">
        <v>101</v>
      </c>
      <c r="D2364" s="7" t="s">
        <v>63</v>
      </c>
      <c r="E2364" s="7" t="s">
        <v>102</v>
      </c>
      <c r="F2364" s="7">
        <v>5</v>
      </c>
      <c r="G2364" s="9">
        <v>1.25</v>
      </c>
      <c r="H2364" s="7">
        <v>2</v>
      </c>
      <c r="I2364" s="9">
        <v>0.94169999999999998</v>
      </c>
      <c r="J2364" s="9">
        <v>0.97499999999999998</v>
      </c>
      <c r="K2364" s="7">
        <v>0</v>
      </c>
      <c r="L2364" s="7">
        <v>3</v>
      </c>
      <c r="M2364" s="7" t="s">
        <v>79</v>
      </c>
      <c r="N2364" s="7" t="str">
        <f t="shared" si="36"/>
        <v>4211578105</v>
      </c>
    </row>
    <row r="2365" spans="1:14" x14ac:dyDescent="0.25">
      <c r="A2365" s="1">
        <v>42115</v>
      </c>
      <c r="B2365" s="7">
        <v>78468</v>
      </c>
      <c r="C2365" s="7" t="s">
        <v>64</v>
      </c>
      <c r="D2365" s="7" t="s">
        <v>65</v>
      </c>
      <c r="E2365" s="7" t="s">
        <v>100</v>
      </c>
      <c r="F2365" s="7">
        <v>7</v>
      </c>
      <c r="G2365" s="9">
        <v>2.2499999999999996</v>
      </c>
      <c r="H2365" s="7">
        <v>0</v>
      </c>
      <c r="I2365" s="9" t="s">
        <v>83</v>
      </c>
      <c r="J2365" s="9" t="s">
        <v>83</v>
      </c>
      <c r="K2365" s="7">
        <v>0</v>
      </c>
      <c r="L2365" s="7">
        <v>0</v>
      </c>
      <c r="M2365" s="7" t="s">
        <v>79</v>
      </c>
      <c r="N2365" s="7" t="str">
        <f t="shared" si="36"/>
        <v>4211578468</v>
      </c>
    </row>
    <row r="2366" spans="1:14" x14ac:dyDescent="0.25">
      <c r="A2366" s="1">
        <v>42116</v>
      </c>
      <c r="B2366" s="7">
        <v>56035</v>
      </c>
      <c r="C2366" s="7" t="s">
        <v>14</v>
      </c>
      <c r="D2366" s="7" t="s">
        <v>15</v>
      </c>
      <c r="E2366" s="7" t="s">
        <v>78</v>
      </c>
      <c r="F2366" s="7">
        <v>0</v>
      </c>
      <c r="G2366" s="9" t="s">
        <v>83</v>
      </c>
      <c r="H2366" s="7">
        <v>0</v>
      </c>
      <c r="I2366" s="9" t="s">
        <v>83</v>
      </c>
      <c r="J2366" s="9" t="s">
        <v>83</v>
      </c>
      <c r="K2366" s="7">
        <v>0</v>
      </c>
      <c r="L2366" s="7">
        <v>0</v>
      </c>
      <c r="M2366" s="7" t="s">
        <v>85</v>
      </c>
      <c r="N2366" s="7" t="str">
        <f t="shared" si="36"/>
        <v>4211656035</v>
      </c>
    </row>
    <row r="2367" spans="1:14" x14ac:dyDescent="0.25">
      <c r="A2367" s="1">
        <v>42116</v>
      </c>
      <c r="B2367" s="7">
        <v>73343</v>
      </c>
      <c r="C2367" s="7" t="s">
        <v>38</v>
      </c>
      <c r="D2367" s="7" t="s">
        <v>39</v>
      </c>
      <c r="E2367" s="7" t="s">
        <v>102</v>
      </c>
      <c r="F2367" s="7">
        <v>5</v>
      </c>
      <c r="G2367" s="9">
        <v>1.25</v>
      </c>
      <c r="H2367" s="7">
        <v>0</v>
      </c>
      <c r="I2367" s="9" t="s">
        <v>83</v>
      </c>
      <c r="J2367" s="9" t="s">
        <v>83</v>
      </c>
      <c r="K2367" s="7">
        <v>0</v>
      </c>
      <c r="L2367" s="7">
        <v>0</v>
      </c>
      <c r="M2367" s="7" t="s">
        <v>79</v>
      </c>
      <c r="N2367" s="7" t="str">
        <f t="shared" si="36"/>
        <v>4211673343</v>
      </c>
    </row>
    <row r="2368" spans="1:14" x14ac:dyDescent="0.25">
      <c r="A2368" s="1">
        <v>42116</v>
      </c>
      <c r="B2368" s="7">
        <v>73858</v>
      </c>
      <c r="C2368" s="7" t="s">
        <v>40</v>
      </c>
      <c r="D2368" s="7" t="s">
        <v>41</v>
      </c>
      <c r="E2368" s="7" t="s">
        <v>78</v>
      </c>
      <c r="F2368" s="7">
        <v>34</v>
      </c>
      <c r="G2368" s="9">
        <v>1.0303030303030296</v>
      </c>
      <c r="H2368" s="7">
        <v>7</v>
      </c>
      <c r="I2368" s="9">
        <v>0.96308571428571432</v>
      </c>
      <c r="J2368" s="9">
        <v>1</v>
      </c>
      <c r="K2368" s="7">
        <v>0</v>
      </c>
      <c r="L2368" s="7">
        <v>1</v>
      </c>
      <c r="M2368" s="7" t="s">
        <v>79</v>
      </c>
      <c r="N2368" s="7" t="str">
        <f t="shared" si="36"/>
        <v>4211673858</v>
      </c>
    </row>
    <row r="2369" spans="1:14" x14ac:dyDescent="0.25">
      <c r="A2369" s="1">
        <v>42116</v>
      </c>
      <c r="B2369" s="7">
        <v>73957</v>
      </c>
      <c r="C2369" s="7" t="s">
        <v>42</v>
      </c>
      <c r="D2369" s="7" t="s">
        <v>43</v>
      </c>
      <c r="E2369" s="7" t="s">
        <v>78</v>
      </c>
      <c r="F2369" s="7">
        <v>0</v>
      </c>
      <c r="G2369" s="9" t="s">
        <v>83</v>
      </c>
      <c r="H2369" s="7">
        <v>0</v>
      </c>
      <c r="I2369" s="9" t="s">
        <v>83</v>
      </c>
      <c r="J2369" s="9" t="s">
        <v>83</v>
      </c>
      <c r="K2369" s="7">
        <v>0</v>
      </c>
      <c r="L2369" s="7">
        <v>0</v>
      </c>
      <c r="M2369" s="7" t="s">
        <v>85</v>
      </c>
      <c r="N2369" s="7" t="str">
        <f t="shared" si="36"/>
        <v>4211673957</v>
      </c>
    </row>
    <row r="2370" spans="1:14" x14ac:dyDescent="0.25">
      <c r="A2370" s="1">
        <v>42116</v>
      </c>
      <c r="B2370" s="7">
        <v>74565</v>
      </c>
      <c r="C2370" s="7" t="s">
        <v>44</v>
      </c>
      <c r="D2370" s="7" t="s">
        <v>45</v>
      </c>
      <c r="E2370" s="7" t="s">
        <v>78</v>
      </c>
      <c r="F2370" s="7">
        <v>33</v>
      </c>
      <c r="G2370" s="9">
        <v>1</v>
      </c>
      <c r="H2370" s="7">
        <v>7</v>
      </c>
      <c r="I2370" s="9">
        <v>0.96285714285714286</v>
      </c>
      <c r="J2370" s="9">
        <v>0.93571428571428583</v>
      </c>
      <c r="K2370" s="7">
        <v>0</v>
      </c>
      <c r="L2370" s="7">
        <v>5</v>
      </c>
      <c r="M2370" s="7" t="s">
        <v>79</v>
      </c>
      <c r="N2370" s="7" t="str">
        <f t="shared" si="36"/>
        <v>4211674565</v>
      </c>
    </row>
    <row r="2371" spans="1:14" x14ac:dyDescent="0.25">
      <c r="A2371" s="1">
        <v>42116</v>
      </c>
      <c r="B2371" s="7">
        <v>74839</v>
      </c>
      <c r="C2371" s="7" t="s">
        <v>46</v>
      </c>
      <c r="D2371" s="7" t="s">
        <v>47</v>
      </c>
      <c r="E2371" s="7" t="s">
        <v>78</v>
      </c>
      <c r="F2371" s="7">
        <v>5</v>
      </c>
      <c r="G2371" s="9">
        <v>1.25</v>
      </c>
      <c r="H2371" s="7">
        <v>0</v>
      </c>
      <c r="I2371" s="9" t="s">
        <v>83</v>
      </c>
      <c r="J2371" s="9" t="s">
        <v>83</v>
      </c>
      <c r="K2371" s="7">
        <v>0</v>
      </c>
      <c r="L2371" s="7">
        <v>0</v>
      </c>
      <c r="M2371" s="7" t="s">
        <v>79</v>
      </c>
      <c r="N2371" s="7" t="str">
        <f t="shared" ref="N2371:N2434" si="37">A2371&amp;B2371</f>
        <v>4211674839</v>
      </c>
    </row>
    <row r="2372" spans="1:14" x14ac:dyDescent="0.25">
      <c r="A2372" s="1">
        <v>42116</v>
      </c>
      <c r="B2372" s="7">
        <v>75027</v>
      </c>
      <c r="C2372" s="7" t="s">
        <v>50</v>
      </c>
      <c r="D2372" s="7" t="s">
        <v>51</v>
      </c>
      <c r="E2372" s="7" t="s">
        <v>102</v>
      </c>
      <c r="F2372" s="7">
        <v>50</v>
      </c>
      <c r="G2372" s="9">
        <v>1.0000000000000004</v>
      </c>
      <c r="H2372" s="7">
        <v>10</v>
      </c>
      <c r="I2372" s="9">
        <v>0.94934000000000007</v>
      </c>
      <c r="J2372" s="9">
        <v>1</v>
      </c>
      <c r="K2372" s="7">
        <v>0</v>
      </c>
      <c r="L2372" s="7">
        <v>2</v>
      </c>
      <c r="M2372" s="7" t="s">
        <v>79</v>
      </c>
      <c r="N2372" s="7" t="str">
        <f t="shared" si="37"/>
        <v>4211675027</v>
      </c>
    </row>
    <row r="2373" spans="1:14" x14ac:dyDescent="0.25">
      <c r="A2373" s="1">
        <v>42116</v>
      </c>
      <c r="B2373" s="7">
        <v>75028</v>
      </c>
      <c r="C2373" s="7" t="s">
        <v>52</v>
      </c>
      <c r="D2373" s="7" t="s">
        <v>53</v>
      </c>
      <c r="E2373" s="7" t="s">
        <v>78</v>
      </c>
      <c r="F2373" s="7">
        <v>33</v>
      </c>
      <c r="G2373" s="9">
        <v>1</v>
      </c>
      <c r="H2373" s="7">
        <v>9</v>
      </c>
      <c r="I2373" s="9">
        <v>0.95795555555555567</v>
      </c>
      <c r="J2373" s="9">
        <v>0.96111111111111114</v>
      </c>
      <c r="K2373" s="7">
        <v>0</v>
      </c>
      <c r="L2373" s="7">
        <v>5</v>
      </c>
      <c r="M2373" s="7" t="s">
        <v>79</v>
      </c>
      <c r="N2373" s="7" t="str">
        <f t="shared" si="37"/>
        <v>4211675028</v>
      </c>
    </row>
    <row r="2374" spans="1:14" x14ac:dyDescent="0.25">
      <c r="A2374" s="1">
        <v>42116</v>
      </c>
      <c r="B2374" s="7">
        <v>75026</v>
      </c>
      <c r="C2374" s="7" t="s">
        <v>48</v>
      </c>
      <c r="D2374" s="7" t="s">
        <v>49</v>
      </c>
      <c r="E2374" s="7" t="s">
        <v>78</v>
      </c>
      <c r="F2374" s="7">
        <v>5</v>
      </c>
      <c r="G2374" s="9">
        <v>1.25</v>
      </c>
      <c r="H2374" s="7">
        <v>2</v>
      </c>
      <c r="I2374" s="9">
        <v>0.97750000000000004</v>
      </c>
      <c r="J2374" s="9">
        <v>0.97499999999999998</v>
      </c>
      <c r="K2374" s="7">
        <v>0</v>
      </c>
      <c r="L2374" s="7">
        <v>1</v>
      </c>
      <c r="M2374" s="7" t="s">
        <v>79</v>
      </c>
      <c r="N2374" s="7" t="str">
        <f t="shared" si="37"/>
        <v>4211675026</v>
      </c>
    </row>
    <row r="2375" spans="1:14" x14ac:dyDescent="0.25">
      <c r="A2375" s="1">
        <v>42116</v>
      </c>
      <c r="B2375" s="7">
        <v>76751</v>
      </c>
      <c r="C2375" s="7" t="s">
        <v>56</v>
      </c>
      <c r="D2375" s="7" t="s">
        <v>57</v>
      </c>
      <c r="E2375" s="7" t="s">
        <v>102</v>
      </c>
      <c r="F2375" s="7">
        <v>5</v>
      </c>
      <c r="G2375" s="9">
        <v>1.25</v>
      </c>
      <c r="H2375" s="7">
        <v>1</v>
      </c>
      <c r="I2375" s="9">
        <v>0.95330000000000004</v>
      </c>
      <c r="J2375" s="9">
        <v>1</v>
      </c>
      <c r="K2375" s="7">
        <v>0</v>
      </c>
      <c r="L2375" s="7">
        <v>0</v>
      </c>
      <c r="M2375" s="7" t="s">
        <v>79</v>
      </c>
      <c r="N2375" s="7" t="str">
        <f t="shared" si="37"/>
        <v>4211676751</v>
      </c>
    </row>
    <row r="2376" spans="1:14" x14ac:dyDescent="0.25">
      <c r="A2376" s="1">
        <v>42116</v>
      </c>
      <c r="B2376" s="7">
        <v>76932</v>
      </c>
      <c r="C2376" s="7" t="s">
        <v>58</v>
      </c>
      <c r="D2376" s="7" t="s">
        <v>59</v>
      </c>
      <c r="E2376" s="7" t="s">
        <v>102</v>
      </c>
      <c r="F2376" s="7">
        <v>50</v>
      </c>
      <c r="G2376" s="9">
        <v>1.0000000000000004</v>
      </c>
      <c r="H2376" s="7">
        <v>6</v>
      </c>
      <c r="I2376" s="9">
        <v>0.96388333333333343</v>
      </c>
      <c r="J2376" s="9">
        <v>0.98333333333333339</v>
      </c>
      <c r="K2376" s="7">
        <v>0</v>
      </c>
      <c r="L2376" s="7">
        <v>2</v>
      </c>
      <c r="M2376" s="7" t="s">
        <v>79</v>
      </c>
      <c r="N2376" s="7" t="str">
        <f t="shared" si="37"/>
        <v>4211676932</v>
      </c>
    </row>
    <row r="2377" spans="1:14" x14ac:dyDescent="0.25">
      <c r="A2377" s="1">
        <v>42116</v>
      </c>
      <c r="B2377" s="7">
        <v>76750</v>
      </c>
      <c r="C2377" s="7" t="s">
        <v>54</v>
      </c>
      <c r="D2377" s="7" t="s">
        <v>55</v>
      </c>
      <c r="E2377" s="7" t="s">
        <v>78</v>
      </c>
      <c r="F2377" s="7">
        <v>21</v>
      </c>
      <c r="G2377" s="9">
        <v>1.0000000000000004</v>
      </c>
      <c r="H2377" s="7">
        <v>9</v>
      </c>
      <c r="I2377" s="9">
        <v>0.97334444444444435</v>
      </c>
      <c r="J2377" s="9">
        <v>0.99444444444444435</v>
      </c>
      <c r="K2377" s="7">
        <v>0</v>
      </c>
      <c r="L2377" s="7">
        <v>2</v>
      </c>
      <c r="M2377" s="7" t="s">
        <v>79</v>
      </c>
      <c r="N2377" s="7" t="str">
        <f t="shared" si="37"/>
        <v>4211676750</v>
      </c>
    </row>
    <row r="2378" spans="1:14" x14ac:dyDescent="0.25">
      <c r="A2378" s="1">
        <v>42116</v>
      </c>
      <c r="B2378" s="7">
        <v>62509</v>
      </c>
      <c r="C2378" s="7" t="s">
        <v>30</v>
      </c>
      <c r="D2378" s="7" t="s">
        <v>31</v>
      </c>
      <c r="E2378" s="7" t="s">
        <v>100</v>
      </c>
      <c r="F2378" s="7">
        <v>20</v>
      </c>
      <c r="G2378" s="9">
        <v>1.0000000000000002</v>
      </c>
      <c r="H2378" s="7">
        <v>1</v>
      </c>
      <c r="I2378" s="9">
        <v>0.97670000000000001</v>
      </c>
      <c r="J2378" s="9">
        <v>1</v>
      </c>
      <c r="K2378" s="7">
        <v>0</v>
      </c>
      <c r="L2378" s="7">
        <v>0</v>
      </c>
      <c r="M2378" s="7" t="s">
        <v>79</v>
      </c>
      <c r="N2378" s="7" t="str">
        <f t="shared" si="37"/>
        <v>4211662509</v>
      </c>
    </row>
    <row r="2379" spans="1:14" x14ac:dyDescent="0.25">
      <c r="A2379" s="1">
        <v>42116</v>
      </c>
      <c r="B2379" s="7">
        <v>62487</v>
      </c>
      <c r="C2379" s="7" t="s">
        <v>28</v>
      </c>
      <c r="D2379" s="7" t="s">
        <v>29</v>
      </c>
      <c r="E2379" s="7" t="s">
        <v>102</v>
      </c>
      <c r="F2379" s="7">
        <v>0</v>
      </c>
      <c r="G2379" s="9" t="s">
        <v>83</v>
      </c>
      <c r="H2379" s="7">
        <v>5</v>
      </c>
      <c r="I2379" s="9">
        <v>0.95601999999999998</v>
      </c>
      <c r="J2379" s="9">
        <v>1</v>
      </c>
      <c r="K2379" s="7">
        <v>0</v>
      </c>
      <c r="L2379" s="7">
        <v>0</v>
      </c>
      <c r="M2379" s="7" t="s">
        <v>85</v>
      </c>
      <c r="N2379" s="7" t="str">
        <f t="shared" si="37"/>
        <v>4211662487</v>
      </c>
    </row>
    <row r="2380" spans="1:14" x14ac:dyDescent="0.25">
      <c r="A2380" s="1">
        <v>42116</v>
      </c>
      <c r="B2380" s="7">
        <v>60952</v>
      </c>
      <c r="C2380" s="7" t="s">
        <v>18</v>
      </c>
      <c r="D2380" s="7" t="s">
        <v>19</v>
      </c>
      <c r="E2380" s="7" t="s">
        <v>100</v>
      </c>
      <c r="F2380" s="7">
        <v>4</v>
      </c>
      <c r="G2380" s="9">
        <v>1.08</v>
      </c>
      <c r="H2380" s="7">
        <v>1</v>
      </c>
      <c r="I2380" s="9">
        <v>0.96</v>
      </c>
      <c r="J2380" s="9">
        <v>1</v>
      </c>
      <c r="K2380" s="7">
        <v>0</v>
      </c>
      <c r="L2380" s="7">
        <v>0</v>
      </c>
      <c r="M2380" s="7" t="s">
        <v>79</v>
      </c>
      <c r="N2380" s="7" t="str">
        <f t="shared" si="37"/>
        <v>4211660952</v>
      </c>
    </row>
    <row r="2381" spans="1:14" x14ac:dyDescent="0.25">
      <c r="A2381" s="1">
        <v>42116</v>
      </c>
      <c r="B2381" s="7">
        <v>72062</v>
      </c>
      <c r="C2381" s="7" t="s">
        <v>32</v>
      </c>
      <c r="D2381" s="7" t="s">
        <v>33</v>
      </c>
      <c r="E2381" s="7" t="s">
        <v>102</v>
      </c>
      <c r="F2381" s="7">
        <v>2</v>
      </c>
      <c r="G2381" s="9">
        <v>1</v>
      </c>
      <c r="H2381" s="7">
        <v>5</v>
      </c>
      <c r="I2381" s="9">
        <v>0.95867999999999998</v>
      </c>
      <c r="J2381" s="9">
        <v>1</v>
      </c>
      <c r="K2381" s="7">
        <v>0</v>
      </c>
      <c r="L2381" s="7">
        <v>0</v>
      </c>
      <c r="M2381" s="7" t="s">
        <v>79</v>
      </c>
      <c r="N2381" s="7" t="str">
        <f t="shared" si="37"/>
        <v>4211672062</v>
      </c>
    </row>
    <row r="2382" spans="1:14" x14ac:dyDescent="0.25">
      <c r="A2382" s="1">
        <v>42116</v>
      </c>
      <c r="B2382" s="7">
        <v>72891</v>
      </c>
      <c r="C2382" s="7" t="s">
        <v>36</v>
      </c>
      <c r="D2382" s="7" t="s">
        <v>37</v>
      </c>
      <c r="E2382" s="7" t="s">
        <v>100</v>
      </c>
      <c r="F2382" s="7">
        <v>5</v>
      </c>
      <c r="G2382" s="9">
        <v>1.0999999999999999</v>
      </c>
      <c r="H2382" s="7">
        <v>1</v>
      </c>
      <c r="I2382" s="9">
        <v>0.97499999999999998</v>
      </c>
      <c r="J2382" s="9">
        <v>0.95</v>
      </c>
      <c r="K2382" s="7">
        <v>0</v>
      </c>
      <c r="L2382" s="7">
        <v>1</v>
      </c>
      <c r="M2382" s="7" t="s">
        <v>79</v>
      </c>
      <c r="N2382" s="7" t="str">
        <f t="shared" si="37"/>
        <v>4211672891</v>
      </c>
    </row>
    <row r="2383" spans="1:14" x14ac:dyDescent="0.25">
      <c r="A2383" s="1">
        <v>42116</v>
      </c>
      <c r="B2383" s="7">
        <v>72187</v>
      </c>
      <c r="C2383" s="7" t="s">
        <v>34</v>
      </c>
      <c r="D2383" s="7" t="s">
        <v>35</v>
      </c>
      <c r="E2383" s="7" t="s">
        <v>100</v>
      </c>
      <c r="F2383" s="7">
        <v>5</v>
      </c>
      <c r="G2383" s="9">
        <v>1.1833333333333331</v>
      </c>
      <c r="H2383" s="7">
        <v>1</v>
      </c>
      <c r="I2383" s="9">
        <v>0.97330000000000005</v>
      </c>
      <c r="J2383" s="9">
        <v>1</v>
      </c>
      <c r="K2383" s="7">
        <v>0</v>
      </c>
      <c r="L2383" s="7">
        <v>0</v>
      </c>
      <c r="M2383" s="7" t="s">
        <v>79</v>
      </c>
      <c r="N2383" s="7" t="str">
        <f t="shared" si="37"/>
        <v>4211672187</v>
      </c>
    </row>
    <row r="2384" spans="1:14" x14ac:dyDescent="0.25">
      <c r="A2384" s="1">
        <v>42116</v>
      </c>
      <c r="B2384" s="7">
        <v>77584</v>
      </c>
      <c r="C2384" s="7" t="s">
        <v>60</v>
      </c>
      <c r="D2384" s="7" t="s">
        <v>61</v>
      </c>
      <c r="E2384" s="7" t="s">
        <v>100</v>
      </c>
      <c r="F2384" s="7">
        <v>4</v>
      </c>
      <c r="G2384" s="9">
        <v>1</v>
      </c>
      <c r="H2384" s="7">
        <v>1</v>
      </c>
      <c r="I2384" s="9">
        <v>0.96</v>
      </c>
      <c r="J2384" s="9">
        <v>0.9</v>
      </c>
      <c r="K2384" s="7">
        <v>0</v>
      </c>
      <c r="L2384" s="7">
        <v>2</v>
      </c>
      <c r="M2384" s="7" t="s">
        <v>79</v>
      </c>
      <c r="N2384" s="7" t="str">
        <f t="shared" si="37"/>
        <v>4211677584</v>
      </c>
    </row>
    <row r="2385" spans="1:14" x14ac:dyDescent="0.25">
      <c r="A2385" s="1">
        <v>42116</v>
      </c>
      <c r="B2385" s="7">
        <v>78105</v>
      </c>
      <c r="C2385" s="7" t="s">
        <v>101</v>
      </c>
      <c r="D2385" s="7" t="s">
        <v>63</v>
      </c>
      <c r="E2385" s="7" t="s">
        <v>102</v>
      </c>
      <c r="F2385" s="7">
        <v>5</v>
      </c>
      <c r="G2385" s="9">
        <v>1.25</v>
      </c>
      <c r="H2385" s="7">
        <v>3</v>
      </c>
      <c r="I2385" s="9">
        <v>0.94556666666666667</v>
      </c>
      <c r="J2385" s="9">
        <v>0.91666666666666663</v>
      </c>
      <c r="K2385" s="7">
        <v>0</v>
      </c>
      <c r="L2385" s="7">
        <v>6</v>
      </c>
      <c r="M2385" s="7" t="s">
        <v>79</v>
      </c>
      <c r="N2385" s="7" t="str">
        <f t="shared" si="37"/>
        <v>4211678105</v>
      </c>
    </row>
    <row r="2386" spans="1:14" x14ac:dyDescent="0.25">
      <c r="A2386" s="1">
        <v>42116</v>
      </c>
      <c r="B2386" s="7">
        <v>78468</v>
      </c>
      <c r="C2386" s="7" t="s">
        <v>64</v>
      </c>
      <c r="D2386" s="7" t="s">
        <v>65</v>
      </c>
      <c r="E2386" s="7" t="s">
        <v>100</v>
      </c>
      <c r="F2386" s="7">
        <v>3</v>
      </c>
      <c r="G2386" s="9">
        <v>1</v>
      </c>
      <c r="H2386" s="7">
        <v>0</v>
      </c>
      <c r="I2386" s="9" t="s">
        <v>83</v>
      </c>
      <c r="J2386" s="9" t="s">
        <v>83</v>
      </c>
      <c r="K2386" s="7">
        <v>0</v>
      </c>
      <c r="L2386" s="7">
        <v>0</v>
      </c>
      <c r="M2386" s="7" t="s">
        <v>79</v>
      </c>
      <c r="N2386" s="7" t="str">
        <f t="shared" si="37"/>
        <v>4211678468</v>
      </c>
    </row>
    <row r="2387" spans="1:14" x14ac:dyDescent="0.25">
      <c r="A2387" s="1">
        <v>42117</v>
      </c>
      <c r="B2387" s="7">
        <v>56035</v>
      </c>
      <c r="C2387" s="7" t="s">
        <v>14</v>
      </c>
      <c r="D2387" s="7" t="s">
        <v>15</v>
      </c>
      <c r="E2387" s="7" t="s">
        <v>78</v>
      </c>
      <c r="F2387" s="7">
        <v>0</v>
      </c>
      <c r="G2387" s="9" t="s">
        <v>83</v>
      </c>
      <c r="H2387" s="7">
        <v>0</v>
      </c>
      <c r="I2387" s="9" t="s">
        <v>83</v>
      </c>
      <c r="J2387" s="9" t="s">
        <v>83</v>
      </c>
      <c r="K2387" s="7">
        <v>0</v>
      </c>
      <c r="L2387" s="7">
        <v>0</v>
      </c>
      <c r="M2387" s="7" t="s">
        <v>85</v>
      </c>
      <c r="N2387" s="7" t="str">
        <f t="shared" si="37"/>
        <v>4211756035</v>
      </c>
    </row>
    <row r="2388" spans="1:14" x14ac:dyDescent="0.25">
      <c r="A2388" s="1">
        <v>42117</v>
      </c>
      <c r="B2388" s="7">
        <v>73343</v>
      </c>
      <c r="C2388" s="7" t="s">
        <v>38</v>
      </c>
      <c r="D2388" s="7" t="s">
        <v>39</v>
      </c>
      <c r="E2388" s="7" t="s">
        <v>102</v>
      </c>
      <c r="F2388" s="7">
        <v>5</v>
      </c>
      <c r="G2388" s="9">
        <v>1.25</v>
      </c>
      <c r="H2388" s="7">
        <v>1</v>
      </c>
      <c r="I2388" s="9" t="s">
        <v>83</v>
      </c>
      <c r="J2388" s="9" t="s">
        <v>83</v>
      </c>
      <c r="K2388" s="7">
        <v>0</v>
      </c>
      <c r="L2388" s="7">
        <v>0</v>
      </c>
      <c r="M2388" s="7" t="s">
        <v>79</v>
      </c>
      <c r="N2388" s="7" t="str">
        <f t="shared" si="37"/>
        <v>4211773343</v>
      </c>
    </row>
    <row r="2389" spans="1:14" x14ac:dyDescent="0.25">
      <c r="A2389" s="1">
        <v>42117</v>
      </c>
      <c r="B2389" s="7">
        <v>73858</v>
      </c>
      <c r="C2389" s="7" t="s">
        <v>40</v>
      </c>
      <c r="D2389" s="7" t="s">
        <v>41</v>
      </c>
      <c r="E2389" s="7" t="s">
        <v>78</v>
      </c>
      <c r="F2389" s="7">
        <v>33</v>
      </c>
      <c r="G2389" s="9">
        <v>1</v>
      </c>
      <c r="H2389" s="7">
        <v>8</v>
      </c>
      <c r="I2389" s="9">
        <v>0.9727083333333334</v>
      </c>
      <c r="J2389" s="9">
        <v>1</v>
      </c>
      <c r="K2389" s="7">
        <v>0</v>
      </c>
      <c r="L2389" s="7">
        <v>2</v>
      </c>
      <c r="M2389" s="7" t="s">
        <v>79</v>
      </c>
      <c r="N2389" s="7" t="str">
        <f t="shared" si="37"/>
        <v>4211773858</v>
      </c>
    </row>
    <row r="2390" spans="1:14" x14ac:dyDescent="0.25">
      <c r="A2390" s="1">
        <v>42117</v>
      </c>
      <c r="B2390" s="7">
        <v>73957</v>
      </c>
      <c r="C2390" s="7" t="s">
        <v>42</v>
      </c>
      <c r="D2390" s="7" t="s">
        <v>43</v>
      </c>
      <c r="E2390" s="7" t="s">
        <v>78</v>
      </c>
      <c r="F2390" s="7">
        <v>0</v>
      </c>
      <c r="G2390" s="9" t="s">
        <v>83</v>
      </c>
      <c r="H2390" s="7">
        <v>0</v>
      </c>
      <c r="I2390" s="9" t="s">
        <v>83</v>
      </c>
      <c r="J2390" s="9" t="s">
        <v>83</v>
      </c>
      <c r="K2390" s="7">
        <v>0</v>
      </c>
      <c r="L2390" s="7">
        <v>0</v>
      </c>
      <c r="M2390" s="7" t="s">
        <v>85</v>
      </c>
      <c r="N2390" s="7" t="str">
        <f t="shared" si="37"/>
        <v>4211773957</v>
      </c>
    </row>
    <row r="2391" spans="1:14" x14ac:dyDescent="0.25">
      <c r="A2391" s="1">
        <v>42117</v>
      </c>
      <c r="B2391" s="7">
        <v>74565</v>
      </c>
      <c r="C2391" s="7" t="s">
        <v>44</v>
      </c>
      <c r="D2391" s="7" t="s">
        <v>45</v>
      </c>
      <c r="E2391" s="7" t="s">
        <v>78</v>
      </c>
      <c r="F2391" s="7">
        <v>33</v>
      </c>
      <c r="G2391" s="9">
        <v>1</v>
      </c>
      <c r="H2391" s="7">
        <v>8</v>
      </c>
      <c r="I2391" s="9">
        <v>0.96229166666666655</v>
      </c>
      <c r="J2391" s="9">
        <v>1</v>
      </c>
      <c r="K2391" s="7">
        <v>0</v>
      </c>
      <c r="L2391" s="7">
        <v>2</v>
      </c>
      <c r="M2391" s="7" t="s">
        <v>79</v>
      </c>
      <c r="N2391" s="7" t="str">
        <f t="shared" si="37"/>
        <v>4211774565</v>
      </c>
    </row>
    <row r="2392" spans="1:14" x14ac:dyDescent="0.25">
      <c r="A2392" s="1">
        <v>42117</v>
      </c>
      <c r="B2392" s="7">
        <v>74839</v>
      </c>
      <c r="C2392" s="7" t="s">
        <v>46</v>
      </c>
      <c r="D2392" s="7" t="s">
        <v>47</v>
      </c>
      <c r="E2392" s="7" t="s">
        <v>78</v>
      </c>
      <c r="F2392" s="7">
        <v>5</v>
      </c>
      <c r="G2392" s="9">
        <v>1.25</v>
      </c>
      <c r="H2392" s="7">
        <v>2</v>
      </c>
      <c r="I2392" s="9">
        <v>0.98416666666666663</v>
      </c>
      <c r="J2392" s="9">
        <v>0.89999999999999991</v>
      </c>
      <c r="K2392" s="7">
        <v>0</v>
      </c>
      <c r="L2392" s="7">
        <v>3</v>
      </c>
      <c r="M2392" s="7" t="s">
        <v>79</v>
      </c>
      <c r="N2392" s="7" t="str">
        <f t="shared" si="37"/>
        <v>4211774839</v>
      </c>
    </row>
    <row r="2393" spans="1:14" x14ac:dyDescent="0.25">
      <c r="A2393" s="1">
        <v>42117</v>
      </c>
      <c r="B2393" s="7">
        <v>75027</v>
      </c>
      <c r="C2393" s="7" t="s">
        <v>50</v>
      </c>
      <c r="D2393" s="7" t="s">
        <v>51</v>
      </c>
      <c r="E2393" s="7" t="s">
        <v>102</v>
      </c>
      <c r="F2393" s="7">
        <v>49</v>
      </c>
      <c r="G2393" s="9">
        <v>1.0034782608695658</v>
      </c>
      <c r="H2393" s="7">
        <v>12</v>
      </c>
      <c r="I2393" s="9">
        <v>0.94972222222222225</v>
      </c>
      <c r="J2393" s="9">
        <v>1</v>
      </c>
      <c r="K2393" s="7">
        <v>0</v>
      </c>
      <c r="L2393" s="7">
        <v>2</v>
      </c>
      <c r="M2393" s="7" t="s">
        <v>79</v>
      </c>
      <c r="N2393" s="7" t="str">
        <f t="shared" si="37"/>
        <v>4211775027</v>
      </c>
    </row>
    <row r="2394" spans="1:14" x14ac:dyDescent="0.25">
      <c r="A2394" s="1">
        <v>42117</v>
      </c>
      <c r="B2394" s="7">
        <v>75028</v>
      </c>
      <c r="C2394" s="7" t="s">
        <v>52</v>
      </c>
      <c r="D2394" s="7" t="s">
        <v>53</v>
      </c>
      <c r="E2394" s="7" t="s">
        <v>78</v>
      </c>
      <c r="F2394" s="7">
        <v>34</v>
      </c>
      <c r="G2394" s="9">
        <v>1.0303030303030296</v>
      </c>
      <c r="H2394" s="7">
        <v>8</v>
      </c>
      <c r="I2394" s="9">
        <v>0.96714285714285708</v>
      </c>
      <c r="J2394" s="9">
        <v>0.95000000000000007</v>
      </c>
      <c r="K2394" s="7">
        <v>0</v>
      </c>
      <c r="L2394" s="7">
        <v>6</v>
      </c>
      <c r="M2394" s="7" t="s">
        <v>79</v>
      </c>
      <c r="N2394" s="7" t="str">
        <f t="shared" si="37"/>
        <v>4211775028</v>
      </c>
    </row>
    <row r="2395" spans="1:14" x14ac:dyDescent="0.25">
      <c r="A2395" s="1">
        <v>42117</v>
      </c>
      <c r="B2395" s="7">
        <v>75026</v>
      </c>
      <c r="C2395" s="7" t="s">
        <v>48</v>
      </c>
      <c r="D2395" s="7" t="s">
        <v>49</v>
      </c>
      <c r="E2395" s="7" t="s">
        <v>78</v>
      </c>
      <c r="F2395" s="7">
        <v>5</v>
      </c>
      <c r="G2395" s="9">
        <v>1.25</v>
      </c>
      <c r="H2395" s="7">
        <v>1</v>
      </c>
      <c r="I2395" s="9">
        <v>0.96666666666666667</v>
      </c>
      <c r="J2395" s="9">
        <v>0.95</v>
      </c>
      <c r="K2395" s="7">
        <v>0</v>
      </c>
      <c r="L2395" s="7">
        <v>1</v>
      </c>
      <c r="M2395" s="7" t="s">
        <v>79</v>
      </c>
      <c r="N2395" s="7" t="str">
        <f t="shared" si="37"/>
        <v>4211775026</v>
      </c>
    </row>
    <row r="2396" spans="1:14" x14ac:dyDescent="0.25">
      <c r="A2396" s="1">
        <v>42117</v>
      </c>
      <c r="B2396" s="7">
        <v>76751</v>
      </c>
      <c r="C2396" s="7" t="s">
        <v>56</v>
      </c>
      <c r="D2396" s="7" t="s">
        <v>57</v>
      </c>
      <c r="E2396" s="7" t="s">
        <v>102</v>
      </c>
      <c r="F2396" s="7">
        <v>4</v>
      </c>
      <c r="G2396" s="9">
        <v>1</v>
      </c>
      <c r="H2396" s="7">
        <v>1</v>
      </c>
      <c r="I2396" s="9">
        <v>0.94166666666666665</v>
      </c>
      <c r="J2396" s="9">
        <v>0.95</v>
      </c>
      <c r="K2396" s="7">
        <v>0</v>
      </c>
      <c r="L2396" s="7">
        <v>2</v>
      </c>
      <c r="M2396" s="7" t="s">
        <v>79</v>
      </c>
      <c r="N2396" s="7" t="str">
        <f t="shared" si="37"/>
        <v>4211776751</v>
      </c>
    </row>
    <row r="2397" spans="1:14" x14ac:dyDescent="0.25">
      <c r="A2397" s="1">
        <v>42117</v>
      </c>
      <c r="B2397" s="7">
        <v>76932</v>
      </c>
      <c r="C2397" s="7" t="s">
        <v>58</v>
      </c>
      <c r="D2397" s="7" t="s">
        <v>59</v>
      </c>
      <c r="E2397" s="7" t="s">
        <v>102</v>
      </c>
      <c r="F2397" s="7">
        <v>50</v>
      </c>
      <c r="G2397" s="9">
        <v>1.0000000000000004</v>
      </c>
      <c r="H2397" s="7">
        <v>12</v>
      </c>
      <c r="I2397" s="9">
        <v>0.96208333333333318</v>
      </c>
      <c r="J2397" s="9">
        <v>0.99583333333333324</v>
      </c>
      <c r="K2397" s="7">
        <v>0</v>
      </c>
      <c r="L2397" s="7">
        <v>1</v>
      </c>
      <c r="M2397" s="7" t="s">
        <v>79</v>
      </c>
      <c r="N2397" s="7" t="str">
        <f t="shared" si="37"/>
        <v>4211776932</v>
      </c>
    </row>
    <row r="2398" spans="1:14" x14ac:dyDescent="0.25">
      <c r="A2398" s="1">
        <v>42117</v>
      </c>
      <c r="B2398" s="7">
        <v>76750</v>
      </c>
      <c r="C2398" s="7" t="s">
        <v>54</v>
      </c>
      <c r="D2398" s="7" t="s">
        <v>55</v>
      </c>
      <c r="E2398" s="7" t="s">
        <v>78</v>
      </c>
      <c r="F2398" s="7">
        <v>21</v>
      </c>
      <c r="G2398" s="9">
        <v>1.0000000000000004</v>
      </c>
      <c r="H2398" s="7">
        <v>5</v>
      </c>
      <c r="I2398" s="9">
        <v>0.96833333333333338</v>
      </c>
      <c r="J2398" s="9">
        <v>0.97000000000000008</v>
      </c>
      <c r="K2398" s="7">
        <v>0</v>
      </c>
      <c r="L2398" s="7">
        <v>4</v>
      </c>
      <c r="M2398" s="7" t="s">
        <v>79</v>
      </c>
      <c r="N2398" s="7" t="str">
        <f t="shared" si="37"/>
        <v>4211776750</v>
      </c>
    </row>
    <row r="2399" spans="1:14" x14ac:dyDescent="0.25">
      <c r="A2399" s="1">
        <v>42117</v>
      </c>
      <c r="B2399" s="7">
        <v>62509</v>
      </c>
      <c r="C2399" s="7" t="s">
        <v>30</v>
      </c>
      <c r="D2399" s="7" t="s">
        <v>31</v>
      </c>
      <c r="E2399" s="7" t="s">
        <v>100</v>
      </c>
      <c r="F2399" s="7">
        <v>0</v>
      </c>
      <c r="G2399" s="9" t="s">
        <v>83</v>
      </c>
      <c r="H2399" s="7">
        <v>1</v>
      </c>
      <c r="I2399" s="9">
        <v>0.95</v>
      </c>
      <c r="J2399" s="9">
        <v>1</v>
      </c>
      <c r="K2399" s="7">
        <v>0</v>
      </c>
      <c r="L2399" s="7">
        <v>0</v>
      </c>
      <c r="M2399" s="7" t="s">
        <v>85</v>
      </c>
      <c r="N2399" s="7" t="str">
        <f t="shared" si="37"/>
        <v>4211762509</v>
      </c>
    </row>
    <row r="2400" spans="1:14" x14ac:dyDescent="0.25">
      <c r="A2400" s="1">
        <v>42117</v>
      </c>
      <c r="B2400" s="7">
        <v>62487</v>
      </c>
      <c r="C2400" s="7" t="s">
        <v>28</v>
      </c>
      <c r="D2400" s="7" t="s">
        <v>29</v>
      </c>
      <c r="E2400" s="7" t="s">
        <v>102</v>
      </c>
      <c r="F2400" s="7">
        <v>0</v>
      </c>
      <c r="G2400" s="9">
        <v>0</v>
      </c>
      <c r="H2400" s="7">
        <v>0</v>
      </c>
      <c r="I2400" s="9" t="s">
        <v>83</v>
      </c>
      <c r="J2400" s="9" t="s">
        <v>83</v>
      </c>
      <c r="K2400" s="7">
        <v>0</v>
      </c>
      <c r="L2400" s="7">
        <v>0</v>
      </c>
      <c r="M2400" s="7" t="s">
        <v>79</v>
      </c>
      <c r="N2400" s="7" t="str">
        <f t="shared" si="37"/>
        <v>4211762487</v>
      </c>
    </row>
    <row r="2401" spans="1:14" x14ac:dyDescent="0.25">
      <c r="A2401" s="1">
        <v>42117</v>
      </c>
      <c r="B2401" s="7">
        <v>60952</v>
      </c>
      <c r="C2401" s="7" t="s">
        <v>18</v>
      </c>
      <c r="D2401" s="7" t="s">
        <v>19</v>
      </c>
      <c r="E2401" s="7" t="s">
        <v>100</v>
      </c>
      <c r="F2401" s="7">
        <v>9</v>
      </c>
      <c r="G2401" s="9">
        <v>1</v>
      </c>
      <c r="H2401" s="7">
        <v>1</v>
      </c>
      <c r="I2401" s="9">
        <v>1</v>
      </c>
      <c r="J2401" s="9">
        <v>0.95</v>
      </c>
      <c r="K2401" s="7">
        <v>0</v>
      </c>
      <c r="L2401" s="7">
        <v>1</v>
      </c>
      <c r="M2401" s="7" t="s">
        <v>79</v>
      </c>
      <c r="N2401" s="7" t="str">
        <f t="shared" si="37"/>
        <v>4211760952</v>
      </c>
    </row>
    <row r="2402" spans="1:14" x14ac:dyDescent="0.25">
      <c r="A2402" s="1">
        <v>42117</v>
      </c>
      <c r="B2402" s="7">
        <v>72062</v>
      </c>
      <c r="C2402" s="7" t="s">
        <v>32</v>
      </c>
      <c r="D2402" s="7" t="s">
        <v>33</v>
      </c>
      <c r="E2402" s="7" t="s">
        <v>102</v>
      </c>
      <c r="F2402" s="7">
        <v>4</v>
      </c>
      <c r="G2402" s="9">
        <v>1</v>
      </c>
      <c r="H2402" s="7">
        <v>1</v>
      </c>
      <c r="I2402" s="9">
        <v>0.98499999999999999</v>
      </c>
      <c r="J2402" s="9">
        <v>0.95</v>
      </c>
      <c r="K2402" s="7">
        <v>0</v>
      </c>
      <c r="L2402" s="7">
        <v>1</v>
      </c>
      <c r="M2402" s="7" t="s">
        <v>79</v>
      </c>
      <c r="N2402" s="7" t="str">
        <f t="shared" si="37"/>
        <v>4211772062</v>
      </c>
    </row>
    <row r="2403" spans="1:14" x14ac:dyDescent="0.25">
      <c r="A2403" s="1">
        <v>42117</v>
      </c>
      <c r="B2403" s="7">
        <v>72891</v>
      </c>
      <c r="C2403" s="7" t="s">
        <v>36</v>
      </c>
      <c r="D2403" s="7" t="s">
        <v>37</v>
      </c>
      <c r="E2403" s="7" t="s">
        <v>100</v>
      </c>
      <c r="F2403" s="7">
        <v>6</v>
      </c>
      <c r="G2403" s="9">
        <v>1.0666666666666667</v>
      </c>
      <c r="H2403" s="7">
        <v>1</v>
      </c>
      <c r="I2403" s="9">
        <v>0.97333333333333338</v>
      </c>
      <c r="J2403" s="9">
        <v>0.95</v>
      </c>
      <c r="K2403" s="7">
        <v>0</v>
      </c>
      <c r="L2403" s="7">
        <v>2</v>
      </c>
      <c r="M2403" s="7" t="s">
        <v>79</v>
      </c>
      <c r="N2403" s="7" t="str">
        <f t="shared" si="37"/>
        <v>4211772891</v>
      </c>
    </row>
    <row r="2404" spans="1:14" x14ac:dyDescent="0.25">
      <c r="A2404" s="1">
        <v>42117</v>
      </c>
      <c r="B2404" s="7">
        <v>72187</v>
      </c>
      <c r="C2404" s="7" t="s">
        <v>34</v>
      </c>
      <c r="D2404" s="7" t="s">
        <v>35</v>
      </c>
      <c r="E2404" s="7" t="s">
        <v>100</v>
      </c>
      <c r="F2404" s="7">
        <v>5</v>
      </c>
      <c r="G2404" s="9">
        <v>1</v>
      </c>
      <c r="H2404" s="7">
        <v>1</v>
      </c>
      <c r="I2404" s="9">
        <v>0.97833333333333339</v>
      </c>
      <c r="J2404" s="9">
        <v>1</v>
      </c>
      <c r="K2404" s="7">
        <v>0</v>
      </c>
      <c r="L2404" s="7">
        <v>1</v>
      </c>
      <c r="M2404" s="7" t="s">
        <v>79</v>
      </c>
      <c r="N2404" s="7" t="str">
        <f t="shared" si="37"/>
        <v>4211772187</v>
      </c>
    </row>
    <row r="2405" spans="1:14" x14ac:dyDescent="0.25">
      <c r="A2405" s="1">
        <v>42117</v>
      </c>
      <c r="B2405" s="7">
        <v>77584</v>
      </c>
      <c r="C2405" s="7" t="s">
        <v>60</v>
      </c>
      <c r="D2405" s="7" t="s">
        <v>61</v>
      </c>
      <c r="E2405" s="7" t="s">
        <v>100</v>
      </c>
      <c r="F2405" s="7">
        <v>3</v>
      </c>
      <c r="G2405" s="9">
        <v>1</v>
      </c>
      <c r="H2405" s="7">
        <v>1</v>
      </c>
      <c r="I2405" s="9">
        <v>1</v>
      </c>
      <c r="J2405" s="9">
        <v>0.95</v>
      </c>
      <c r="K2405" s="7">
        <v>0</v>
      </c>
      <c r="L2405" s="7">
        <v>1</v>
      </c>
      <c r="M2405" s="7" t="s">
        <v>79</v>
      </c>
      <c r="N2405" s="7" t="str">
        <f t="shared" si="37"/>
        <v>4211777584</v>
      </c>
    </row>
    <row r="2406" spans="1:14" x14ac:dyDescent="0.25">
      <c r="A2406" s="1">
        <v>42117</v>
      </c>
      <c r="B2406" s="7">
        <v>78105</v>
      </c>
      <c r="C2406" s="7" t="s">
        <v>101</v>
      </c>
      <c r="D2406" s="7" t="s">
        <v>63</v>
      </c>
      <c r="E2406" s="7" t="s">
        <v>102</v>
      </c>
      <c r="F2406" s="7">
        <v>5</v>
      </c>
      <c r="G2406" s="9">
        <v>1.25</v>
      </c>
      <c r="H2406" s="7">
        <v>3</v>
      </c>
      <c r="I2406" s="9">
        <v>0.94944444444444454</v>
      </c>
      <c r="J2406" s="9">
        <v>0.96666666666666667</v>
      </c>
      <c r="K2406" s="7">
        <v>0</v>
      </c>
      <c r="L2406" s="7">
        <v>3</v>
      </c>
      <c r="M2406" s="7" t="s">
        <v>79</v>
      </c>
      <c r="N2406" s="7" t="str">
        <f t="shared" si="37"/>
        <v>4211778105</v>
      </c>
    </row>
    <row r="2407" spans="1:14" x14ac:dyDescent="0.25">
      <c r="A2407" s="1">
        <v>42117</v>
      </c>
      <c r="B2407" s="7">
        <v>78468</v>
      </c>
      <c r="C2407" s="7" t="s">
        <v>64</v>
      </c>
      <c r="D2407" s="7" t="s">
        <v>65</v>
      </c>
      <c r="E2407" s="7" t="s">
        <v>100</v>
      </c>
      <c r="F2407" s="7">
        <v>3</v>
      </c>
      <c r="G2407" s="9">
        <v>1</v>
      </c>
      <c r="H2407" s="7">
        <v>0</v>
      </c>
      <c r="I2407" s="9" t="s">
        <v>83</v>
      </c>
      <c r="J2407" s="9" t="s">
        <v>83</v>
      </c>
      <c r="K2407" s="7">
        <v>0</v>
      </c>
      <c r="L2407" s="7">
        <v>0</v>
      </c>
      <c r="M2407" s="7" t="s">
        <v>79</v>
      </c>
      <c r="N2407" s="7" t="str">
        <f t="shared" si="37"/>
        <v>4211778468</v>
      </c>
    </row>
    <row r="2408" spans="1:14" x14ac:dyDescent="0.25">
      <c r="A2408" s="1">
        <v>42118</v>
      </c>
      <c r="B2408" s="7">
        <v>56035</v>
      </c>
      <c r="C2408" s="7" t="s">
        <v>14</v>
      </c>
      <c r="D2408" s="7" t="s">
        <v>15</v>
      </c>
      <c r="E2408" s="7" t="s">
        <v>78</v>
      </c>
      <c r="F2408" s="7">
        <v>0</v>
      </c>
      <c r="G2408" s="9" t="s">
        <v>83</v>
      </c>
      <c r="H2408" s="7">
        <v>0</v>
      </c>
      <c r="I2408" s="9" t="s">
        <v>83</v>
      </c>
      <c r="J2408" s="9" t="s">
        <v>83</v>
      </c>
      <c r="K2408" s="7">
        <v>0</v>
      </c>
      <c r="L2408" s="7">
        <v>0</v>
      </c>
      <c r="M2408" s="7" t="s">
        <v>85</v>
      </c>
      <c r="N2408" s="7" t="str">
        <f t="shared" si="37"/>
        <v>4211856035</v>
      </c>
    </row>
    <row r="2409" spans="1:14" x14ac:dyDescent="0.25">
      <c r="A2409" s="1">
        <v>42118</v>
      </c>
      <c r="B2409" s="7">
        <v>73343</v>
      </c>
      <c r="C2409" s="7" t="s">
        <v>38</v>
      </c>
      <c r="D2409" s="7" t="s">
        <v>39</v>
      </c>
      <c r="E2409" s="7" t="s">
        <v>102</v>
      </c>
      <c r="F2409" s="7">
        <v>5</v>
      </c>
      <c r="G2409" s="9">
        <v>1.25</v>
      </c>
      <c r="H2409" s="7">
        <v>1</v>
      </c>
      <c r="I2409" s="9">
        <v>0.95</v>
      </c>
      <c r="J2409" s="9">
        <v>0.9</v>
      </c>
      <c r="K2409" s="7">
        <v>0</v>
      </c>
      <c r="L2409" s="7">
        <v>1</v>
      </c>
      <c r="M2409" s="7" t="s">
        <v>79</v>
      </c>
      <c r="N2409" s="7" t="str">
        <f t="shared" si="37"/>
        <v>4211873343</v>
      </c>
    </row>
    <row r="2410" spans="1:14" x14ac:dyDescent="0.25">
      <c r="A2410" s="1">
        <v>42118</v>
      </c>
      <c r="B2410" s="7">
        <v>73858</v>
      </c>
      <c r="C2410" s="7" t="s">
        <v>40</v>
      </c>
      <c r="D2410" s="7" t="s">
        <v>41</v>
      </c>
      <c r="E2410" s="7" t="s">
        <v>78</v>
      </c>
      <c r="F2410" s="7">
        <v>33</v>
      </c>
      <c r="G2410" s="9">
        <v>1</v>
      </c>
      <c r="H2410" s="7">
        <v>8</v>
      </c>
      <c r="I2410" s="9">
        <v>0.95749999999999991</v>
      </c>
      <c r="J2410" s="9">
        <v>1</v>
      </c>
      <c r="K2410" s="7">
        <v>0</v>
      </c>
      <c r="L2410" s="7">
        <v>5</v>
      </c>
      <c r="M2410" s="7" t="s">
        <v>79</v>
      </c>
      <c r="N2410" s="7" t="str">
        <f t="shared" si="37"/>
        <v>4211873858</v>
      </c>
    </row>
    <row r="2411" spans="1:14" x14ac:dyDescent="0.25">
      <c r="A2411" s="1">
        <v>42118</v>
      </c>
      <c r="B2411" s="7">
        <v>73957</v>
      </c>
      <c r="C2411" s="7" t="s">
        <v>42</v>
      </c>
      <c r="D2411" s="7" t="s">
        <v>43</v>
      </c>
      <c r="E2411" s="7" t="s">
        <v>78</v>
      </c>
      <c r="F2411" s="7">
        <v>0</v>
      </c>
      <c r="G2411" s="9" t="s">
        <v>83</v>
      </c>
      <c r="H2411" s="7">
        <v>0</v>
      </c>
      <c r="I2411" s="9" t="s">
        <v>83</v>
      </c>
      <c r="J2411" s="9" t="s">
        <v>83</v>
      </c>
      <c r="K2411" s="7">
        <v>0</v>
      </c>
      <c r="L2411" s="7">
        <v>0</v>
      </c>
      <c r="M2411" s="7" t="s">
        <v>85</v>
      </c>
      <c r="N2411" s="7" t="str">
        <f t="shared" si="37"/>
        <v>4211873957</v>
      </c>
    </row>
    <row r="2412" spans="1:14" x14ac:dyDescent="0.25">
      <c r="A2412" s="1">
        <v>42118</v>
      </c>
      <c r="B2412" s="7">
        <v>74565</v>
      </c>
      <c r="C2412" s="7" t="s">
        <v>44</v>
      </c>
      <c r="D2412" s="7" t="s">
        <v>45</v>
      </c>
      <c r="E2412" s="7" t="s">
        <v>78</v>
      </c>
      <c r="F2412" s="7">
        <v>33</v>
      </c>
      <c r="G2412" s="9">
        <v>1</v>
      </c>
      <c r="H2412" s="7">
        <v>9</v>
      </c>
      <c r="I2412" s="9">
        <v>0.9625999999999999</v>
      </c>
      <c r="J2412" s="9">
        <v>0.99444444444444435</v>
      </c>
      <c r="K2412" s="7">
        <v>0</v>
      </c>
      <c r="L2412" s="7">
        <v>3</v>
      </c>
      <c r="M2412" s="7" t="s">
        <v>79</v>
      </c>
      <c r="N2412" s="7" t="str">
        <f t="shared" si="37"/>
        <v>4211874565</v>
      </c>
    </row>
    <row r="2413" spans="1:14" x14ac:dyDescent="0.25">
      <c r="A2413" s="1">
        <v>42118</v>
      </c>
      <c r="B2413" s="7">
        <v>74839</v>
      </c>
      <c r="C2413" s="7" t="s">
        <v>46</v>
      </c>
      <c r="D2413" s="7" t="s">
        <v>47</v>
      </c>
      <c r="E2413" s="7" t="s">
        <v>78</v>
      </c>
      <c r="F2413" s="7">
        <v>5</v>
      </c>
      <c r="G2413" s="9">
        <v>1.25</v>
      </c>
      <c r="H2413" s="7">
        <v>1</v>
      </c>
      <c r="I2413" s="9">
        <v>0.98</v>
      </c>
      <c r="J2413" s="9">
        <v>1</v>
      </c>
      <c r="K2413" s="7">
        <v>0</v>
      </c>
      <c r="L2413" s="7">
        <v>0</v>
      </c>
      <c r="M2413" s="7" t="s">
        <v>79</v>
      </c>
      <c r="N2413" s="7" t="str">
        <f t="shared" si="37"/>
        <v>4211874839</v>
      </c>
    </row>
    <row r="2414" spans="1:14" x14ac:dyDescent="0.25">
      <c r="A2414" s="1">
        <v>42118</v>
      </c>
      <c r="B2414" s="7">
        <v>75027</v>
      </c>
      <c r="C2414" s="7" t="s">
        <v>50</v>
      </c>
      <c r="D2414" s="7" t="s">
        <v>51</v>
      </c>
      <c r="E2414" s="7" t="s">
        <v>102</v>
      </c>
      <c r="F2414" s="7">
        <v>52</v>
      </c>
      <c r="G2414" s="9">
        <v>1.0400000000000005</v>
      </c>
      <c r="H2414" s="7">
        <v>13</v>
      </c>
      <c r="I2414" s="9">
        <v>0.8841</v>
      </c>
      <c r="J2414" s="9">
        <v>0.92307692307692313</v>
      </c>
      <c r="K2414" s="7">
        <v>1</v>
      </c>
      <c r="L2414" s="7">
        <v>0</v>
      </c>
      <c r="M2414" s="7" t="s">
        <v>79</v>
      </c>
      <c r="N2414" s="7" t="str">
        <f t="shared" si="37"/>
        <v>4211875027</v>
      </c>
    </row>
    <row r="2415" spans="1:14" x14ac:dyDescent="0.25">
      <c r="A2415" s="1">
        <v>42118</v>
      </c>
      <c r="B2415" s="7">
        <v>75028</v>
      </c>
      <c r="C2415" s="7" t="s">
        <v>52</v>
      </c>
      <c r="D2415" s="7" t="s">
        <v>53</v>
      </c>
      <c r="E2415" s="7" t="s">
        <v>78</v>
      </c>
      <c r="F2415" s="7">
        <v>36</v>
      </c>
      <c r="G2415" s="9">
        <v>1.0909090909090902</v>
      </c>
      <c r="H2415" s="7">
        <v>8</v>
      </c>
      <c r="I2415" s="9">
        <v>0.95520000000000005</v>
      </c>
      <c r="J2415" s="9">
        <v>0.97499999999999998</v>
      </c>
      <c r="K2415" s="7">
        <v>0</v>
      </c>
      <c r="L2415" s="7">
        <v>6</v>
      </c>
      <c r="M2415" s="7" t="s">
        <v>79</v>
      </c>
      <c r="N2415" s="7" t="str">
        <f t="shared" si="37"/>
        <v>4211875028</v>
      </c>
    </row>
    <row r="2416" spans="1:14" x14ac:dyDescent="0.25">
      <c r="A2416" s="1">
        <v>42118</v>
      </c>
      <c r="B2416" s="7">
        <v>75026</v>
      </c>
      <c r="C2416" s="7" t="s">
        <v>48</v>
      </c>
      <c r="D2416" s="7" t="s">
        <v>49</v>
      </c>
      <c r="E2416" s="7" t="s">
        <v>78</v>
      </c>
      <c r="F2416" s="7">
        <v>5</v>
      </c>
      <c r="G2416" s="9">
        <v>1.25</v>
      </c>
      <c r="H2416" s="7">
        <v>1</v>
      </c>
      <c r="I2416" s="9">
        <v>0.97</v>
      </c>
      <c r="J2416" s="9">
        <v>1</v>
      </c>
      <c r="K2416" s="7">
        <v>0</v>
      </c>
      <c r="L2416" s="7">
        <v>0</v>
      </c>
      <c r="M2416" s="7" t="s">
        <v>79</v>
      </c>
      <c r="N2416" s="7" t="str">
        <f t="shared" si="37"/>
        <v>4211875026</v>
      </c>
    </row>
    <row r="2417" spans="1:14" x14ac:dyDescent="0.25">
      <c r="A2417" s="1">
        <v>42118</v>
      </c>
      <c r="B2417" s="7">
        <v>76751</v>
      </c>
      <c r="C2417" s="7" t="s">
        <v>56</v>
      </c>
      <c r="D2417" s="7" t="s">
        <v>57</v>
      </c>
      <c r="E2417" s="7" t="s">
        <v>102</v>
      </c>
      <c r="F2417" s="7">
        <v>6</v>
      </c>
      <c r="G2417" s="9">
        <v>1.5</v>
      </c>
      <c r="H2417" s="7">
        <v>1</v>
      </c>
      <c r="I2417" s="9">
        <v>0.95</v>
      </c>
      <c r="J2417" s="9">
        <v>1</v>
      </c>
      <c r="K2417" s="7">
        <v>0</v>
      </c>
      <c r="L2417" s="7">
        <v>0</v>
      </c>
      <c r="M2417" s="7" t="s">
        <v>79</v>
      </c>
      <c r="N2417" s="7" t="str">
        <f t="shared" si="37"/>
        <v>4211876751</v>
      </c>
    </row>
    <row r="2418" spans="1:14" x14ac:dyDescent="0.25">
      <c r="A2418" s="1">
        <v>42118</v>
      </c>
      <c r="B2418" s="7">
        <v>76932</v>
      </c>
      <c r="C2418" s="7" t="s">
        <v>58</v>
      </c>
      <c r="D2418" s="7" t="s">
        <v>59</v>
      </c>
      <c r="E2418" s="7" t="s">
        <v>102</v>
      </c>
      <c r="F2418" s="7">
        <v>50</v>
      </c>
      <c r="G2418" s="9">
        <v>1.0000000000000004</v>
      </c>
      <c r="H2418" s="7">
        <v>13</v>
      </c>
      <c r="I2418" s="9">
        <v>0.96346153846153848</v>
      </c>
      <c r="J2418" s="9">
        <v>0.99615384615384606</v>
      </c>
      <c r="K2418" s="7">
        <v>0</v>
      </c>
      <c r="L2418" s="7">
        <v>1</v>
      </c>
      <c r="M2418" s="7" t="s">
        <v>79</v>
      </c>
      <c r="N2418" s="7" t="str">
        <f t="shared" si="37"/>
        <v>4211876932</v>
      </c>
    </row>
    <row r="2419" spans="1:14" x14ac:dyDescent="0.25">
      <c r="A2419" s="1">
        <v>42118</v>
      </c>
      <c r="B2419" s="7">
        <v>76750</v>
      </c>
      <c r="C2419" s="7" t="s">
        <v>54</v>
      </c>
      <c r="D2419" s="7" t="s">
        <v>55</v>
      </c>
      <c r="E2419" s="7" t="s">
        <v>78</v>
      </c>
      <c r="F2419" s="7">
        <v>21</v>
      </c>
      <c r="G2419" s="9">
        <v>1.0000000000000004</v>
      </c>
      <c r="H2419" s="7">
        <v>5</v>
      </c>
      <c r="I2419" s="9">
        <v>0.96699999999999997</v>
      </c>
      <c r="J2419" s="9">
        <v>1</v>
      </c>
      <c r="K2419" s="7">
        <v>0</v>
      </c>
      <c r="L2419" s="7">
        <v>0</v>
      </c>
      <c r="M2419" s="7" t="s">
        <v>79</v>
      </c>
      <c r="N2419" s="7" t="str">
        <f t="shared" si="37"/>
        <v>4211876750</v>
      </c>
    </row>
    <row r="2420" spans="1:14" x14ac:dyDescent="0.25">
      <c r="A2420" s="1">
        <v>42118</v>
      </c>
      <c r="B2420" s="7">
        <v>62509</v>
      </c>
      <c r="C2420" s="7" t="s">
        <v>30</v>
      </c>
      <c r="D2420" s="7" t="s">
        <v>31</v>
      </c>
      <c r="E2420" s="7" t="s">
        <v>100</v>
      </c>
      <c r="F2420" s="7">
        <v>17</v>
      </c>
      <c r="G2420" s="9">
        <v>1.0000000000000002</v>
      </c>
      <c r="H2420" s="7">
        <v>1</v>
      </c>
      <c r="I2420" s="9">
        <v>0.98499999999999999</v>
      </c>
      <c r="J2420" s="9">
        <v>1</v>
      </c>
      <c r="K2420" s="7">
        <v>0</v>
      </c>
      <c r="L2420" s="7">
        <v>0</v>
      </c>
      <c r="M2420" s="7" t="s">
        <v>79</v>
      </c>
      <c r="N2420" s="7" t="str">
        <f t="shared" si="37"/>
        <v>4211862509</v>
      </c>
    </row>
    <row r="2421" spans="1:14" x14ac:dyDescent="0.25">
      <c r="A2421" s="1">
        <v>42118</v>
      </c>
      <c r="B2421" s="7">
        <v>62487</v>
      </c>
      <c r="C2421" s="7" t="s">
        <v>28</v>
      </c>
      <c r="D2421" s="7" t="s">
        <v>29</v>
      </c>
      <c r="E2421" s="7" t="s">
        <v>102</v>
      </c>
      <c r="F2421" s="7">
        <v>10</v>
      </c>
      <c r="G2421" s="9">
        <v>2.5</v>
      </c>
      <c r="H2421" s="7">
        <v>0</v>
      </c>
      <c r="I2421" s="9" t="s">
        <v>83</v>
      </c>
      <c r="J2421" s="9" t="s">
        <v>83</v>
      </c>
      <c r="K2421" s="7">
        <v>0</v>
      </c>
      <c r="L2421" s="7">
        <v>0</v>
      </c>
      <c r="M2421" s="7" t="s">
        <v>79</v>
      </c>
      <c r="N2421" s="7" t="str">
        <f t="shared" si="37"/>
        <v>4211862487</v>
      </c>
    </row>
    <row r="2422" spans="1:14" x14ac:dyDescent="0.25">
      <c r="A2422" s="1">
        <v>42118</v>
      </c>
      <c r="B2422" s="7">
        <v>60952</v>
      </c>
      <c r="C2422" s="7" t="s">
        <v>18</v>
      </c>
      <c r="D2422" s="7" t="s">
        <v>19</v>
      </c>
      <c r="E2422" s="7" t="s">
        <v>100</v>
      </c>
      <c r="F2422" s="7">
        <v>5</v>
      </c>
      <c r="G2422" s="9">
        <v>1</v>
      </c>
      <c r="H2422" s="7">
        <v>1</v>
      </c>
      <c r="I2422" s="9">
        <v>0.995</v>
      </c>
      <c r="J2422" s="9">
        <v>1</v>
      </c>
      <c r="K2422" s="7">
        <v>0</v>
      </c>
      <c r="L2422" s="7">
        <v>0</v>
      </c>
      <c r="M2422" s="7" t="s">
        <v>79</v>
      </c>
      <c r="N2422" s="7" t="str">
        <f t="shared" si="37"/>
        <v>4211860952</v>
      </c>
    </row>
    <row r="2423" spans="1:14" x14ac:dyDescent="0.25">
      <c r="A2423" s="1">
        <v>42118</v>
      </c>
      <c r="B2423" s="7">
        <v>72062</v>
      </c>
      <c r="C2423" s="7" t="s">
        <v>32</v>
      </c>
      <c r="D2423" s="7" t="s">
        <v>33</v>
      </c>
      <c r="E2423" s="7" t="s">
        <v>102</v>
      </c>
      <c r="F2423" s="7">
        <v>6</v>
      </c>
      <c r="G2423" s="9">
        <v>1.5</v>
      </c>
      <c r="H2423" s="7">
        <v>1</v>
      </c>
      <c r="I2423" s="9">
        <v>0.97</v>
      </c>
      <c r="J2423" s="9">
        <v>1</v>
      </c>
      <c r="K2423" s="7">
        <v>0</v>
      </c>
      <c r="L2423" s="7">
        <v>0</v>
      </c>
      <c r="M2423" s="7" t="s">
        <v>79</v>
      </c>
      <c r="N2423" s="7" t="str">
        <f t="shared" si="37"/>
        <v>4211872062</v>
      </c>
    </row>
    <row r="2424" spans="1:14" x14ac:dyDescent="0.25">
      <c r="A2424" s="1">
        <v>42118</v>
      </c>
      <c r="B2424" s="7">
        <v>72891</v>
      </c>
      <c r="C2424" s="7" t="s">
        <v>36</v>
      </c>
      <c r="D2424" s="7" t="s">
        <v>37</v>
      </c>
      <c r="E2424" s="7" t="s">
        <v>100</v>
      </c>
      <c r="F2424" s="7">
        <v>21</v>
      </c>
      <c r="G2424" s="9">
        <v>1.1500000000000004</v>
      </c>
      <c r="H2424" s="7">
        <v>0</v>
      </c>
      <c r="I2424" s="9" t="s">
        <v>83</v>
      </c>
      <c r="J2424" s="9" t="s">
        <v>83</v>
      </c>
      <c r="K2424" s="7">
        <v>0</v>
      </c>
      <c r="L2424" s="7">
        <v>0</v>
      </c>
      <c r="M2424" s="7" t="s">
        <v>79</v>
      </c>
      <c r="N2424" s="7" t="str">
        <f t="shared" si="37"/>
        <v>4211872891</v>
      </c>
    </row>
    <row r="2425" spans="1:14" x14ac:dyDescent="0.25">
      <c r="A2425" s="1">
        <v>42118</v>
      </c>
      <c r="B2425" s="7">
        <v>72187</v>
      </c>
      <c r="C2425" s="7" t="s">
        <v>34</v>
      </c>
      <c r="D2425" s="7" t="s">
        <v>35</v>
      </c>
      <c r="E2425" s="7" t="s">
        <v>100</v>
      </c>
      <c r="F2425" s="7">
        <v>5</v>
      </c>
      <c r="G2425" s="9">
        <v>1</v>
      </c>
      <c r="H2425" s="7">
        <v>1</v>
      </c>
      <c r="I2425" s="9">
        <v>0.97</v>
      </c>
      <c r="J2425" s="9">
        <v>1</v>
      </c>
      <c r="K2425" s="7">
        <v>0</v>
      </c>
      <c r="L2425" s="7">
        <v>0</v>
      </c>
      <c r="M2425" s="7" t="s">
        <v>79</v>
      </c>
      <c r="N2425" s="7" t="str">
        <f t="shared" si="37"/>
        <v>4211872187</v>
      </c>
    </row>
    <row r="2426" spans="1:14" x14ac:dyDescent="0.25">
      <c r="A2426" s="1">
        <v>42118</v>
      </c>
      <c r="B2426" s="7">
        <v>77584</v>
      </c>
      <c r="C2426" s="7" t="s">
        <v>60</v>
      </c>
      <c r="D2426" s="7" t="s">
        <v>61</v>
      </c>
      <c r="E2426" s="7" t="s">
        <v>100</v>
      </c>
      <c r="F2426" s="7">
        <v>20</v>
      </c>
      <c r="G2426" s="9">
        <v>1.0000000000000002</v>
      </c>
      <c r="H2426" s="7">
        <v>0</v>
      </c>
      <c r="I2426" s="9" t="s">
        <v>83</v>
      </c>
      <c r="J2426" s="9" t="s">
        <v>83</v>
      </c>
      <c r="K2426" s="7">
        <v>0</v>
      </c>
      <c r="L2426" s="7">
        <v>0</v>
      </c>
      <c r="M2426" s="7" t="s">
        <v>79</v>
      </c>
      <c r="N2426" s="7" t="str">
        <f t="shared" si="37"/>
        <v>4211877584</v>
      </c>
    </row>
    <row r="2427" spans="1:14" x14ac:dyDescent="0.25">
      <c r="A2427" s="1">
        <v>42118</v>
      </c>
      <c r="B2427" s="7">
        <v>78105</v>
      </c>
      <c r="C2427" s="7" t="s">
        <v>101</v>
      </c>
      <c r="D2427" s="7" t="s">
        <v>63</v>
      </c>
      <c r="E2427" s="7" t="s">
        <v>102</v>
      </c>
      <c r="F2427" s="7">
        <v>5</v>
      </c>
      <c r="G2427" s="9">
        <v>1.25</v>
      </c>
      <c r="H2427" s="7">
        <v>1</v>
      </c>
      <c r="I2427" s="9">
        <v>0.95669999999999999</v>
      </c>
      <c r="J2427" s="9">
        <v>0.95</v>
      </c>
      <c r="K2427" s="7">
        <v>0</v>
      </c>
      <c r="L2427" s="7">
        <v>1</v>
      </c>
      <c r="M2427" s="7" t="s">
        <v>79</v>
      </c>
      <c r="N2427" s="7" t="str">
        <f t="shared" si="37"/>
        <v>4211878105</v>
      </c>
    </row>
    <row r="2428" spans="1:14" x14ac:dyDescent="0.25">
      <c r="A2428" s="1">
        <v>42118</v>
      </c>
      <c r="B2428" s="7">
        <v>78468</v>
      </c>
      <c r="C2428" s="7" t="s">
        <v>64</v>
      </c>
      <c r="D2428" s="7" t="s">
        <v>65</v>
      </c>
      <c r="E2428" s="7" t="s">
        <v>100</v>
      </c>
      <c r="F2428" s="7">
        <v>3</v>
      </c>
      <c r="G2428" s="9">
        <v>1</v>
      </c>
      <c r="H2428" s="7">
        <v>2</v>
      </c>
      <c r="I2428" s="9">
        <v>0.95080000000000009</v>
      </c>
      <c r="J2428" s="9">
        <v>1</v>
      </c>
      <c r="K2428" s="7">
        <v>0</v>
      </c>
      <c r="L2428" s="7">
        <v>2</v>
      </c>
      <c r="M2428" s="7" t="s">
        <v>79</v>
      </c>
      <c r="N2428" s="7" t="str">
        <f t="shared" si="37"/>
        <v>4211878468</v>
      </c>
    </row>
    <row r="2429" spans="1:14" x14ac:dyDescent="0.25">
      <c r="A2429" s="1">
        <v>42119</v>
      </c>
      <c r="B2429" s="7">
        <v>56035</v>
      </c>
      <c r="C2429" s="7" t="s">
        <v>14</v>
      </c>
      <c r="D2429" s="7" t="s">
        <v>15</v>
      </c>
      <c r="E2429" s="7" t="s">
        <v>78</v>
      </c>
      <c r="F2429" s="7">
        <v>0</v>
      </c>
      <c r="G2429" s="9" t="s">
        <v>83</v>
      </c>
      <c r="H2429" s="7">
        <v>0</v>
      </c>
      <c r="I2429" s="9" t="s">
        <v>83</v>
      </c>
      <c r="J2429" s="9" t="s">
        <v>83</v>
      </c>
      <c r="K2429" s="7">
        <v>0</v>
      </c>
      <c r="L2429" s="7">
        <v>0</v>
      </c>
      <c r="M2429" s="7" t="s">
        <v>89</v>
      </c>
      <c r="N2429" s="7" t="str">
        <f t="shared" si="37"/>
        <v>4211956035</v>
      </c>
    </row>
    <row r="2430" spans="1:14" x14ac:dyDescent="0.25">
      <c r="A2430" s="1">
        <v>42119</v>
      </c>
      <c r="B2430" s="7">
        <v>73343</v>
      </c>
      <c r="C2430" s="7" t="s">
        <v>38</v>
      </c>
      <c r="D2430" s="7" t="s">
        <v>39</v>
      </c>
      <c r="E2430" s="7" t="s">
        <v>102</v>
      </c>
      <c r="F2430" s="7">
        <v>0</v>
      </c>
      <c r="G2430" s="9" t="s">
        <v>83</v>
      </c>
      <c r="H2430" s="7">
        <v>0</v>
      </c>
      <c r="I2430" s="9" t="s">
        <v>83</v>
      </c>
      <c r="J2430" s="9" t="s">
        <v>83</v>
      </c>
      <c r="K2430" s="7">
        <v>0</v>
      </c>
      <c r="L2430" s="7">
        <v>0</v>
      </c>
      <c r="M2430" s="7" t="s">
        <v>89</v>
      </c>
      <c r="N2430" s="7" t="str">
        <f t="shared" si="37"/>
        <v>4211973343</v>
      </c>
    </row>
    <row r="2431" spans="1:14" x14ac:dyDescent="0.25">
      <c r="A2431" s="1">
        <v>42119</v>
      </c>
      <c r="B2431" s="7">
        <v>73858</v>
      </c>
      <c r="C2431" s="7" t="s">
        <v>40</v>
      </c>
      <c r="D2431" s="7" t="s">
        <v>41</v>
      </c>
      <c r="E2431" s="7" t="s">
        <v>78</v>
      </c>
      <c r="F2431" s="7">
        <v>0</v>
      </c>
      <c r="G2431" s="9" t="s">
        <v>83</v>
      </c>
      <c r="H2431" s="7">
        <v>0</v>
      </c>
      <c r="I2431" s="9" t="s">
        <v>83</v>
      </c>
      <c r="J2431" s="9" t="s">
        <v>83</v>
      </c>
      <c r="K2431" s="7">
        <v>0</v>
      </c>
      <c r="L2431" s="7">
        <v>0</v>
      </c>
      <c r="M2431" s="7" t="s">
        <v>89</v>
      </c>
      <c r="N2431" s="7" t="str">
        <f t="shared" si="37"/>
        <v>4211973858</v>
      </c>
    </row>
    <row r="2432" spans="1:14" x14ac:dyDescent="0.25">
      <c r="A2432" s="1">
        <v>42119</v>
      </c>
      <c r="B2432" s="7">
        <v>73957</v>
      </c>
      <c r="C2432" s="7" t="s">
        <v>42</v>
      </c>
      <c r="D2432" s="7" t="s">
        <v>43</v>
      </c>
      <c r="E2432" s="7" t="s">
        <v>78</v>
      </c>
      <c r="F2432" s="7">
        <v>0</v>
      </c>
      <c r="G2432" s="9" t="s">
        <v>83</v>
      </c>
      <c r="H2432" s="7">
        <v>0</v>
      </c>
      <c r="I2432" s="9" t="s">
        <v>83</v>
      </c>
      <c r="J2432" s="9" t="s">
        <v>83</v>
      </c>
      <c r="K2432" s="7">
        <v>0</v>
      </c>
      <c r="L2432" s="7">
        <v>0</v>
      </c>
      <c r="M2432" s="7" t="s">
        <v>89</v>
      </c>
      <c r="N2432" s="7" t="str">
        <f t="shared" si="37"/>
        <v>4211973957</v>
      </c>
    </row>
    <row r="2433" spans="1:14" x14ac:dyDescent="0.25">
      <c r="A2433" s="1">
        <v>42119</v>
      </c>
      <c r="B2433" s="7">
        <v>74565</v>
      </c>
      <c r="C2433" s="7" t="s">
        <v>44</v>
      </c>
      <c r="D2433" s="7" t="s">
        <v>45</v>
      </c>
      <c r="E2433" s="7" t="s">
        <v>78</v>
      </c>
      <c r="F2433" s="7">
        <v>0</v>
      </c>
      <c r="G2433" s="9" t="s">
        <v>83</v>
      </c>
      <c r="H2433" s="7">
        <v>0</v>
      </c>
      <c r="I2433" s="9" t="s">
        <v>83</v>
      </c>
      <c r="J2433" s="9" t="s">
        <v>83</v>
      </c>
      <c r="K2433" s="7">
        <v>0</v>
      </c>
      <c r="L2433" s="7">
        <v>0</v>
      </c>
      <c r="M2433" s="7" t="s">
        <v>89</v>
      </c>
      <c r="N2433" s="7" t="str">
        <f t="shared" si="37"/>
        <v>4211974565</v>
      </c>
    </row>
    <row r="2434" spans="1:14" x14ac:dyDescent="0.25">
      <c r="A2434" s="1">
        <v>42119</v>
      </c>
      <c r="B2434" s="7">
        <v>74839</v>
      </c>
      <c r="C2434" s="7" t="s">
        <v>46</v>
      </c>
      <c r="D2434" s="7" t="s">
        <v>47</v>
      </c>
      <c r="E2434" s="7" t="s">
        <v>78</v>
      </c>
      <c r="F2434" s="7">
        <v>0</v>
      </c>
      <c r="G2434" s="9" t="s">
        <v>83</v>
      </c>
      <c r="H2434" s="7">
        <v>0</v>
      </c>
      <c r="I2434" s="9" t="s">
        <v>83</v>
      </c>
      <c r="J2434" s="9" t="s">
        <v>83</v>
      </c>
      <c r="K2434" s="7">
        <v>0</v>
      </c>
      <c r="L2434" s="7">
        <v>0</v>
      </c>
      <c r="M2434" s="7" t="s">
        <v>89</v>
      </c>
      <c r="N2434" s="7" t="str">
        <f t="shared" si="37"/>
        <v>4211974839</v>
      </c>
    </row>
    <row r="2435" spans="1:14" x14ac:dyDescent="0.25">
      <c r="A2435" s="1">
        <v>42119</v>
      </c>
      <c r="B2435" s="7">
        <v>75027</v>
      </c>
      <c r="C2435" s="7" t="s">
        <v>50</v>
      </c>
      <c r="D2435" s="7" t="s">
        <v>51</v>
      </c>
      <c r="E2435" s="7" t="s">
        <v>102</v>
      </c>
      <c r="F2435" s="7">
        <v>0</v>
      </c>
      <c r="G2435" s="9" t="s">
        <v>83</v>
      </c>
      <c r="H2435" s="7">
        <v>0</v>
      </c>
      <c r="I2435" s="9" t="s">
        <v>83</v>
      </c>
      <c r="J2435" s="9" t="s">
        <v>83</v>
      </c>
      <c r="K2435" s="7">
        <v>0</v>
      </c>
      <c r="L2435" s="7">
        <v>0</v>
      </c>
      <c r="M2435" s="7" t="s">
        <v>89</v>
      </c>
      <c r="N2435" s="7" t="str">
        <f t="shared" ref="N2435:N2498" si="38">A2435&amp;B2435</f>
        <v>4211975027</v>
      </c>
    </row>
    <row r="2436" spans="1:14" x14ac:dyDescent="0.25">
      <c r="A2436" s="1">
        <v>42119</v>
      </c>
      <c r="B2436" s="7">
        <v>75028</v>
      </c>
      <c r="C2436" s="7" t="s">
        <v>52</v>
      </c>
      <c r="D2436" s="7" t="s">
        <v>53</v>
      </c>
      <c r="E2436" s="7" t="s">
        <v>78</v>
      </c>
      <c r="F2436" s="7">
        <v>0</v>
      </c>
      <c r="G2436" s="9" t="s">
        <v>83</v>
      </c>
      <c r="H2436" s="7">
        <v>0</v>
      </c>
      <c r="I2436" s="9" t="s">
        <v>83</v>
      </c>
      <c r="J2436" s="9" t="s">
        <v>83</v>
      </c>
      <c r="K2436" s="7">
        <v>0</v>
      </c>
      <c r="L2436" s="7">
        <v>0</v>
      </c>
      <c r="M2436" s="7" t="s">
        <v>89</v>
      </c>
      <c r="N2436" s="7" t="str">
        <f t="shared" si="38"/>
        <v>4211975028</v>
      </c>
    </row>
    <row r="2437" spans="1:14" x14ac:dyDescent="0.25">
      <c r="A2437" s="1">
        <v>42119</v>
      </c>
      <c r="B2437" s="7">
        <v>75026</v>
      </c>
      <c r="C2437" s="7" t="s">
        <v>48</v>
      </c>
      <c r="D2437" s="7" t="s">
        <v>49</v>
      </c>
      <c r="E2437" s="7" t="s">
        <v>78</v>
      </c>
      <c r="F2437" s="7">
        <v>0</v>
      </c>
      <c r="G2437" s="9" t="s">
        <v>83</v>
      </c>
      <c r="H2437" s="7">
        <v>0</v>
      </c>
      <c r="I2437" s="9" t="s">
        <v>83</v>
      </c>
      <c r="J2437" s="9" t="s">
        <v>83</v>
      </c>
      <c r="K2437" s="7">
        <v>0</v>
      </c>
      <c r="L2437" s="7">
        <v>0</v>
      </c>
      <c r="M2437" s="7" t="s">
        <v>89</v>
      </c>
      <c r="N2437" s="7" t="str">
        <f t="shared" si="38"/>
        <v>4211975026</v>
      </c>
    </row>
    <row r="2438" spans="1:14" x14ac:dyDescent="0.25">
      <c r="A2438" s="1">
        <v>42119</v>
      </c>
      <c r="B2438" s="7">
        <v>76751</v>
      </c>
      <c r="C2438" s="7" t="s">
        <v>56</v>
      </c>
      <c r="D2438" s="7" t="s">
        <v>57</v>
      </c>
      <c r="E2438" s="7" t="s">
        <v>102</v>
      </c>
      <c r="F2438" s="7">
        <v>0</v>
      </c>
      <c r="G2438" s="9" t="s">
        <v>83</v>
      </c>
      <c r="H2438" s="7">
        <v>0</v>
      </c>
      <c r="I2438" s="9" t="s">
        <v>83</v>
      </c>
      <c r="J2438" s="9" t="s">
        <v>83</v>
      </c>
      <c r="K2438" s="7">
        <v>0</v>
      </c>
      <c r="L2438" s="7">
        <v>0</v>
      </c>
      <c r="M2438" s="7" t="s">
        <v>89</v>
      </c>
      <c r="N2438" s="7" t="str">
        <f t="shared" si="38"/>
        <v>4211976751</v>
      </c>
    </row>
    <row r="2439" spans="1:14" x14ac:dyDescent="0.25">
      <c r="A2439" s="1">
        <v>42119</v>
      </c>
      <c r="B2439" s="7">
        <v>76932</v>
      </c>
      <c r="C2439" s="7" t="s">
        <v>58</v>
      </c>
      <c r="D2439" s="7" t="s">
        <v>59</v>
      </c>
      <c r="E2439" s="7" t="s">
        <v>102</v>
      </c>
      <c r="F2439" s="7">
        <v>0</v>
      </c>
      <c r="G2439" s="9" t="s">
        <v>83</v>
      </c>
      <c r="H2439" s="7">
        <v>0</v>
      </c>
      <c r="I2439" s="9" t="s">
        <v>83</v>
      </c>
      <c r="J2439" s="9" t="s">
        <v>83</v>
      </c>
      <c r="K2439" s="7">
        <v>0</v>
      </c>
      <c r="L2439" s="7">
        <v>0</v>
      </c>
      <c r="M2439" s="7" t="s">
        <v>89</v>
      </c>
      <c r="N2439" s="7" t="str">
        <f t="shared" si="38"/>
        <v>4211976932</v>
      </c>
    </row>
    <row r="2440" spans="1:14" x14ac:dyDescent="0.25">
      <c r="A2440" s="1">
        <v>42119</v>
      </c>
      <c r="B2440" s="7">
        <v>76750</v>
      </c>
      <c r="C2440" s="7" t="s">
        <v>54</v>
      </c>
      <c r="D2440" s="7" t="s">
        <v>55</v>
      </c>
      <c r="E2440" s="7" t="s">
        <v>78</v>
      </c>
      <c r="F2440" s="7">
        <v>0</v>
      </c>
      <c r="G2440" s="9" t="s">
        <v>83</v>
      </c>
      <c r="H2440" s="7">
        <v>0</v>
      </c>
      <c r="I2440" s="9" t="s">
        <v>83</v>
      </c>
      <c r="J2440" s="9" t="s">
        <v>83</v>
      </c>
      <c r="K2440" s="7">
        <v>0</v>
      </c>
      <c r="L2440" s="7">
        <v>0</v>
      </c>
      <c r="M2440" s="7" t="s">
        <v>89</v>
      </c>
      <c r="N2440" s="7" t="str">
        <f t="shared" si="38"/>
        <v>4211976750</v>
      </c>
    </row>
    <row r="2441" spans="1:14" x14ac:dyDescent="0.25">
      <c r="A2441" s="1">
        <v>42119</v>
      </c>
      <c r="B2441" s="7">
        <v>62509</v>
      </c>
      <c r="C2441" s="7" t="s">
        <v>30</v>
      </c>
      <c r="D2441" s="7" t="s">
        <v>31</v>
      </c>
      <c r="E2441" s="7" t="s">
        <v>100</v>
      </c>
      <c r="F2441" s="7">
        <v>0</v>
      </c>
      <c r="G2441" s="9" t="s">
        <v>83</v>
      </c>
      <c r="H2441" s="7">
        <v>0</v>
      </c>
      <c r="I2441" s="9" t="s">
        <v>83</v>
      </c>
      <c r="J2441" s="9" t="s">
        <v>83</v>
      </c>
      <c r="K2441" s="7">
        <v>0</v>
      </c>
      <c r="L2441" s="7">
        <v>0</v>
      </c>
      <c r="M2441" s="7" t="s">
        <v>89</v>
      </c>
      <c r="N2441" s="7" t="str">
        <f t="shared" si="38"/>
        <v>4211962509</v>
      </c>
    </row>
    <row r="2442" spans="1:14" x14ac:dyDescent="0.25">
      <c r="A2442" s="1">
        <v>42119</v>
      </c>
      <c r="B2442" s="7">
        <v>62487</v>
      </c>
      <c r="C2442" s="7" t="s">
        <v>28</v>
      </c>
      <c r="D2442" s="7" t="s">
        <v>29</v>
      </c>
      <c r="E2442" s="7" t="s">
        <v>102</v>
      </c>
      <c r="F2442" s="7">
        <v>0</v>
      </c>
      <c r="G2442" s="9" t="s">
        <v>83</v>
      </c>
      <c r="H2442" s="7">
        <v>0</v>
      </c>
      <c r="I2442" s="9" t="s">
        <v>83</v>
      </c>
      <c r="J2442" s="9" t="s">
        <v>83</v>
      </c>
      <c r="K2442" s="7">
        <v>0</v>
      </c>
      <c r="L2442" s="7">
        <v>0</v>
      </c>
      <c r="M2442" s="7" t="s">
        <v>89</v>
      </c>
      <c r="N2442" s="7" t="str">
        <f t="shared" si="38"/>
        <v>4211962487</v>
      </c>
    </row>
    <row r="2443" spans="1:14" x14ac:dyDescent="0.25">
      <c r="A2443" s="1">
        <v>42119</v>
      </c>
      <c r="B2443" s="7">
        <v>60952</v>
      </c>
      <c r="C2443" s="7" t="s">
        <v>18</v>
      </c>
      <c r="D2443" s="7" t="s">
        <v>19</v>
      </c>
      <c r="E2443" s="7" t="s">
        <v>100</v>
      </c>
      <c r="F2443" s="7">
        <v>0</v>
      </c>
      <c r="G2443" s="9" t="s">
        <v>83</v>
      </c>
      <c r="H2443" s="7">
        <v>0</v>
      </c>
      <c r="I2443" s="9" t="s">
        <v>83</v>
      </c>
      <c r="J2443" s="9" t="s">
        <v>83</v>
      </c>
      <c r="K2443" s="7">
        <v>0</v>
      </c>
      <c r="L2443" s="7">
        <v>0</v>
      </c>
      <c r="M2443" s="7" t="s">
        <v>89</v>
      </c>
      <c r="N2443" s="7" t="str">
        <f t="shared" si="38"/>
        <v>4211960952</v>
      </c>
    </row>
    <row r="2444" spans="1:14" x14ac:dyDescent="0.25">
      <c r="A2444" s="1">
        <v>42119</v>
      </c>
      <c r="B2444" s="7">
        <v>72062</v>
      </c>
      <c r="C2444" s="7" t="s">
        <v>32</v>
      </c>
      <c r="D2444" s="7" t="s">
        <v>33</v>
      </c>
      <c r="E2444" s="7" t="s">
        <v>102</v>
      </c>
      <c r="F2444" s="7">
        <v>0</v>
      </c>
      <c r="G2444" s="9" t="s">
        <v>83</v>
      </c>
      <c r="H2444" s="7">
        <v>0</v>
      </c>
      <c r="I2444" s="9" t="s">
        <v>83</v>
      </c>
      <c r="J2444" s="9" t="s">
        <v>83</v>
      </c>
      <c r="K2444" s="7">
        <v>0</v>
      </c>
      <c r="L2444" s="7">
        <v>0</v>
      </c>
      <c r="M2444" s="7" t="s">
        <v>89</v>
      </c>
      <c r="N2444" s="7" t="str">
        <f t="shared" si="38"/>
        <v>4211972062</v>
      </c>
    </row>
    <row r="2445" spans="1:14" x14ac:dyDescent="0.25">
      <c r="A2445" s="1">
        <v>42119</v>
      </c>
      <c r="B2445" s="7">
        <v>72891</v>
      </c>
      <c r="C2445" s="7" t="s">
        <v>36</v>
      </c>
      <c r="D2445" s="7" t="s">
        <v>37</v>
      </c>
      <c r="E2445" s="7" t="s">
        <v>100</v>
      </c>
      <c r="F2445" s="7">
        <v>0</v>
      </c>
      <c r="G2445" s="9" t="s">
        <v>83</v>
      </c>
      <c r="H2445" s="7">
        <v>0</v>
      </c>
      <c r="I2445" s="9" t="s">
        <v>83</v>
      </c>
      <c r="J2445" s="9" t="s">
        <v>83</v>
      </c>
      <c r="K2445" s="7">
        <v>0</v>
      </c>
      <c r="L2445" s="7">
        <v>0</v>
      </c>
      <c r="M2445" s="7" t="s">
        <v>89</v>
      </c>
      <c r="N2445" s="7" t="str">
        <f t="shared" si="38"/>
        <v>4211972891</v>
      </c>
    </row>
    <row r="2446" spans="1:14" x14ac:dyDescent="0.25">
      <c r="A2446" s="1">
        <v>42119</v>
      </c>
      <c r="B2446" s="7">
        <v>72187</v>
      </c>
      <c r="C2446" s="7" t="s">
        <v>34</v>
      </c>
      <c r="D2446" s="7" t="s">
        <v>35</v>
      </c>
      <c r="E2446" s="7" t="s">
        <v>100</v>
      </c>
      <c r="F2446" s="7">
        <v>0</v>
      </c>
      <c r="G2446" s="9" t="s">
        <v>83</v>
      </c>
      <c r="H2446" s="7">
        <v>0</v>
      </c>
      <c r="I2446" s="9" t="s">
        <v>83</v>
      </c>
      <c r="J2446" s="9" t="s">
        <v>83</v>
      </c>
      <c r="K2446" s="7">
        <v>0</v>
      </c>
      <c r="L2446" s="7">
        <v>0</v>
      </c>
      <c r="M2446" s="7" t="s">
        <v>89</v>
      </c>
      <c r="N2446" s="7" t="str">
        <f t="shared" si="38"/>
        <v>4211972187</v>
      </c>
    </row>
    <row r="2447" spans="1:14" x14ac:dyDescent="0.25">
      <c r="A2447" s="1">
        <v>42119</v>
      </c>
      <c r="B2447" s="7">
        <v>77584</v>
      </c>
      <c r="C2447" s="7" t="s">
        <v>60</v>
      </c>
      <c r="D2447" s="7" t="s">
        <v>61</v>
      </c>
      <c r="E2447" s="7" t="s">
        <v>100</v>
      </c>
      <c r="F2447" s="7">
        <v>0</v>
      </c>
      <c r="G2447" s="9" t="s">
        <v>83</v>
      </c>
      <c r="H2447" s="7">
        <v>0</v>
      </c>
      <c r="I2447" s="9" t="s">
        <v>83</v>
      </c>
      <c r="J2447" s="9" t="s">
        <v>83</v>
      </c>
      <c r="K2447" s="7">
        <v>0</v>
      </c>
      <c r="L2447" s="7">
        <v>0</v>
      </c>
      <c r="M2447" s="7" t="s">
        <v>89</v>
      </c>
      <c r="N2447" s="7" t="str">
        <f t="shared" si="38"/>
        <v>4211977584</v>
      </c>
    </row>
    <row r="2448" spans="1:14" x14ac:dyDescent="0.25">
      <c r="A2448" s="1">
        <v>42119</v>
      </c>
      <c r="B2448" s="7">
        <v>78105</v>
      </c>
      <c r="C2448" s="7" t="s">
        <v>101</v>
      </c>
      <c r="D2448" s="7" t="s">
        <v>63</v>
      </c>
      <c r="E2448" s="7" t="s">
        <v>102</v>
      </c>
      <c r="F2448" s="7">
        <v>0</v>
      </c>
      <c r="G2448" s="9" t="s">
        <v>83</v>
      </c>
      <c r="H2448" s="7">
        <v>0</v>
      </c>
      <c r="I2448" s="9" t="s">
        <v>83</v>
      </c>
      <c r="J2448" s="9" t="s">
        <v>83</v>
      </c>
      <c r="K2448" s="7">
        <v>0</v>
      </c>
      <c r="L2448" s="7">
        <v>0</v>
      </c>
      <c r="M2448" s="7" t="s">
        <v>89</v>
      </c>
      <c r="N2448" s="7" t="str">
        <f t="shared" si="38"/>
        <v>4211978105</v>
      </c>
    </row>
    <row r="2449" spans="1:14" x14ac:dyDescent="0.25">
      <c r="A2449" s="1">
        <v>42120</v>
      </c>
      <c r="B2449" s="7">
        <v>56035</v>
      </c>
      <c r="C2449" s="7" t="s">
        <v>14</v>
      </c>
      <c r="D2449" s="7" t="s">
        <v>15</v>
      </c>
      <c r="E2449" s="7" t="s">
        <v>78</v>
      </c>
      <c r="F2449" s="7">
        <v>0</v>
      </c>
      <c r="G2449" s="9" t="s">
        <v>83</v>
      </c>
      <c r="H2449" s="7">
        <v>0</v>
      </c>
      <c r="I2449" s="9" t="s">
        <v>83</v>
      </c>
      <c r="J2449" s="9" t="s">
        <v>83</v>
      </c>
      <c r="K2449" s="7">
        <v>0</v>
      </c>
      <c r="L2449" s="7">
        <v>0</v>
      </c>
      <c r="M2449" s="7" t="s">
        <v>89</v>
      </c>
      <c r="N2449" s="7" t="str">
        <f t="shared" si="38"/>
        <v>4212056035</v>
      </c>
    </row>
    <row r="2450" spans="1:14" x14ac:dyDescent="0.25">
      <c r="A2450" s="1">
        <v>42120</v>
      </c>
      <c r="B2450" s="7">
        <v>73343</v>
      </c>
      <c r="C2450" s="7" t="s">
        <v>38</v>
      </c>
      <c r="D2450" s="7" t="s">
        <v>39</v>
      </c>
      <c r="E2450" s="7" t="s">
        <v>102</v>
      </c>
      <c r="F2450" s="7">
        <v>0</v>
      </c>
      <c r="G2450" s="9" t="s">
        <v>83</v>
      </c>
      <c r="H2450" s="7">
        <v>0</v>
      </c>
      <c r="I2450" s="9" t="s">
        <v>83</v>
      </c>
      <c r="J2450" s="9" t="s">
        <v>83</v>
      </c>
      <c r="K2450" s="7">
        <v>0</v>
      </c>
      <c r="L2450" s="7">
        <v>0</v>
      </c>
      <c r="M2450" s="7" t="s">
        <v>89</v>
      </c>
      <c r="N2450" s="7" t="str">
        <f t="shared" si="38"/>
        <v>4212073343</v>
      </c>
    </row>
    <row r="2451" spans="1:14" x14ac:dyDescent="0.25">
      <c r="A2451" s="1">
        <v>42120</v>
      </c>
      <c r="B2451" s="7">
        <v>73858</v>
      </c>
      <c r="C2451" s="7" t="s">
        <v>40</v>
      </c>
      <c r="D2451" s="7" t="s">
        <v>41</v>
      </c>
      <c r="E2451" s="7" t="s">
        <v>78</v>
      </c>
      <c r="F2451" s="7">
        <v>0</v>
      </c>
      <c r="G2451" s="9" t="s">
        <v>83</v>
      </c>
      <c r="H2451" s="7">
        <v>0</v>
      </c>
      <c r="I2451" s="9" t="s">
        <v>83</v>
      </c>
      <c r="J2451" s="9" t="s">
        <v>83</v>
      </c>
      <c r="K2451" s="7">
        <v>0</v>
      </c>
      <c r="L2451" s="7">
        <v>0</v>
      </c>
      <c r="M2451" s="7" t="s">
        <v>89</v>
      </c>
      <c r="N2451" s="7" t="str">
        <f t="shared" si="38"/>
        <v>4212073858</v>
      </c>
    </row>
    <row r="2452" spans="1:14" x14ac:dyDescent="0.25">
      <c r="A2452" s="1">
        <v>42120</v>
      </c>
      <c r="B2452" s="7">
        <v>73957</v>
      </c>
      <c r="C2452" s="7" t="s">
        <v>42</v>
      </c>
      <c r="D2452" s="7" t="s">
        <v>43</v>
      </c>
      <c r="E2452" s="7" t="s">
        <v>78</v>
      </c>
      <c r="F2452" s="7">
        <v>0</v>
      </c>
      <c r="G2452" s="9" t="s">
        <v>83</v>
      </c>
      <c r="H2452" s="7">
        <v>0</v>
      </c>
      <c r="I2452" s="9" t="s">
        <v>83</v>
      </c>
      <c r="J2452" s="9" t="s">
        <v>83</v>
      </c>
      <c r="K2452" s="7">
        <v>0</v>
      </c>
      <c r="L2452" s="7">
        <v>0</v>
      </c>
      <c r="M2452" s="7" t="s">
        <v>89</v>
      </c>
      <c r="N2452" s="7" t="str">
        <f t="shared" si="38"/>
        <v>4212073957</v>
      </c>
    </row>
    <row r="2453" spans="1:14" x14ac:dyDescent="0.25">
      <c r="A2453" s="1">
        <v>42120</v>
      </c>
      <c r="B2453" s="7">
        <v>74565</v>
      </c>
      <c r="C2453" s="7" t="s">
        <v>44</v>
      </c>
      <c r="D2453" s="7" t="s">
        <v>45</v>
      </c>
      <c r="E2453" s="7" t="s">
        <v>78</v>
      </c>
      <c r="F2453" s="7">
        <v>0</v>
      </c>
      <c r="G2453" s="9" t="s">
        <v>83</v>
      </c>
      <c r="H2453" s="7">
        <v>0</v>
      </c>
      <c r="I2453" s="9" t="s">
        <v>83</v>
      </c>
      <c r="J2453" s="9" t="s">
        <v>83</v>
      </c>
      <c r="K2453" s="7">
        <v>0</v>
      </c>
      <c r="L2453" s="7">
        <v>0</v>
      </c>
      <c r="M2453" s="7" t="s">
        <v>89</v>
      </c>
      <c r="N2453" s="7" t="str">
        <f t="shared" si="38"/>
        <v>4212074565</v>
      </c>
    </row>
    <row r="2454" spans="1:14" x14ac:dyDescent="0.25">
      <c r="A2454" s="1">
        <v>42120</v>
      </c>
      <c r="B2454" s="7">
        <v>74839</v>
      </c>
      <c r="C2454" s="7" t="s">
        <v>46</v>
      </c>
      <c r="D2454" s="7" t="s">
        <v>47</v>
      </c>
      <c r="E2454" s="7" t="s">
        <v>78</v>
      </c>
      <c r="F2454" s="7">
        <v>0</v>
      </c>
      <c r="G2454" s="9" t="s">
        <v>83</v>
      </c>
      <c r="H2454" s="7">
        <v>0</v>
      </c>
      <c r="I2454" s="9" t="s">
        <v>83</v>
      </c>
      <c r="J2454" s="9" t="s">
        <v>83</v>
      </c>
      <c r="K2454" s="7">
        <v>0</v>
      </c>
      <c r="L2454" s="7">
        <v>0</v>
      </c>
      <c r="M2454" s="7" t="s">
        <v>89</v>
      </c>
      <c r="N2454" s="7" t="str">
        <f t="shared" si="38"/>
        <v>4212074839</v>
      </c>
    </row>
    <row r="2455" spans="1:14" x14ac:dyDescent="0.25">
      <c r="A2455" s="1">
        <v>42120</v>
      </c>
      <c r="B2455" s="7">
        <v>75027</v>
      </c>
      <c r="C2455" s="7" t="s">
        <v>50</v>
      </c>
      <c r="D2455" s="7" t="s">
        <v>51</v>
      </c>
      <c r="E2455" s="7" t="s">
        <v>102</v>
      </c>
      <c r="F2455" s="7">
        <v>0</v>
      </c>
      <c r="G2455" s="9" t="s">
        <v>83</v>
      </c>
      <c r="H2455" s="7">
        <v>0</v>
      </c>
      <c r="I2455" s="9" t="s">
        <v>83</v>
      </c>
      <c r="J2455" s="9" t="s">
        <v>83</v>
      </c>
      <c r="K2455" s="7">
        <v>0</v>
      </c>
      <c r="L2455" s="7">
        <v>0</v>
      </c>
      <c r="M2455" s="7" t="s">
        <v>89</v>
      </c>
      <c r="N2455" s="7" t="str">
        <f t="shared" si="38"/>
        <v>4212075027</v>
      </c>
    </row>
    <row r="2456" spans="1:14" x14ac:dyDescent="0.25">
      <c r="A2456" s="1">
        <v>42120</v>
      </c>
      <c r="B2456" s="7">
        <v>75028</v>
      </c>
      <c r="C2456" s="7" t="s">
        <v>52</v>
      </c>
      <c r="D2456" s="7" t="s">
        <v>53</v>
      </c>
      <c r="E2456" s="7" t="s">
        <v>78</v>
      </c>
      <c r="F2456" s="7">
        <v>0</v>
      </c>
      <c r="G2456" s="9" t="s">
        <v>83</v>
      </c>
      <c r="H2456" s="7">
        <v>0</v>
      </c>
      <c r="I2456" s="9" t="s">
        <v>83</v>
      </c>
      <c r="J2456" s="9" t="s">
        <v>83</v>
      </c>
      <c r="K2456" s="7">
        <v>0</v>
      </c>
      <c r="L2456" s="7">
        <v>0</v>
      </c>
      <c r="M2456" s="7" t="s">
        <v>89</v>
      </c>
      <c r="N2456" s="7" t="str">
        <f t="shared" si="38"/>
        <v>4212075028</v>
      </c>
    </row>
    <row r="2457" spans="1:14" x14ac:dyDescent="0.25">
      <c r="A2457" s="1">
        <v>42120</v>
      </c>
      <c r="B2457" s="7">
        <v>75026</v>
      </c>
      <c r="C2457" s="7" t="s">
        <v>48</v>
      </c>
      <c r="D2457" s="7" t="s">
        <v>49</v>
      </c>
      <c r="E2457" s="7" t="s">
        <v>78</v>
      </c>
      <c r="F2457" s="7">
        <v>0</v>
      </c>
      <c r="G2457" s="9" t="s">
        <v>83</v>
      </c>
      <c r="H2457" s="7">
        <v>0</v>
      </c>
      <c r="I2457" s="9" t="s">
        <v>83</v>
      </c>
      <c r="J2457" s="9" t="s">
        <v>83</v>
      </c>
      <c r="K2457" s="7">
        <v>0</v>
      </c>
      <c r="L2457" s="7">
        <v>0</v>
      </c>
      <c r="M2457" s="7" t="s">
        <v>89</v>
      </c>
      <c r="N2457" s="7" t="str">
        <f t="shared" si="38"/>
        <v>4212075026</v>
      </c>
    </row>
    <row r="2458" spans="1:14" x14ac:dyDescent="0.25">
      <c r="A2458" s="1">
        <v>42120</v>
      </c>
      <c r="B2458" s="7">
        <v>76751</v>
      </c>
      <c r="C2458" s="7" t="s">
        <v>56</v>
      </c>
      <c r="D2458" s="7" t="s">
        <v>57</v>
      </c>
      <c r="E2458" s="7" t="s">
        <v>102</v>
      </c>
      <c r="F2458" s="7">
        <v>0</v>
      </c>
      <c r="G2458" s="9" t="s">
        <v>83</v>
      </c>
      <c r="H2458" s="7">
        <v>0</v>
      </c>
      <c r="I2458" s="9" t="s">
        <v>83</v>
      </c>
      <c r="J2458" s="9" t="s">
        <v>83</v>
      </c>
      <c r="K2458" s="7">
        <v>0</v>
      </c>
      <c r="L2458" s="7">
        <v>0</v>
      </c>
      <c r="M2458" s="7" t="s">
        <v>89</v>
      </c>
      <c r="N2458" s="7" t="str">
        <f t="shared" si="38"/>
        <v>4212076751</v>
      </c>
    </row>
    <row r="2459" spans="1:14" x14ac:dyDescent="0.25">
      <c r="A2459" s="1">
        <v>42120</v>
      </c>
      <c r="B2459" s="7">
        <v>76932</v>
      </c>
      <c r="C2459" s="7" t="s">
        <v>58</v>
      </c>
      <c r="D2459" s="7" t="s">
        <v>59</v>
      </c>
      <c r="E2459" s="7" t="s">
        <v>102</v>
      </c>
      <c r="F2459" s="7">
        <v>0</v>
      </c>
      <c r="G2459" s="9" t="s">
        <v>83</v>
      </c>
      <c r="H2459" s="7">
        <v>0</v>
      </c>
      <c r="I2459" s="9" t="s">
        <v>83</v>
      </c>
      <c r="J2459" s="9" t="s">
        <v>83</v>
      </c>
      <c r="K2459" s="7">
        <v>0</v>
      </c>
      <c r="L2459" s="7">
        <v>0</v>
      </c>
      <c r="M2459" s="7" t="s">
        <v>89</v>
      </c>
      <c r="N2459" s="7" t="str">
        <f t="shared" si="38"/>
        <v>4212076932</v>
      </c>
    </row>
    <row r="2460" spans="1:14" x14ac:dyDescent="0.25">
      <c r="A2460" s="1">
        <v>42120</v>
      </c>
      <c r="B2460" s="7">
        <v>76750</v>
      </c>
      <c r="C2460" s="7" t="s">
        <v>54</v>
      </c>
      <c r="D2460" s="7" t="s">
        <v>55</v>
      </c>
      <c r="E2460" s="7" t="s">
        <v>78</v>
      </c>
      <c r="F2460" s="7">
        <v>0</v>
      </c>
      <c r="G2460" s="9" t="s">
        <v>83</v>
      </c>
      <c r="H2460" s="7">
        <v>0</v>
      </c>
      <c r="I2460" s="9" t="s">
        <v>83</v>
      </c>
      <c r="J2460" s="9" t="s">
        <v>83</v>
      </c>
      <c r="K2460" s="7">
        <v>0</v>
      </c>
      <c r="L2460" s="7">
        <v>0</v>
      </c>
      <c r="M2460" s="7" t="s">
        <v>89</v>
      </c>
      <c r="N2460" s="7" t="str">
        <f t="shared" si="38"/>
        <v>4212076750</v>
      </c>
    </row>
    <row r="2461" spans="1:14" x14ac:dyDescent="0.25">
      <c r="A2461" s="1">
        <v>42120</v>
      </c>
      <c r="B2461" s="7">
        <v>62509</v>
      </c>
      <c r="C2461" s="7" t="s">
        <v>30</v>
      </c>
      <c r="D2461" s="7" t="s">
        <v>31</v>
      </c>
      <c r="E2461" s="7" t="s">
        <v>100</v>
      </c>
      <c r="F2461" s="7">
        <v>0</v>
      </c>
      <c r="G2461" s="9" t="s">
        <v>83</v>
      </c>
      <c r="H2461" s="7">
        <v>0</v>
      </c>
      <c r="I2461" s="9" t="s">
        <v>83</v>
      </c>
      <c r="J2461" s="9" t="s">
        <v>83</v>
      </c>
      <c r="K2461" s="7">
        <v>0</v>
      </c>
      <c r="L2461" s="7">
        <v>0</v>
      </c>
      <c r="M2461" s="7" t="s">
        <v>89</v>
      </c>
      <c r="N2461" s="7" t="str">
        <f t="shared" si="38"/>
        <v>4212062509</v>
      </c>
    </row>
    <row r="2462" spans="1:14" x14ac:dyDescent="0.25">
      <c r="A2462" s="1">
        <v>42120</v>
      </c>
      <c r="B2462" s="7">
        <v>62487</v>
      </c>
      <c r="C2462" s="7" t="s">
        <v>28</v>
      </c>
      <c r="D2462" s="7" t="s">
        <v>29</v>
      </c>
      <c r="E2462" s="7" t="s">
        <v>102</v>
      </c>
      <c r="F2462" s="7">
        <v>0</v>
      </c>
      <c r="G2462" s="9" t="s">
        <v>83</v>
      </c>
      <c r="H2462" s="7">
        <v>0</v>
      </c>
      <c r="I2462" s="9" t="s">
        <v>83</v>
      </c>
      <c r="J2462" s="9" t="s">
        <v>83</v>
      </c>
      <c r="K2462" s="7">
        <v>0</v>
      </c>
      <c r="L2462" s="7">
        <v>0</v>
      </c>
      <c r="M2462" s="7" t="s">
        <v>89</v>
      </c>
      <c r="N2462" s="7" t="str">
        <f t="shared" si="38"/>
        <v>4212062487</v>
      </c>
    </row>
    <row r="2463" spans="1:14" x14ac:dyDescent="0.25">
      <c r="A2463" s="1">
        <v>42120</v>
      </c>
      <c r="B2463" s="7">
        <v>60952</v>
      </c>
      <c r="C2463" s="7" t="s">
        <v>18</v>
      </c>
      <c r="D2463" s="7" t="s">
        <v>19</v>
      </c>
      <c r="E2463" s="7" t="s">
        <v>100</v>
      </c>
      <c r="F2463" s="7">
        <v>0</v>
      </c>
      <c r="G2463" s="9" t="s">
        <v>83</v>
      </c>
      <c r="H2463" s="7">
        <v>0</v>
      </c>
      <c r="I2463" s="9" t="s">
        <v>83</v>
      </c>
      <c r="J2463" s="9" t="s">
        <v>83</v>
      </c>
      <c r="K2463" s="7">
        <v>0</v>
      </c>
      <c r="L2463" s="7">
        <v>0</v>
      </c>
      <c r="M2463" s="7" t="s">
        <v>89</v>
      </c>
      <c r="N2463" s="7" t="str">
        <f t="shared" si="38"/>
        <v>4212060952</v>
      </c>
    </row>
    <row r="2464" spans="1:14" x14ac:dyDescent="0.25">
      <c r="A2464" s="1">
        <v>42120</v>
      </c>
      <c r="B2464" s="7">
        <v>72062</v>
      </c>
      <c r="C2464" s="7" t="s">
        <v>32</v>
      </c>
      <c r="D2464" s="7" t="s">
        <v>33</v>
      </c>
      <c r="E2464" s="7" t="s">
        <v>102</v>
      </c>
      <c r="F2464" s="7">
        <v>0</v>
      </c>
      <c r="G2464" s="9" t="s">
        <v>83</v>
      </c>
      <c r="H2464" s="7">
        <v>0</v>
      </c>
      <c r="I2464" s="9" t="s">
        <v>83</v>
      </c>
      <c r="J2464" s="9" t="s">
        <v>83</v>
      </c>
      <c r="K2464" s="7">
        <v>0</v>
      </c>
      <c r="L2464" s="7">
        <v>0</v>
      </c>
      <c r="M2464" s="7" t="s">
        <v>89</v>
      </c>
      <c r="N2464" s="7" t="str">
        <f t="shared" si="38"/>
        <v>4212072062</v>
      </c>
    </row>
    <row r="2465" spans="1:14" x14ac:dyDescent="0.25">
      <c r="A2465" s="1">
        <v>42120</v>
      </c>
      <c r="B2465" s="7">
        <v>72891</v>
      </c>
      <c r="C2465" s="7" t="s">
        <v>36</v>
      </c>
      <c r="D2465" s="7" t="s">
        <v>37</v>
      </c>
      <c r="E2465" s="7" t="s">
        <v>100</v>
      </c>
      <c r="F2465" s="7">
        <v>0</v>
      </c>
      <c r="G2465" s="9" t="s">
        <v>83</v>
      </c>
      <c r="H2465" s="7">
        <v>0</v>
      </c>
      <c r="I2465" s="9" t="s">
        <v>83</v>
      </c>
      <c r="J2465" s="9" t="s">
        <v>83</v>
      </c>
      <c r="K2465" s="7">
        <v>0</v>
      </c>
      <c r="L2465" s="7">
        <v>0</v>
      </c>
      <c r="M2465" s="7" t="s">
        <v>89</v>
      </c>
      <c r="N2465" s="7" t="str">
        <f t="shared" si="38"/>
        <v>4212072891</v>
      </c>
    </row>
    <row r="2466" spans="1:14" x14ac:dyDescent="0.25">
      <c r="A2466" s="1">
        <v>42120</v>
      </c>
      <c r="B2466" s="7">
        <v>72187</v>
      </c>
      <c r="C2466" s="7" t="s">
        <v>34</v>
      </c>
      <c r="D2466" s="7" t="s">
        <v>35</v>
      </c>
      <c r="E2466" s="7" t="s">
        <v>100</v>
      </c>
      <c r="F2466" s="7">
        <v>0</v>
      </c>
      <c r="G2466" s="9" t="s">
        <v>83</v>
      </c>
      <c r="H2466" s="7">
        <v>0</v>
      </c>
      <c r="I2466" s="9" t="s">
        <v>83</v>
      </c>
      <c r="J2466" s="9" t="s">
        <v>83</v>
      </c>
      <c r="K2466" s="7">
        <v>0</v>
      </c>
      <c r="L2466" s="7">
        <v>0</v>
      </c>
      <c r="M2466" s="7" t="s">
        <v>89</v>
      </c>
      <c r="N2466" s="7" t="str">
        <f t="shared" si="38"/>
        <v>4212072187</v>
      </c>
    </row>
    <row r="2467" spans="1:14" x14ac:dyDescent="0.25">
      <c r="A2467" s="1">
        <v>42120</v>
      </c>
      <c r="B2467" s="7">
        <v>77584</v>
      </c>
      <c r="C2467" s="7" t="s">
        <v>60</v>
      </c>
      <c r="D2467" s="7" t="s">
        <v>61</v>
      </c>
      <c r="E2467" s="7" t="s">
        <v>100</v>
      </c>
      <c r="F2467" s="7">
        <v>0</v>
      </c>
      <c r="G2467" s="9" t="s">
        <v>83</v>
      </c>
      <c r="H2467" s="7">
        <v>0</v>
      </c>
      <c r="I2467" s="9" t="s">
        <v>83</v>
      </c>
      <c r="J2467" s="9" t="s">
        <v>83</v>
      </c>
      <c r="K2467" s="7">
        <v>0</v>
      </c>
      <c r="L2467" s="7">
        <v>0</v>
      </c>
      <c r="M2467" s="7" t="s">
        <v>89</v>
      </c>
      <c r="N2467" s="7" t="str">
        <f t="shared" si="38"/>
        <v>4212077584</v>
      </c>
    </row>
    <row r="2468" spans="1:14" x14ac:dyDescent="0.25">
      <c r="A2468" s="1">
        <v>42120</v>
      </c>
      <c r="B2468" s="7">
        <v>78105</v>
      </c>
      <c r="C2468" s="7" t="s">
        <v>101</v>
      </c>
      <c r="D2468" s="7" t="s">
        <v>63</v>
      </c>
      <c r="E2468" s="7" t="s">
        <v>102</v>
      </c>
      <c r="F2468" s="7">
        <v>0</v>
      </c>
      <c r="G2468" s="9" t="s">
        <v>83</v>
      </c>
      <c r="H2468" s="7">
        <v>0</v>
      </c>
      <c r="I2468" s="9" t="s">
        <v>83</v>
      </c>
      <c r="J2468" s="9" t="s">
        <v>83</v>
      </c>
      <c r="K2468" s="7">
        <v>0</v>
      </c>
      <c r="L2468" s="7">
        <v>0</v>
      </c>
      <c r="M2468" s="7" t="s">
        <v>89</v>
      </c>
      <c r="N2468" s="7" t="str">
        <f t="shared" si="38"/>
        <v>4212078105</v>
      </c>
    </row>
    <row r="2469" spans="1:14" x14ac:dyDescent="0.25">
      <c r="A2469" s="1">
        <v>42121</v>
      </c>
      <c r="B2469" s="7">
        <v>56035</v>
      </c>
      <c r="C2469" s="7" t="s">
        <v>14</v>
      </c>
      <c r="D2469" s="7" t="s">
        <v>15</v>
      </c>
      <c r="E2469" s="7" t="s">
        <v>78</v>
      </c>
      <c r="F2469" s="7">
        <v>0</v>
      </c>
      <c r="G2469" s="9" t="s">
        <v>83</v>
      </c>
      <c r="H2469" s="7">
        <v>0</v>
      </c>
      <c r="I2469" s="9" t="s">
        <v>83</v>
      </c>
      <c r="J2469" s="9" t="s">
        <v>83</v>
      </c>
      <c r="K2469" s="7">
        <v>0</v>
      </c>
      <c r="L2469" s="7">
        <v>0</v>
      </c>
      <c r="M2469" s="7" t="s">
        <v>85</v>
      </c>
      <c r="N2469" s="7" t="str">
        <f t="shared" si="38"/>
        <v>4212156035</v>
      </c>
    </row>
    <row r="2470" spans="1:14" x14ac:dyDescent="0.25">
      <c r="A2470" s="1">
        <v>42121</v>
      </c>
      <c r="B2470" s="7">
        <v>73343</v>
      </c>
      <c r="C2470" s="7" t="s">
        <v>38</v>
      </c>
      <c r="D2470" s="7" t="s">
        <v>39</v>
      </c>
      <c r="E2470" s="7" t="s">
        <v>102</v>
      </c>
      <c r="F2470" s="7">
        <v>5</v>
      </c>
      <c r="G2470" s="9">
        <v>1.25</v>
      </c>
      <c r="H2470" s="7">
        <v>1</v>
      </c>
      <c r="I2470" s="9">
        <v>0.95669999999999999</v>
      </c>
      <c r="J2470" s="9">
        <v>0.9</v>
      </c>
      <c r="K2470" s="7">
        <v>0</v>
      </c>
      <c r="L2470" s="7">
        <v>1</v>
      </c>
      <c r="M2470" s="7" t="s">
        <v>79</v>
      </c>
      <c r="N2470" s="7" t="str">
        <f t="shared" si="38"/>
        <v>4212173343</v>
      </c>
    </row>
    <row r="2471" spans="1:14" x14ac:dyDescent="0.25">
      <c r="A2471" s="1">
        <v>42121</v>
      </c>
      <c r="B2471" s="7">
        <v>73858</v>
      </c>
      <c r="C2471" s="7" t="s">
        <v>40</v>
      </c>
      <c r="D2471" s="7" t="s">
        <v>41</v>
      </c>
      <c r="E2471" s="7" t="s">
        <v>78</v>
      </c>
      <c r="F2471" s="7">
        <v>0</v>
      </c>
      <c r="G2471" s="9" t="s">
        <v>83</v>
      </c>
      <c r="H2471" s="7">
        <v>8</v>
      </c>
      <c r="I2471" s="9">
        <v>0.96082500000000004</v>
      </c>
      <c r="J2471" s="9">
        <v>0.98750000000000004</v>
      </c>
      <c r="K2471" s="7">
        <v>0</v>
      </c>
      <c r="L2471" s="7">
        <v>4</v>
      </c>
      <c r="M2471" s="7" t="s">
        <v>85</v>
      </c>
      <c r="N2471" s="7" t="str">
        <f t="shared" si="38"/>
        <v>4212173858</v>
      </c>
    </row>
    <row r="2472" spans="1:14" x14ac:dyDescent="0.25">
      <c r="A2472" s="1">
        <v>42121</v>
      </c>
      <c r="B2472" s="7">
        <v>73957</v>
      </c>
      <c r="C2472" s="7" t="s">
        <v>42</v>
      </c>
      <c r="D2472" s="7" t="s">
        <v>43</v>
      </c>
      <c r="E2472" s="7" t="s">
        <v>78</v>
      </c>
      <c r="F2472" s="7">
        <v>5</v>
      </c>
      <c r="G2472" s="9">
        <v>1.25</v>
      </c>
      <c r="H2472" s="7">
        <v>0</v>
      </c>
      <c r="I2472" s="9" t="s">
        <v>83</v>
      </c>
      <c r="J2472" s="9" t="s">
        <v>83</v>
      </c>
      <c r="K2472" s="7">
        <v>0</v>
      </c>
      <c r="L2472" s="7">
        <v>0</v>
      </c>
      <c r="M2472" s="7" t="s">
        <v>79</v>
      </c>
      <c r="N2472" s="7" t="str">
        <f t="shared" si="38"/>
        <v>4212173957</v>
      </c>
    </row>
    <row r="2473" spans="1:14" x14ac:dyDescent="0.25">
      <c r="A2473" s="1">
        <v>42121</v>
      </c>
      <c r="B2473" s="7">
        <v>74565</v>
      </c>
      <c r="C2473" s="7" t="s">
        <v>44</v>
      </c>
      <c r="D2473" s="7" t="s">
        <v>45</v>
      </c>
      <c r="E2473" s="7" t="s">
        <v>78</v>
      </c>
      <c r="F2473" s="7">
        <v>35</v>
      </c>
      <c r="G2473" s="9">
        <v>1.0606060606060599</v>
      </c>
      <c r="H2473" s="7">
        <v>8</v>
      </c>
      <c r="I2473" s="9">
        <v>0.96095714285714273</v>
      </c>
      <c r="J2473" s="9">
        <v>1</v>
      </c>
      <c r="K2473" s="7">
        <v>0</v>
      </c>
      <c r="L2473" s="7">
        <v>2</v>
      </c>
      <c r="M2473" s="7" t="s">
        <v>79</v>
      </c>
      <c r="N2473" s="7" t="str">
        <f t="shared" si="38"/>
        <v>4212174565</v>
      </c>
    </row>
    <row r="2474" spans="1:14" x14ac:dyDescent="0.25">
      <c r="A2474" s="1">
        <v>42121</v>
      </c>
      <c r="B2474" s="7">
        <v>74839</v>
      </c>
      <c r="C2474" s="7" t="s">
        <v>46</v>
      </c>
      <c r="D2474" s="7" t="s">
        <v>47</v>
      </c>
      <c r="E2474" s="7" t="s">
        <v>78</v>
      </c>
      <c r="F2474" s="7">
        <v>0</v>
      </c>
      <c r="G2474" s="9" t="s">
        <v>83</v>
      </c>
      <c r="H2474" s="7">
        <v>0</v>
      </c>
      <c r="I2474" s="9" t="s">
        <v>83</v>
      </c>
      <c r="J2474" s="9" t="s">
        <v>83</v>
      </c>
      <c r="K2474" s="7">
        <v>0</v>
      </c>
      <c r="L2474" s="7">
        <v>0</v>
      </c>
      <c r="M2474" s="7" t="s">
        <v>85</v>
      </c>
      <c r="N2474" s="7" t="str">
        <f t="shared" si="38"/>
        <v>4212174839</v>
      </c>
    </row>
    <row r="2475" spans="1:14" x14ac:dyDescent="0.25">
      <c r="A2475" s="1">
        <v>42121</v>
      </c>
      <c r="B2475" s="7">
        <v>75027</v>
      </c>
      <c r="C2475" s="7" t="s">
        <v>50</v>
      </c>
      <c r="D2475" s="7" t="s">
        <v>51</v>
      </c>
      <c r="E2475" s="7" t="s">
        <v>102</v>
      </c>
      <c r="F2475" s="7">
        <v>14</v>
      </c>
      <c r="G2475" s="9">
        <v>1.0779999999999998</v>
      </c>
      <c r="H2475" s="7">
        <v>13</v>
      </c>
      <c r="I2475" s="9">
        <v>0.95704615384615366</v>
      </c>
      <c r="J2475" s="9">
        <v>0.98461538461538467</v>
      </c>
      <c r="K2475" s="7">
        <v>0</v>
      </c>
      <c r="L2475" s="7">
        <v>3</v>
      </c>
      <c r="M2475" s="7" t="s">
        <v>79</v>
      </c>
      <c r="N2475" s="7" t="str">
        <f t="shared" si="38"/>
        <v>4212175027</v>
      </c>
    </row>
    <row r="2476" spans="1:14" x14ac:dyDescent="0.25">
      <c r="A2476" s="1">
        <v>42121</v>
      </c>
      <c r="B2476" s="7">
        <v>75028</v>
      </c>
      <c r="C2476" s="7" t="s">
        <v>52</v>
      </c>
      <c r="D2476" s="7" t="s">
        <v>53</v>
      </c>
      <c r="E2476" s="7" t="s">
        <v>78</v>
      </c>
      <c r="F2476" s="7">
        <v>19</v>
      </c>
      <c r="G2476" s="9">
        <v>1.1176470588235294</v>
      </c>
      <c r="H2476" s="7">
        <v>8</v>
      </c>
      <c r="I2476" s="9">
        <v>0.95405714285714283</v>
      </c>
      <c r="J2476" s="9">
        <v>0.9642857142857143</v>
      </c>
      <c r="K2476" s="7">
        <v>0</v>
      </c>
      <c r="L2476" s="7">
        <v>6</v>
      </c>
      <c r="M2476" s="7" t="s">
        <v>79</v>
      </c>
      <c r="N2476" s="7" t="str">
        <f t="shared" si="38"/>
        <v>4212175028</v>
      </c>
    </row>
    <row r="2477" spans="1:14" x14ac:dyDescent="0.25">
      <c r="A2477" s="1">
        <v>42121</v>
      </c>
      <c r="B2477" s="7">
        <v>75026</v>
      </c>
      <c r="C2477" s="7" t="s">
        <v>48</v>
      </c>
      <c r="D2477" s="7" t="s">
        <v>49</v>
      </c>
      <c r="E2477" s="7" t="s">
        <v>78</v>
      </c>
      <c r="F2477" s="7">
        <v>5</v>
      </c>
      <c r="G2477" s="9">
        <v>1.25</v>
      </c>
      <c r="H2477" s="7">
        <v>1</v>
      </c>
      <c r="I2477" s="9">
        <v>0.95669999999999999</v>
      </c>
      <c r="J2477" s="9">
        <v>1</v>
      </c>
      <c r="K2477" s="7">
        <v>0</v>
      </c>
      <c r="L2477" s="7">
        <v>0</v>
      </c>
      <c r="M2477" s="7" t="s">
        <v>79</v>
      </c>
      <c r="N2477" s="7" t="str">
        <f t="shared" si="38"/>
        <v>4212175026</v>
      </c>
    </row>
    <row r="2478" spans="1:14" x14ac:dyDescent="0.25">
      <c r="A2478" s="1">
        <v>42121</v>
      </c>
      <c r="B2478" s="7">
        <v>76751</v>
      </c>
      <c r="C2478" s="7" t="s">
        <v>56</v>
      </c>
      <c r="D2478" s="7" t="s">
        <v>57</v>
      </c>
      <c r="E2478" s="7" t="s">
        <v>102</v>
      </c>
      <c r="F2478" s="7">
        <v>0</v>
      </c>
      <c r="G2478" s="9" t="s">
        <v>83</v>
      </c>
      <c r="H2478" s="7">
        <v>0</v>
      </c>
      <c r="I2478" s="9" t="s">
        <v>83</v>
      </c>
      <c r="J2478" s="9" t="s">
        <v>83</v>
      </c>
      <c r="K2478" s="7">
        <v>0</v>
      </c>
      <c r="L2478" s="7">
        <v>0</v>
      </c>
      <c r="M2478" s="7" t="s">
        <v>85</v>
      </c>
      <c r="N2478" s="7" t="str">
        <f t="shared" si="38"/>
        <v>4212176751</v>
      </c>
    </row>
    <row r="2479" spans="1:14" x14ac:dyDescent="0.25">
      <c r="A2479" s="1">
        <v>42121</v>
      </c>
      <c r="B2479" s="7">
        <v>76932</v>
      </c>
      <c r="C2479" s="7" t="s">
        <v>58</v>
      </c>
      <c r="D2479" s="7" t="s">
        <v>59</v>
      </c>
      <c r="E2479" s="7" t="s">
        <v>102</v>
      </c>
      <c r="F2479" s="7">
        <v>49</v>
      </c>
      <c r="G2479" s="9">
        <v>1.031428571428572</v>
      </c>
      <c r="H2479" s="7">
        <v>13</v>
      </c>
      <c r="I2479" s="9">
        <v>0.9709000000000001</v>
      </c>
      <c r="J2479" s="9">
        <v>1</v>
      </c>
      <c r="K2479" s="7">
        <v>0</v>
      </c>
      <c r="L2479" s="7">
        <v>0</v>
      </c>
      <c r="M2479" s="7" t="s">
        <v>79</v>
      </c>
      <c r="N2479" s="7" t="str">
        <f t="shared" si="38"/>
        <v>4212176932</v>
      </c>
    </row>
    <row r="2480" spans="1:14" x14ac:dyDescent="0.25">
      <c r="A2480" s="1">
        <v>42121</v>
      </c>
      <c r="B2480" s="7">
        <v>76750</v>
      </c>
      <c r="C2480" s="7" t="s">
        <v>54</v>
      </c>
      <c r="D2480" s="7" t="s">
        <v>55</v>
      </c>
      <c r="E2480" s="7" t="s">
        <v>78</v>
      </c>
      <c r="F2480" s="7">
        <v>21</v>
      </c>
      <c r="G2480" s="9">
        <v>1.0000000000000004</v>
      </c>
      <c r="H2480" s="7">
        <v>5</v>
      </c>
      <c r="I2480" s="9">
        <v>0.96265999999999996</v>
      </c>
      <c r="J2480" s="9">
        <v>1</v>
      </c>
      <c r="K2480" s="7">
        <v>0</v>
      </c>
      <c r="L2480" s="7">
        <v>1</v>
      </c>
      <c r="M2480" s="7" t="s">
        <v>79</v>
      </c>
      <c r="N2480" s="7" t="str">
        <f t="shared" si="38"/>
        <v>4212176750</v>
      </c>
    </row>
    <row r="2481" spans="1:14" x14ac:dyDescent="0.25">
      <c r="A2481" s="1">
        <v>42121</v>
      </c>
      <c r="B2481" s="7">
        <v>62509</v>
      </c>
      <c r="C2481" s="7" t="s">
        <v>30</v>
      </c>
      <c r="D2481" s="7" t="s">
        <v>31</v>
      </c>
      <c r="E2481" s="7" t="s">
        <v>100</v>
      </c>
      <c r="F2481" s="7">
        <v>20</v>
      </c>
      <c r="G2481" s="9">
        <v>1.0000000000000002</v>
      </c>
      <c r="H2481" s="7">
        <v>1</v>
      </c>
      <c r="I2481" s="9">
        <v>0.98499999999999999</v>
      </c>
      <c r="J2481" s="9">
        <v>1</v>
      </c>
      <c r="K2481" s="7">
        <v>0</v>
      </c>
      <c r="L2481" s="7">
        <v>0</v>
      </c>
      <c r="M2481" s="7" t="s">
        <v>79</v>
      </c>
      <c r="N2481" s="7" t="str">
        <f t="shared" si="38"/>
        <v>4212162509</v>
      </c>
    </row>
    <row r="2482" spans="1:14" x14ac:dyDescent="0.25">
      <c r="A2482" s="1">
        <v>42121</v>
      </c>
      <c r="B2482" s="7">
        <v>62487</v>
      </c>
      <c r="C2482" s="7" t="s">
        <v>28</v>
      </c>
      <c r="D2482" s="7" t="s">
        <v>29</v>
      </c>
      <c r="E2482" s="7" t="s">
        <v>102</v>
      </c>
      <c r="F2482" s="7">
        <v>0</v>
      </c>
      <c r="G2482" s="9" t="s">
        <v>83</v>
      </c>
      <c r="H2482" s="7">
        <v>0</v>
      </c>
      <c r="I2482" s="9" t="s">
        <v>83</v>
      </c>
      <c r="J2482" s="9" t="s">
        <v>83</v>
      </c>
      <c r="K2482" s="7">
        <v>0</v>
      </c>
      <c r="L2482" s="7">
        <v>0</v>
      </c>
      <c r="M2482" s="7" t="s">
        <v>85</v>
      </c>
      <c r="N2482" s="7" t="str">
        <f t="shared" si="38"/>
        <v>4212162487</v>
      </c>
    </row>
    <row r="2483" spans="1:14" x14ac:dyDescent="0.25">
      <c r="A2483" s="1">
        <v>42121</v>
      </c>
      <c r="B2483" s="7">
        <v>60952</v>
      </c>
      <c r="C2483" s="7" t="s">
        <v>18</v>
      </c>
      <c r="D2483" s="7" t="s">
        <v>19</v>
      </c>
      <c r="E2483" s="7" t="s">
        <v>100</v>
      </c>
      <c r="F2483" s="7">
        <v>0</v>
      </c>
      <c r="G2483" s="9" t="s">
        <v>83</v>
      </c>
      <c r="H2483" s="7">
        <v>0</v>
      </c>
      <c r="I2483" s="9" t="s">
        <v>83</v>
      </c>
      <c r="J2483" s="9" t="s">
        <v>83</v>
      </c>
      <c r="K2483" s="7">
        <v>0</v>
      </c>
      <c r="L2483" s="7">
        <v>0</v>
      </c>
      <c r="M2483" s="7" t="s">
        <v>85</v>
      </c>
      <c r="N2483" s="7" t="str">
        <f t="shared" si="38"/>
        <v>4212160952</v>
      </c>
    </row>
    <row r="2484" spans="1:14" x14ac:dyDescent="0.25">
      <c r="A2484" s="1">
        <v>42121</v>
      </c>
      <c r="B2484" s="7">
        <v>72062</v>
      </c>
      <c r="C2484" s="7" t="s">
        <v>32</v>
      </c>
      <c r="D2484" s="7" t="s">
        <v>33</v>
      </c>
      <c r="E2484" s="7" t="s">
        <v>102</v>
      </c>
      <c r="F2484" s="7">
        <v>5</v>
      </c>
      <c r="G2484" s="9">
        <v>1.25</v>
      </c>
      <c r="H2484" s="7">
        <v>1</v>
      </c>
      <c r="I2484" s="9">
        <v>0.96330000000000005</v>
      </c>
      <c r="J2484" s="9">
        <v>0.95</v>
      </c>
      <c r="K2484" s="7">
        <v>0</v>
      </c>
      <c r="L2484" s="7">
        <v>1</v>
      </c>
      <c r="M2484" s="7" t="s">
        <v>79</v>
      </c>
      <c r="N2484" s="7" t="str">
        <f t="shared" si="38"/>
        <v>4212172062</v>
      </c>
    </row>
    <row r="2485" spans="1:14" x14ac:dyDescent="0.25">
      <c r="A2485" s="1">
        <v>42121</v>
      </c>
      <c r="B2485" s="7">
        <v>72891</v>
      </c>
      <c r="C2485" s="7" t="s">
        <v>36</v>
      </c>
      <c r="D2485" s="7" t="s">
        <v>37</v>
      </c>
      <c r="E2485" s="7" t="s">
        <v>100</v>
      </c>
      <c r="F2485" s="7">
        <v>4</v>
      </c>
      <c r="G2485" s="9">
        <v>1.1000000000000001</v>
      </c>
      <c r="H2485" s="7">
        <v>1</v>
      </c>
      <c r="I2485" s="9">
        <v>0.98170000000000002</v>
      </c>
      <c r="J2485" s="9">
        <v>1</v>
      </c>
      <c r="K2485" s="7">
        <v>0</v>
      </c>
      <c r="L2485" s="7">
        <v>0</v>
      </c>
      <c r="M2485" s="7" t="s">
        <v>79</v>
      </c>
      <c r="N2485" s="7" t="str">
        <f t="shared" si="38"/>
        <v>4212172891</v>
      </c>
    </row>
    <row r="2486" spans="1:14" x14ac:dyDescent="0.25">
      <c r="A2486" s="1">
        <v>42121</v>
      </c>
      <c r="B2486" s="7">
        <v>72187</v>
      </c>
      <c r="C2486" s="7" t="s">
        <v>34</v>
      </c>
      <c r="D2486" s="7" t="s">
        <v>35</v>
      </c>
      <c r="E2486" s="7" t="s">
        <v>100</v>
      </c>
      <c r="F2486" s="7">
        <v>7</v>
      </c>
      <c r="G2486" s="9">
        <v>1.1666666666666665</v>
      </c>
      <c r="H2486" s="7">
        <v>0</v>
      </c>
      <c r="I2486" s="9" t="s">
        <v>83</v>
      </c>
      <c r="J2486" s="9" t="s">
        <v>83</v>
      </c>
      <c r="K2486" s="7">
        <v>0</v>
      </c>
      <c r="L2486" s="7">
        <v>0</v>
      </c>
      <c r="M2486" s="7" t="s">
        <v>79</v>
      </c>
      <c r="N2486" s="7" t="str">
        <f t="shared" si="38"/>
        <v>4212172187</v>
      </c>
    </row>
    <row r="2487" spans="1:14" x14ac:dyDescent="0.25">
      <c r="A2487" s="1">
        <v>42121</v>
      </c>
      <c r="B2487" s="7">
        <v>77584</v>
      </c>
      <c r="C2487" s="7" t="s">
        <v>60</v>
      </c>
      <c r="D2487" s="7" t="s">
        <v>61</v>
      </c>
      <c r="E2487" s="7" t="s">
        <v>100</v>
      </c>
      <c r="F2487" s="7">
        <v>20</v>
      </c>
      <c r="G2487" s="9">
        <v>1.0000000000000002</v>
      </c>
      <c r="H2487" s="7">
        <v>1</v>
      </c>
      <c r="I2487" s="9">
        <v>0.99</v>
      </c>
      <c r="J2487" s="9">
        <v>1</v>
      </c>
      <c r="K2487" s="7">
        <v>0</v>
      </c>
      <c r="L2487" s="7">
        <v>0</v>
      </c>
      <c r="M2487" s="7" t="s">
        <v>79</v>
      </c>
      <c r="N2487" s="7" t="str">
        <f t="shared" si="38"/>
        <v>4212177584</v>
      </c>
    </row>
    <row r="2488" spans="1:14" x14ac:dyDescent="0.25">
      <c r="A2488" s="1">
        <v>42121</v>
      </c>
      <c r="B2488" s="7">
        <v>78105</v>
      </c>
      <c r="C2488" s="7" t="s">
        <v>101</v>
      </c>
      <c r="D2488" s="7" t="s">
        <v>63</v>
      </c>
      <c r="E2488" s="7" t="s">
        <v>102</v>
      </c>
      <c r="F2488" s="7">
        <v>5</v>
      </c>
      <c r="G2488" s="9">
        <v>1.25</v>
      </c>
      <c r="H2488" s="7">
        <v>2</v>
      </c>
      <c r="I2488" s="9">
        <v>0.95334999999999992</v>
      </c>
      <c r="J2488" s="9">
        <v>1</v>
      </c>
      <c r="K2488" s="7">
        <v>0</v>
      </c>
      <c r="L2488" s="7">
        <v>0</v>
      </c>
      <c r="M2488" s="7" t="s">
        <v>79</v>
      </c>
      <c r="N2488" s="7" t="str">
        <f t="shared" si="38"/>
        <v>4212178105</v>
      </c>
    </row>
    <row r="2489" spans="1:14" x14ac:dyDescent="0.25">
      <c r="A2489" s="1">
        <v>42121</v>
      </c>
      <c r="B2489" s="7">
        <v>78468</v>
      </c>
      <c r="C2489" s="7" t="s">
        <v>64</v>
      </c>
      <c r="D2489" s="7" t="s">
        <v>65</v>
      </c>
      <c r="E2489" s="7" t="s">
        <v>100</v>
      </c>
      <c r="F2489" s="7">
        <v>2</v>
      </c>
      <c r="G2489" s="9">
        <v>0.66666666666666663</v>
      </c>
      <c r="H2489" s="7">
        <v>2</v>
      </c>
      <c r="I2489" s="9">
        <v>0.96835000000000004</v>
      </c>
      <c r="J2489" s="9">
        <v>0.97499999999999998</v>
      </c>
      <c r="K2489" s="7">
        <v>0</v>
      </c>
      <c r="L2489" s="7">
        <v>1</v>
      </c>
      <c r="M2489" s="7" t="s">
        <v>79</v>
      </c>
      <c r="N2489" s="7" t="str">
        <f t="shared" si="38"/>
        <v>4212178468</v>
      </c>
    </row>
    <row r="2490" spans="1:14" x14ac:dyDescent="0.25">
      <c r="A2490" s="1">
        <v>42122</v>
      </c>
      <c r="B2490" s="7">
        <v>56035</v>
      </c>
      <c r="C2490" s="7" t="s">
        <v>14</v>
      </c>
      <c r="D2490" s="7" t="s">
        <v>15</v>
      </c>
      <c r="E2490" s="7" t="s">
        <v>78</v>
      </c>
      <c r="F2490" s="7">
        <v>0</v>
      </c>
      <c r="G2490" s="9" t="s">
        <v>83</v>
      </c>
      <c r="H2490" s="7">
        <v>0</v>
      </c>
      <c r="I2490" s="9" t="s">
        <v>83</v>
      </c>
      <c r="J2490" s="9" t="s">
        <v>83</v>
      </c>
      <c r="K2490" s="7">
        <v>0</v>
      </c>
      <c r="L2490" s="7">
        <v>0</v>
      </c>
      <c r="M2490" s="7" t="s">
        <v>85</v>
      </c>
      <c r="N2490" s="7" t="str">
        <f t="shared" si="38"/>
        <v>4212256035</v>
      </c>
    </row>
    <row r="2491" spans="1:14" x14ac:dyDescent="0.25">
      <c r="A2491" s="1">
        <v>42122</v>
      </c>
      <c r="B2491" s="7">
        <v>73343</v>
      </c>
      <c r="C2491" s="7" t="s">
        <v>38</v>
      </c>
      <c r="D2491" s="7" t="s">
        <v>39</v>
      </c>
      <c r="E2491" s="7" t="s">
        <v>102</v>
      </c>
      <c r="F2491" s="7">
        <v>5</v>
      </c>
      <c r="G2491" s="9">
        <v>1</v>
      </c>
      <c r="H2491" s="7">
        <v>0</v>
      </c>
      <c r="I2491" s="9" t="s">
        <v>83</v>
      </c>
      <c r="J2491" s="9" t="s">
        <v>83</v>
      </c>
      <c r="K2491" s="7">
        <v>0</v>
      </c>
      <c r="L2491" s="7">
        <v>0</v>
      </c>
      <c r="M2491" s="7" t="s">
        <v>79</v>
      </c>
      <c r="N2491" s="7" t="str">
        <f t="shared" si="38"/>
        <v>4212273343</v>
      </c>
    </row>
    <row r="2492" spans="1:14" x14ac:dyDescent="0.25">
      <c r="A2492" s="1">
        <v>42122</v>
      </c>
      <c r="B2492" s="7">
        <v>73858</v>
      </c>
      <c r="C2492" s="7" t="s">
        <v>40</v>
      </c>
      <c r="D2492" s="7" t="s">
        <v>41</v>
      </c>
      <c r="E2492" s="7" t="s">
        <v>78</v>
      </c>
      <c r="F2492" s="7">
        <v>0</v>
      </c>
      <c r="G2492" s="9" t="s">
        <v>83</v>
      </c>
      <c r="H2492" s="7">
        <v>0</v>
      </c>
      <c r="I2492" s="9" t="s">
        <v>83</v>
      </c>
      <c r="J2492" s="9" t="s">
        <v>83</v>
      </c>
      <c r="K2492" s="7">
        <v>0</v>
      </c>
      <c r="L2492" s="7">
        <v>0</v>
      </c>
      <c r="M2492" s="7" t="s">
        <v>91</v>
      </c>
      <c r="N2492" s="7" t="str">
        <f t="shared" si="38"/>
        <v>4212273858</v>
      </c>
    </row>
    <row r="2493" spans="1:14" x14ac:dyDescent="0.25">
      <c r="A2493" s="1">
        <v>42122</v>
      </c>
      <c r="B2493" s="7">
        <v>73957</v>
      </c>
      <c r="C2493" s="7" t="s">
        <v>42</v>
      </c>
      <c r="D2493" s="7" t="s">
        <v>43</v>
      </c>
      <c r="E2493" s="7" t="s">
        <v>78</v>
      </c>
      <c r="F2493" s="7">
        <v>5</v>
      </c>
      <c r="G2493" s="9">
        <v>1.25</v>
      </c>
      <c r="H2493" s="7">
        <v>1</v>
      </c>
      <c r="I2493" s="9">
        <v>0.96666666666666667</v>
      </c>
      <c r="J2493" s="9">
        <v>0.9</v>
      </c>
      <c r="K2493" s="7">
        <v>0</v>
      </c>
      <c r="L2493" s="7">
        <v>2</v>
      </c>
      <c r="M2493" s="7" t="s">
        <v>79</v>
      </c>
      <c r="N2493" s="7" t="str">
        <f t="shared" si="38"/>
        <v>4212273957</v>
      </c>
    </row>
    <row r="2494" spans="1:14" x14ac:dyDescent="0.25">
      <c r="A2494" s="1">
        <v>42122</v>
      </c>
      <c r="B2494" s="7">
        <v>74565</v>
      </c>
      <c r="C2494" s="7" t="s">
        <v>44</v>
      </c>
      <c r="D2494" s="7" t="s">
        <v>45</v>
      </c>
      <c r="E2494" s="7" t="s">
        <v>78</v>
      </c>
      <c r="F2494" s="7">
        <v>33</v>
      </c>
      <c r="G2494" s="9">
        <v>1</v>
      </c>
      <c r="H2494" s="7">
        <v>9</v>
      </c>
      <c r="I2494" s="9">
        <v>0.9496296296296296</v>
      </c>
      <c r="J2494" s="9">
        <v>0.93888888888888899</v>
      </c>
      <c r="K2494" s="7">
        <v>0</v>
      </c>
      <c r="L2494" s="7">
        <v>14</v>
      </c>
      <c r="M2494" s="7" t="s">
        <v>79</v>
      </c>
      <c r="N2494" s="7" t="str">
        <f t="shared" si="38"/>
        <v>4212274565</v>
      </c>
    </row>
    <row r="2495" spans="1:14" x14ac:dyDescent="0.25">
      <c r="A2495" s="1">
        <v>42122</v>
      </c>
      <c r="B2495" s="7">
        <v>74839</v>
      </c>
      <c r="C2495" s="7" t="s">
        <v>46</v>
      </c>
      <c r="D2495" s="7" t="s">
        <v>47</v>
      </c>
      <c r="E2495" s="7" t="s">
        <v>78</v>
      </c>
      <c r="F2495" s="7">
        <v>5</v>
      </c>
      <c r="G2495" s="9">
        <v>1.25</v>
      </c>
      <c r="H2495" s="7">
        <v>0</v>
      </c>
      <c r="I2495" s="9" t="s">
        <v>83</v>
      </c>
      <c r="J2495" s="9" t="s">
        <v>83</v>
      </c>
      <c r="K2495" s="7">
        <v>0</v>
      </c>
      <c r="L2495" s="7">
        <v>0</v>
      </c>
      <c r="M2495" s="7" t="s">
        <v>79</v>
      </c>
      <c r="N2495" s="7" t="str">
        <f t="shared" si="38"/>
        <v>4212274839</v>
      </c>
    </row>
    <row r="2496" spans="1:14" x14ac:dyDescent="0.25">
      <c r="A2496" s="1">
        <v>42122</v>
      </c>
      <c r="B2496" s="7">
        <v>75027</v>
      </c>
      <c r="C2496" s="7" t="s">
        <v>50</v>
      </c>
      <c r="D2496" s="7" t="s">
        <v>51</v>
      </c>
      <c r="E2496" s="7" t="s">
        <v>102</v>
      </c>
      <c r="F2496" s="7">
        <v>14</v>
      </c>
      <c r="G2496" s="9">
        <v>1.0779999999999998</v>
      </c>
      <c r="H2496" s="7">
        <v>10</v>
      </c>
      <c r="I2496" s="9">
        <v>0.95216666666666661</v>
      </c>
      <c r="J2496" s="9">
        <v>0.98499999999999999</v>
      </c>
      <c r="K2496" s="7">
        <v>0</v>
      </c>
      <c r="L2496" s="7">
        <v>3</v>
      </c>
      <c r="M2496" s="7" t="s">
        <v>79</v>
      </c>
      <c r="N2496" s="7" t="str">
        <f t="shared" si="38"/>
        <v>4212275027</v>
      </c>
    </row>
    <row r="2497" spans="1:14" x14ac:dyDescent="0.25">
      <c r="A2497" s="1">
        <v>42122</v>
      </c>
      <c r="B2497" s="7">
        <v>75028</v>
      </c>
      <c r="C2497" s="7" t="s">
        <v>52</v>
      </c>
      <c r="D2497" s="7" t="s">
        <v>53</v>
      </c>
      <c r="E2497" s="7" t="s">
        <v>78</v>
      </c>
      <c r="F2497" s="7">
        <v>19</v>
      </c>
      <c r="G2497" s="9">
        <v>1.1176470588235294</v>
      </c>
      <c r="H2497" s="7">
        <v>8</v>
      </c>
      <c r="I2497" s="9">
        <v>0.96062500000000006</v>
      </c>
      <c r="J2497" s="9">
        <v>0.98750000000000004</v>
      </c>
      <c r="K2497" s="7">
        <v>0</v>
      </c>
      <c r="L2497" s="7">
        <v>2</v>
      </c>
      <c r="M2497" s="7" t="s">
        <v>79</v>
      </c>
      <c r="N2497" s="7" t="str">
        <f t="shared" si="38"/>
        <v>4212275028</v>
      </c>
    </row>
    <row r="2498" spans="1:14" x14ac:dyDescent="0.25">
      <c r="A2498" s="1">
        <v>42122</v>
      </c>
      <c r="B2498" s="7">
        <v>75026</v>
      </c>
      <c r="C2498" s="7" t="s">
        <v>48</v>
      </c>
      <c r="D2498" s="7" t="s">
        <v>49</v>
      </c>
      <c r="E2498" s="7" t="s">
        <v>78</v>
      </c>
      <c r="F2498" s="7">
        <v>5</v>
      </c>
      <c r="G2498" s="9">
        <v>1.0833333333333333</v>
      </c>
      <c r="H2498" s="7">
        <v>3</v>
      </c>
      <c r="I2498" s="9">
        <v>0.96277777777777773</v>
      </c>
      <c r="J2498" s="9">
        <v>1</v>
      </c>
      <c r="K2498" s="7">
        <v>0</v>
      </c>
      <c r="L2498" s="7">
        <v>0</v>
      </c>
      <c r="M2498" s="7" t="s">
        <v>79</v>
      </c>
      <c r="N2498" s="7" t="str">
        <f t="shared" si="38"/>
        <v>4212275026</v>
      </c>
    </row>
    <row r="2499" spans="1:14" x14ac:dyDescent="0.25">
      <c r="A2499" s="1">
        <v>42122</v>
      </c>
      <c r="B2499" s="7">
        <v>76751</v>
      </c>
      <c r="C2499" s="7" t="s">
        <v>56</v>
      </c>
      <c r="D2499" s="7" t="s">
        <v>57</v>
      </c>
      <c r="E2499" s="7" t="s">
        <v>102</v>
      </c>
      <c r="F2499" s="7">
        <v>5</v>
      </c>
      <c r="G2499" s="9">
        <v>0.99999999999999989</v>
      </c>
      <c r="H2499" s="7">
        <v>0</v>
      </c>
      <c r="I2499" s="9" t="s">
        <v>83</v>
      </c>
      <c r="J2499" s="9" t="s">
        <v>83</v>
      </c>
      <c r="K2499" s="7">
        <v>0</v>
      </c>
      <c r="L2499" s="7">
        <v>0</v>
      </c>
      <c r="M2499" s="7" t="s">
        <v>79</v>
      </c>
      <c r="N2499" s="7" t="str">
        <f t="shared" ref="N2499:N2552" si="39">A2499&amp;B2499</f>
        <v>4212276751</v>
      </c>
    </row>
    <row r="2500" spans="1:14" x14ac:dyDescent="0.25">
      <c r="A2500" s="1">
        <v>42122</v>
      </c>
      <c r="B2500" s="7">
        <v>76932</v>
      </c>
      <c r="C2500" s="7" t="s">
        <v>58</v>
      </c>
      <c r="D2500" s="7" t="s">
        <v>59</v>
      </c>
      <c r="E2500" s="7" t="s">
        <v>102</v>
      </c>
      <c r="F2500" s="7">
        <v>50</v>
      </c>
      <c r="G2500" s="9">
        <v>1.0000000000000004</v>
      </c>
      <c r="H2500" s="7">
        <v>18</v>
      </c>
      <c r="I2500" s="9">
        <v>0.96833333333333327</v>
      </c>
      <c r="J2500" s="9">
        <v>0.99722222222222223</v>
      </c>
      <c r="K2500" s="7">
        <v>0</v>
      </c>
      <c r="L2500" s="7">
        <v>1</v>
      </c>
      <c r="M2500" s="7" t="s">
        <v>79</v>
      </c>
      <c r="N2500" s="7" t="str">
        <f t="shared" si="39"/>
        <v>4212276932</v>
      </c>
    </row>
    <row r="2501" spans="1:14" x14ac:dyDescent="0.25">
      <c r="A2501" s="1">
        <v>42122</v>
      </c>
      <c r="B2501" s="7">
        <v>76750</v>
      </c>
      <c r="C2501" s="7" t="s">
        <v>54</v>
      </c>
      <c r="D2501" s="7" t="s">
        <v>55</v>
      </c>
      <c r="E2501" s="7" t="s">
        <v>78</v>
      </c>
      <c r="F2501" s="7">
        <v>21</v>
      </c>
      <c r="G2501" s="9">
        <v>1.0000000000000004</v>
      </c>
      <c r="H2501" s="7">
        <v>9</v>
      </c>
      <c r="I2501" s="9">
        <v>0.97333333333333327</v>
      </c>
      <c r="J2501" s="9">
        <v>0.98888888888888893</v>
      </c>
      <c r="K2501" s="7">
        <v>0</v>
      </c>
      <c r="L2501" s="7">
        <v>2</v>
      </c>
      <c r="M2501" s="7" t="s">
        <v>79</v>
      </c>
      <c r="N2501" s="7" t="str">
        <f t="shared" si="39"/>
        <v>4212276750</v>
      </c>
    </row>
    <row r="2502" spans="1:14" x14ac:dyDescent="0.25">
      <c r="A2502" s="1">
        <v>42122</v>
      </c>
      <c r="B2502" s="7">
        <v>62509</v>
      </c>
      <c r="C2502" s="7" t="s">
        <v>30</v>
      </c>
      <c r="D2502" s="7" t="s">
        <v>31</v>
      </c>
      <c r="E2502" s="7" t="s">
        <v>100</v>
      </c>
      <c r="F2502" s="7">
        <v>6</v>
      </c>
      <c r="G2502" s="9">
        <v>1.1666666666666667</v>
      </c>
      <c r="H2502" s="7">
        <v>1</v>
      </c>
      <c r="I2502" s="9">
        <v>0.98666666666666669</v>
      </c>
      <c r="J2502" s="9">
        <v>1</v>
      </c>
      <c r="K2502" s="7">
        <v>0</v>
      </c>
      <c r="L2502" s="7">
        <v>0</v>
      </c>
      <c r="M2502" s="7" t="s">
        <v>79</v>
      </c>
      <c r="N2502" s="7" t="str">
        <f t="shared" si="39"/>
        <v>4212262509</v>
      </c>
    </row>
    <row r="2503" spans="1:14" x14ac:dyDescent="0.25">
      <c r="A2503" s="1">
        <v>42122</v>
      </c>
      <c r="B2503" s="7">
        <v>62487</v>
      </c>
      <c r="C2503" s="7" t="s">
        <v>28</v>
      </c>
      <c r="D2503" s="7" t="s">
        <v>29</v>
      </c>
      <c r="E2503" s="7" t="s">
        <v>102</v>
      </c>
      <c r="F2503" s="7">
        <v>0</v>
      </c>
      <c r="G2503" s="9" t="s">
        <v>83</v>
      </c>
      <c r="H2503" s="7">
        <v>1</v>
      </c>
      <c r="I2503" s="9">
        <v>0.995</v>
      </c>
      <c r="J2503" s="9">
        <v>0.95</v>
      </c>
      <c r="K2503" s="7">
        <v>0</v>
      </c>
      <c r="L2503" s="7">
        <v>1</v>
      </c>
      <c r="M2503" s="7" t="s">
        <v>85</v>
      </c>
      <c r="N2503" s="7" t="str">
        <f t="shared" si="39"/>
        <v>4212262487</v>
      </c>
    </row>
    <row r="2504" spans="1:14" x14ac:dyDescent="0.25">
      <c r="A2504" s="1">
        <v>42122</v>
      </c>
      <c r="B2504" s="7">
        <v>60952</v>
      </c>
      <c r="C2504" s="7" t="s">
        <v>18</v>
      </c>
      <c r="D2504" s="7" t="s">
        <v>19</v>
      </c>
      <c r="E2504" s="7" t="s">
        <v>100</v>
      </c>
      <c r="F2504" s="7">
        <v>5</v>
      </c>
      <c r="G2504" s="9">
        <v>1.0333333333333334</v>
      </c>
      <c r="H2504" s="7">
        <v>0</v>
      </c>
      <c r="I2504" s="9" t="s">
        <v>83</v>
      </c>
      <c r="J2504" s="9" t="s">
        <v>83</v>
      </c>
      <c r="K2504" s="7">
        <v>0</v>
      </c>
      <c r="L2504" s="7">
        <v>0</v>
      </c>
      <c r="M2504" s="7" t="s">
        <v>79</v>
      </c>
      <c r="N2504" s="7" t="str">
        <f t="shared" si="39"/>
        <v>4212260952</v>
      </c>
    </row>
    <row r="2505" spans="1:14" x14ac:dyDescent="0.25">
      <c r="A2505" s="1">
        <v>42122</v>
      </c>
      <c r="B2505" s="7">
        <v>72062</v>
      </c>
      <c r="C2505" s="7" t="s">
        <v>32</v>
      </c>
      <c r="D2505" s="7" t="s">
        <v>33</v>
      </c>
      <c r="E2505" s="7" t="s">
        <v>102</v>
      </c>
      <c r="F2505" s="7">
        <v>4</v>
      </c>
      <c r="G2505" s="9">
        <v>1</v>
      </c>
      <c r="H2505" s="7">
        <v>1</v>
      </c>
      <c r="I2505" s="9">
        <v>0.97166666666666668</v>
      </c>
      <c r="J2505" s="9">
        <v>1</v>
      </c>
      <c r="K2505" s="7">
        <v>0</v>
      </c>
      <c r="L2505" s="7">
        <v>0</v>
      </c>
      <c r="M2505" s="7" t="s">
        <v>79</v>
      </c>
      <c r="N2505" s="7" t="str">
        <f t="shared" si="39"/>
        <v>4212272062</v>
      </c>
    </row>
    <row r="2506" spans="1:14" x14ac:dyDescent="0.25">
      <c r="A2506" s="1">
        <v>42122</v>
      </c>
      <c r="B2506" s="7">
        <v>72891</v>
      </c>
      <c r="C2506" s="7" t="s">
        <v>36</v>
      </c>
      <c r="D2506" s="7" t="s">
        <v>37</v>
      </c>
      <c r="E2506" s="7" t="s">
        <v>100</v>
      </c>
      <c r="F2506" s="7">
        <v>17</v>
      </c>
      <c r="G2506" s="9">
        <v>1.2833333333333339</v>
      </c>
      <c r="H2506" s="7">
        <v>1</v>
      </c>
      <c r="I2506" s="9">
        <v>0.98499999999999999</v>
      </c>
      <c r="J2506" s="9">
        <v>1</v>
      </c>
      <c r="K2506" s="7">
        <v>0</v>
      </c>
      <c r="L2506" s="7">
        <v>0</v>
      </c>
      <c r="M2506" s="7" t="s">
        <v>79</v>
      </c>
      <c r="N2506" s="7" t="str">
        <f t="shared" si="39"/>
        <v>4212272891</v>
      </c>
    </row>
    <row r="2507" spans="1:14" x14ac:dyDescent="0.25">
      <c r="A2507" s="1">
        <v>42122</v>
      </c>
      <c r="B2507" s="7">
        <v>72187</v>
      </c>
      <c r="C2507" s="7" t="s">
        <v>34</v>
      </c>
      <c r="D2507" s="7" t="s">
        <v>35</v>
      </c>
      <c r="E2507" s="7" t="s">
        <v>100</v>
      </c>
      <c r="F2507" s="7">
        <v>7</v>
      </c>
      <c r="G2507" s="9">
        <v>1.1666666666666667</v>
      </c>
      <c r="H2507" s="7">
        <v>0</v>
      </c>
      <c r="I2507" s="9" t="s">
        <v>83</v>
      </c>
      <c r="J2507" s="9" t="s">
        <v>83</v>
      </c>
      <c r="K2507" s="7">
        <v>0</v>
      </c>
      <c r="L2507" s="7">
        <v>0</v>
      </c>
      <c r="M2507" s="7" t="s">
        <v>79</v>
      </c>
      <c r="N2507" s="7" t="str">
        <f t="shared" si="39"/>
        <v>4212272187</v>
      </c>
    </row>
    <row r="2508" spans="1:14" x14ac:dyDescent="0.25">
      <c r="A2508" s="1">
        <v>42122</v>
      </c>
      <c r="B2508" s="7">
        <v>77584</v>
      </c>
      <c r="C2508" s="7" t="s">
        <v>60</v>
      </c>
      <c r="D2508" s="7" t="s">
        <v>61</v>
      </c>
      <c r="E2508" s="7" t="s">
        <v>100</v>
      </c>
      <c r="F2508" s="7">
        <v>3</v>
      </c>
      <c r="G2508" s="9">
        <v>1</v>
      </c>
      <c r="H2508" s="7">
        <v>1</v>
      </c>
      <c r="I2508" s="9">
        <v>0.96666666666666667</v>
      </c>
      <c r="J2508" s="9">
        <v>1</v>
      </c>
      <c r="K2508" s="7">
        <v>0</v>
      </c>
      <c r="L2508" s="7">
        <v>0</v>
      </c>
      <c r="M2508" s="7" t="s">
        <v>79</v>
      </c>
      <c r="N2508" s="7" t="str">
        <f t="shared" si="39"/>
        <v>4212277584</v>
      </c>
    </row>
    <row r="2509" spans="1:14" x14ac:dyDescent="0.25">
      <c r="A2509" s="1">
        <v>42122</v>
      </c>
      <c r="B2509" s="7">
        <v>78105</v>
      </c>
      <c r="C2509" s="7" t="s">
        <v>101</v>
      </c>
      <c r="D2509" s="7" t="s">
        <v>63</v>
      </c>
      <c r="E2509" s="7" t="s">
        <v>102</v>
      </c>
      <c r="F2509" s="7">
        <v>6</v>
      </c>
      <c r="G2509" s="9">
        <v>1.3333333333333333</v>
      </c>
      <c r="H2509" s="7">
        <v>0</v>
      </c>
      <c r="I2509" s="9" t="s">
        <v>83</v>
      </c>
      <c r="J2509" s="9" t="s">
        <v>83</v>
      </c>
      <c r="K2509" s="7">
        <v>0</v>
      </c>
      <c r="L2509" s="7">
        <v>0</v>
      </c>
      <c r="M2509" s="7" t="s">
        <v>79</v>
      </c>
      <c r="N2509" s="7" t="str">
        <f t="shared" si="39"/>
        <v>4212278105</v>
      </c>
    </row>
    <row r="2510" spans="1:14" x14ac:dyDescent="0.25">
      <c r="A2510" s="1">
        <v>42122</v>
      </c>
      <c r="B2510" s="7">
        <v>78468</v>
      </c>
      <c r="C2510" s="7" t="s">
        <v>64</v>
      </c>
      <c r="D2510" s="7" t="s">
        <v>65</v>
      </c>
      <c r="E2510" s="7" t="s">
        <v>100</v>
      </c>
      <c r="F2510" s="7">
        <v>8</v>
      </c>
      <c r="G2510" s="9">
        <v>1.7333333333333334</v>
      </c>
      <c r="H2510" s="7">
        <v>0</v>
      </c>
      <c r="I2510" s="9" t="s">
        <v>83</v>
      </c>
      <c r="J2510" s="9" t="s">
        <v>83</v>
      </c>
      <c r="K2510" s="7">
        <v>0</v>
      </c>
      <c r="L2510" s="7">
        <v>0</v>
      </c>
      <c r="M2510" s="7" t="s">
        <v>79</v>
      </c>
      <c r="N2510" s="7" t="str">
        <f t="shared" si="39"/>
        <v>4212278468</v>
      </c>
    </row>
    <row r="2511" spans="1:14" x14ac:dyDescent="0.25">
      <c r="A2511" s="1">
        <v>42123</v>
      </c>
      <c r="B2511" s="7">
        <v>56035</v>
      </c>
      <c r="C2511" s="7" t="s">
        <v>14</v>
      </c>
      <c r="D2511" s="7" t="s">
        <v>15</v>
      </c>
      <c r="E2511" s="7" t="s">
        <v>78</v>
      </c>
      <c r="F2511" s="7">
        <v>0</v>
      </c>
      <c r="G2511" s="9" t="s">
        <v>83</v>
      </c>
      <c r="H2511" s="7">
        <v>0</v>
      </c>
      <c r="I2511" s="9" t="s">
        <v>83</v>
      </c>
      <c r="J2511" s="9" t="s">
        <v>83</v>
      </c>
      <c r="K2511" s="7">
        <v>0</v>
      </c>
      <c r="L2511" s="7">
        <v>0</v>
      </c>
      <c r="M2511" s="7" t="s">
        <v>85</v>
      </c>
      <c r="N2511" s="7" t="str">
        <f t="shared" si="39"/>
        <v>4212356035</v>
      </c>
    </row>
    <row r="2512" spans="1:14" x14ac:dyDescent="0.25">
      <c r="A2512" s="1">
        <v>42123</v>
      </c>
      <c r="B2512" s="7">
        <v>73343</v>
      </c>
      <c r="C2512" s="7" t="s">
        <v>38</v>
      </c>
      <c r="D2512" s="7" t="s">
        <v>39</v>
      </c>
      <c r="E2512" s="7" t="s">
        <v>102</v>
      </c>
      <c r="F2512" s="7">
        <v>5</v>
      </c>
      <c r="G2512" s="9">
        <v>1.0833333333333333</v>
      </c>
      <c r="H2512" s="7">
        <v>2</v>
      </c>
      <c r="I2512" s="9">
        <v>0.95166666666666666</v>
      </c>
      <c r="J2512" s="9">
        <v>1</v>
      </c>
      <c r="K2512" s="7">
        <v>0</v>
      </c>
      <c r="L2512" s="7">
        <v>0</v>
      </c>
      <c r="M2512" s="7" t="s">
        <v>79</v>
      </c>
      <c r="N2512" s="7" t="str">
        <f t="shared" si="39"/>
        <v>4212373343</v>
      </c>
    </row>
    <row r="2513" spans="1:14" x14ac:dyDescent="0.25">
      <c r="A2513" s="1">
        <v>42123</v>
      </c>
      <c r="B2513" s="7">
        <v>73858</v>
      </c>
      <c r="C2513" s="7" t="s">
        <v>40</v>
      </c>
      <c r="D2513" s="7" t="s">
        <v>41</v>
      </c>
      <c r="E2513" s="7" t="s">
        <v>78</v>
      </c>
      <c r="F2513" s="7">
        <v>5</v>
      </c>
      <c r="G2513" s="9">
        <v>1.25</v>
      </c>
      <c r="H2513" s="7">
        <v>0</v>
      </c>
      <c r="I2513" s="9" t="s">
        <v>83</v>
      </c>
      <c r="J2513" s="9" t="s">
        <v>83</v>
      </c>
      <c r="K2513" s="7">
        <v>0</v>
      </c>
      <c r="L2513" s="7">
        <v>0</v>
      </c>
      <c r="M2513" s="7" t="s">
        <v>79</v>
      </c>
      <c r="N2513" s="7" t="str">
        <f t="shared" si="39"/>
        <v>4212373858</v>
      </c>
    </row>
    <row r="2514" spans="1:14" x14ac:dyDescent="0.25">
      <c r="A2514" s="1">
        <v>42123</v>
      </c>
      <c r="B2514" s="7">
        <v>73957</v>
      </c>
      <c r="C2514" s="7" t="s">
        <v>42</v>
      </c>
      <c r="D2514" s="7" t="s">
        <v>43</v>
      </c>
      <c r="E2514" s="7" t="s">
        <v>78</v>
      </c>
      <c r="F2514" s="7">
        <v>5</v>
      </c>
      <c r="G2514" s="9">
        <v>1.0833333333333333</v>
      </c>
      <c r="H2514" s="7">
        <v>2</v>
      </c>
      <c r="I2514" s="9">
        <v>0.97</v>
      </c>
      <c r="J2514" s="9">
        <v>0.9</v>
      </c>
      <c r="K2514" s="7">
        <v>0</v>
      </c>
      <c r="L2514" s="7">
        <v>2</v>
      </c>
      <c r="M2514" s="7" t="s">
        <v>79</v>
      </c>
      <c r="N2514" s="7" t="str">
        <f t="shared" si="39"/>
        <v>4212373957</v>
      </c>
    </row>
    <row r="2515" spans="1:14" x14ac:dyDescent="0.25">
      <c r="A2515" s="1">
        <v>42123</v>
      </c>
      <c r="B2515" s="7">
        <v>74565</v>
      </c>
      <c r="C2515" s="7" t="s">
        <v>44</v>
      </c>
      <c r="D2515" s="7" t="s">
        <v>45</v>
      </c>
      <c r="E2515" s="7" t="s">
        <v>78</v>
      </c>
      <c r="F2515" s="7">
        <v>33</v>
      </c>
      <c r="G2515" s="9">
        <v>1</v>
      </c>
      <c r="H2515" s="7">
        <v>8</v>
      </c>
      <c r="I2515" s="9">
        <v>0.96125000000000005</v>
      </c>
      <c r="J2515" s="9">
        <v>0.94374999999999998</v>
      </c>
      <c r="K2515" s="7">
        <v>0</v>
      </c>
      <c r="L2515" s="7">
        <v>6</v>
      </c>
      <c r="M2515" s="7" t="s">
        <v>79</v>
      </c>
      <c r="N2515" s="7" t="str">
        <f t="shared" si="39"/>
        <v>4212374565</v>
      </c>
    </row>
    <row r="2516" spans="1:14" x14ac:dyDescent="0.25">
      <c r="A2516" s="1">
        <v>42123</v>
      </c>
      <c r="B2516" s="7">
        <v>74839</v>
      </c>
      <c r="C2516" s="7" t="s">
        <v>46</v>
      </c>
      <c r="D2516" s="7" t="s">
        <v>47</v>
      </c>
      <c r="E2516" s="7" t="s">
        <v>78</v>
      </c>
      <c r="F2516" s="7">
        <v>6</v>
      </c>
      <c r="G2516" s="9">
        <v>0.99999999999999989</v>
      </c>
      <c r="H2516" s="7">
        <v>3</v>
      </c>
      <c r="I2516" s="9">
        <v>0.98333333333333339</v>
      </c>
      <c r="J2516" s="9">
        <v>0.98333333333333339</v>
      </c>
      <c r="K2516" s="7">
        <v>0</v>
      </c>
      <c r="L2516" s="7">
        <v>2</v>
      </c>
      <c r="M2516" s="7" t="s">
        <v>79</v>
      </c>
      <c r="N2516" s="7" t="str">
        <f t="shared" si="39"/>
        <v>4212374839</v>
      </c>
    </row>
    <row r="2517" spans="1:14" x14ac:dyDescent="0.25">
      <c r="A2517" s="1">
        <v>42123</v>
      </c>
      <c r="B2517" s="7">
        <v>75027</v>
      </c>
      <c r="C2517" s="7" t="s">
        <v>50</v>
      </c>
      <c r="D2517" s="7" t="s">
        <v>51</v>
      </c>
      <c r="E2517" s="7" t="s">
        <v>102</v>
      </c>
      <c r="F2517" s="7">
        <v>13</v>
      </c>
      <c r="G2517" s="9">
        <v>1.0009999999999999</v>
      </c>
      <c r="H2517" s="7">
        <v>6</v>
      </c>
      <c r="I2517" s="9">
        <v>0.95250000000000001</v>
      </c>
      <c r="J2517" s="9">
        <v>0.98333333333333339</v>
      </c>
      <c r="K2517" s="7">
        <v>0</v>
      </c>
      <c r="L2517" s="7">
        <v>3</v>
      </c>
      <c r="M2517" s="7" t="s">
        <v>79</v>
      </c>
      <c r="N2517" s="7" t="str">
        <f t="shared" si="39"/>
        <v>4212375027</v>
      </c>
    </row>
    <row r="2518" spans="1:14" x14ac:dyDescent="0.25">
      <c r="A2518" s="1">
        <v>42123</v>
      </c>
      <c r="B2518" s="7">
        <v>75028</v>
      </c>
      <c r="C2518" s="7" t="s">
        <v>52</v>
      </c>
      <c r="D2518" s="7" t="s">
        <v>53</v>
      </c>
      <c r="E2518" s="7" t="s">
        <v>78</v>
      </c>
      <c r="F2518" s="7">
        <v>18</v>
      </c>
      <c r="G2518" s="9">
        <v>1.0588235294117647</v>
      </c>
      <c r="H2518" s="7">
        <v>8</v>
      </c>
      <c r="I2518" s="9">
        <v>0.9597916666666666</v>
      </c>
      <c r="J2518" s="9">
        <v>0.97499999999999998</v>
      </c>
      <c r="K2518" s="7">
        <v>0</v>
      </c>
      <c r="L2518" s="7">
        <v>5</v>
      </c>
      <c r="M2518" s="7" t="s">
        <v>79</v>
      </c>
      <c r="N2518" s="7" t="str">
        <f t="shared" si="39"/>
        <v>4212375028</v>
      </c>
    </row>
    <row r="2519" spans="1:14" x14ac:dyDescent="0.25">
      <c r="A2519" s="1">
        <v>42123</v>
      </c>
      <c r="B2519" s="7">
        <v>75026</v>
      </c>
      <c r="C2519" s="7" t="s">
        <v>48</v>
      </c>
      <c r="D2519" s="7" t="s">
        <v>49</v>
      </c>
      <c r="E2519" s="7" t="s">
        <v>78</v>
      </c>
      <c r="F2519" s="7">
        <v>5</v>
      </c>
      <c r="G2519" s="9">
        <v>1.0833333333333333</v>
      </c>
      <c r="H2519" s="7">
        <v>2</v>
      </c>
      <c r="I2519" s="9">
        <v>0.97499999999999998</v>
      </c>
      <c r="J2519" s="9">
        <v>0.97499999999999998</v>
      </c>
      <c r="K2519" s="7">
        <v>0</v>
      </c>
      <c r="L2519" s="7">
        <v>1</v>
      </c>
      <c r="M2519" s="7" t="s">
        <v>79</v>
      </c>
      <c r="N2519" s="7" t="str">
        <f t="shared" si="39"/>
        <v>4212375026</v>
      </c>
    </row>
    <row r="2520" spans="1:14" x14ac:dyDescent="0.25">
      <c r="A2520" s="1">
        <v>42123</v>
      </c>
      <c r="B2520" s="7">
        <v>76751</v>
      </c>
      <c r="C2520" s="7" t="s">
        <v>56</v>
      </c>
      <c r="D2520" s="7" t="s">
        <v>57</v>
      </c>
      <c r="E2520" s="7" t="s">
        <v>102</v>
      </c>
      <c r="F2520" s="7">
        <v>5</v>
      </c>
      <c r="G2520" s="9">
        <v>1.0833333333333333</v>
      </c>
      <c r="H2520" s="7">
        <v>2</v>
      </c>
      <c r="I2520" s="9">
        <v>0.94166666666666665</v>
      </c>
      <c r="J2520" s="9">
        <v>0.92500000000000004</v>
      </c>
      <c r="K2520" s="7">
        <v>0</v>
      </c>
      <c r="L2520" s="7">
        <v>5</v>
      </c>
      <c r="M2520" s="7" t="s">
        <v>79</v>
      </c>
      <c r="N2520" s="7" t="str">
        <f t="shared" si="39"/>
        <v>4212376751</v>
      </c>
    </row>
    <row r="2521" spans="1:14" x14ac:dyDescent="0.25">
      <c r="A2521" s="1">
        <v>42123</v>
      </c>
      <c r="B2521" s="7">
        <v>76932</v>
      </c>
      <c r="C2521" s="7" t="s">
        <v>58</v>
      </c>
      <c r="D2521" s="7" t="s">
        <v>59</v>
      </c>
      <c r="E2521" s="7" t="s">
        <v>102</v>
      </c>
      <c r="F2521" s="7">
        <v>50</v>
      </c>
      <c r="G2521" s="9">
        <v>1.0000000000000004</v>
      </c>
      <c r="H2521" s="7">
        <v>16</v>
      </c>
      <c r="I2521" s="9">
        <v>0.96520833333333333</v>
      </c>
      <c r="J2521" s="9">
        <v>0.98124999999999996</v>
      </c>
      <c r="K2521" s="7">
        <v>0</v>
      </c>
      <c r="L2521" s="7">
        <v>5</v>
      </c>
      <c r="M2521" s="7" t="s">
        <v>79</v>
      </c>
      <c r="N2521" s="7" t="str">
        <f t="shared" si="39"/>
        <v>4212376932</v>
      </c>
    </row>
    <row r="2522" spans="1:14" x14ac:dyDescent="0.25">
      <c r="A2522" s="1">
        <v>42123</v>
      </c>
      <c r="B2522" s="7">
        <v>76750</v>
      </c>
      <c r="C2522" s="7" t="s">
        <v>54</v>
      </c>
      <c r="D2522" s="7" t="s">
        <v>55</v>
      </c>
      <c r="E2522" s="7" t="s">
        <v>78</v>
      </c>
      <c r="F2522" s="7">
        <v>21</v>
      </c>
      <c r="G2522" s="9">
        <v>1.0000000000000004</v>
      </c>
      <c r="H2522" s="7">
        <v>7</v>
      </c>
      <c r="I2522" s="9">
        <v>0.97333333333333338</v>
      </c>
      <c r="J2522" s="9">
        <v>0.97857142857142865</v>
      </c>
      <c r="K2522" s="7">
        <v>0</v>
      </c>
      <c r="L2522" s="7">
        <v>2</v>
      </c>
      <c r="M2522" s="7" t="s">
        <v>79</v>
      </c>
      <c r="N2522" s="7" t="str">
        <f t="shared" si="39"/>
        <v>4212376750</v>
      </c>
    </row>
    <row r="2523" spans="1:14" x14ac:dyDescent="0.25">
      <c r="A2523" s="1">
        <v>42123</v>
      </c>
      <c r="B2523" s="7">
        <v>62509</v>
      </c>
      <c r="C2523" s="7" t="s">
        <v>30</v>
      </c>
      <c r="D2523" s="7" t="s">
        <v>31</v>
      </c>
      <c r="E2523" s="7" t="s">
        <v>100</v>
      </c>
      <c r="F2523" s="7">
        <v>3</v>
      </c>
      <c r="G2523" s="9">
        <v>1</v>
      </c>
      <c r="H2523" s="7">
        <v>2</v>
      </c>
      <c r="I2523" s="9">
        <v>0.98083333333333333</v>
      </c>
      <c r="J2523" s="9">
        <v>1</v>
      </c>
      <c r="K2523" s="7">
        <v>0</v>
      </c>
      <c r="L2523" s="7">
        <v>0</v>
      </c>
      <c r="M2523" s="7" t="s">
        <v>79</v>
      </c>
      <c r="N2523" s="7" t="str">
        <f t="shared" si="39"/>
        <v>4212362509</v>
      </c>
    </row>
    <row r="2524" spans="1:14" x14ac:dyDescent="0.25">
      <c r="A2524" s="1">
        <v>42123</v>
      </c>
      <c r="B2524" s="7">
        <v>62487</v>
      </c>
      <c r="C2524" s="7" t="s">
        <v>28</v>
      </c>
      <c r="D2524" s="7" t="s">
        <v>29</v>
      </c>
      <c r="E2524" s="7" t="s">
        <v>102</v>
      </c>
      <c r="F2524" s="7">
        <v>0</v>
      </c>
      <c r="G2524" s="9">
        <v>0</v>
      </c>
      <c r="H2524" s="7">
        <v>1</v>
      </c>
      <c r="I2524" s="9">
        <v>0.995</v>
      </c>
      <c r="J2524" s="9">
        <v>1</v>
      </c>
      <c r="K2524" s="7">
        <v>0</v>
      </c>
      <c r="L2524" s="7">
        <v>0</v>
      </c>
      <c r="M2524" s="7" t="s">
        <v>79</v>
      </c>
      <c r="N2524" s="7" t="str">
        <f t="shared" si="39"/>
        <v>4212362487</v>
      </c>
    </row>
    <row r="2525" spans="1:14" x14ac:dyDescent="0.25">
      <c r="A2525" s="1">
        <v>42123</v>
      </c>
      <c r="B2525" s="7">
        <v>60952</v>
      </c>
      <c r="C2525" s="7" t="s">
        <v>18</v>
      </c>
      <c r="D2525" s="7" t="s">
        <v>19</v>
      </c>
      <c r="E2525" s="7" t="s">
        <v>100</v>
      </c>
      <c r="F2525" s="7">
        <v>5</v>
      </c>
      <c r="G2525" s="9">
        <v>1</v>
      </c>
      <c r="H2525" s="7">
        <v>0</v>
      </c>
      <c r="I2525" s="9" t="s">
        <v>83</v>
      </c>
      <c r="J2525" s="9" t="s">
        <v>83</v>
      </c>
      <c r="K2525" s="7">
        <v>0</v>
      </c>
      <c r="L2525" s="7">
        <v>0</v>
      </c>
      <c r="M2525" s="7" t="s">
        <v>79</v>
      </c>
      <c r="N2525" s="7" t="str">
        <f t="shared" si="39"/>
        <v>4212360952</v>
      </c>
    </row>
    <row r="2526" spans="1:14" x14ac:dyDescent="0.25">
      <c r="A2526" s="1">
        <v>42123</v>
      </c>
      <c r="B2526" s="7">
        <v>72062</v>
      </c>
      <c r="C2526" s="7" t="s">
        <v>32</v>
      </c>
      <c r="D2526" s="7" t="s">
        <v>33</v>
      </c>
      <c r="E2526" s="7" t="s">
        <v>102</v>
      </c>
      <c r="F2526" s="7">
        <v>6</v>
      </c>
      <c r="G2526" s="9">
        <v>1.5</v>
      </c>
      <c r="H2526" s="7">
        <v>1</v>
      </c>
      <c r="I2526" s="9">
        <v>0.99</v>
      </c>
      <c r="J2526" s="9">
        <v>1</v>
      </c>
      <c r="K2526" s="7">
        <v>0</v>
      </c>
      <c r="L2526" s="7">
        <v>0</v>
      </c>
      <c r="M2526" s="7" t="s">
        <v>79</v>
      </c>
      <c r="N2526" s="7" t="str">
        <f t="shared" si="39"/>
        <v>4212372062</v>
      </c>
    </row>
    <row r="2527" spans="1:14" x14ac:dyDescent="0.25">
      <c r="A2527" s="1">
        <v>42123</v>
      </c>
      <c r="B2527" s="7">
        <v>72891</v>
      </c>
      <c r="C2527" s="7" t="s">
        <v>36</v>
      </c>
      <c r="D2527" s="7" t="s">
        <v>37</v>
      </c>
      <c r="E2527" s="7" t="s">
        <v>100</v>
      </c>
      <c r="F2527" s="7">
        <v>3</v>
      </c>
      <c r="G2527" s="9">
        <v>1</v>
      </c>
      <c r="H2527" s="7">
        <v>2</v>
      </c>
      <c r="I2527" s="9">
        <v>0.96500000000000008</v>
      </c>
      <c r="J2527" s="9">
        <v>0.9</v>
      </c>
      <c r="K2527" s="7">
        <v>0</v>
      </c>
      <c r="L2527" s="7">
        <v>4</v>
      </c>
      <c r="M2527" s="7" t="s">
        <v>79</v>
      </c>
      <c r="N2527" s="7" t="str">
        <f t="shared" si="39"/>
        <v>4212372891</v>
      </c>
    </row>
    <row r="2528" spans="1:14" x14ac:dyDescent="0.25">
      <c r="A2528" s="1">
        <v>42123</v>
      </c>
      <c r="B2528" s="7">
        <v>72187</v>
      </c>
      <c r="C2528" s="7" t="s">
        <v>34</v>
      </c>
      <c r="D2528" s="7" t="s">
        <v>35</v>
      </c>
      <c r="E2528" s="7" t="s">
        <v>100</v>
      </c>
      <c r="F2528" s="7">
        <v>3</v>
      </c>
      <c r="G2528" s="9">
        <v>1</v>
      </c>
      <c r="H2528" s="7">
        <v>0</v>
      </c>
      <c r="I2528" s="9" t="s">
        <v>83</v>
      </c>
      <c r="J2528" s="9" t="s">
        <v>83</v>
      </c>
      <c r="K2528" s="7">
        <v>0</v>
      </c>
      <c r="L2528" s="7">
        <v>0</v>
      </c>
      <c r="M2528" s="7" t="s">
        <v>79</v>
      </c>
      <c r="N2528" s="7" t="str">
        <f t="shared" si="39"/>
        <v>4212372187</v>
      </c>
    </row>
    <row r="2529" spans="1:14" x14ac:dyDescent="0.25">
      <c r="A2529" s="1">
        <v>42123</v>
      </c>
      <c r="B2529" s="7">
        <v>77584</v>
      </c>
      <c r="C2529" s="7" t="s">
        <v>60</v>
      </c>
      <c r="D2529" s="7" t="s">
        <v>61</v>
      </c>
      <c r="E2529" s="7" t="s">
        <v>100</v>
      </c>
      <c r="F2529" s="7">
        <v>7</v>
      </c>
      <c r="G2529" s="9">
        <v>1.1666666666666665</v>
      </c>
      <c r="H2529" s="7">
        <v>1</v>
      </c>
      <c r="I2529" s="9">
        <v>0.97666666666666668</v>
      </c>
      <c r="J2529" s="9">
        <v>1</v>
      </c>
      <c r="K2529" s="7">
        <v>0</v>
      </c>
      <c r="L2529" s="7">
        <v>0</v>
      </c>
      <c r="M2529" s="7" t="s">
        <v>79</v>
      </c>
      <c r="N2529" s="7" t="str">
        <f t="shared" si="39"/>
        <v>4212377584</v>
      </c>
    </row>
    <row r="2530" spans="1:14" x14ac:dyDescent="0.25">
      <c r="A2530" s="1">
        <v>42123</v>
      </c>
      <c r="B2530" s="7">
        <v>78105</v>
      </c>
      <c r="C2530" s="7" t="s">
        <v>101</v>
      </c>
      <c r="D2530" s="7" t="s">
        <v>63</v>
      </c>
      <c r="E2530" s="7" t="s">
        <v>102</v>
      </c>
      <c r="F2530" s="7">
        <v>5</v>
      </c>
      <c r="G2530" s="9">
        <v>1.25</v>
      </c>
      <c r="H2530" s="7">
        <v>2</v>
      </c>
      <c r="I2530" s="9">
        <v>0.96166666666666667</v>
      </c>
      <c r="J2530" s="9">
        <v>0.97499999999999998</v>
      </c>
      <c r="K2530" s="7">
        <v>0</v>
      </c>
      <c r="L2530" s="7">
        <v>1</v>
      </c>
      <c r="M2530" s="7" t="s">
        <v>79</v>
      </c>
      <c r="N2530" s="7" t="str">
        <f t="shared" si="39"/>
        <v>4212378105</v>
      </c>
    </row>
    <row r="2531" spans="1:14" x14ac:dyDescent="0.25">
      <c r="A2531" s="1">
        <v>42123</v>
      </c>
      <c r="B2531" s="7">
        <v>78468</v>
      </c>
      <c r="C2531" s="7" t="s">
        <v>64</v>
      </c>
      <c r="D2531" s="7" t="s">
        <v>65</v>
      </c>
      <c r="E2531" s="7" t="s">
        <v>100</v>
      </c>
      <c r="F2531" s="7">
        <v>0</v>
      </c>
      <c r="G2531" s="9" t="s">
        <v>83</v>
      </c>
      <c r="H2531" s="7">
        <v>0</v>
      </c>
      <c r="I2531" s="9" t="s">
        <v>83</v>
      </c>
      <c r="J2531" s="9" t="s">
        <v>83</v>
      </c>
      <c r="K2531" s="7">
        <v>0</v>
      </c>
      <c r="L2531" s="7">
        <v>0</v>
      </c>
      <c r="M2531" s="7" t="s">
        <v>91</v>
      </c>
      <c r="N2531" s="7" t="str">
        <f t="shared" si="39"/>
        <v>4212378468</v>
      </c>
    </row>
    <row r="2532" spans="1:14" x14ac:dyDescent="0.25">
      <c r="A2532" s="1">
        <v>42124</v>
      </c>
      <c r="B2532" s="7">
        <v>56035</v>
      </c>
      <c r="C2532" s="7" t="s">
        <v>14</v>
      </c>
      <c r="D2532" s="7" t="s">
        <v>15</v>
      </c>
      <c r="E2532" s="7" t="s">
        <v>78</v>
      </c>
      <c r="F2532" s="7">
        <v>0</v>
      </c>
      <c r="G2532" s="9" t="s">
        <v>83</v>
      </c>
      <c r="H2532" s="7">
        <v>0</v>
      </c>
      <c r="I2532" s="9" t="s">
        <v>83</v>
      </c>
      <c r="J2532" s="9" t="s">
        <v>83</v>
      </c>
      <c r="K2532" s="7">
        <v>0</v>
      </c>
      <c r="L2532" s="7">
        <v>0</v>
      </c>
      <c r="M2532" s="7" t="s">
        <v>85</v>
      </c>
      <c r="N2532" s="7" t="str">
        <f t="shared" si="39"/>
        <v>4212456035</v>
      </c>
    </row>
    <row r="2533" spans="1:14" x14ac:dyDescent="0.25">
      <c r="A2533" s="1">
        <v>42124</v>
      </c>
      <c r="B2533" s="7">
        <v>73343</v>
      </c>
      <c r="C2533" s="7" t="s">
        <v>38</v>
      </c>
      <c r="D2533" s="7" t="s">
        <v>39</v>
      </c>
      <c r="E2533" s="7" t="s">
        <v>102</v>
      </c>
      <c r="F2533" s="7">
        <v>5</v>
      </c>
      <c r="G2533" s="9">
        <v>1.0833333333333333</v>
      </c>
      <c r="H2533" s="7">
        <v>2</v>
      </c>
      <c r="I2533" s="9">
        <v>0.95835000000000004</v>
      </c>
      <c r="J2533" s="9">
        <v>1</v>
      </c>
      <c r="K2533" s="7">
        <v>0</v>
      </c>
      <c r="L2533" s="7">
        <v>0</v>
      </c>
      <c r="M2533" s="7" t="s">
        <v>79</v>
      </c>
      <c r="N2533" s="7" t="str">
        <f t="shared" si="39"/>
        <v>4212473343</v>
      </c>
    </row>
    <row r="2534" spans="1:14" x14ac:dyDescent="0.25">
      <c r="A2534" s="1">
        <v>42124</v>
      </c>
      <c r="B2534" s="7">
        <v>73858</v>
      </c>
      <c r="C2534" s="7" t="s">
        <v>40</v>
      </c>
      <c r="D2534" s="7" t="s">
        <v>41</v>
      </c>
      <c r="E2534" s="7" t="s">
        <v>78</v>
      </c>
      <c r="F2534" s="7">
        <v>5</v>
      </c>
      <c r="G2534" s="9">
        <v>1</v>
      </c>
      <c r="H2534" s="7">
        <v>4</v>
      </c>
      <c r="I2534" s="9">
        <v>0.95292500000000002</v>
      </c>
      <c r="J2534" s="9">
        <v>0.92499999999999993</v>
      </c>
      <c r="K2534" s="7">
        <v>0</v>
      </c>
      <c r="L2534" s="7">
        <v>8</v>
      </c>
      <c r="M2534" s="7" t="s">
        <v>79</v>
      </c>
      <c r="N2534" s="7" t="str">
        <f t="shared" si="39"/>
        <v>4212473858</v>
      </c>
    </row>
    <row r="2535" spans="1:14" x14ac:dyDescent="0.25">
      <c r="A2535" s="1">
        <v>42124</v>
      </c>
      <c r="B2535" s="7">
        <v>73957</v>
      </c>
      <c r="C2535" s="7" t="s">
        <v>42</v>
      </c>
      <c r="D2535" s="7" t="s">
        <v>43</v>
      </c>
      <c r="E2535" s="7" t="s">
        <v>78</v>
      </c>
      <c r="F2535" s="7">
        <v>4</v>
      </c>
      <c r="G2535" s="9">
        <v>1</v>
      </c>
      <c r="H2535" s="7">
        <v>1</v>
      </c>
      <c r="I2535" s="9">
        <v>0.95669999999999999</v>
      </c>
      <c r="J2535" s="9">
        <v>0.95</v>
      </c>
      <c r="K2535" s="7">
        <v>0</v>
      </c>
      <c r="L2535" s="7">
        <v>1</v>
      </c>
      <c r="M2535" s="7" t="s">
        <v>79</v>
      </c>
      <c r="N2535" s="7" t="str">
        <f t="shared" si="39"/>
        <v>4212473957</v>
      </c>
    </row>
    <row r="2536" spans="1:14" x14ac:dyDescent="0.25">
      <c r="A2536" s="1">
        <v>42124</v>
      </c>
      <c r="B2536" s="7">
        <v>74565</v>
      </c>
      <c r="C2536" s="7" t="s">
        <v>44</v>
      </c>
      <c r="D2536" s="7" t="s">
        <v>45</v>
      </c>
      <c r="E2536" s="7" t="s">
        <v>78</v>
      </c>
      <c r="F2536" s="7">
        <v>33</v>
      </c>
      <c r="G2536" s="9">
        <v>0.99999999999999933</v>
      </c>
      <c r="H2536" s="7">
        <v>10</v>
      </c>
      <c r="I2536" s="9">
        <v>0.95634000000000019</v>
      </c>
      <c r="J2536" s="9">
        <v>0.96000000000000019</v>
      </c>
      <c r="K2536" s="7">
        <v>0</v>
      </c>
      <c r="L2536" s="7">
        <v>9</v>
      </c>
      <c r="M2536" s="7" t="s">
        <v>79</v>
      </c>
      <c r="N2536" s="7" t="str">
        <f t="shared" si="39"/>
        <v>4212474565</v>
      </c>
    </row>
    <row r="2537" spans="1:14" x14ac:dyDescent="0.25">
      <c r="A2537" s="1">
        <v>42124</v>
      </c>
      <c r="B2537" s="7">
        <v>74839</v>
      </c>
      <c r="C2537" s="7" t="s">
        <v>46</v>
      </c>
      <c r="D2537" s="7" t="s">
        <v>47</v>
      </c>
      <c r="E2537" s="7" t="s">
        <v>78</v>
      </c>
      <c r="F2537" s="7">
        <v>5</v>
      </c>
      <c r="G2537" s="9">
        <v>1.1666666666666667</v>
      </c>
      <c r="H2537" s="7">
        <v>2</v>
      </c>
      <c r="I2537" s="9">
        <v>0.97585</v>
      </c>
      <c r="J2537" s="9">
        <v>0.97499999999999998</v>
      </c>
      <c r="K2537" s="7">
        <v>0</v>
      </c>
      <c r="L2537" s="7">
        <v>1</v>
      </c>
      <c r="M2537" s="7" t="s">
        <v>79</v>
      </c>
      <c r="N2537" s="7" t="str">
        <f t="shared" si="39"/>
        <v>4212474839</v>
      </c>
    </row>
    <row r="2538" spans="1:14" x14ac:dyDescent="0.25">
      <c r="A2538" s="1">
        <v>42124</v>
      </c>
      <c r="B2538" s="7">
        <v>75027</v>
      </c>
      <c r="C2538" s="7" t="s">
        <v>50</v>
      </c>
      <c r="D2538" s="7" t="s">
        <v>51</v>
      </c>
      <c r="E2538" s="7" t="s">
        <v>102</v>
      </c>
      <c r="F2538" s="7">
        <v>13</v>
      </c>
      <c r="G2538" s="9">
        <v>1.0009999999999999</v>
      </c>
      <c r="H2538" s="7">
        <v>9</v>
      </c>
      <c r="I2538" s="9">
        <v>0.95518888888888887</v>
      </c>
      <c r="J2538" s="9">
        <v>0.98333333333333328</v>
      </c>
      <c r="K2538" s="7">
        <v>0</v>
      </c>
      <c r="L2538" s="7">
        <v>3</v>
      </c>
      <c r="M2538" s="7" t="s">
        <v>79</v>
      </c>
      <c r="N2538" s="7" t="str">
        <f t="shared" si="39"/>
        <v>4212475027</v>
      </c>
    </row>
    <row r="2539" spans="1:14" x14ac:dyDescent="0.25">
      <c r="A2539" s="1">
        <v>42124</v>
      </c>
      <c r="B2539" s="7">
        <v>75028</v>
      </c>
      <c r="C2539" s="7" t="s">
        <v>52</v>
      </c>
      <c r="D2539" s="7" t="s">
        <v>53</v>
      </c>
      <c r="E2539" s="7" t="s">
        <v>78</v>
      </c>
      <c r="F2539" s="7">
        <v>17</v>
      </c>
      <c r="G2539" s="9">
        <v>1</v>
      </c>
      <c r="H2539" s="7">
        <v>7</v>
      </c>
      <c r="I2539" s="9">
        <v>0.96405714285714283</v>
      </c>
      <c r="J2539" s="9">
        <v>0.94285714285714284</v>
      </c>
      <c r="K2539" s="7">
        <v>0</v>
      </c>
      <c r="L2539" s="7">
        <v>8</v>
      </c>
      <c r="M2539" s="7" t="s">
        <v>79</v>
      </c>
      <c r="N2539" s="7" t="str">
        <f t="shared" si="39"/>
        <v>4212475028</v>
      </c>
    </row>
    <row r="2540" spans="1:14" x14ac:dyDescent="0.25">
      <c r="A2540" s="1">
        <v>42124</v>
      </c>
      <c r="B2540" s="7">
        <v>75026</v>
      </c>
      <c r="C2540" s="7" t="s">
        <v>48</v>
      </c>
      <c r="D2540" s="7" t="s">
        <v>49</v>
      </c>
      <c r="E2540" s="7" t="s">
        <v>78</v>
      </c>
      <c r="F2540" s="7">
        <v>5</v>
      </c>
      <c r="G2540" s="9">
        <v>1.0833333333333333</v>
      </c>
      <c r="H2540" s="7">
        <v>1</v>
      </c>
      <c r="I2540" s="9">
        <v>0.97</v>
      </c>
      <c r="J2540" s="9">
        <v>1</v>
      </c>
      <c r="K2540" s="7">
        <v>0</v>
      </c>
      <c r="L2540" s="7">
        <v>0</v>
      </c>
      <c r="M2540" s="7" t="s">
        <v>79</v>
      </c>
      <c r="N2540" s="7" t="str">
        <f t="shared" si="39"/>
        <v>4212475026</v>
      </c>
    </row>
    <row r="2541" spans="1:14" x14ac:dyDescent="0.25">
      <c r="A2541" s="1">
        <v>42124</v>
      </c>
      <c r="B2541" s="7">
        <v>76751</v>
      </c>
      <c r="C2541" s="7" t="s">
        <v>56</v>
      </c>
      <c r="D2541" s="7" t="s">
        <v>57</v>
      </c>
      <c r="E2541" s="7" t="s">
        <v>102</v>
      </c>
      <c r="F2541" s="7">
        <v>5</v>
      </c>
      <c r="G2541" s="9">
        <v>1.25</v>
      </c>
      <c r="H2541" s="7">
        <v>2</v>
      </c>
      <c r="I2541" s="9">
        <v>0.95334999999999992</v>
      </c>
      <c r="J2541" s="9">
        <v>0.92500000000000004</v>
      </c>
      <c r="K2541" s="7">
        <v>0</v>
      </c>
      <c r="L2541" s="7">
        <v>2</v>
      </c>
      <c r="M2541" s="7" t="s">
        <v>79</v>
      </c>
      <c r="N2541" s="7" t="str">
        <f t="shared" si="39"/>
        <v>4212476751</v>
      </c>
    </row>
    <row r="2542" spans="1:14" x14ac:dyDescent="0.25">
      <c r="A2542" s="1">
        <v>42124</v>
      </c>
      <c r="B2542" s="7">
        <v>76932</v>
      </c>
      <c r="C2542" s="7" t="s">
        <v>58</v>
      </c>
      <c r="D2542" s="7" t="s">
        <v>59</v>
      </c>
      <c r="E2542" s="7" t="s">
        <v>102</v>
      </c>
      <c r="F2542" s="7">
        <v>52</v>
      </c>
      <c r="G2542" s="9">
        <v>1.0400000000000005</v>
      </c>
      <c r="H2542" s="7">
        <v>12</v>
      </c>
      <c r="I2542" s="9">
        <v>0.96623333333333339</v>
      </c>
      <c r="J2542" s="9">
        <v>0.98749999999999993</v>
      </c>
      <c r="K2542" s="7">
        <v>0</v>
      </c>
      <c r="L2542" s="7">
        <v>3</v>
      </c>
      <c r="M2542" s="7" t="s">
        <v>79</v>
      </c>
      <c r="N2542" s="7" t="str">
        <f t="shared" si="39"/>
        <v>4212476932</v>
      </c>
    </row>
    <row r="2543" spans="1:14" x14ac:dyDescent="0.25">
      <c r="A2543" s="1">
        <v>42124</v>
      </c>
      <c r="B2543" s="7">
        <v>76750</v>
      </c>
      <c r="C2543" s="7" t="s">
        <v>54</v>
      </c>
      <c r="D2543" s="7" t="s">
        <v>55</v>
      </c>
      <c r="E2543" s="7" t="s">
        <v>78</v>
      </c>
      <c r="F2543" s="7">
        <v>21</v>
      </c>
      <c r="G2543" s="9">
        <v>1.0000000000000004</v>
      </c>
      <c r="H2543" s="7">
        <v>5</v>
      </c>
      <c r="I2543" s="9">
        <v>0.96232000000000006</v>
      </c>
      <c r="J2543" s="9">
        <v>0.96</v>
      </c>
      <c r="K2543" s="7">
        <v>0</v>
      </c>
      <c r="L2543" s="7">
        <v>4</v>
      </c>
      <c r="M2543" s="7" t="s">
        <v>79</v>
      </c>
      <c r="N2543" s="7" t="str">
        <f t="shared" si="39"/>
        <v>4212476750</v>
      </c>
    </row>
    <row r="2544" spans="1:14" x14ac:dyDescent="0.25">
      <c r="A2544" s="1">
        <v>42124</v>
      </c>
      <c r="B2544" s="7">
        <v>62509</v>
      </c>
      <c r="C2544" s="7" t="s">
        <v>30</v>
      </c>
      <c r="D2544" s="7" t="s">
        <v>31</v>
      </c>
      <c r="E2544" s="7" t="s">
        <v>100</v>
      </c>
      <c r="F2544" s="7">
        <v>5</v>
      </c>
      <c r="G2544" s="9">
        <v>1.1333333333333333</v>
      </c>
      <c r="H2544" s="7">
        <v>2</v>
      </c>
      <c r="I2544" s="9">
        <v>0.98750000000000004</v>
      </c>
      <c r="J2544" s="9">
        <v>1</v>
      </c>
      <c r="K2544" s="7">
        <v>0</v>
      </c>
      <c r="L2544" s="7">
        <v>0</v>
      </c>
      <c r="M2544" s="7" t="s">
        <v>79</v>
      </c>
      <c r="N2544" s="7" t="str">
        <f t="shared" si="39"/>
        <v>4212462509</v>
      </c>
    </row>
    <row r="2545" spans="1:14" x14ac:dyDescent="0.25">
      <c r="A2545" s="1">
        <v>42124</v>
      </c>
      <c r="B2545" s="7">
        <v>62487</v>
      </c>
      <c r="C2545" s="7" t="s">
        <v>28</v>
      </c>
      <c r="D2545" s="7" t="s">
        <v>29</v>
      </c>
      <c r="E2545" s="7" t="s">
        <v>102</v>
      </c>
      <c r="F2545" s="7">
        <v>10</v>
      </c>
      <c r="G2545" s="9">
        <v>2.5</v>
      </c>
      <c r="H2545" s="7">
        <v>0</v>
      </c>
      <c r="I2545" s="9" t="s">
        <v>83</v>
      </c>
      <c r="J2545" s="9" t="s">
        <v>83</v>
      </c>
      <c r="K2545" s="7">
        <v>0</v>
      </c>
      <c r="L2545" s="7">
        <v>0</v>
      </c>
      <c r="M2545" s="7" t="s">
        <v>79</v>
      </c>
      <c r="N2545" s="7" t="str">
        <f t="shared" si="39"/>
        <v>4212462487</v>
      </c>
    </row>
    <row r="2546" spans="1:14" x14ac:dyDescent="0.25">
      <c r="A2546" s="1">
        <v>42124</v>
      </c>
      <c r="B2546" s="7">
        <v>60952</v>
      </c>
      <c r="C2546" s="7" t="s">
        <v>18</v>
      </c>
      <c r="D2546" s="7" t="s">
        <v>19</v>
      </c>
      <c r="E2546" s="7" t="s">
        <v>100</v>
      </c>
      <c r="F2546" s="7">
        <v>5</v>
      </c>
      <c r="G2546" s="9">
        <v>1.03</v>
      </c>
      <c r="H2546" s="7">
        <v>0</v>
      </c>
      <c r="I2546" s="9" t="s">
        <v>83</v>
      </c>
      <c r="J2546" s="9" t="s">
        <v>83</v>
      </c>
      <c r="K2546" s="7">
        <v>0</v>
      </c>
      <c r="L2546" s="7">
        <v>0</v>
      </c>
      <c r="M2546" s="7" t="s">
        <v>79</v>
      </c>
      <c r="N2546" s="7" t="str">
        <f t="shared" si="39"/>
        <v>4212460952</v>
      </c>
    </row>
    <row r="2547" spans="1:14" x14ac:dyDescent="0.25">
      <c r="A2547" s="1">
        <v>42124</v>
      </c>
      <c r="B2547" s="7">
        <v>72062</v>
      </c>
      <c r="C2547" s="7" t="s">
        <v>32</v>
      </c>
      <c r="D2547" s="7" t="s">
        <v>33</v>
      </c>
      <c r="E2547" s="7" t="s">
        <v>102</v>
      </c>
      <c r="F2547" s="7">
        <v>5</v>
      </c>
      <c r="G2547" s="9">
        <v>1.25</v>
      </c>
      <c r="H2547" s="7">
        <v>2</v>
      </c>
      <c r="I2547" s="9">
        <v>0.97835000000000005</v>
      </c>
      <c r="J2547" s="9">
        <v>1</v>
      </c>
      <c r="K2547" s="7">
        <v>0</v>
      </c>
      <c r="L2547" s="7">
        <v>0</v>
      </c>
      <c r="M2547" s="7" t="s">
        <v>79</v>
      </c>
      <c r="N2547" s="7" t="str">
        <f t="shared" si="39"/>
        <v>4212472062</v>
      </c>
    </row>
    <row r="2548" spans="1:14" x14ac:dyDescent="0.25">
      <c r="A2548" s="1">
        <v>42124</v>
      </c>
      <c r="B2548" s="7">
        <v>72891</v>
      </c>
      <c r="C2548" s="7" t="s">
        <v>36</v>
      </c>
      <c r="D2548" s="7" t="s">
        <v>37</v>
      </c>
      <c r="E2548" s="7" t="s">
        <v>100</v>
      </c>
      <c r="F2548" s="7">
        <v>0</v>
      </c>
      <c r="G2548" s="9" t="s">
        <v>83</v>
      </c>
      <c r="H2548" s="7">
        <v>0</v>
      </c>
      <c r="I2548" s="9" t="s">
        <v>83</v>
      </c>
      <c r="J2548" s="9" t="s">
        <v>83</v>
      </c>
      <c r="K2548" s="7">
        <v>0</v>
      </c>
      <c r="L2548" s="7">
        <v>0</v>
      </c>
      <c r="M2548" s="7" t="s">
        <v>85</v>
      </c>
      <c r="N2548" s="7" t="str">
        <f t="shared" si="39"/>
        <v>4212472891</v>
      </c>
    </row>
    <row r="2549" spans="1:14" x14ac:dyDescent="0.25">
      <c r="A2549" s="1">
        <v>42124</v>
      </c>
      <c r="B2549" s="7">
        <v>72187</v>
      </c>
      <c r="C2549" s="7" t="s">
        <v>34</v>
      </c>
      <c r="D2549" s="7" t="s">
        <v>35</v>
      </c>
      <c r="E2549" s="7" t="s">
        <v>100</v>
      </c>
      <c r="F2549" s="7">
        <v>3</v>
      </c>
      <c r="G2549" s="9">
        <v>1</v>
      </c>
      <c r="H2549" s="7">
        <v>1</v>
      </c>
      <c r="I2549" s="9">
        <v>0.97499999999999998</v>
      </c>
      <c r="J2549" s="9">
        <v>1</v>
      </c>
      <c r="K2549" s="7">
        <v>0</v>
      </c>
      <c r="L2549" s="7">
        <v>0</v>
      </c>
      <c r="M2549" s="7" t="s">
        <v>79</v>
      </c>
      <c r="N2549" s="7" t="str">
        <f t="shared" si="39"/>
        <v>4212472187</v>
      </c>
    </row>
    <row r="2550" spans="1:14" x14ac:dyDescent="0.25">
      <c r="A2550" s="1">
        <v>42124</v>
      </c>
      <c r="B2550" s="7">
        <v>77584</v>
      </c>
      <c r="C2550" s="7" t="s">
        <v>60</v>
      </c>
      <c r="D2550" s="7" t="s">
        <v>61</v>
      </c>
      <c r="E2550" s="7" t="s">
        <v>100</v>
      </c>
      <c r="F2550" s="7">
        <v>0</v>
      </c>
      <c r="G2550" s="9" t="s">
        <v>83</v>
      </c>
      <c r="H2550" s="7">
        <v>0</v>
      </c>
      <c r="I2550" s="9" t="s">
        <v>83</v>
      </c>
      <c r="J2550" s="9" t="s">
        <v>83</v>
      </c>
      <c r="K2550" s="7">
        <v>0</v>
      </c>
      <c r="L2550" s="7">
        <v>0</v>
      </c>
      <c r="M2550" s="7" t="s">
        <v>85</v>
      </c>
      <c r="N2550" s="7" t="str">
        <f t="shared" si="39"/>
        <v>4212477584</v>
      </c>
    </row>
    <row r="2551" spans="1:14" x14ac:dyDescent="0.25">
      <c r="A2551" s="1">
        <v>42124</v>
      </c>
      <c r="B2551" s="7">
        <v>78105</v>
      </c>
      <c r="C2551" s="7" t="s">
        <v>101</v>
      </c>
      <c r="D2551" s="7" t="s">
        <v>63</v>
      </c>
      <c r="E2551" s="7" t="s">
        <v>102</v>
      </c>
      <c r="F2551" s="7">
        <v>5</v>
      </c>
      <c r="G2551" s="9">
        <v>1.25</v>
      </c>
      <c r="H2551" s="7">
        <v>3</v>
      </c>
      <c r="I2551" s="9">
        <v>0.96499999999999997</v>
      </c>
      <c r="J2551" s="9">
        <v>0.98333333333333339</v>
      </c>
      <c r="K2551" s="7">
        <v>0</v>
      </c>
      <c r="L2551" s="7">
        <v>2</v>
      </c>
      <c r="M2551" s="7" t="s">
        <v>79</v>
      </c>
      <c r="N2551" s="7" t="str">
        <f t="shared" si="39"/>
        <v>4212478105</v>
      </c>
    </row>
    <row r="2552" spans="1:14" x14ac:dyDescent="0.25">
      <c r="A2552" s="1">
        <v>42124</v>
      </c>
      <c r="B2552" s="7">
        <v>78468</v>
      </c>
      <c r="C2552" s="7" t="s">
        <v>64</v>
      </c>
      <c r="D2552" s="7" t="s">
        <v>65</v>
      </c>
      <c r="E2552" s="7" t="s">
        <v>100</v>
      </c>
      <c r="F2552" s="7">
        <v>3</v>
      </c>
      <c r="G2552" s="9">
        <v>1</v>
      </c>
      <c r="H2552" s="7">
        <v>0</v>
      </c>
      <c r="I2552" s="9" t="s">
        <v>83</v>
      </c>
      <c r="J2552" s="9" t="s">
        <v>83</v>
      </c>
      <c r="K2552" s="7">
        <v>0</v>
      </c>
      <c r="L2552" s="7">
        <v>0</v>
      </c>
      <c r="M2552" s="7" t="s">
        <v>79</v>
      </c>
      <c r="N2552" s="7" t="str">
        <f t="shared" si="39"/>
        <v>4212478468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11"/>
  <sheetViews>
    <sheetView zoomScale="85" zoomScaleNormal="85" workbookViewId="0">
      <selection activeCell="F478" sqref="F478"/>
    </sheetView>
  </sheetViews>
  <sheetFormatPr defaultColWidth="9.140625" defaultRowHeight="18" x14ac:dyDescent="0.25"/>
  <cols>
    <col min="1" max="1" width="12.28515625" style="39" customWidth="1"/>
    <col min="2" max="2" width="13.42578125" style="39" customWidth="1"/>
    <col min="3" max="3" width="10.5703125" style="39" customWidth="1"/>
    <col min="4" max="4" width="15.7109375" style="20" bestFit="1" customWidth="1"/>
    <col min="5" max="5" width="9.140625" style="20" bestFit="1" customWidth="1"/>
    <col min="6" max="6" width="13.5703125" style="20" bestFit="1" customWidth="1"/>
    <col min="7" max="7" width="8" style="20" customWidth="1"/>
    <col min="8" max="8" width="13" style="20" bestFit="1" customWidth="1"/>
    <col min="9" max="9" width="9.140625" style="20" bestFit="1" customWidth="1"/>
    <col min="10" max="10" width="12.5703125" style="140" bestFit="1" customWidth="1"/>
    <col min="11" max="11" width="9.140625" style="108" bestFit="1" customWidth="1"/>
    <col min="12" max="12" width="12.140625" style="108" bestFit="1" customWidth="1"/>
    <col min="13" max="13" width="9.140625" style="108" bestFit="1" customWidth="1"/>
    <col min="14" max="14" width="12.140625" style="108" bestFit="1" customWidth="1"/>
    <col min="15" max="15" width="9.140625" style="20"/>
    <col min="16" max="16" width="17.5703125" style="20" customWidth="1"/>
    <col min="17" max="16384" width="9.140625" style="20"/>
  </cols>
  <sheetData>
    <row r="1" spans="1:16" s="24" customFormat="1" ht="36" customHeight="1" x14ac:dyDescent="0.3">
      <c r="A1" s="35" t="s">
        <v>103</v>
      </c>
      <c r="B1" s="35" t="s">
        <v>104</v>
      </c>
      <c r="C1" s="35" t="s">
        <v>105</v>
      </c>
      <c r="D1" s="34" t="s">
        <v>5</v>
      </c>
      <c r="E1" s="159" t="s">
        <v>0</v>
      </c>
      <c r="F1" s="159"/>
      <c r="G1" s="160" t="s">
        <v>106</v>
      </c>
      <c r="H1" s="160"/>
      <c r="I1" s="159" t="s">
        <v>1</v>
      </c>
      <c r="J1" s="159"/>
      <c r="K1" s="159" t="s">
        <v>3</v>
      </c>
      <c r="L1" s="159"/>
      <c r="M1" s="159" t="s">
        <v>8</v>
      </c>
      <c r="N1" s="159"/>
      <c r="O1" s="161" t="s">
        <v>114</v>
      </c>
      <c r="P1" s="159" t="s">
        <v>115</v>
      </c>
    </row>
    <row r="2" spans="1:16" ht="36" x14ac:dyDescent="0.25">
      <c r="A2" s="35"/>
      <c r="B2" s="35"/>
      <c r="C2" s="35"/>
      <c r="D2" s="34" t="s">
        <v>5</v>
      </c>
      <c r="E2" s="36" t="s">
        <v>109</v>
      </c>
      <c r="F2" s="36" t="s">
        <v>110</v>
      </c>
      <c r="G2" s="36" t="s">
        <v>109</v>
      </c>
      <c r="H2" s="36" t="s">
        <v>110</v>
      </c>
      <c r="I2" s="36" t="s">
        <v>109</v>
      </c>
      <c r="J2" s="162" t="s">
        <v>110</v>
      </c>
      <c r="K2" s="163" t="s">
        <v>109</v>
      </c>
      <c r="L2" s="163" t="s">
        <v>110</v>
      </c>
      <c r="M2" s="163" t="s">
        <v>109</v>
      </c>
      <c r="N2" s="163" t="s">
        <v>110</v>
      </c>
      <c r="O2" s="164"/>
      <c r="P2" s="159"/>
    </row>
    <row r="3" spans="1:16" x14ac:dyDescent="0.25">
      <c r="A3" s="44">
        <v>72891</v>
      </c>
      <c r="B3" s="44" t="s">
        <v>36</v>
      </c>
      <c r="C3" s="44" t="s">
        <v>37</v>
      </c>
      <c r="D3" s="45">
        <v>42009</v>
      </c>
      <c r="E3" s="46"/>
      <c r="F3" s="46"/>
      <c r="G3" s="46" t="s">
        <v>108</v>
      </c>
      <c r="H3" s="47">
        <v>-1</v>
      </c>
      <c r="I3" s="47" t="s">
        <v>108</v>
      </c>
      <c r="J3" s="124">
        <v>-0.2</v>
      </c>
      <c r="K3" s="95"/>
      <c r="L3" s="95"/>
      <c r="M3" s="95"/>
      <c r="N3" s="95"/>
      <c r="O3" s="19" t="b">
        <f>NOT(COUNTA(E3:N3)&gt;1)</f>
        <v>0</v>
      </c>
      <c r="P3" s="19"/>
    </row>
    <row r="4" spans="1:16" x14ac:dyDescent="0.25">
      <c r="A4" s="44"/>
      <c r="B4" s="44"/>
      <c r="C4" s="44"/>
      <c r="D4" s="45">
        <v>42010</v>
      </c>
      <c r="E4" s="46"/>
      <c r="F4" s="46"/>
      <c r="G4" s="46"/>
      <c r="H4" s="47"/>
      <c r="I4" s="47"/>
      <c r="J4" s="124"/>
      <c r="K4" s="95"/>
      <c r="L4" s="95"/>
      <c r="M4" s="95"/>
      <c r="N4" s="95"/>
      <c r="O4" s="19" t="b">
        <f t="shared" ref="O4:O67" si="0">NOT(COUNTA(E4:N4)&gt;1)</f>
        <v>1</v>
      </c>
      <c r="P4" s="19"/>
    </row>
    <row r="5" spans="1:16" x14ac:dyDescent="0.25">
      <c r="A5" s="44"/>
      <c r="B5" s="44"/>
      <c r="C5" s="44"/>
      <c r="D5" s="45">
        <v>42011</v>
      </c>
      <c r="E5" s="46"/>
      <c r="F5" s="46"/>
      <c r="G5" s="46"/>
      <c r="H5" s="47"/>
      <c r="I5" s="47"/>
      <c r="J5" s="124"/>
      <c r="K5" s="95"/>
      <c r="L5" s="95"/>
      <c r="M5" s="95"/>
      <c r="N5" s="95"/>
      <c r="O5" s="19" t="b">
        <f t="shared" si="0"/>
        <v>1</v>
      </c>
      <c r="P5" s="19"/>
    </row>
    <row r="6" spans="1:16" x14ac:dyDescent="0.25">
      <c r="A6" s="44"/>
      <c r="B6" s="44"/>
      <c r="C6" s="44"/>
      <c r="D6" s="45">
        <v>42012</v>
      </c>
      <c r="E6" s="47"/>
      <c r="F6" s="47"/>
      <c r="G6" s="47"/>
      <c r="H6" s="47"/>
      <c r="I6" s="47"/>
      <c r="J6" s="124"/>
      <c r="K6" s="95"/>
      <c r="L6" s="95"/>
      <c r="M6" s="95"/>
      <c r="N6" s="95"/>
      <c r="O6" s="19" t="b">
        <f t="shared" si="0"/>
        <v>1</v>
      </c>
      <c r="P6" s="19"/>
    </row>
    <row r="7" spans="1:16" x14ac:dyDescent="0.25">
      <c r="A7" s="44"/>
      <c r="B7" s="44"/>
      <c r="C7" s="44"/>
      <c r="D7" s="45">
        <v>42013</v>
      </c>
      <c r="E7" s="46"/>
      <c r="F7" s="46"/>
      <c r="G7" s="47"/>
      <c r="H7" s="47"/>
      <c r="I7" s="47" t="s">
        <v>111</v>
      </c>
      <c r="J7" s="124">
        <v>-0.2</v>
      </c>
      <c r="K7" s="95"/>
      <c r="L7" s="95"/>
      <c r="M7" s="95"/>
      <c r="N7" s="95"/>
      <c r="O7" s="19" t="b">
        <f t="shared" si="0"/>
        <v>0</v>
      </c>
      <c r="P7" s="19"/>
    </row>
    <row r="8" spans="1:16" x14ac:dyDescent="0.25">
      <c r="A8" s="44"/>
      <c r="B8" s="44"/>
      <c r="C8" s="44"/>
      <c r="D8" s="45">
        <v>42014</v>
      </c>
      <c r="E8" s="46"/>
      <c r="F8" s="46"/>
      <c r="G8" s="46"/>
      <c r="H8" s="47"/>
      <c r="I8" s="47"/>
      <c r="J8" s="124"/>
      <c r="K8" s="95"/>
      <c r="L8" s="95"/>
      <c r="M8" s="95"/>
      <c r="N8" s="95"/>
      <c r="O8" s="19" t="b">
        <f t="shared" si="0"/>
        <v>1</v>
      </c>
      <c r="P8" s="19"/>
    </row>
    <row r="9" spans="1:16" x14ac:dyDescent="0.25">
      <c r="A9" s="44"/>
      <c r="B9" s="44"/>
      <c r="C9" s="44"/>
      <c r="D9" s="45">
        <v>42015</v>
      </c>
      <c r="E9" s="46"/>
      <c r="F9" s="46"/>
      <c r="G9" s="46"/>
      <c r="H9" s="47"/>
      <c r="I9" s="47"/>
      <c r="J9" s="124"/>
      <c r="K9" s="95"/>
      <c r="L9" s="95"/>
      <c r="M9" s="95"/>
      <c r="N9" s="95"/>
      <c r="O9" s="19" t="b">
        <f t="shared" si="0"/>
        <v>1</v>
      </c>
      <c r="P9" s="19"/>
    </row>
    <row r="10" spans="1:16" x14ac:dyDescent="0.25">
      <c r="A10" s="44"/>
      <c r="B10" s="44"/>
      <c r="C10" s="44"/>
      <c r="D10" s="45">
        <v>42016</v>
      </c>
      <c r="E10" s="46"/>
      <c r="F10" s="46"/>
      <c r="G10" s="46"/>
      <c r="H10" s="47"/>
      <c r="I10" s="47"/>
      <c r="J10" s="124"/>
      <c r="K10" s="95"/>
      <c r="L10" s="95"/>
      <c r="M10" s="95"/>
      <c r="N10" s="95"/>
      <c r="O10" s="19" t="b">
        <f t="shared" si="0"/>
        <v>1</v>
      </c>
      <c r="P10" s="19"/>
    </row>
    <row r="11" spans="1:16" x14ac:dyDescent="0.25">
      <c r="A11" s="44"/>
      <c r="B11" s="44"/>
      <c r="C11" s="44"/>
      <c r="D11" s="45">
        <v>42017</v>
      </c>
      <c r="E11" s="46"/>
      <c r="F11" s="46"/>
      <c r="G11" s="46"/>
      <c r="H11" s="47"/>
      <c r="I11" s="47"/>
      <c r="J11" s="124"/>
      <c r="K11" s="95"/>
      <c r="L11" s="95"/>
      <c r="M11" s="95"/>
      <c r="N11" s="95"/>
      <c r="O11" s="19" t="b">
        <f t="shared" si="0"/>
        <v>1</v>
      </c>
      <c r="P11" s="19"/>
    </row>
    <row r="12" spans="1:16" x14ac:dyDescent="0.25">
      <c r="A12" s="44"/>
      <c r="B12" s="44"/>
      <c r="C12" s="44"/>
      <c r="D12" s="45">
        <v>42018</v>
      </c>
      <c r="E12" s="46"/>
      <c r="F12" s="46"/>
      <c r="G12" s="46"/>
      <c r="H12" s="47"/>
      <c r="I12" s="47"/>
      <c r="J12" s="124"/>
      <c r="K12" s="95"/>
      <c r="L12" s="95"/>
      <c r="M12" s="95"/>
      <c r="N12" s="95"/>
      <c r="O12" s="19" t="b">
        <f t="shared" si="0"/>
        <v>1</v>
      </c>
      <c r="P12" s="19"/>
    </row>
    <row r="13" spans="1:16" x14ac:dyDescent="0.25">
      <c r="A13" s="44"/>
      <c r="B13" s="44"/>
      <c r="C13" s="44"/>
      <c r="D13" s="45">
        <v>42019</v>
      </c>
      <c r="E13" s="46"/>
      <c r="F13" s="46"/>
      <c r="G13" s="46"/>
      <c r="H13" s="47"/>
      <c r="I13" s="47"/>
      <c r="J13" s="124"/>
      <c r="K13" s="95"/>
      <c r="L13" s="95"/>
      <c r="M13" s="95"/>
      <c r="N13" s="95"/>
      <c r="O13" s="19" t="b">
        <f t="shared" si="0"/>
        <v>1</v>
      </c>
      <c r="P13" s="19"/>
    </row>
    <row r="14" spans="1:16" x14ac:dyDescent="0.25">
      <c r="A14" s="44"/>
      <c r="B14" s="44"/>
      <c r="C14" s="44"/>
      <c r="D14" s="45">
        <v>42020</v>
      </c>
      <c r="E14" s="46"/>
      <c r="F14" s="46"/>
      <c r="G14" s="46"/>
      <c r="H14" s="47"/>
      <c r="I14" s="47"/>
      <c r="J14" s="124"/>
      <c r="K14" s="95"/>
      <c r="L14" s="95"/>
      <c r="M14" s="95"/>
      <c r="N14" s="95"/>
      <c r="O14" s="19" t="b">
        <f t="shared" si="0"/>
        <v>1</v>
      </c>
      <c r="P14" s="19"/>
    </row>
    <row r="15" spans="1:16" x14ac:dyDescent="0.25">
      <c r="A15" s="44"/>
      <c r="B15" s="44"/>
      <c r="C15" s="44"/>
      <c r="D15" s="45">
        <v>42021</v>
      </c>
      <c r="E15" s="46"/>
      <c r="F15" s="46"/>
      <c r="G15" s="46"/>
      <c r="H15" s="47"/>
      <c r="I15" s="47"/>
      <c r="J15" s="124"/>
      <c r="K15" s="95"/>
      <c r="L15" s="95"/>
      <c r="M15" s="95"/>
      <c r="N15" s="95"/>
      <c r="O15" s="19" t="b">
        <f t="shared" si="0"/>
        <v>1</v>
      </c>
      <c r="P15" s="19"/>
    </row>
    <row r="16" spans="1:16" x14ac:dyDescent="0.25">
      <c r="A16" s="44"/>
      <c r="B16" s="44"/>
      <c r="C16" s="44"/>
      <c r="D16" s="45">
        <v>42022</v>
      </c>
      <c r="E16" s="46"/>
      <c r="F16" s="46"/>
      <c r="G16" s="46"/>
      <c r="H16" s="47"/>
      <c r="I16" s="47"/>
      <c r="J16" s="124"/>
      <c r="K16" s="95"/>
      <c r="L16" s="95"/>
      <c r="M16" s="95"/>
      <c r="N16" s="95"/>
      <c r="O16" s="19" t="b">
        <f t="shared" si="0"/>
        <v>1</v>
      </c>
      <c r="P16" s="19"/>
    </row>
    <row r="17" spans="1:16" x14ac:dyDescent="0.25">
      <c r="A17" s="44"/>
      <c r="B17" s="44"/>
      <c r="C17" s="44"/>
      <c r="D17" s="45">
        <v>42023</v>
      </c>
      <c r="E17" s="46"/>
      <c r="F17" s="46"/>
      <c r="G17" s="46"/>
      <c r="H17" s="47"/>
      <c r="I17" s="47"/>
      <c r="J17" s="124"/>
      <c r="K17" s="95"/>
      <c r="L17" s="95"/>
      <c r="M17" s="95"/>
      <c r="N17" s="95"/>
      <c r="O17" s="19" t="b">
        <f t="shared" si="0"/>
        <v>1</v>
      </c>
      <c r="P17" s="19"/>
    </row>
    <row r="18" spans="1:16" x14ac:dyDescent="0.25">
      <c r="A18" s="44"/>
      <c r="B18" s="44"/>
      <c r="C18" s="44"/>
      <c r="D18" s="45">
        <v>42024</v>
      </c>
      <c r="E18" s="46"/>
      <c r="F18" s="46"/>
      <c r="G18" s="46"/>
      <c r="H18" s="47"/>
      <c r="I18" s="47"/>
      <c r="J18" s="124"/>
      <c r="K18" s="95"/>
      <c r="L18" s="95"/>
      <c r="M18" s="95"/>
      <c r="N18" s="95"/>
      <c r="O18" s="19" t="b">
        <f t="shared" si="0"/>
        <v>1</v>
      </c>
      <c r="P18" s="19"/>
    </row>
    <row r="19" spans="1:16" x14ac:dyDescent="0.25">
      <c r="A19" s="44"/>
      <c r="B19" s="44"/>
      <c r="C19" s="44"/>
      <c r="D19" s="45">
        <v>42025</v>
      </c>
      <c r="E19" s="46" t="s">
        <v>108</v>
      </c>
      <c r="F19" s="46" t="s">
        <v>13</v>
      </c>
      <c r="G19" s="46" t="s">
        <v>108</v>
      </c>
      <c r="H19" s="47">
        <v>-3</v>
      </c>
      <c r="I19" s="47" t="s">
        <v>108</v>
      </c>
      <c r="J19" s="124">
        <v>-0.83</v>
      </c>
      <c r="K19" s="95"/>
      <c r="L19" s="95"/>
      <c r="M19" s="95"/>
      <c r="N19" s="95"/>
      <c r="O19" s="19" t="b">
        <f t="shared" si="0"/>
        <v>0</v>
      </c>
      <c r="P19" s="19"/>
    </row>
    <row r="20" spans="1:16" x14ac:dyDescent="0.25">
      <c r="A20" s="44"/>
      <c r="B20" s="44"/>
      <c r="C20" s="44"/>
      <c r="D20" s="45">
        <v>42026</v>
      </c>
      <c r="E20" s="46"/>
      <c r="F20" s="46"/>
      <c r="G20" s="46"/>
      <c r="H20" s="47"/>
      <c r="I20" s="47"/>
      <c r="J20" s="124"/>
      <c r="K20" s="95"/>
      <c r="L20" s="95"/>
      <c r="M20" s="95"/>
      <c r="N20" s="95"/>
      <c r="O20" s="19" t="b">
        <f t="shared" si="0"/>
        <v>1</v>
      </c>
      <c r="P20" s="19"/>
    </row>
    <row r="21" spans="1:16" x14ac:dyDescent="0.25">
      <c r="A21" s="44"/>
      <c r="B21" s="44"/>
      <c r="C21" s="44"/>
      <c r="D21" s="45">
        <v>42027</v>
      </c>
      <c r="E21" s="46"/>
      <c r="F21" s="46"/>
      <c r="G21" s="46"/>
      <c r="H21" s="47"/>
      <c r="I21" s="47"/>
      <c r="J21" s="124"/>
      <c r="K21" s="95"/>
      <c r="L21" s="95"/>
      <c r="M21" s="95"/>
      <c r="N21" s="95"/>
      <c r="O21" s="19" t="b">
        <f t="shared" si="0"/>
        <v>1</v>
      </c>
      <c r="P21" s="19"/>
    </row>
    <row r="22" spans="1:16" x14ac:dyDescent="0.25">
      <c r="A22" s="44"/>
      <c r="B22" s="44"/>
      <c r="C22" s="44"/>
      <c r="D22" s="45">
        <v>42028</v>
      </c>
      <c r="E22" s="46"/>
      <c r="F22" s="46"/>
      <c r="G22" s="46"/>
      <c r="H22" s="47"/>
      <c r="I22" s="47"/>
      <c r="J22" s="124"/>
      <c r="K22" s="95"/>
      <c r="L22" s="95"/>
      <c r="M22" s="95"/>
      <c r="N22" s="95"/>
      <c r="O22" s="19" t="b">
        <f t="shared" si="0"/>
        <v>1</v>
      </c>
      <c r="P22" s="19"/>
    </row>
    <row r="23" spans="1:16" x14ac:dyDescent="0.25">
      <c r="A23" s="44"/>
      <c r="B23" s="44"/>
      <c r="C23" s="44"/>
      <c r="D23" s="45">
        <v>42029</v>
      </c>
      <c r="E23" s="46"/>
      <c r="F23" s="46"/>
      <c r="G23" s="46"/>
      <c r="H23" s="47"/>
      <c r="I23" s="47"/>
      <c r="J23" s="124"/>
      <c r="K23" s="95"/>
      <c r="L23" s="95"/>
      <c r="M23" s="95"/>
      <c r="N23" s="95"/>
      <c r="O23" s="19" t="b">
        <f t="shared" si="0"/>
        <v>1</v>
      </c>
      <c r="P23" s="19"/>
    </row>
    <row r="24" spans="1:16" x14ac:dyDescent="0.25">
      <c r="A24" s="44"/>
      <c r="B24" s="44"/>
      <c r="C24" s="44"/>
      <c r="D24" s="45">
        <v>42030</v>
      </c>
      <c r="E24" s="46"/>
      <c r="F24" s="46"/>
      <c r="G24" s="46"/>
      <c r="H24" s="47"/>
      <c r="I24" s="47"/>
      <c r="J24" s="124"/>
      <c r="K24" s="95"/>
      <c r="L24" s="95"/>
      <c r="M24" s="95"/>
      <c r="N24" s="95"/>
      <c r="O24" s="19" t="b">
        <f t="shared" si="0"/>
        <v>1</v>
      </c>
      <c r="P24" s="19"/>
    </row>
    <row r="25" spans="1:16" x14ac:dyDescent="0.25">
      <c r="A25" s="44"/>
      <c r="B25" s="44"/>
      <c r="C25" s="44"/>
      <c r="D25" s="45">
        <v>42031</v>
      </c>
      <c r="E25" s="46"/>
      <c r="F25" s="46"/>
      <c r="G25" s="46" t="s">
        <v>111</v>
      </c>
      <c r="H25" s="47">
        <v>-1</v>
      </c>
      <c r="I25" s="47"/>
      <c r="J25" s="124"/>
      <c r="K25" s="95"/>
      <c r="L25" s="95"/>
      <c r="M25" s="95"/>
      <c r="N25" s="95"/>
      <c r="O25" s="19" t="b">
        <f t="shared" si="0"/>
        <v>0</v>
      </c>
      <c r="P25" s="19"/>
    </row>
    <row r="26" spans="1:16" x14ac:dyDescent="0.25">
      <c r="A26" s="44"/>
      <c r="B26" s="44"/>
      <c r="C26" s="44"/>
      <c r="D26" s="45">
        <v>42032</v>
      </c>
      <c r="E26" s="46"/>
      <c r="F26" s="46"/>
      <c r="G26" s="46"/>
      <c r="H26" s="47"/>
      <c r="I26" s="47" t="s">
        <v>111</v>
      </c>
      <c r="J26" s="124">
        <v>-0.08</v>
      </c>
      <c r="K26" s="95"/>
      <c r="L26" s="95"/>
      <c r="M26" s="95"/>
      <c r="N26" s="95"/>
      <c r="O26" s="19" t="b">
        <f t="shared" si="0"/>
        <v>0</v>
      </c>
      <c r="P26" s="19"/>
    </row>
    <row r="27" spans="1:16" x14ac:dyDescent="0.25">
      <c r="A27" s="44"/>
      <c r="B27" s="44"/>
      <c r="C27" s="44"/>
      <c r="D27" s="45">
        <v>42033</v>
      </c>
      <c r="E27" s="46"/>
      <c r="F27" s="46"/>
      <c r="G27" s="46"/>
      <c r="H27" s="47"/>
      <c r="I27" s="47" t="s">
        <v>111</v>
      </c>
      <c r="J27" s="124">
        <v>-0.08</v>
      </c>
      <c r="K27" s="95"/>
      <c r="L27" s="95"/>
      <c r="M27" s="95"/>
      <c r="N27" s="95"/>
      <c r="O27" s="19" t="b">
        <f t="shared" si="0"/>
        <v>0</v>
      </c>
      <c r="P27" s="19"/>
    </row>
    <row r="28" spans="1:16" x14ac:dyDescent="0.25">
      <c r="A28" s="44"/>
      <c r="B28" s="44"/>
      <c r="C28" s="44"/>
      <c r="D28" s="45">
        <v>42034</v>
      </c>
      <c r="E28" s="46"/>
      <c r="F28" s="46"/>
      <c r="G28" s="46"/>
      <c r="H28" s="47"/>
      <c r="I28" s="47"/>
      <c r="J28" s="124"/>
      <c r="K28" s="95"/>
      <c r="L28" s="95"/>
      <c r="M28" s="95"/>
      <c r="N28" s="95"/>
      <c r="O28" s="19" t="b">
        <f t="shared" si="0"/>
        <v>1</v>
      </c>
      <c r="P28" s="19"/>
    </row>
    <row r="29" spans="1:16" x14ac:dyDescent="0.25">
      <c r="A29" s="44"/>
      <c r="B29" s="44"/>
      <c r="C29" s="44"/>
      <c r="D29" s="45">
        <v>42035</v>
      </c>
      <c r="E29" s="46"/>
      <c r="F29" s="46"/>
      <c r="G29" s="46"/>
      <c r="H29" s="47"/>
      <c r="I29" s="47"/>
      <c r="J29" s="124"/>
      <c r="K29" s="95"/>
      <c r="L29" s="95"/>
      <c r="M29" s="95"/>
      <c r="N29" s="95"/>
      <c r="O29" s="19" t="b">
        <f t="shared" si="0"/>
        <v>1</v>
      </c>
      <c r="P29" s="19"/>
    </row>
    <row r="30" spans="1:16" x14ac:dyDescent="0.25">
      <c r="A30" s="52">
        <v>60877</v>
      </c>
      <c r="B30" s="52" t="s">
        <v>16</v>
      </c>
      <c r="C30" s="52" t="s">
        <v>17</v>
      </c>
      <c r="D30" s="53">
        <v>42009</v>
      </c>
      <c r="E30" s="54"/>
      <c r="F30" s="54"/>
      <c r="G30" s="54"/>
      <c r="H30" s="54"/>
      <c r="I30" s="54"/>
      <c r="J30" s="125"/>
      <c r="K30" s="96"/>
      <c r="L30" s="96"/>
      <c r="M30" s="96"/>
      <c r="N30" s="96"/>
      <c r="O30" s="19" t="b">
        <f t="shared" si="0"/>
        <v>1</v>
      </c>
      <c r="P30" s="19"/>
    </row>
    <row r="31" spans="1:16" x14ac:dyDescent="0.25">
      <c r="A31" s="52"/>
      <c r="B31" s="52"/>
      <c r="C31" s="52"/>
      <c r="D31" s="53">
        <v>42010</v>
      </c>
      <c r="E31" s="54"/>
      <c r="F31" s="54"/>
      <c r="G31" s="54"/>
      <c r="H31" s="54"/>
      <c r="I31" s="54"/>
      <c r="J31" s="125"/>
      <c r="K31" s="96"/>
      <c r="L31" s="96"/>
      <c r="M31" s="96"/>
      <c r="N31" s="96"/>
      <c r="O31" s="19" t="b">
        <f t="shared" si="0"/>
        <v>1</v>
      </c>
      <c r="P31" s="19"/>
    </row>
    <row r="32" spans="1:16" x14ac:dyDescent="0.25">
      <c r="A32" s="52"/>
      <c r="B32" s="52"/>
      <c r="C32" s="52"/>
      <c r="D32" s="53">
        <v>42011</v>
      </c>
      <c r="E32" s="54"/>
      <c r="F32" s="54"/>
      <c r="G32" s="54"/>
      <c r="H32" s="54"/>
      <c r="I32" s="54"/>
      <c r="J32" s="125"/>
      <c r="K32" s="96"/>
      <c r="L32" s="96"/>
      <c r="M32" s="96"/>
      <c r="N32" s="96"/>
      <c r="O32" s="19" t="b">
        <f t="shared" si="0"/>
        <v>1</v>
      </c>
      <c r="P32" s="19"/>
    </row>
    <row r="33" spans="1:16" x14ac:dyDescent="0.25">
      <c r="A33" s="52"/>
      <c r="B33" s="52"/>
      <c r="C33" s="52"/>
      <c r="D33" s="53">
        <v>42012</v>
      </c>
      <c r="E33" s="54"/>
      <c r="F33" s="54"/>
      <c r="G33" s="54"/>
      <c r="H33" s="54"/>
      <c r="I33" s="54"/>
      <c r="J33" s="125"/>
      <c r="K33" s="96"/>
      <c r="L33" s="96"/>
      <c r="M33" s="96"/>
      <c r="N33" s="96"/>
      <c r="O33" s="19" t="b">
        <f t="shared" si="0"/>
        <v>1</v>
      </c>
      <c r="P33" s="19"/>
    </row>
    <row r="34" spans="1:16" x14ac:dyDescent="0.25">
      <c r="A34" s="52"/>
      <c r="B34" s="52"/>
      <c r="C34" s="52"/>
      <c r="D34" s="53">
        <v>42013</v>
      </c>
      <c r="E34" s="54"/>
      <c r="F34" s="54"/>
      <c r="G34" s="54"/>
      <c r="H34" s="54"/>
      <c r="I34" s="54"/>
      <c r="J34" s="125"/>
      <c r="K34" s="96"/>
      <c r="L34" s="96"/>
      <c r="M34" s="96"/>
      <c r="N34" s="96"/>
      <c r="O34" s="19" t="b">
        <f t="shared" si="0"/>
        <v>1</v>
      </c>
      <c r="P34" s="19"/>
    </row>
    <row r="35" spans="1:16" x14ac:dyDescent="0.25">
      <c r="A35" s="52"/>
      <c r="B35" s="52"/>
      <c r="C35" s="52"/>
      <c r="D35" s="53">
        <v>42014</v>
      </c>
      <c r="E35" s="54"/>
      <c r="F35" s="54"/>
      <c r="G35" s="54"/>
      <c r="H35" s="54"/>
      <c r="I35" s="54"/>
      <c r="J35" s="125"/>
      <c r="K35" s="96"/>
      <c r="L35" s="96"/>
      <c r="M35" s="96"/>
      <c r="N35" s="96"/>
      <c r="O35" s="19" t="b">
        <f t="shared" si="0"/>
        <v>1</v>
      </c>
      <c r="P35" s="19"/>
    </row>
    <row r="36" spans="1:16" x14ac:dyDescent="0.25">
      <c r="A36" s="52"/>
      <c r="B36" s="52"/>
      <c r="C36" s="52"/>
      <c r="D36" s="53">
        <v>42015</v>
      </c>
      <c r="E36" s="54"/>
      <c r="F36" s="54"/>
      <c r="G36" s="54"/>
      <c r="H36" s="54"/>
      <c r="I36" s="54"/>
      <c r="J36" s="125"/>
      <c r="K36" s="96"/>
      <c r="L36" s="96"/>
      <c r="M36" s="96"/>
      <c r="N36" s="96"/>
      <c r="O36" s="19" t="b">
        <f t="shared" si="0"/>
        <v>1</v>
      </c>
      <c r="P36" s="19"/>
    </row>
    <row r="37" spans="1:16" x14ac:dyDescent="0.25">
      <c r="A37" s="52"/>
      <c r="B37" s="52"/>
      <c r="C37" s="52"/>
      <c r="D37" s="53">
        <v>42016</v>
      </c>
      <c r="E37" s="54"/>
      <c r="F37" s="54"/>
      <c r="G37" s="54"/>
      <c r="H37" s="54"/>
      <c r="I37" s="54"/>
      <c r="J37" s="125"/>
      <c r="K37" s="96"/>
      <c r="L37" s="96"/>
      <c r="M37" s="96"/>
      <c r="N37" s="96"/>
      <c r="O37" s="19" t="b">
        <f t="shared" si="0"/>
        <v>1</v>
      </c>
      <c r="P37" s="19"/>
    </row>
    <row r="38" spans="1:16" x14ac:dyDescent="0.25">
      <c r="A38" s="52"/>
      <c r="B38" s="52"/>
      <c r="C38" s="52"/>
      <c r="D38" s="53">
        <v>42017</v>
      </c>
      <c r="E38" s="54"/>
      <c r="F38" s="54"/>
      <c r="G38" s="54"/>
      <c r="H38" s="54"/>
      <c r="I38" s="54"/>
      <c r="J38" s="125"/>
      <c r="K38" s="96"/>
      <c r="L38" s="96"/>
      <c r="M38" s="96"/>
      <c r="N38" s="96"/>
      <c r="O38" s="19" t="b">
        <f t="shared" si="0"/>
        <v>1</v>
      </c>
      <c r="P38" s="19"/>
    </row>
    <row r="39" spans="1:16" x14ac:dyDescent="0.25">
      <c r="A39" s="52"/>
      <c r="B39" s="52"/>
      <c r="C39" s="52"/>
      <c r="D39" s="53">
        <v>42018</v>
      </c>
      <c r="E39" s="54"/>
      <c r="F39" s="54"/>
      <c r="G39" s="54"/>
      <c r="H39" s="54"/>
      <c r="I39" s="54"/>
      <c r="J39" s="125"/>
      <c r="K39" s="96"/>
      <c r="L39" s="96"/>
      <c r="M39" s="96"/>
      <c r="N39" s="96"/>
      <c r="O39" s="19" t="b">
        <f t="shared" si="0"/>
        <v>1</v>
      </c>
      <c r="P39" s="19"/>
    </row>
    <row r="40" spans="1:16" x14ac:dyDescent="0.25">
      <c r="A40" s="52"/>
      <c r="B40" s="52"/>
      <c r="C40" s="52"/>
      <c r="D40" s="53">
        <v>42019</v>
      </c>
      <c r="E40" s="54"/>
      <c r="F40" s="54"/>
      <c r="G40" s="54"/>
      <c r="H40" s="54"/>
      <c r="I40" s="54"/>
      <c r="J40" s="125"/>
      <c r="K40" s="96"/>
      <c r="L40" s="96"/>
      <c r="M40" s="96"/>
      <c r="N40" s="96"/>
      <c r="O40" s="19" t="b">
        <f t="shared" si="0"/>
        <v>1</v>
      </c>
      <c r="P40" s="19"/>
    </row>
    <row r="41" spans="1:16" x14ac:dyDescent="0.25">
      <c r="A41" s="52"/>
      <c r="B41" s="52"/>
      <c r="C41" s="52"/>
      <c r="D41" s="53">
        <v>42020</v>
      </c>
      <c r="E41" s="54"/>
      <c r="F41" s="54"/>
      <c r="G41" s="54"/>
      <c r="H41" s="54"/>
      <c r="I41" s="54"/>
      <c r="J41" s="125"/>
      <c r="K41" s="96"/>
      <c r="L41" s="96"/>
      <c r="M41" s="96"/>
      <c r="N41" s="96"/>
      <c r="O41" s="19" t="b">
        <f t="shared" si="0"/>
        <v>1</v>
      </c>
      <c r="P41" s="19"/>
    </row>
    <row r="42" spans="1:16" x14ac:dyDescent="0.25">
      <c r="A42" s="52"/>
      <c r="B42" s="52"/>
      <c r="C42" s="52"/>
      <c r="D42" s="53">
        <v>42021</v>
      </c>
      <c r="E42" s="54"/>
      <c r="F42" s="54"/>
      <c r="G42" s="54"/>
      <c r="H42" s="55"/>
      <c r="I42" s="55"/>
      <c r="J42" s="126"/>
      <c r="K42" s="97"/>
      <c r="L42" s="97"/>
      <c r="M42" s="97"/>
      <c r="N42" s="96"/>
      <c r="O42" s="19" t="b">
        <f t="shared" si="0"/>
        <v>1</v>
      </c>
      <c r="P42" s="19"/>
    </row>
    <row r="43" spans="1:16" x14ac:dyDescent="0.25">
      <c r="A43" s="52"/>
      <c r="B43" s="52"/>
      <c r="C43" s="52"/>
      <c r="D43" s="53">
        <v>42022</v>
      </c>
      <c r="E43" s="54"/>
      <c r="F43" s="54"/>
      <c r="G43" s="54"/>
      <c r="H43" s="54"/>
      <c r="I43" s="54"/>
      <c r="J43" s="125"/>
      <c r="K43" s="96"/>
      <c r="L43" s="96"/>
      <c r="M43" s="96"/>
      <c r="N43" s="96"/>
      <c r="O43" s="19" t="b">
        <f t="shared" si="0"/>
        <v>1</v>
      </c>
      <c r="P43" s="19"/>
    </row>
    <row r="44" spans="1:16" x14ac:dyDescent="0.25">
      <c r="A44" s="52"/>
      <c r="B44" s="52"/>
      <c r="C44" s="52"/>
      <c r="D44" s="53">
        <v>42023</v>
      </c>
      <c r="E44" s="54"/>
      <c r="F44" s="54"/>
      <c r="G44" s="54" t="s">
        <v>111</v>
      </c>
      <c r="H44" s="54">
        <v>-6</v>
      </c>
      <c r="I44" s="54" t="s">
        <v>111</v>
      </c>
      <c r="J44" s="125">
        <v>-0.95</v>
      </c>
      <c r="K44" s="96"/>
      <c r="L44" s="96"/>
      <c r="M44" s="96"/>
      <c r="N44" s="96"/>
      <c r="O44" s="19" t="b">
        <f t="shared" si="0"/>
        <v>0</v>
      </c>
      <c r="P44" s="19"/>
    </row>
    <row r="45" spans="1:16" x14ac:dyDescent="0.25">
      <c r="A45" s="52"/>
      <c r="B45" s="52"/>
      <c r="C45" s="52"/>
      <c r="D45" s="53">
        <v>42024</v>
      </c>
      <c r="E45" s="54"/>
      <c r="F45" s="54"/>
      <c r="G45" s="54"/>
      <c r="H45" s="54"/>
      <c r="I45" s="54"/>
      <c r="J45" s="125"/>
      <c r="K45" s="96"/>
      <c r="L45" s="96"/>
      <c r="M45" s="96"/>
      <c r="N45" s="96"/>
      <c r="O45" s="19" t="b">
        <f t="shared" si="0"/>
        <v>1</v>
      </c>
      <c r="P45" s="19"/>
    </row>
    <row r="46" spans="1:16" x14ac:dyDescent="0.25">
      <c r="A46" s="52"/>
      <c r="B46" s="52"/>
      <c r="C46" s="52"/>
      <c r="D46" s="53">
        <v>42025</v>
      </c>
      <c r="E46" s="54"/>
      <c r="F46" s="54"/>
      <c r="G46" s="54"/>
      <c r="H46" s="54"/>
      <c r="I46" s="54"/>
      <c r="J46" s="125"/>
      <c r="K46" s="96"/>
      <c r="L46" s="96"/>
      <c r="M46" s="96"/>
      <c r="N46" s="96"/>
      <c r="O46" s="19" t="b">
        <f t="shared" si="0"/>
        <v>1</v>
      </c>
      <c r="P46" s="19"/>
    </row>
    <row r="47" spans="1:16" x14ac:dyDescent="0.25">
      <c r="A47" s="52"/>
      <c r="B47" s="52"/>
      <c r="C47" s="52"/>
      <c r="D47" s="53">
        <v>42026</v>
      </c>
      <c r="E47" s="54"/>
      <c r="F47" s="54"/>
      <c r="G47" s="54"/>
      <c r="H47" s="54"/>
      <c r="I47" s="54"/>
      <c r="J47" s="125"/>
      <c r="K47" s="96"/>
      <c r="L47" s="96"/>
      <c r="M47" s="96"/>
      <c r="N47" s="96"/>
      <c r="O47" s="19" t="b">
        <f t="shared" si="0"/>
        <v>1</v>
      </c>
      <c r="P47" s="19"/>
    </row>
    <row r="48" spans="1:16" x14ac:dyDescent="0.25">
      <c r="A48" s="52"/>
      <c r="B48" s="52"/>
      <c r="C48" s="52"/>
      <c r="D48" s="53">
        <v>42027</v>
      </c>
      <c r="E48" s="54"/>
      <c r="F48" s="54"/>
      <c r="G48" s="54"/>
      <c r="H48" s="54"/>
      <c r="I48" s="54"/>
      <c r="J48" s="125"/>
      <c r="K48" s="96"/>
      <c r="L48" s="96"/>
      <c r="M48" s="96"/>
      <c r="N48" s="96"/>
      <c r="O48" s="19" t="b">
        <f t="shared" si="0"/>
        <v>1</v>
      </c>
      <c r="P48" s="19"/>
    </row>
    <row r="49" spans="1:16" x14ac:dyDescent="0.25">
      <c r="A49" s="52"/>
      <c r="B49" s="52"/>
      <c r="C49" s="52"/>
      <c r="D49" s="53">
        <v>42028</v>
      </c>
      <c r="E49" s="54"/>
      <c r="F49" s="54"/>
      <c r="G49" s="54"/>
      <c r="H49" s="54"/>
      <c r="I49" s="54"/>
      <c r="J49" s="125"/>
      <c r="K49" s="96"/>
      <c r="L49" s="96"/>
      <c r="M49" s="96"/>
      <c r="N49" s="96"/>
      <c r="O49" s="19" t="b">
        <f t="shared" si="0"/>
        <v>1</v>
      </c>
      <c r="P49" s="19"/>
    </row>
    <row r="50" spans="1:16" x14ac:dyDescent="0.25">
      <c r="A50" s="52"/>
      <c r="B50" s="52"/>
      <c r="C50" s="52"/>
      <c r="D50" s="53">
        <v>42029</v>
      </c>
      <c r="E50" s="54"/>
      <c r="F50" s="54"/>
      <c r="G50" s="54"/>
      <c r="H50" s="54"/>
      <c r="I50" s="54"/>
      <c r="J50" s="125"/>
      <c r="K50" s="96"/>
      <c r="L50" s="96"/>
      <c r="M50" s="96"/>
      <c r="N50" s="96"/>
      <c r="O50" s="19" t="b">
        <f t="shared" si="0"/>
        <v>1</v>
      </c>
      <c r="P50" s="19"/>
    </row>
    <row r="51" spans="1:16" x14ac:dyDescent="0.25">
      <c r="A51" s="52"/>
      <c r="B51" s="52"/>
      <c r="C51" s="52"/>
      <c r="D51" s="53">
        <v>42030</v>
      </c>
      <c r="E51" s="54"/>
      <c r="F51" s="54"/>
      <c r="G51" s="54"/>
      <c r="H51" s="54"/>
      <c r="I51" s="54"/>
      <c r="J51" s="126"/>
      <c r="K51" s="97"/>
      <c r="L51" s="97"/>
      <c r="M51" s="97"/>
      <c r="N51" s="96"/>
      <c r="O51" s="19" t="b">
        <f t="shared" si="0"/>
        <v>1</v>
      </c>
      <c r="P51" s="19"/>
    </row>
    <row r="52" spans="1:16" x14ac:dyDescent="0.25">
      <c r="A52" s="52"/>
      <c r="B52" s="52"/>
      <c r="C52" s="52"/>
      <c r="D52" s="53">
        <v>42031</v>
      </c>
      <c r="E52" s="54"/>
      <c r="F52" s="54"/>
      <c r="G52" s="54"/>
      <c r="H52" s="54"/>
      <c r="I52" s="54"/>
      <c r="J52" s="125"/>
      <c r="K52" s="96"/>
      <c r="L52" s="96"/>
      <c r="M52" s="96"/>
      <c r="N52" s="96"/>
      <c r="O52" s="19" t="b">
        <f t="shared" si="0"/>
        <v>1</v>
      </c>
      <c r="P52" s="19"/>
    </row>
    <row r="53" spans="1:16" x14ac:dyDescent="0.25">
      <c r="A53" s="52"/>
      <c r="B53" s="52"/>
      <c r="C53" s="52"/>
      <c r="D53" s="53">
        <v>42032</v>
      </c>
      <c r="E53" s="54"/>
      <c r="F53" s="54"/>
      <c r="G53" s="54"/>
      <c r="H53" s="54"/>
      <c r="I53" s="54"/>
      <c r="J53" s="125"/>
      <c r="K53" s="96"/>
      <c r="L53" s="96"/>
      <c r="M53" s="96"/>
      <c r="N53" s="96"/>
      <c r="O53" s="19" t="b">
        <f t="shared" si="0"/>
        <v>1</v>
      </c>
      <c r="P53" s="19"/>
    </row>
    <row r="54" spans="1:16" x14ac:dyDescent="0.25">
      <c r="A54" s="52"/>
      <c r="B54" s="52"/>
      <c r="C54" s="52"/>
      <c r="D54" s="53">
        <v>42033</v>
      </c>
      <c r="E54" s="54"/>
      <c r="F54" s="54"/>
      <c r="G54" s="54" t="s">
        <v>108</v>
      </c>
      <c r="H54" s="54">
        <v>-5</v>
      </c>
      <c r="I54" s="54" t="s">
        <v>108</v>
      </c>
      <c r="J54" s="125">
        <v>-1</v>
      </c>
      <c r="K54" s="96"/>
      <c r="L54" s="96"/>
      <c r="M54" s="96"/>
      <c r="N54" s="96"/>
      <c r="O54" s="19" t="b">
        <f t="shared" si="0"/>
        <v>0</v>
      </c>
      <c r="P54" s="19"/>
    </row>
    <row r="55" spans="1:16" x14ac:dyDescent="0.25">
      <c r="A55" s="52"/>
      <c r="B55" s="52"/>
      <c r="C55" s="52"/>
      <c r="D55" s="53">
        <v>42034</v>
      </c>
      <c r="E55" s="54"/>
      <c r="F55" s="54"/>
      <c r="G55" s="54" t="s">
        <v>111</v>
      </c>
      <c r="H55" s="54">
        <v>-5</v>
      </c>
      <c r="I55" s="54" t="s">
        <v>111</v>
      </c>
      <c r="J55" s="125">
        <v>-0.95</v>
      </c>
      <c r="K55" s="96"/>
      <c r="L55" s="96"/>
      <c r="M55" s="96"/>
      <c r="N55" s="96"/>
      <c r="O55" s="19" t="b">
        <f t="shared" si="0"/>
        <v>0</v>
      </c>
      <c r="P55" s="19"/>
    </row>
    <row r="56" spans="1:16" x14ac:dyDescent="0.25">
      <c r="A56" s="52"/>
      <c r="B56" s="52"/>
      <c r="C56" s="52"/>
      <c r="D56" s="53">
        <v>42035</v>
      </c>
      <c r="E56" s="54"/>
      <c r="F56" s="54"/>
      <c r="G56" s="54"/>
      <c r="H56" s="54"/>
      <c r="I56" s="54"/>
      <c r="J56" s="125"/>
      <c r="K56" s="96"/>
      <c r="L56" s="96"/>
      <c r="M56" s="96"/>
      <c r="N56" s="96"/>
      <c r="O56" s="19" t="b">
        <f t="shared" si="0"/>
        <v>1</v>
      </c>
      <c r="P56" s="19"/>
    </row>
    <row r="57" spans="1:16" x14ac:dyDescent="0.25">
      <c r="A57" s="57">
        <v>73343</v>
      </c>
      <c r="B57" s="57" t="s">
        <v>38</v>
      </c>
      <c r="C57" s="57" t="s">
        <v>39</v>
      </c>
      <c r="D57" s="58">
        <v>42009</v>
      </c>
      <c r="E57" s="59"/>
      <c r="F57" s="59"/>
      <c r="G57" s="59"/>
      <c r="H57" s="59"/>
      <c r="I57" s="59"/>
      <c r="J57" s="127"/>
      <c r="K57" s="98"/>
      <c r="L57" s="98"/>
      <c r="M57" s="98"/>
      <c r="N57" s="98"/>
      <c r="O57" s="19" t="b">
        <f t="shared" si="0"/>
        <v>1</v>
      </c>
      <c r="P57" s="19"/>
    </row>
    <row r="58" spans="1:16" x14ac:dyDescent="0.25">
      <c r="A58" s="57"/>
      <c r="B58" s="57"/>
      <c r="C58" s="57"/>
      <c r="D58" s="58">
        <v>42010</v>
      </c>
      <c r="E58" s="59"/>
      <c r="F58" s="59"/>
      <c r="G58" s="59"/>
      <c r="H58" s="60"/>
      <c r="I58" s="59" t="s">
        <v>111</v>
      </c>
      <c r="J58" s="127">
        <v>-0.5</v>
      </c>
      <c r="K58" s="98"/>
      <c r="L58" s="98"/>
      <c r="M58" s="98"/>
      <c r="N58" s="98"/>
      <c r="O58" s="19" t="b">
        <f t="shared" si="0"/>
        <v>0</v>
      </c>
      <c r="P58" s="19"/>
    </row>
    <row r="59" spans="1:16" x14ac:dyDescent="0.25">
      <c r="A59" s="57"/>
      <c r="B59" s="57"/>
      <c r="C59" s="57"/>
      <c r="D59" s="58">
        <v>42011</v>
      </c>
      <c r="E59" s="59"/>
      <c r="F59" s="59"/>
      <c r="G59" s="59"/>
      <c r="H59" s="60"/>
      <c r="I59" s="59" t="s">
        <v>111</v>
      </c>
      <c r="J59" s="127">
        <v>-0.5</v>
      </c>
      <c r="K59" s="98"/>
      <c r="L59" s="98"/>
      <c r="M59" s="98"/>
      <c r="N59" s="98"/>
      <c r="O59" s="19" t="b">
        <f t="shared" si="0"/>
        <v>0</v>
      </c>
      <c r="P59" s="19"/>
    </row>
    <row r="60" spans="1:16" x14ac:dyDescent="0.25">
      <c r="A60" s="57"/>
      <c r="B60" s="57"/>
      <c r="C60" s="57"/>
      <c r="D60" s="58">
        <v>42012</v>
      </c>
      <c r="E60" s="59"/>
      <c r="F60" s="59"/>
      <c r="G60" s="59"/>
      <c r="H60" s="60"/>
      <c r="I60" s="59" t="s">
        <v>111</v>
      </c>
      <c r="J60" s="127">
        <v>-0.5</v>
      </c>
      <c r="K60" s="98"/>
      <c r="L60" s="98"/>
      <c r="M60" s="98"/>
      <c r="N60" s="98"/>
      <c r="O60" s="19" t="b">
        <f t="shared" si="0"/>
        <v>0</v>
      </c>
      <c r="P60" s="19"/>
    </row>
    <row r="61" spans="1:16" x14ac:dyDescent="0.25">
      <c r="A61" s="57"/>
      <c r="B61" s="57"/>
      <c r="C61" s="57"/>
      <c r="D61" s="58">
        <v>42013</v>
      </c>
      <c r="E61" s="59"/>
      <c r="F61" s="59"/>
      <c r="G61" s="59"/>
      <c r="H61" s="60"/>
      <c r="I61" s="59" t="s">
        <v>111</v>
      </c>
      <c r="J61" s="127">
        <v>-0.75</v>
      </c>
      <c r="K61" s="98"/>
      <c r="L61" s="98"/>
      <c r="M61" s="98"/>
      <c r="N61" s="98"/>
      <c r="O61" s="19" t="b">
        <f t="shared" si="0"/>
        <v>0</v>
      </c>
      <c r="P61" s="19"/>
    </row>
    <row r="62" spans="1:16" x14ac:dyDescent="0.25">
      <c r="A62" s="57"/>
      <c r="B62" s="57"/>
      <c r="C62" s="57"/>
      <c r="D62" s="58">
        <v>42014</v>
      </c>
      <c r="E62" s="59"/>
      <c r="F62" s="59"/>
      <c r="G62" s="59"/>
      <c r="H62" s="60"/>
      <c r="I62" s="59"/>
      <c r="J62" s="127"/>
      <c r="K62" s="98"/>
      <c r="L62" s="98"/>
      <c r="M62" s="98"/>
      <c r="N62" s="98"/>
      <c r="O62" s="19" t="b">
        <f t="shared" si="0"/>
        <v>1</v>
      </c>
      <c r="P62" s="19"/>
    </row>
    <row r="63" spans="1:16" x14ac:dyDescent="0.25">
      <c r="A63" s="57"/>
      <c r="B63" s="57"/>
      <c r="C63" s="57"/>
      <c r="D63" s="58">
        <v>42015</v>
      </c>
      <c r="E63" s="59"/>
      <c r="F63" s="59"/>
      <c r="G63" s="59"/>
      <c r="H63" s="60"/>
      <c r="I63" s="59"/>
      <c r="J63" s="127"/>
      <c r="K63" s="98"/>
      <c r="L63" s="98"/>
      <c r="M63" s="98"/>
      <c r="N63" s="98"/>
      <c r="O63" s="19" t="b">
        <f t="shared" si="0"/>
        <v>1</v>
      </c>
      <c r="P63" s="19"/>
    </row>
    <row r="64" spans="1:16" x14ac:dyDescent="0.25">
      <c r="A64" s="57"/>
      <c r="B64" s="57"/>
      <c r="C64" s="57"/>
      <c r="D64" s="58">
        <v>42016</v>
      </c>
      <c r="E64" s="59"/>
      <c r="F64" s="59"/>
      <c r="G64" s="59"/>
      <c r="H64" s="60"/>
      <c r="I64" s="59" t="s">
        <v>111</v>
      </c>
      <c r="J64" s="127">
        <v>-0.5</v>
      </c>
      <c r="K64" s="98"/>
      <c r="L64" s="98"/>
      <c r="M64" s="98"/>
      <c r="N64" s="98"/>
      <c r="O64" s="19" t="b">
        <f t="shared" si="0"/>
        <v>0</v>
      </c>
      <c r="P64" s="19"/>
    </row>
    <row r="65" spans="1:16" x14ac:dyDescent="0.25">
      <c r="A65" s="57"/>
      <c r="B65" s="57"/>
      <c r="C65" s="57"/>
      <c r="D65" s="58">
        <v>42017</v>
      </c>
      <c r="E65" s="59"/>
      <c r="F65" s="59"/>
      <c r="G65" s="59"/>
      <c r="H65" s="60"/>
      <c r="I65" s="59" t="s">
        <v>111</v>
      </c>
      <c r="J65" s="127">
        <v>-0.5</v>
      </c>
      <c r="K65" s="98"/>
      <c r="L65" s="98"/>
      <c r="M65" s="98"/>
      <c r="N65" s="98"/>
      <c r="O65" s="19" t="b">
        <f t="shared" si="0"/>
        <v>0</v>
      </c>
      <c r="P65" s="19"/>
    </row>
    <row r="66" spans="1:16" x14ac:dyDescent="0.25">
      <c r="A66" s="57"/>
      <c r="B66" s="57"/>
      <c r="C66" s="57"/>
      <c r="D66" s="58">
        <v>42018</v>
      </c>
      <c r="E66" s="59"/>
      <c r="F66" s="59"/>
      <c r="G66" s="59"/>
      <c r="H66" s="60"/>
      <c r="I66" s="59" t="s">
        <v>111</v>
      </c>
      <c r="J66" s="127">
        <v>-0.75</v>
      </c>
      <c r="K66" s="98"/>
      <c r="L66" s="98"/>
      <c r="M66" s="98"/>
      <c r="N66" s="98"/>
      <c r="O66" s="19" t="b">
        <f t="shared" si="0"/>
        <v>0</v>
      </c>
      <c r="P66" s="19"/>
    </row>
    <row r="67" spans="1:16" x14ac:dyDescent="0.25">
      <c r="A67" s="57"/>
      <c r="B67" s="57"/>
      <c r="C67" s="57"/>
      <c r="D67" s="58">
        <v>42019</v>
      </c>
      <c r="E67" s="59"/>
      <c r="F67" s="59"/>
      <c r="G67" s="59"/>
      <c r="H67" s="60"/>
      <c r="I67" s="59" t="s">
        <v>111</v>
      </c>
      <c r="J67" s="127">
        <v>-0.5</v>
      </c>
      <c r="K67" s="98"/>
      <c r="L67" s="98"/>
      <c r="M67" s="98"/>
      <c r="N67" s="98"/>
      <c r="O67" s="19" t="b">
        <f t="shared" si="0"/>
        <v>0</v>
      </c>
      <c r="P67" s="19"/>
    </row>
    <row r="68" spans="1:16" x14ac:dyDescent="0.25">
      <c r="A68" s="57"/>
      <c r="B68" s="57"/>
      <c r="C68" s="57"/>
      <c r="D68" s="58">
        <v>42020</v>
      </c>
      <c r="E68" s="59"/>
      <c r="F68" s="59"/>
      <c r="G68" s="59"/>
      <c r="H68" s="59"/>
      <c r="I68" s="59"/>
      <c r="J68" s="127"/>
      <c r="K68" s="98"/>
      <c r="L68" s="98"/>
      <c r="M68" s="98"/>
      <c r="N68" s="98"/>
      <c r="O68" s="19" t="b">
        <f t="shared" ref="O68:O131" si="1">NOT(COUNTA(E68:N68)&gt;1)</f>
        <v>1</v>
      </c>
      <c r="P68" s="19"/>
    </row>
    <row r="69" spans="1:16" x14ac:dyDescent="0.25">
      <c r="A69" s="57"/>
      <c r="B69" s="57"/>
      <c r="C69" s="57"/>
      <c r="D69" s="58">
        <v>42021</v>
      </c>
      <c r="E69" s="59"/>
      <c r="F69" s="59"/>
      <c r="G69" s="59"/>
      <c r="H69" s="61"/>
      <c r="I69" s="59"/>
      <c r="J69" s="128"/>
      <c r="K69" s="99"/>
      <c r="L69" s="99"/>
      <c r="M69" s="99"/>
      <c r="N69" s="98"/>
      <c r="O69" s="19" t="b">
        <f t="shared" si="1"/>
        <v>1</v>
      </c>
      <c r="P69" s="19"/>
    </row>
    <row r="70" spans="1:16" x14ac:dyDescent="0.25">
      <c r="A70" s="57"/>
      <c r="B70" s="57"/>
      <c r="C70" s="57"/>
      <c r="D70" s="58">
        <v>42022</v>
      </c>
      <c r="E70" s="59"/>
      <c r="F70" s="59"/>
      <c r="G70" s="59"/>
      <c r="H70" s="59"/>
      <c r="I70" s="59"/>
      <c r="J70" s="127"/>
      <c r="K70" s="98"/>
      <c r="L70" s="98"/>
      <c r="M70" s="98"/>
      <c r="N70" s="98"/>
      <c r="O70" s="19" t="b">
        <f t="shared" si="1"/>
        <v>1</v>
      </c>
      <c r="P70" s="19"/>
    </row>
    <row r="71" spans="1:16" x14ac:dyDescent="0.25">
      <c r="A71" s="57"/>
      <c r="B71" s="57"/>
      <c r="C71" s="57"/>
      <c r="D71" s="58">
        <v>42023</v>
      </c>
      <c r="E71" s="59"/>
      <c r="F71" s="59"/>
      <c r="G71" s="59"/>
      <c r="H71" s="59"/>
      <c r="I71" s="59"/>
      <c r="J71" s="127"/>
      <c r="K71" s="98"/>
      <c r="L71" s="98"/>
      <c r="M71" s="98"/>
      <c r="N71" s="98"/>
      <c r="O71" s="19" t="b">
        <f t="shared" si="1"/>
        <v>1</v>
      </c>
      <c r="P71" s="19"/>
    </row>
    <row r="72" spans="1:16" x14ac:dyDescent="0.25">
      <c r="A72" s="57"/>
      <c r="B72" s="57"/>
      <c r="C72" s="57"/>
      <c r="D72" s="58">
        <v>42024</v>
      </c>
      <c r="E72" s="59"/>
      <c r="F72" s="59"/>
      <c r="G72" s="59"/>
      <c r="H72" s="59"/>
      <c r="I72" s="59"/>
      <c r="J72" s="127"/>
      <c r="K72" s="98"/>
      <c r="L72" s="98"/>
      <c r="M72" s="98"/>
      <c r="N72" s="98"/>
      <c r="O72" s="19" t="b">
        <f t="shared" si="1"/>
        <v>1</v>
      </c>
      <c r="P72" s="19"/>
    </row>
    <row r="73" spans="1:16" x14ac:dyDescent="0.25">
      <c r="A73" s="57"/>
      <c r="B73" s="57"/>
      <c r="C73" s="57"/>
      <c r="D73" s="58">
        <v>42025</v>
      </c>
      <c r="E73" s="59"/>
      <c r="F73" s="59"/>
      <c r="G73" s="59"/>
      <c r="H73" s="60"/>
      <c r="I73" s="59" t="s">
        <v>111</v>
      </c>
      <c r="J73" s="127">
        <v>-0.5</v>
      </c>
      <c r="K73" s="98"/>
      <c r="L73" s="98"/>
      <c r="M73" s="98"/>
      <c r="N73" s="98"/>
      <c r="O73" s="19" t="b">
        <f t="shared" si="1"/>
        <v>0</v>
      </c>
      <c r="P73" s="19"/>
    </row>
    <row r="74" spans="1:16" x14ac:dyDescent="0.25">
      <c r="A74" s="57"/>
      <c r="B74" s="57"/>
      <c r="C74" s="57"/>
      <c r="D74" s="58">
        <v>42026</v>
      </c>
      <c r="E74" s="59"/>
      <c r="F74" s="59"/>
      <c r="G74" s="59"/>
      <c r="H74" s="59"/>
      <c r="I74" s="59"/>
      <c r="J74" s="127"/>
      <c r="K74" s="98"/>
      <c r="L74" s="98"/>
      <c r="M74" s="98"/>
      <c r="N74" s="98"/>
      <c r="O74" s="19" t="b">
        <f t="shared" si="1"/>
        <v>1</v>
      </c>
      <c r="P74" s="19"/>
    </row>
    <row r="75" spans="1:16" x14ac:dyDescent="0.25">
      <c r="A75" s="57"/>
      <c r="B75" s="57"/>
      <c r="C75" s="57"/>
      <c r="D75" s="58">
        <v>42027</v>
      </c>
      <c r="E75" s="59"/>
      <c r="F75" s="59"/>
      <c r="G75" s="59"/>
      <c r="H75" s="59"/>
      <c r="I75" s="59"/>
      <c r="J75" s="127"/>
      <c r="K75" s="98"/>
      <c r="L75" s="98"/>
      <c r="M75" s="98"/>
      <c r="N75" s="98"/>
      <c r="O75" s="19" t="b">
        <f t="shared" si="1"/>
        <v>1</v>
      </c>
      <c r="P75" s="19"/>
    </row>
    <row r="76" spans="1:16" x14ac:dyDescent="0.25">
      <c r="A76" s="57"/>
      <c r="B76" s="57"/>
      <c r="C76" s="57"/>
      <c r="D76" s="58">
        <v>42028</v>
      </c>
      <c r="E76" s="59"/>
      <c r="F76" s="59"/>
      <c r="G76" s="59"/>
      <c r="H76" s="59"/>
      <c r="I76" s="59"/>
      <c r="J76" s="127"/>
      <c r="K76" s="98"/>
      <c r="L76" s="98"/>
      <c r="M76" s="98"/>
      <c r="N76" s="98"/>
      <c r="O76" s="19" t="b">
        <f t="shared" si="1"/>
        <v>1</v>
      </c>
      <c r="P76" s="19"/>
    </row>
    <row r="77" spans="1:16" x14ac:dyDescent="0.25">
      <c r="A77" s="57"/>
      <c r="B77" s="57"/>
      <c r="C77" s="57"/>
      <c r="D77" s="58">
        <v>42029</v>
      </c>
      <c r="E77" s="59"/>
      <c r="F77" s="59"/>
      <c r="G77" s="59"/>
      <c r="H77" s="59"/>
      <c r="I77" s="59"/>
      <c r="J77" s="127"/>
      <c r="K77" s="98"/>
      <c r="L77" s="98"/>
      <c r="M77" s="98"/>
      <c r="N77" s="98"/>
      <c r="O77" s="19" t="b">
        <f t="shared" si="1"/>
        <v>1</v>
      </c>
      <c r="P77" s="19"/>
    </row>
    <row r="78" spans="1:16" x14ac:dyDescent="0.25">
      <c r="A78" s="57"/>
      <c r="B78" s="57"/>
      <c r="C78" s="57"/>
      <c r="D78" s="58">
        <v>42030</v>
      </c>
      <c r="E78" s="59"/>
      <c r="F78" s="59"/>
      <c r="G78" s="59"/>
      <c r="H78" s="61"/>
      <c r="I78" s="59"/>
      <c r="J78" s="128"/>
      <c r="K78" s="99"/>
      <c r="L78" s="99"/>
      <c r="M78" s="99"/>
      <c r="N78" s="98"/>
      <c r="O78" s="19" t="b">
        <f t="shared" si="1"/>
        <v>1</v>
      </c>
      <c r="P78" s="19"/>
    </row>
    <row r="79" spans="1:16" x14ac:dyDescent="0.25">
      <c r="A79" s="57"/>
      <c r="B79" s="57"/>
      <c r="C79" s="57"/>
      <c r="D79" s="58">
        <v>42031</v>
      </c>
      <c r="E79" s="59"/>
      <c r="F79" s="59"/>
      <c r="G79" s="59"/>
      <c r="H79" s="59"/>
      <c r="I79" s="59"/>
      <c r="J79" s="127"/>
      <c r="K79" s="98"/>
      <c r="L79" s="98"/>
      <c r="M79" s="98"/>
      <c r="N79" s="98"/>
      <c r="O79" s="19" t="b">
        <f t="shared" si="1"/>
        <v>1</v>
      </c>
      <c r="P79" s="19"/>
    </row>
    <row r="80" spans="1:16" x14ac:dyDescent="0.25">
      <c r="A80" s="57"/>
      <c r="B80" s="57"/>
      <c r="C80" s="57"/>
      <c r="D80" s="58">
        <v>42032</v>
      </c>
      <c r="E80" s="59"/>
      <c r="F80" s="59"/>
      <c r="G80" s="59"/>
      <c r="H80" s="59"/>
      <c r="I80" s="59"/>
      <c r="J80" s="127"/>
      <c r="K80" s="98"/>
      <c r="L80" s="98"/>
      <c r="M80" s="98"/>
      <c r="N80" s="98"/>
      <c r="O80" s="19" t="b">
        <f t="shared" si="1"/>
        <v>1</v>
      </c>
      <c r="P80" s="19"/>
    </row>
    <row r="81" spans="1:16" x14ac:dyDescent="0.25">
      <c r="A81" s="57"/>
      <c r="B81" s="57"/>
      <c r="C81" s="57"/>
      <c r="D81" s="58">
        <v>42033</v>
      </c>
      <c r="E81" s="59"/>
      <c r="F81" s="59"/>
      <c r="G81" s="59"/>
      <c r="H81" s="59"/>
      <c r="I81" s="59"/>
      <c r="J81" s="127"/>
      <c r="K81" s="98"/>
      <c r="L81" s="98"/>
      <c r="M81" s="98"/>
      <c r="N81" s="98"/>
      <c r="O81" s="19" t="b">
        <f t="shared" si="1"/>
        <v>1</v>
      </c>
      <c r="P81" s="19"/>
    </row>
    <row r="82" spans="1:16" x14ac:dyDescent="0.25">
      <c r="A82" s="57"/>
      <c r="B82" s="57"/>
      <c r="C82" s="57"/>
      <c r="D82" s="58">
        <v>42034</v>
      </c>
      <c r="E82" s="59"/>
      <c r="F82" s="59"/>
      <c r="G82" s="59"/>
      <c r="H82" s="59"/>
      <c r="I82" s="59"/>
      <c r="J82" s="127"/>
      <c r="K82" s="98"/>
      <c r="L82" s="98"/>
      <c r="M82" s="98"/>
      <c r="N82" s="98"/>
      <c r="O82" s="19" t="b">
        <f t="shared" si="1"/>
        <v>1</v>
      </c>
      <c r="P82" s="19"/>
    </row>
    <row r="83" spans="1:16" x14ac:dyDescent="0.25">
      <c r="A83" s="57"/>
      <c r="B83" s="57"/>
      <c r="C83" s="57"/>
      <c r="D83" s="58">
        <v>42035</v>
      </c>
      <c r="E83" s="59"/>
      <c r="F83" s="59"/>
      <c r="G83" s="59"/>
      <c r="H83" s="59"/>
      <c r="I83" s="59"/>
      <c r="J83" s="127"/>
      <c r="K83" s="98"/>
      <c r="L83" s="98"/>
      <c r="M83" s="98"/>
      <c r="N83" s="98"/>
      <c r="O83" s="19" t="b">
        <f t="shared" si="1"/>
        <v>1</v>
      </c>
      <c r="P83" s="19"/>
    </row>
    <row r="84" spans="1:16" x14ac:dyDescent="0.25">
      <c r="A84" s="62">
        <v>60877</v>
      </c>
      <c r="B84" s="62" t="s">
        <v>14</v>
      </c>
      <c r="C84" s="62" t="s">
        <v>15</v>
      </c>
      <c r="D84" s="63">
        <v>42009</v>
      </c>
      <c r="E84" s="64"/>
      <c r="F84" s="64"/>
      <c r="G84" s="65"/>
      <c r="H84" s="64"/>
      <c r="I84" s="65"/>
      <c r="J84" s="129"/>
      <c r="K84" s="100"/>
      <c r="L84" s="100"/>
      <c r="M84" s="100"/>
      <c r="N84" s="100"/>
      <c r="O84" s="19" t="b">
        <f t="shared" si="1"/>
        <v>1</v>
      </c>
      <c r="P84" s="19"/>
    </row>
    <row r="85" spans="1:16" x14ac:dyDescent="0.25">
      <c r="A85" s="62"/>
      <c r="B85" s="62"/>
      <c r="C85" s="62"/>
      <c r="D85" s="63">
        <v>42010</v>
      </c>
      <c r="E85" s="64"/>
      <c r="F85" s="64"/>
      <c r="G85" s="64"/>
      <c r="H85" s="66"/>
      <c r="I85" s="64" t="s">
        <v>111</v>
      </c>
      <c r="J85" s="129">
        <v>-0.94</v>
      </c>
      <c r="K85" s="100"/>
      <c r="L85" s="100"/>
      <c r="M85" s="100"/>
      <c r="N85" s="100"/>
      <c r="O85" s="19" t="b">
        <f t="shared" si="1"/>
        <v>0</v>
      </c>
      <c r="P85" s="19"/>
    </row>
    <row r="86" spans="1:16" x14ac:dyDescent="0.25">
      <c r="A86" s="62"/>
      <c r="B86" s="62"/>
      <c r="C86" s="62"/>
      <c r="D86" s="63">
        <v>42011</v>
      </c>
      <c r="E86" s="64"/>
      <c r="F86" s="64"/>
      <c r="G86" s="64"/>
      <c r="H86" s="64"/>
      <c r="I86" s="64"/>
      <c r="J86" s="129"/>
      <c r="K86" s="100"/>
      <c r="L86" s="100"/>
      <c r="M86" s="100"/>
      <c r="N86" s="100"/>
      <c r="O86" s="19" t="b">
        <f t="shared" si="1"/>
        <v>1</v>
      </c>
      <c r="P86" s="19"/>
    </row>
    <row r="87" spans="1:16" x14ac:dyDescent="0.25">
      <c r="A87" s="62"/>
      <c r="B87" s="62"/>
      <c r="C87" s="62"/>
      <c r="D87" s="63">
        <v>42012</v>
      </c>
      <c r="E87" s="64"/>
      <c r="F87" s="64"/>
      <c r="G87" s="64"/>
      <c r="H87" s="66"/>
      <c r="I87" s="64" t="s">
        <v>111</v>
      </c>
      <c r="J87" s="129">
        <v>-1</v>
      </c>
      <c r="K87" s="100"/>
      <c r="L87" s="100"/>
      <c r="M87" s="100"/>
      <c r="N87" s="100"/>
      <c r="O87" s="19" t="b">
        <f t="shared" si="1"/>
        <v>0</v>
      </c>
      <c r="P87" s="19"/>
    </row>
    <row r="88" spans="1:16" x14ac:dyDescent="0.25">
      <c r="A88" s="62"/>
      <c r="B88" s="62"/>
      <c r="C88" s="62"/>
      <c r="D88" s="63">
        <v>42013</v>
      </c>
      <c r="E88" s="64"/>
      <c r="F88" s="64"/>
      <c r="G88" s="64"/>
      <c r="H88" s="66"/>
      <c r="I88" s="64" t="s">
        <v>111</v>
      </c>
      <c r="J88" s="129">
        <v>-0.98</v>
      </c>
      <c r="K88" s="100"/>
      <c r="L88" s="100"/>
      <c r="M88" s="100"/>
      <c r="N88" s="100"/>
      <c r="O88" s="19" t="b">
        <f t="shared" si="1"/>
        <v>0</v>
      </c>
      <c r="P88" s="19"/>
    </row>
    <row r="89" spans="1:16" x14ac:dyDescent="0.25">
      <c r="A89" s="62"/>
      <c r="B89" s="62"/>
      <c r="C89" s="62"/>
      <c r="D89" s="63">
        <v>42014</v>
      </c>
      <c r="E89" s="64"/>
      <c r="F89" s="64"/>
      <c r="G89" s="64"/>
      <c r="H89" s="66"/>
      <c r="I89" s="64"/>
      <c r="J89" s="129"/>
      <c r="K89" s="100"/>
      <c r="L89" s="100"/>
      <c r="M89" s="100"/>
      <c r="N89" s="100"/>
      <c r="O89" s="19" t="b">
        <f t="shared" si="1"/>
        <v>1</v>
      </c>
      <c r="P89" s="19"/>
    </row>
    <row r="90" spans="1:16" x14ac:dyDescent="0.25">
      <c r="A90" s="62"/>
      <c r="B90" s="62"/>
      <c r="C90" s="62"/>
      <c r="D90" s="63">
        <v>42015</v>
      </c>
      <c r="E90" s="64"/>
      <c r="F90" s="64"/>
      <c r="G90" s="64"/>
      <c r="H90" s="64"/>
      <c r="I90" s="64"/>
      <c r="J90" s="129"/>
      <c r="K90" s="100"/>
      <c r="L90" s="100"/>
      <c r="M90" s="100"/>
      <c r="N90" s="100"/>
      <c r="O90" s="19" t="b">
        <f t="shared" si="1"/>
        <v>1</v>
      </c>
      <c r="P90" s="19"/>
    </row>
    <row r="91" spans="1:16" x14ac:dyDescent="0.25">
      <c r="A91" s="62"/>
      <c r="B91" s="62"/>
      <c r="C91" s="62"/>
      <c r="D91" s="63">
        <v>42016</v>
      </c>
      <c r="E91" s="64"/>
      <c r="F91" s="64"/>
      <c r="G91" s="64"/>
      <c r="H91" s="66"/>
      <c r="I91" s="64" t="s">
        <v>111</v>
      </c>
      <c r="J91" s="129">
        <v>-0.71</v>
      </c>
      <c r="K91" s="100"/>
      <c r="L91" s="100"/>
      <c r="M91" s="100"/>
      <c r="N91" s="100"/>
      <c r="O91" s="19" t="b">
        <f t="shared" si="1"/>
        <v>0</v>
      </c>
      <c r="P91" s="19"/>
    </row>
    <row r="92" spans="1:16" x14ac:dyDescent="0.25">
      <c r="A92" s="62"/>
      <c r="B92" s="62"/>
      <c r="C92" s="62"/>
      <c r="D92" s="63">
        <v>42017</v>
      </c>
      <c r="E92" s="64"/>
      <c r="F92" s="64"/>
      <c r="G92" s="64"/>
      <c r="H92" s="66"/>
      <c r="I92" s="64" t="s">
        <v>111</v>
      </c>
      <c r="J92" s="129">
        <v>-0.82</v>
      </c>
      <c r="K92" s="100"/>
      <c r="L92" s="100"/>
      <c r="M92" s="100"/>
      <c r="N92" s="100"/>
      <c r="O92" s="19" t="b">
        <f t="shared" si="1"/>
        <v>0</v>
      </c>
      <c r="P92" s="19"/>
    </row>
    <row r="93" spans="1:16" x14ac:dyDescent="0.25">
      <c r="A93" s="62"/>
      <c r="B93" s="62"/>
      <c r="C93" s="62"/>
      <c r="D93" s="63">
        <v>42018</v>
      </c>
      <c r="E93" s="64"/>
      <c r="F93" s="64"/>
      <c r="G93" s="64"/>
      <c r="H93" s="66"/>
      <c r="I93" s="64" t="s">
        <v>111</v>
      </c>
      <c r="J93" s="129">
        <v>-0.94</v>
      </c>
      <c r="K93" s="100"/>
      <c r="L93" s="100"/>
      <c r="M93" s="100"/>
      <c r="N93" s="100"/>
      <c r="O93" s="19" t="b">
        <f t="shared" si="1"/>
        <v>0</v>
      </c>
      <c r="P93" s="19"/>
    </row>
    <row r="94" spans="1:16" x14ac:dyDescent="0.25">
      <c r="A94" s="62"/>
      <c r="B94" s="62"/>
      <c r="C94" s="62"/>
      <c r="D94" s="63">
        <v>42019</v>
      </c>
      <c r="E94" s="64"/>
      <c r="F94" s="64"/>
      <c r="G94" s="64"/>
      <c r="H94" s="66"/>
      <c r="I94" s="64" t="s">
        <v>111</v>
      </c>
      <c r="J94" s="129">
        <v>-1</v>
      </c>
      <c r="K94" s="100"/>
      <c r="L94" s="100"/>
      <c r="M94" s="100"/>
      <c r="N94" s="100"/>
      <c r="O94" s="19" t="b">
        <f t="shared" si="1"/>
        <v>0</v>
      </c>
      <c r="P94" s="19"/>
    </row>
    <row r="95" spans="1:16" x14ac:dyDescent="0.25">
      <c r="A95" s="62"/>
      <c r="B95" s="62"/>
      <c r="C95" s="62"/>
      <c r="D95" s="63">
        <v>42020</v>
      </c>
      <c r="E95" s="64"/>
      <c r="F95" s="64"/>
      <c r="G95" s="64"/>
      <c r="H95" s="64"/>
      <c r="I95" s="64"/>
      <c r="J95" s="129"/>
      <c r="K95" s="100"/>
      <c r="L95" s="100"/>
      <c r="M95" s="100"/>
      <c r="N95" s="100"/>
      <c r="O95" s="19" t="b">
        <f t="shared" si="1"/>
        <v>1</v>
      </c>
      <c r="P95" s="19"/>
    </row>
    <row r="96" spans="1:16" x14ac:dyDescent="0.25">
      <c r="A96" s="62"/>
      <c r="B96" s="62"/>
      <c r="C96" s="62"/>
      <c r="D96" s="63">
        <v>42021</v>
      </c>
      <c r="E96" s="64"/>
      <c r="F96" s="64"/>
      <c r="G96" s="64"/>
      <c r="H96" s="67"/>
      <c r="I96" s="64"/>
      <c r="J96" s="130"/>
      <c r="K96" s="101"/>
      <c r="L96" s="101"/>
      <c r="M96" s="101"/>
      <c r="N96" s="100"/>
      <c r="O96" s="19" t="b">
        <f t="shared" si="1"/>
        <v>1</v>
      </c>
      <c r="P96" s="19"/>
    </row>
    <row r="97" spans="1:16" x14ac:dyDescent="0.25">
      <c r="A97" s="62"/>
      <c r="B97" s="62"/>
      <c r="C97" s="62"/>
      <c r="D97" s="63">
        <v>42022</v>
      </c>
      <c r="E97" s="64"/>
      <c r="F97" s="64"/>
      <c r="G97" s="64"/>
      <c r="H97" s="64"/>
      <c r="I97" s="64"/>
      <c r="J97" s="129"/>
      <c r="K97" s="100"/>
      <c r="L97" s="100"/>
      <c r="M97" s="100"/>
      <c r="N97" s="100"/>
      <c r="O97" s="19" t="b">
        <f t="shared" si="1"/>
        <v>1</v>
      </c>
      <c r="P97" s="19"/>
    </row>
    <row r="98" spans="1:16" x14ac:dyDescent="0.25">
      <c r="A98" s="62"/>
      <c r="B98" s="62"/>
      <c r="C98" s="62"/>
      <c r="D98" s="63">
        <v>42023</v>
      </c>
      <c r="E98" s="64"/>
      <c r="F98" s="64"/>
      <c r="G98" s="64"/>
      <c r="H98" s="64"/>
      <c r="I98" s="64"/>
      <c r="J98" s="129"/>
      <c r="K98" s="100"/>
      <c r="L98" s="100"/>
      <c r="M98" s="100"/>
      <c r="N98" s="100"/>
      <c r="O98" s="19" t="b">
        <f t="shared" si="1"/>
        <v>1</v>
      </c>
      <c r="P98" s="19"/>
    </row>
    <row r="99" spans="1:16" x14ac:dyDescent="0.25">
      <c r="A99" s="62"/>
      <c r="B99" s="62"/>
      <c r="C99" s="62"/>
      <c r="D99" s="63">
        <v>42024</v>
      </c>
      <c r="E99" s="64"/>
      <c r="F99" s="64"/>
      <c r="G99" s="64"/>
      <c r="H99" s="64"/>
      <c r="I99" s="64"/>
      <c r="J99" s="129"/>
      <c r="K99" s="100"/>
      <c r="L99" s="100"/>
      <c r="M99" s="100"/>
      <c r="N99" s="100"/>
      <c r="O99" s="19" t="b">
        <f t="shared" si="1"/>
        <v>1</v>
      </c>
      <c r="P99" s="19"/>
    </row>
    <row r="100" spans="1:16" x14ac:dyDescent="0.25">
      <c r="A100" s="62"/>
      <c r="B100" s="62"/>
      <c r="C100" s="62"/>
      <c r="D100" s="63">
        <v>42025</v>
      </c>
      <c r="E100" s="64"/>
      <c r="F100" s="64"/>
      <c r="G100" s="64"/>
      <c r="H100" s="66"/>
      <c r="I100" s="64" t="s">
        <v>111</v>
      </c>
      <c r="J100" s="129">
        <v>-0.47</v>
      </c>
      <c r="K100" s="100"/>
      <c r="L100" s="100"/>
      <c r="M100" s="100"/>
      <c r="N100" s="100"/>
      <c r="O100" s="19" t="b">
        <f t="shared" si="1"/>
        <v>0</v>
      </c>
      <c r="P100" s="19"/>
    </row>
    <row r="101" spans="1:16" x14ac:dyDescent="0.25">
      <c r="A101" s="62"/>
      <c r="B101" s="62"/>
      <c r="C101" s="62"/>
      <c r="D101" s="63">
        <v>42026</v>
      </c>
      <c r="E101" s="64"/>
      <c r="F101" s="64"/>
      <c r="G101" s="64"/>
      <c r="H101" s="64"/>
      <c r="I101" s="64"/>
      <c r="J101" s="129"/>
      <c r="K101" s="100"/>
      <c r="L101" s="100"/>
      <c r="M101" s="100"/>
      <c r="N101" s="100"/>
      <c r="O101" s="19" t="b">
        <f t="shared" si="1"/>
        <v>1</v>
      </c>
      <c r="P101" s="19"/>
    </row>
    <row r="102" spans="1:16" x14ac:dyDescent="0.25">
      <c r="A102" s="62"/>
      <c r="B102" s="62"/>
      <c r="C102" s="62"/>
      <c r="D102" s="63">
        <v>42027</v>
      </c>
      <c r="E102" s="64"/>
      <c r="F102" s="64"/>
      <c r="G102" s="64"/>
      <c r="H102" s="64"/>
      <c r="I102" s="64"/>
      <c r="J102" s="129"/>
      <c r="K102" s="100"/>
      <c r="L102" s="100"/>
      <c r="M102" s="100"/>
      <c r="N102" s="100"/>
      <c r="O102" s="19" t="b">
        <f t="shared" si="1"/>
        <v>1</v>
      </c>
      <c r="P102" s="19"/>
    </row>
    <row r="103" spans="1:16" x14ac:dyDescent="0.25">
      <c r="A103" s="62"/>
      <c r="B103" s="62"/>
      <c r="C103" s="62"/>
      <c r="D103" s="63">
        <v>42028</v>
      </c>
      <c r="E103" s="64"/>
      <c r="F103" s="64"/>
      <c r="G103" s="64"/>
      <c r="H103" s="64"/>
      <c r="I103" s="64"/>
      <c r="J103" s="129"/>
      <c r="K103" s="100"/>
      <c r="L103" s="100"/>
      <c r="M103" s="100"/>
      <c r="N103" s="100"/>
      <c r="O103" s="19" t="b">
        <f t="shared" si="1"/>
        <v>1</v>
      </c>
      <c r="P103" s="19"/>
    </row>
    <row r="104" spans="1:16" x14ac:dyDescent="0.25">
      <c r="A104" s="62"/>
      <c r="B104" s="62"/>
      <c r="C104" s="62"/>
      <c r="D104" s="63">
        <v>42029</v>
      </c>
      <c r="E104" s="64"/>
      <c r="F104" s="64"/>
      <c r="G104" s="64"/>
      <c r="H104" s="64"/>
      <c r="I104" s="64"/>
      <c r="J104" s="129"/>
      <c r="K104" s="100"/>
      <c r="L104" s="100"/>
      <c r="M104" s="100"/>
      <c r="N104" s="100"/>
      <c r="O104" s="19" t="b">
        <f t="shared" si="1"/>
        <v>1</v>
      </c>
      <c r="P104" s="19"/>
    </row>
    <row r="105" spans="1:16" x14ac:dyDescent="0.25">
      <c r="A105" s="62"/>
      <c r="B105" s="62"/>
      <c r="C105" s="62"/>
      <c r="D105" s="63">
        <v>42030</v>
      </c>
      <c r="E105" s="64"/>
      <c r="F105" s="64"/>
      <c r="G105" s="64"/>
      <c r="H105" s="67"/>
      <c r="I105" s="64"/>
      <c r="J105" s="130"/>
      <c r="K105" s="101"/>
      <c r="L105" s="101"/>
      <c r="M105" s="101"/>
      <c r="N105" s="100"/>
      <c r="O105" s="19" t="b">
        <f t="shared" si="1"/>
        <v>1</v>
      </c>
      <c r="P105" s="19"/>
    </row>
    <row r="106" spans="1:16" x14ac:dyDescent="0.25">
      <c r="A106" s="62"/>
      <c r="B106" s="62"/>
      <c r="C106" s="62"/>
      <c r="D106" s="63">
        <v>42031</v>
      </c>
      <c r="E106" s="64"/>
      <c r="F106" s="64"/>
      <c r="G106" s="64"/>
      <c r="H106" s="64"/>
      <c r="I106" s="64"/>
      <c r="J106" s="129"/>
      <c r="K106" s="100"/>
      <c r="L106" s="100"/>
      <c r="M106" s="100"/>
      <c r="N106" s="100"/>
      <c r="O106" s="19" t="b">
        <f t="shared" si="1"/>
        <v>1</v>
      </c>
      <c r="P106" s="19"/>
    </row>
    <row r="107" spans="1:16" x14ac:dyDescent="0.25">
      <c r="A107" s="62"/>
      <c r="B107" s="62"/>
      <c r="C107" s="62"/>
      <c r="D107" s="63">
        <v>42032</v>
      </c>
      <c r="E107" s="64"/>
      <c r="F107" s="64"/>
      <c r="G107" s="64"/>
      <c r="H107" s="64"/>
      <c r="I107" s="64"/>
      <c r="J107" s="129"/>
      <c r="K107" s="100"/>
      <c r="L107" s="100"/>
      <c r="M107" s="100"/>
      <c r="N107" s="100"/>
      <c r="O107" s="19" t="b">
        <f t="shared" si="1"/>
        <v>1</v>
      </c>
      <c r="P107" s="19"/>
    </row>
    <row r="108" spans="1:16" x14ac:dyDescent="0.25">
      <c r="A108" s="62"/>
      <c r="B108" s="62"/>
      <c r="C108" s="62"/>
      <c r="D108" s="63">
        <v>42033</v>
      </c>
      <c r="E108" s="64"/>
      <c r="F108" s="64"/>
      <c r="G108" s="64"/>
      <c r="H108" s="64"/>
      <c r="I108" s="64"/>
      <c r="J108" s="129"/>
      <c r="K108" s="100"/>
      <c r="L108" s="100"/>
      <c r="M108" s="100"/>
      <c r="N108" s="100"/>
      <c r="O108" s="19" t="b">
        <f t="shared" si="1"/>
        <v>1</v>
      </c>
      <c r="P108" s="19"/>
    </row>
    <row r="109" spans="1:16" x14ac:dyDescent="0.25">
      <c r="A109" s="62"/>
      <c r="B109" s="62"/>
      <c r="C109" s="62"/>
      <c r="D109" s="63">
        <v>42034</v>
      </c>
      <c r="E109" s="64"/>
      <c r="F109" s="64"/>
      <c r="G109" s="64"/>
      <c r="H109" s="64"/>
      <c r="I109" s="64"/>
      <c r="J109" s="129"/>
      <c r="K109" s="100"/>
      <c r="L109" s="100"/>
      <c r="M109" s="100"/>
      <c r="N109" s="100"/>
      <c r="O109" s="19" t="b">
        <f t="shared" si="1"/>
        <v>1</v>
      </c>
      <c r="P109" s="19"/>
    </row>
    <row r="110" spans="1:16" x14ac:dyDescent="0.25">
      <c r="A110" s="62"/>
      <c r="B110" s="62"/>
      <c r="C110" s="62"/>
      <c r="D110" s="63">
        <v>42035</v>
      </c>
      <c r="E110" s="64"/>
      <c r="F110" s="64"/>
      <c r="G110" s="64"/>
      <c r="H110" s="64"/>
      <c r="I110" s="64"/>
      <c r="J110" s="129"/>
      <c r="K110" s="100"/>
      <c r="L110" s="100"/>
      <c r="M110" s="100"/>
      <c r="N110" s="100"/>
      <c r="O110" s="19" t="b">
        <f t="shared" si="1"/>
        <v>1</v>
      </c>
      <c r="P110" s="19"/>
    </row>
    <row r="111" spans="1:16" x14ac:dyDescent="0.25">
      <c r="A111" s="68">
        <v>76751</v>
      </c>
      <c r="B111" s="68" t="s">
        <v>56</v>
      </c>
      <c r="C111" s="68" t="s">
        <v>57</v>
      </c>
      <c r="D111" s="69">
        <v>42009</v>
      </c>
      <c r="E111" s="70"/>
      <c r="F111" s="70"/>
      <c r="G111" s="70"/>
      <c r="H111" s="70"/>
      <c r="I111" s="70"/>
      <c r="J111" s="131"/>
      <c r="K111" s="102"/>
      <c r="L111" s="102"/>
      <c r="M111" s="102"/>
      <c r="N111" s="102"/>
      <c r="O111" s="19" t="b">
        <f t="shared" si="1"/>
        <v>1</v>
      </c>
      <c r="P111" s="19"/>
    </row>
    <row r="112" spans="1:16" x14ac:dyDescent="0.25">
      <c r="A112" s="68"/>
      <c r="B112" s="68"/>
      <c r="C112" s="68"/>
      <c r="D112" s="69">
        <v>42010</v>
      </c>
      <c r="E112" s="70"/>
      <c r="F112" s="70"/>
      <c r="G112" s="70"/>
      <c r="H112" s="71"/>
      <c r="I112" s="70" t="s">
        <v>111</v>
      </c>
      <c r="J112" s="131">
        <v>-1</v>
      </c>
      <c r="K112" s="102"/>
      <c r="L112" s="102"/>
      <c r="M112" s="102"/>
      <c r="N112" s="102"/>
      <c r="O112" s="19" t="b">
        <f t="shared" si="1"/>
        <v>0</v>
      </c>
      <c r="P112" s="19"/>
    </row>
    <row r="113" spans="1:16" x14ac:dyDescent="0.25">
      <c r="A113" s="68"/>
      <c r="B113" s="68"/>
      <c r="C113" s="68"/>
      <c r="D113" s="69">
        <v>42011</v>
      </c>
      <c r="E113" s="70"/>
      <c r="F113" s="70"/>
      <c r="G113" s="70"/>
      <c r="H113" s="71"/>
      <c r="I113" s="70" t="s">
        <v>111</v>
      </c>
      <c r="J113" s="131">
        <v>-1</v>
      </c>
      <c r="K113" s="102"/>
      <c r="L113" s="102"/>
      <c r="M113" s="102"/>
      <c r="N113" s="102"/>
      <c r="O113" s="19" t="b">
        <f t="shared" si="1"/>
        <v>0</v>
      </c>
      <c r="P113" s="19"/>
    </row>
    <row r="114" spans="1:16" x14ac:dyDescent="0.25">
      <c r="A114" s="68"/>
      <c r="B114" s="68"/>
      <c r="C114" s="68"/>
      <c r="D114" s="69">
        <v>42012</v>
      </c>
      <c r="E114" s="70"/>
      <c r="F114" s="70"/>
      <c r="G114" s="70"/>
      <c r="H114" s="71"/>
      <c r="I114" s="70" t="s">
        <v>111</v>
      </c>
      <c r="J114" s="131">
        <v>-0.99999999999999967</v>
      </c>
      <c r="K114" s="102"/>
      <c r="L114" s="102"/>
      <c r="M114" s="102"/>
      <c r="N114" s="102"/>
      <c r="O114" s="19" t="b">
        <f t="shared" si="1"/>
        <v>0</v>
      </c>
      <c r="P114" s="19"/>
    </row>
    <row r="115" spans="1:16" x14ac:dyDescent="0.25">
      <c r="A115" s="68"/>
      <c r="B115" s="68"/>
      <c r="C115" s="68"/>
      <c r="D115" s="69">
        <v>42013</v>
      </c>
      <c r="E115" s="70"/>
      <c r="F115" s="70"/>
      <c r="G115" s="70"/>
      <c r="H115" s="71"/>
      <c r="I115" s="70" t="s">
        <v>111</v>
      </c>
      <c r="J115" s="131">
        <v>-1.07</v>
      </c>
      <c r="K115" s="102"/>
      <c r="L115" s="102"/>
      <c r="M115" s="102"/>
      <c r="N115" s="102"/>
      <c r="O115" s="19" t="b">
        <f t="shared" si="1"/>
        <v>0</v>
      </c>
      <c r="P115" s="19"/>
    </row>
    <row r="116" spans="1:16" x14ac:dyDescent="0.25">
      <c r="A116" s="68"/>
      <c r="B116" s="68"/>
      <c r="C116" s="68"/>
      <c r="D116" s="69">
        <v>42014</v>
      </c>
      <c r="E116" s="70"/>
      <c r="F116" s="70"/>
      <c r="G116" s="70"/>
      <c r="H116" s="70"/>
      <c r="I116" s="70"/>
      <c r="J116" s="131"/>
      <c r="K116" s="102"/>
      <c r="L116" s="102"/>
      <c r="M116" s="102"/>
      <c r="N116" s="102"/>
      <c r="O116" s="19" t="b">
        <f t="shared" si="1"/>
        <v>1</v>
      </c>
      <c r="P116" s="19"/>
    </row>
    <row r="117" spans="1:16" x14ac:dyDescent="0.25">
      <c r="A117" s="68"/>
      <c r="B117" s="68"/>
      <c r="C117" s="68"/>
      <c r="D117" s="69">
        <v>42015</v>
      </c>
      <c r="E117" s="70"/>
      <c r="F117" s="70"/>
      <c r="G117" s="70"/>
      <c r="H117" s="70"/>
      <c r="I117" s="70"/>
      <c r="J117" s="131"/>
      <c r="K117" s="102"/>
      <c r="L117" s="102"/>
      <c r="M117" s="102"/>
      <c r="N117" s="102"/>
      <c r="O117" s="19" t="b">
        <f t="shared" si="1"/>
        <v>1</v>
      </c>
      <c r="P117" s="19"/>
    </row>
    <row r="118" spans="1:16" x14ac:dyDescent="0.25">
      <c r="A118" s="68"/>
      <c r="B118" s="68"/>
      <c r="C118" s="68"/>
      <c r="D118" s="69">
        <v>42016</v>
      </c>
      <c r="E118" s="70"/>
      <c r="F118" s="70"/>
      <c r="G118" s="70"/>
      <c r="H118" s="71"/>
      <c r="I118" s="70" t="s">
        <v>111</v>
      </c>
      <c r="J118" s="131">
        <v>-1</v>
      </c>
      <c r="K118" s="102"/>
      <c r="L118" s="102"/>
      <c r="M118" s="102"/>
      <c r="N118" s="102"/>
      <c r="O118" s="19" t="b">
        <f t="shared" si="1"/>
        <v>0</v>
      </c>
      <c r="P118" s="19"/>
    </row>
    <row r="119" spans="1:16" x14ac:dyDescent="0.25">
      <c r="A119" s="68"/>
      <c r="B119" s="68"/>
      <c r="C119" s="68"/>
      <c r="D119" s="69">
        <v>42017</v>
      </c>
      <c r="E119" s="70"/>
      <c r="F119" s="70"/>
      <c r="G119" s="70"/>
      <c r="H119" s="71"/>
      <c r="I119" s="70" t="s">
        <v>111</v>
      </c>
      <c r="J119" s="131">
        <v>-1</v>
      </c>
      <c r="K119" s="102"/>
      <c r="L119" s="102"/>
      <c r="M119" s="102"/>
      <c r="N119" s="102"/>
      <c r="O119" s="19" t="b">
        <f t="shared" si="1"/>
        <v>0</v>
      </c>
      <c r="P119" s="19"/>
    </row>
    <row r="120" spans="1:16" x14ac:dyDescent="0.25">
      <c r="A120" s="68"/>
      <c r="B120" s="68"/>
      <c r="C120" s="68"/>
      <c r="D120" s="69">
        <v>42018</v>
      </c>
      <c r="E120" s="70"/>
      <c r="F120" s="70"/>
      <c r="G120" s="70"/>
      <c r="H120" s="71"/>
      <c r="I120" s="70" t="s">
        <v>111</v>
      </c>
      <c r="J120" s="131">
        <v>-1</v>
      </c>
      <c r="K120" s="102"/>
      <c r="L120" s="102"/>
      <c r="M120" s="102"/>
      <c r="N120" s="102"/>
      <c r="O120" s="19" t="b">
        <f t="shared" si="1"/>
        <v>0</v>
      </c>
      <c r="P120" s="19"/>
    </row>
    <row r="121" spans="1:16" x14ac:dyDescent="0.25">
      <c r="A121" s="68"/>
      <c r="B121" s="68"/>
      <c r="C121" s="68"/>
      <c r="D121" s="69">
        <v>42019</v>
      </c>
      <c r="E121" s="70"/>
      <c r="F121" s="70"/>
      <c r="G121" s="70"/>
      <c r="H121" s="71"/>
      <c r="I121" s="70" t="s">
        <v>111</v>
      </c>
      <c r="J121" s="131">
        <v>-0.93</v>
      </c>
      <c r="K121" s="102"/>
      <c r="L121" s="102"/>
      <c r="M121" s="102"/>
      <c r="N121" s="102"/>
      <c r="O121" s="19" t="b">
        <f t="shared" si="1"/>
        <v>0</v>
      </c>
      <c r="P121" s="19"/>
    </row>
    <row r="122" spans="1:16" x14ac:dyDescent="0.25">
      <c r="A122" s="68"/>
      <c r="B122" s="68"/>
      <c r="C122" s="68"/>
      <c r="D122" s="69">
        <v>42020</v>
      </c>
      <c r="E122" s="70"/>
      <c r="F122" s="70"/>
      <c r="G122" s="70"/>
      <c r="H122" s="71"/>
      <c r="I122" s="70" t="s">
        <v>111</v>
      </c>
      <c r="J122" s="131">
        <v>-0.08</v>
      </c>
      <c r="K122" s="102"/>
      <c r="L122" s="102"/>
      <c r="M122" s="102"/>
      <c r="N122" s="102"/>
      <c r="O122" s="19" t="b">
        <f t="shared" si="1"/>
        <v>0</v>
      </c>
      <c r="P122" s="19"/>
    </row>
    <row r="123" spans="1:16" x14ac:dyDescent="0.25">
      <c r="A123" s="68"/>
      <c r="B123" s="68"/>
      <c r="C123" s="68"/>
      <c r="D123" s="69">
        <v>42021</v>
      </c>
      <c r="E123" s="70"/>
      <c r="F123" s="70"/>
      <c r="G123" s="70"/>
      <c r="H123" s="72"/>
      <c r="I123" s="70"/>
      <c r="J123" s="132"/>
      <c r="K123" s="103"/>
      <c r="L123" s="103"/>
      <c r="M123" s="103"/>
      <c r="N123" s="102"/>
      <c r="O123" s="19" t="b">
        <f t="shared" si="1"/>
        <v>1</v>
      </c>
      <c r="P123" s="19"/>
    </row>
    <row r="124" spans="1:16" x14ac:dyDescent="0.25">
      <c r="A124" s="68"/>
      <c r="B124" s="68"/>
      <c r="C124" s="68"/>
      <c r="D124" s="69">
        <v>42022</v>
      </c>
      <c r="E124" s="70"/>
      <c r="F124" s="70"/>
      <c r="G124" s="70"/>
      <c r="H124" s="70"/>
      <c r="I124" s="70"/>
      <c r="J124" s="131"/>
      <c r="K124" s="102"/>
      <c r="L124" s="102"/>
      <c r="M124" s="102"/>
      <c r="N124" s="102"/>
      <c r="O124" s="19" t="b">
        <f t="shared" si="1"/>
        <v>1</v>
      </c>
      <c r="P124" s="19"/>
    </row>
    <row r="125" spans="1:16" x14ac:dyDescent="0.25">
      <c r="A125" s="68"/>
      <c r="B125" s="68"/>
      <c r="C125" s="68"/>
      <c r="D125" s="69">
        <v>42023</v>
      </c>
      <c r="E125" s="70"/>
      <c r="F125" s="70"/>
      <c r="G125" s="70"/>
      <c r="H125" s="73"/>
      <c r="I125" s="70" t="s">
        <v>111</v>
      </c>
      <c r="J125" s="131">
        <v>-0.38461538461538503</v>
      </c>
      <c r="K125" s="102"/>
      <c r="L125" s="102"/>
      <c r="M125" s="102"/>
      <c r="N125" s="102"/>
      <c r="O125" s="19" t="b">
        <f t="shared" si="1"/>
        <v>0</v>
      </c>
      <c r="P125" s="19"/>
    </row>
    <row r="126" spans="1:16" x14ac:dyDescent="0.25">
      <c r="A126" s="68"/>
      <c r="B126" s="68"/>
      <c r="C126" s="68"/>
      <c r="D126" s="69">
        <v>42024</v>
      </c>
      <c r="E126" s="70"/>
      <c r="F126" s="70"/>
      <c r="G126" s="70"/>
      <c r="H126" s="73"/>
      <c r="I126" s="70" t="s">
        <v>111</v>
      </c>
      <c r="J126" s="131">
        <v>-1.0000000000008891E-3</v>
      </c>
      <c r="K126" s="102"/>
      <c r="L126" s="102"/>
      <c r="M126" s="102"/>
      <c r="N126" s="102"/>
      <c r="O126" s="19" t="b">
        <f t="shared" si="1"/>
        <v>0</v>
      </c>
      <c r="P126" s="19"/>
    </row>
    <row r="127" spans="1:16" x14ac:dyDescent="0.25">
      <c r="A127" s="68"/>
      <c r="B127" s="68"/>
      <c r="C127" s="68"/>
      <c r="D127" s="69">
        <v>42025</v>
      </c>
      <c r="E127" s="70"/>
      <c r="F127" s="70"/>
      <c r="G127" s="70"/>
      <c r="H127" s="73"/>
      <c r="I127" s="70" t="s">
        <v>111</v>
      </c>
      <c r="J127" s="131">
        <v>-0.46153846153846201</v>
      </c>
      <c r="K127" s="102"/>
      <c r="L127" s="102"/>
      <c r="M127" s="102"/>
      <c r="N127" s="102"/>
      <c r="O127" s="19" t="b">
        <f t="shared" si="1"/>
        <v>0</v>
      </c>
      <c r="P127" s="19"/>
    </row>
    <row r="128" spans="1:16" x14ac:dyDescent="0.25">
      <c r="A128" s="68"/>
      <c r="B128" s="68"/>
      <c r="C128" s="68"/>
      <c r="D128" s="69">
        <v>42026</v>
      </c>
      <c r="E128" s="70"/>
      <c r="F128" s="70"/>
      <c r="G128" s="70"/>
      <c r="H128" s="70"/>
      <c r="I128" s="70"/>
      <c r="J128" s="131"/>
      <c r="K128" s="102"/>
      <c r="L128" s="102"/>
      <c r="M128" s="102"/>
      <c r="N128" s="102"/>
      <c r="O128" s="19" t="b">
        <f t="shared" si="1"/>
        <v>1</v>
      </c>
      <c r="P128" s="19"/>
    </row>
    <row r="129" spans="1:16" x14ac:dyDescent="0.25">
      <c r="A129" s="68"/>
      <c r="B129" s="68"/>
      <c r="C129" s="68"/>
      <c r="D129" s="69">
        <v>42027</v>
      </c>
      <c r="E129" s="70"/>
      <c r="F129" s="70"/>
      <c r="G129" s="70"/>
      <c r="H129" s="70"/>
      <c r="I129" s="70"/>
      <c r="J129" s="131"/>
      <c r="K129" s="102"/>
      <c r="L129" s="102"/>
      <c r="M129" s="102"/>
      <c r="N129" s="102"/>
      <c r="O129" s="19" t="b">
        <f t="shared" si="1"/>
        <v>1</v>
      </c>
      <c r="P129" s="19"/>
    </row>
    <row r="130" spans="1:16" x14ac:dyDescent="0.25">
      <c r="A130" s="68"/>
      <c r="B130" s="68"/>
      <c r="C130" s="68"/>
      <c r="D130" s="69">
        <v>42028</v>
      </c>
      <c r="E130" s="70"/>
      <c r="F130" s="70"/>
      <c r="G130" s="70"/>
      <c r="H130" s="70"/>
      <c r="I130" s="70"/>
      <c r="J130" s="131"/>
      <c r="K130" s="102"/>
      <c r="L130" s="102"/>
      <c r="M130" s="102"/>
      <c r="N130" s="102"/>
      <c r="O130" s="19" t="b">
        <f t="shared" si="1"/>
        <v>1</v>
      </c>
      <c r="P130" s="19"/>
    </row>
    <row r="131" spans="1:16" x14ac:dyDescent="0.25">
      <c r="A131" s="68"/>
      <c r="B131" s="68"/>
      <c r="C131" s="68"/>
      <c r="D131" s="69">
        <v>42029</v>
      </c>
      <c r="E131" s="70"/>
      <c r="F131" s="70"/>
      <c r="G131" s="70"/>
      <c r="H131" s="70"/>
      <c r="I131" s="70"/>
      <c r="J131" s="131"/>
      <c r="K131" s="102"/>
      <c r="L131" s="102"/>
      <c r="M131" s="102"/>
      <c r="N131" s="102"/>
      <c r="O131" s="19" t="b">
        <f t="shared" si="1"/>
        <v>1</v>
      </c>
      <c r="P131" s="19"/>
    </row>
    <row r="132" spans="1:16" x14ac:dyDescent="0.25">
      <c r="A132" s="68"/>
      <c r="B132" s="68"/>
      <c r="C132" s="68"/>
      <c r="D132" s="69">
        <v>42030</v>
      </c>
      <c r="E132" s="70"/>
      <c r="F132" s="70"/>
      <c r="G132" s="70"/>
      <c r="H132" s="72"/>
      <c r="I132" s="70"/>
      <c r="J132" s="132"/>
      <c r="K132" s="103"/>
      <c r="L132" s="103"/>
      <c r="M132" s="103"/>
      <c r="N132" s="102"/>
      <c r="O132" s="19" t="b">
        <f t="shared" ref="O132:O195" si="2">NOT(COUNTA(E132:N132)&gt;1)</f>
        <v>1</v>
      </c>
      <c r="P132" s="19"/>
    </row>
    <row r="133" spans="1:16" x14ac:dyDescent="0.25">
      <c r="A133" s="68"/>
      <c r="B133" s="68"/>
      <c r="C133" s="68"/>
      <c r="D133" s="69">
        <v>42031</v>
      </c>
      <c r="E133" s="70"/>
      <c r="F133" s="70"/>
      <c r="G133" s="70"/>
      <c r="H133" s="70"/>
      <c r="I133" s="70"/>
      <c r="J133" s="131"/>
      <c r="K133" s="102"/>
      <c r="L133" s="102"/>
      <c r="M133" s="102"/>
      <c r="N133" s="102"/>
      <c r="O133" s="19" t="b">
        <f t="shared" si="2"/>
        <v>1</v>
      </c>
      <c r="P133" s="19"/>
    </row>
    <row r="134" spans="1:16" x14ac:dyDescent="0.25">
      <c r="A134" s="68"/>
      <c r="B134" s="68"/>
      <c r="C134" s="68"/>
      <c r="D134" s="69">
        <v>42032</v>
      </c>
      <c r="E134" s="70"/>
      <c r="F134" s="70"/>
      <c r="G134" s="70"/>
      <c r="H134" s="70"/>
      <c r="I134" s="70"/>
      <c r="J134" s="131"/>
      <c r="K134" s="102"/>
      <c r="L134" s="102"/>
      <c r="M134" s="102"/>
      <c r="N134" s="102"/>
      <c r="O134" s="19" t="b">
        <f t="shared" si="2"/>
        <v>1</v>
      </c>
      <c r="P134" s="19"/>
    </row>
    <row r="135" spans="1:16" x14ac:dyDescent="0.25">
      <c r="A135" s="68"/>
      <c r="B135" s="68"/>
      <c r="C135" s="68"/>
      <c r="D135" s="69">
        <v>42033</v>
      </c>
      <c r="E135" s="70"/>
      <c r="F135" s="70"/>
      <c r="G135" s="70"/>
      <c r="H135" s="70"/>
      <c r="I135" s="70"/>
      <c r="J135" s="131"/>
      <c r="K135" s="102"/>
      <c r="L135" s="102"/>
      <c r="M135" s="102"/>
      <c r="N135" s="102"/>
      <c r="O135" s="19" t="b">
        <f t="shared" si="2"/>
        <v>1</v>
      </c>
      <c r="P135" s="19"/>
    </row>
    <row r="136" spans="1:16" x14ac:dyDescent="0.25">
      <c r="A136" s="68"/>
      <c r="B136" s="68"/>
      <c r="C136" s="68"/>
      <c r="D136" s="69">
        <v>42034</v>
      </c>
      <c r="E136" s="70"/>
      <c r="F136" s="70"/>
      <c r="G136" s="70"/>
      <c r="H136" s="70"/>
      <c r="I136" s="70"/>
      <c r="J136" s="131"/>
      <c r="K136" s="102"/>
      <c r="L136" s="102"/>
      <c r="M136" s="102"/>
      <c r="N136" s="102"/>
      <c r="O136" s="19" t="b">
        <f t="shared" si="2"/>
        <v>1</v>
      </c>
      <c r="P136" s="19"/>
    </row>
    <row r="137" spans="1:16" x14ac:dyDescent="0.25">
      <c r="A137" s="68"/>
      <c r="B137" s="68"/>
      <c r="C137" s="68"/>
      <c r="D137" s="69">
        <v>42035</v>
      </c>
      <c r="E137" s="70"/>
      <c r="F137" s="70"/>
      <c r="G137" s="70"/>
      <c r="H137" s="70"/>
      <c r="I137" s="70"/>
      <c r="J137" s="131"/>
      <c r="K137" s="102"/>
      <c r="L137" s="102"/>
      <c r="M137" s="102"/>
      <c r="N137" s="102"/>
      <c r="O137" s="19" t="b">
        <f t="shared" si="2"/>
        <v>1</v>
      </c>
      <c r="P137" s="19"/>
    </row>
    <row r="138" spans="1:16" x14ac:dyDescent="0.25">
      <c r="A138" s="88">
        <v>55863</v>
      </c>
      <c r="B138" s="88" t="s">
        <v>88</v>
      </c>
      <c r="C138" s="88" t="s">
        <v>27</v>
      </c>
      <c r="D138" s="89">
        <v>42006</v>
      </c>
      <c r="E138" s="90"/>
      <c r="F138" s="90"/>
      <c r="G138" s="90"/>
      <c r="H138" s="90"/>
      <c r="I138" s="90"/>
      <c r="J138" s="133"/>
      <c r="K138" s="104"/>
      <c r="L138" s="104"/>
      <c r="M138" s="104"/>
      <c r="N138" s="104"/>
      <c r="O138" s="19" t="b">
        <f t="shared" si="2"/>
        <v>1</v>
      </c>
      <c r="P138" s="19"/>
    </row>
    <row r="139" spans="1:16" x14ac:dyDescent="0.25">
      <c r="A139" s="88"/>
      <c r="B139" s="88"/>
      <c r="C139" s="88"/>
      <c r="D139" s="89">
        <v>42009</v>
      </c>
      <c r="E139" s="90"/>
      <c r="F139" s="90"/>
      <c r="G139" s="90"/>
      <c r="H139" s="91"/>
      <c r="I139" s="90" t="s">
        <v>111</v>
      </c>
      <c r="J139" s="133">
        <v>-1.0027000000000004</v>
      </c>
      <c r="K139" s="104"/>
      <c r="L139" s="104"/>
      <c r="M139" s="104"/>
      <c r="N139" s="104"/>
      <c r="O139" s="19" t="b">
        <f t="shared" si="2"/>
        <v>0</v>
      </c>
      <c r="P139" s="19"/>
    </row>
    <row r="140" spans="1:16" x14ac:dyDescent="0.25">
      <c r="A140" s="88"/>
      <c r="B140" s="88"/>
      <c r="C140" s="88"/>
      <c r="D140" s="89">
        <v>42010</v>
      </c>
      <c r="E140" s="90"/>
      <c r="F140" s="90"/>
      <c r="G140" s="90"/>
      <c r="H140" s="91"/>
      <c r="I140" s="90" t="s">
        <v>111</v>
      </c>
      <c r="J140" s="133">
        <v>-1.0027000000000004</v>
      </c>
      <c r="K140" s="104"/>
      <c r="L140" s="104"/>
      <c r="M140" s="104"/>
      <c r="N140" s="104"/>
      <c r="O140" s="19" t="b">
        <f t="shared" si="2"/>
        <v>0</v>
      </c>
      <c r="P140" s="19"/>
    </row>
    <row r="141" spans="1:16" x14ac:dyDescent="0.25">
      <c r="A141" s="88"/>
      <c r="B141" s="88"/>
      <c r="C141" s="88"/>
      <c r="D141" s="89">
        <v>42011</v>
      </c>
      <c r="E141" s="90"/>
      <c r="F141" s="90"/>
      <c r="G141" s="90"/>
      <c r="H141" s="91"/>
      <c r="I141" s="90" t="s">
        <v>111</v>
      </c>
      <c r="J141" s="133">
        <v>-1.0027000000000004</v>
      </c>
      <c r="K141" s="104"/>
      <c r="L141" s="104"/>
      <c r="M141" s="104"/>
      <c r="N141" s="104"/>
      <c r="O141" s="19" t="b">
        <f t="shared" si="2"/>
        <v>0</v>
      </c>
      <c r="P141" s="19"/>
    </row>
    <row r="142" spans="1:16" x14ac:dyDescent="0.25">
      <c r="A142" s="88"/>
      <c r="B142" s="88"/>
      <c r="C142" s="88"/>
      <c r="D142" s="89">
        <v>42012</v>
      </c>
      <c r="E142" s="90"/>
      <c r="F142" s="90"/>
      <c r="G142" s="90"/>
      <c r="H142" s="91"/>
      <c r="I142" s="90" t="s">
        <v>111</v>
      </c>
      <c r="J142" s="133">
        <v>-1.0027000000000004</v>
      </c>
      <c r="K142" s="104"/>
      <c r="L142" s="104"/>
      <c r="M142" s="104"/>
      <c r="N142" s="104"/>
      <c r="O142" s="19" t="b">
        <f t="shared" si="2"/>
        <v>0</v>
      </c>
      <c r="P142" s="19"/>
    </row>
    <row r="143" spans="1:16" x14ac:dyDescent="0.25">
      <c r="A143" s="88"/>
      <c r="B143" s="88"/>
      <c r="C143" s="88"/>
      <c r="D143" s="89">
        <v>42013</v>
      </c>
      <c r="E143" s="90"/>
      <c r="F143" s="90"/>
      <c r="G143" s="90"/>
      <c r="H143" s="91"/>
      <c r="I143" s="90" t="s">
        <v>111</v>
      </c>
      <c r="J143" s="133">
        <v>-1.01</v>
      </c>
      <c r="K143" s="104"/>
      <c r="L143" s="104"/>
      <c r="M143" s="104"/>
      <c r="N143" s="104"/>
      <c r="O143" s="19" t="b">
        <f t="shared" si="2"/>
        <v>0</v>
      </c>
      <c r="P143" s="19"/>
    </row>
    <row r="144" spans="1:16" x14ac:dyDescent="0.25">
      <c r="A144" s="88"/>
      <c r="B144" s="88"/>
      <c r="C144" s="88"/>
      <c r="D144" s="89">
        <v>42016</v>
      </c>
      <c r="E144" s="90"/>
      <c r="F144" s="90"/>
      <c r="G144" s="90"/>
      <c r="H144" s="91"/>
      <c r="I144" s="90" t="s">
        <v>111</v>
      </c>
      <c r="J144" s="133">
        <v>-1.0027000000000004</v>
      </c>
      <c r="K144" s="104"/>
      <c r="L144" s="104"/>
      <c r="M144" s="104"/>
      <c r="N144" s="104"/>
      <c r="O144" s="19" t="b">
        <f t="shared" si="2"/>
        <v>0</v>
      </c>
      <c r="P144" s="19"/>
    </row>
    <row r="145" spans="1:16" x14ac:dyDescent="0.25">
      <c r="A145" s="88"/>
      <c r="B145" s="88"/>
      <c r="C145" s="88"/>
      <c r="D145" s="89">
        <v>42017</v>
      </c>
      <c r="E145" s="90"/>
      <c r="F145" s="90"/>
      <c r="G145" s="90"/>
      <c r="H145" s="90"/>
      <c r="I145" s="90"/>
      <c r="J145" s="133"/>
      <c r="K145" s="104"/>
      <c r="L145" s="104"/>
      <c r="M145" s="104"/>
      <c r="N145" s="104"/>
      <c r="O145" s="19" t="b">
        <f t="shared" si="2"/>
        <v>1</v>
      </c>
      <c r="P145" s="19"/>
    </row>
    <row r="146" spans="1:16" x14ac:dyDescent="0.25">
      <c r="A146" s="88"/>
      <c r="B146" s="88"/>
      <c r="C146" s="88"/>
      <c r="D146" s="89">
        <v>42018</v>
      </c>
      <c r="E146" s="90"/>
      <c r="F146" s="90"/>
      <c r="G146" s="90"/>
      <c r="H146" s="90"/>
      <c r="I146" s="90"/>
      <c r="J146" s="133"/>
      <c r="K146" s="104"/>
      <c r="L146" s="104"/>
      <c r="M146" s="104"/>
      <c r="N146" s="104"/>
      <c r="O146" s="19" t="b">
        <f t="shared" si="2"/>
        <v>1</v>
      </c>
      <c r="P146" s="19"/>
    </row>
    <row r="147" spans="1:16" x14ac:dyDescent="0.25">
      <c r="A147" s="88"/>
      <c r="B147" s="88"/>
      <c r="C147" s="88"/>
      <c r="D147" s="89">
        <v>42019</v>
      </c>
      <c r="E147" s="90"/>
      <c r="F147" s="90"/>
      <c r="G147" s="90"/>
      <c r="H147" s="90"/>
      <c r="I147" s="90"/>
      <c r="J147" s="133"/>
      <c r="K147" s="104"/>
      <c r="L147" s="104"/>
      <c r="M147" s="104"/>
      <c r="N147" s="104"/>
      <c r="O147" s="19" t="b">
        <f t="shared" si="2"/>
        <v>1</v>
      </c>
      <c r="P147" s="19"/>
    </row>
    <row r="148" spans="1:16" x14ac:dyDescent="0.25">
      <c r="A148" s="88"/>
      <c r="B148" s="88"/>
      <c r="C148" s="88"/>
      <c r="D148" s="89">
        <v>42020</v>
      </c>
      <c r="E148" s="90"/>
      <c r="F148" s="90"/>
      <c r="G148" s="90"/>
      <c r="H148" s="90"/>
      <c r="I148" s="90"/>
      <c r="J148" s="133"/>
      <c r="K148" s="104"/>
      <c r="L148" s="104"/>
      <c r="M148" s="104"/>
      <c r="N148" s="104"/>
      <c r="O148" s="19" t="b">
        <f t="shared" si="2"/>
        <v>1</v>
      </c>
      <c r="P148" s="19"/>
    </row>
    <row r="149" spans="1:16" x14ac:dyDescent="0.25">
      <c r="A149" s="88"/>
      <c r="B149" s="88"/>
      <c r="C149" s="88"/>
      <c r="D149" s="89">
        <v>42023</v>
      </c>
      <c r="E149" s="90" t="s">
        <v>108</v>
      </c>
      <c r="F149" s="90" t="s">
        <v>13</v>
      </c>
      <c r="G149" s="90"/>
      <c r="H149" s="90"/>
      <c r="I149" s="90"/>
      <c r="J149" s="133"/>
      <c r="K149" s="104"/>
      <c r="L149" s="104"/>
      <c r="M149" s="104"/>
      <c r="N149" s="104"/>
      <c r="O149" s="19" t="b">
        <f t="shared" si="2"/>
        <v>0</v>
      </c>
      <c r="P149" s="19"/>
    </row>
    <row r="150" spans="1:16" x14ac:dyDescent="0.25">
      <c r="A150" s="88"/>
      <c r="B150" s="88"/>
      <c r="C150" s="88"/>
      <c r="D150" s="89">
        <v>42024</v>
      </c>
      <c r="E150" s="90"/>
      <c r="F150" s="90"/>
      <c r="G150" s="90"/>
      <c r="H150" s="92"/>
      <c r="I150" s="92"/>
      <c r="J150" s="134"/>
      <c r="K150" s="105"/>
      <c r="L150" s="105"/>
      <c r="M150" s="105"/>
      <c r="N150" s="104"/>
      <c r="O150" s="19" t="b">
        <f t="shared" si="2"/>
        <v>1</v>
      </c>
      <c r="P150" s="19"/>
    </row>
    <row r="151" spans="1:16" x14ac:dyDescent="0.25">
      <c r="A151" s="88"/>
      <c r="B151" s="88"/>
      <c r="C151" s="88"/>
      <c r="D151" s="89">
        <v>42025</v>
      </c>
      <c r="E151" s="90"/>
      <c r="F151" s="90"/>
      <c r="G151" s="90"/>
      <c r="H151" s="90"/>
      <c r="I151" s="90"/>
      <c r="J151" s="133"/>
      <c r="K151" s="104"/>
      <c r="L151" s="104"/>
      <c r="M151" s="104"/>
      <c r="N151" s="104"/>
      <c r="O151" s="19" t="b">
        <f t="shared" si="2"/>
        <v>1</v>
      </c>
      <c r="P151" s="19"/>
    </row>
    <row r="152" spans="1:16" x14ac:dyDescent="0.25">
      <c r="A152" s="88"/>
      <c r="B152" s="88"/>
      <c r="C152" s="88"/>
      <c r="D152" s="89">
        <v>42026</v>
      </c>
      <c r="E152" s="90"/>
      <c r="F152" s="90"/>
      <c r="G152" s="90"/>
      <c r="H152" s="90"/>
      <c r="I152" s="90"/>
      <c r="J152" s="133"/>
      <c r="K152" s="104"/>
      <c r="L152" s="104"/>
      <c r="M152" s="104"/>
      <c r="N152" s="104"/>
      <c r="O152" s="19" t="b">
        <f t="shared" si="2"/>
        <v>1</v>
      </c>
      <c r="P152" s="19"/>
    </row>
    <row r="153" spans="1:16" x14ac:dyDescent="0.25">
      <c r="A153" s="88"/>
      <c r="B153" s="88"/>
      <c r="C153" s="88"/>
      <c r="D153" s="89">
        <v>42027</v>
      </c>
      <c r="E153" s="90"/>
      <c r="F153" s="90"/>
      <c r="G153" s="90"/>
      <c r="H153" s="90"/>
      <c r="I153" s="90"/>
      <c r="J153" s="133"/>
      <c r="K153" s="104"/>
      <c r="L153" s="104"/>
      <c r="M153" s="104"/>
      <c r="N153" s="104"/>
      <c r="O153" s="19" t="b">
        <f t="shared" si="2"/>
        <v>1</v>
      </c>
      <c r="P153" s="19"/>
    </row>
    <row r="154" spans="1:16" x14ac:dyDescent="0.25">
      <c r="A154" s="88"/>
      <c r="B154" s="88"/>
      <c r="C154" s="88"/>
      <c r="D154" s="89">
        <v>42031</v>
      </c>
      <c r="E154" s="90"/>
      <c r="F154" s="90"/>
      <c r="G154" s="90"/>
      <c r="H154" s="90"/>
      <c r="I154" s="90"/>
      <c r="J154" s="133"/>
      <c r="K154" s="104"/>
      <c r="L154" s="104"/>
      <c r="M154" s="104"/>
      <c r="N154" s="104"/>
      <c r="O154" s="19" t="b">
        <f t="shared" si="2"/>
        <v>1</v>
      </c>
      <c r="P154" s="19"/>
    </row>
    <row r="155" spans="1:16" x14ac:dyDescent="0.25">
      <c r="A155" s="88"/>
      <c r="B155" s="88"/>
      <c r="C155" s="88"/>
      <c r="D155" s="89">
        <v>42032</v>
      </c>
      <c r="E155" s="90"/>
      <c r="F155" s="90"/>
      <c r="G155" s="90"/>
      <c r="H155" s="90"/>
      <c r="I155" s="90"/>
      <c r="J155" s="133"/>
      <c r="K155" s="104"/>
      <c r="L155" s="104"/>
      <c r="M155" s="104"/>
      <c r="N155" s="104"/>
      <c r="O155" s="19" t="b">
        <f t="shared" si="2"/>
        <v>1</v>
      </c>
      <c r="P155" s="19"/>
    </row>
    <row r="156" spans="1:16" x14ac:dyDescent="0.25">
      <c r="A156" s="88"/>
      <c r="B156" s="88"/>
      <c r="C156" s="88"/>
      <c r="D156" s="89">
        <v>42033</v>
      </c>
      <c r="E156" s="90"/>
      <c r="F156" s="90"/>
      <c r="G156" s="90"/>
      <c r="H156" s="90"/>
      <c r="I156" s="90"/>
      <c r="J156" s="133"/>
      <c r="K156" s="104"/>
      <c r="L156" s="104"/>
      <c r="M156" s="104"/>
      <c r="N156" s="104"/>
      <c r="O156" s="19" t="b">
        <f t="shared" si="2"/>
        <v>1</v>
      </c>
      <c r="P156" s="19"/>
    </row>
    <row r="157" spans="1:16" x14ac:dyDescent="0.25">
      <c r="A157" s="88"/>
      <c r="B157" s="88"/>
      <c r="C157" s="88"/>
      <c r="D157" s="89">
        <v>42034</v>
      </c>
      <c r="E157" s="90"/>
      <c r="F157" s="90"/>
      <c r="G157" s="90"/>
      <c r="H157" s="90"/>
      <c r="I157" s="90"/>
      <c r="J157" s="133"/>
      <c r="K157" s="104"/>
      <c r="L157" s="104"/>
      <c r="M157" s="104"/>
      <c r="N157" s="104"/>
      <c r="O157" s="19" t="b">
        <f t="shared" si="2"/>
        <v>1</v>
      </c>
      <c r="P157" s="19"/>
    </row>
    <row r="158" spans="1:16" x14ac:dyDescent="0.25">
      <c r="A158" s="110">
        <v>60952</v>
      </c>
      <c r="B158" s="110" t="s">
        <v>18</v>
      </c>
      <c r="C158" s="110" t="s">
        <v>19</v>
      </c>
      <c r="D158" s="111">
        <v>42006</v>
      </c>
      <c r="E158" s="112"/>
      <c r="F158" s="112"/>
      <c r="G158" s="112"/>
      <c r="H158" s="112"/>
      <c r="I158" s="112"/>
      <c r="J158" s="135"/>
      <c r="K158" s="113"/>
      <c r="L158" s="113"/>
      <c r="M158" s="113"/>
      <c r="N158" s="113"/>
      <c r="O158" s="19" t="b">
        <f t="shared" si="2"/>
        <v>1</v>
      </c>
      <c r="P158" s="19"/>
    </row>
    <row r="159" spans="1:16" x14ac:dyDescent="0.25">
      <c r="A159" s="110"/>
      <c r="B159" s="110"/>
      <c r="C159" s="110"/>
      <c r="D159" s="111">
        <v>42009</v>
      </c>
      <c r="E159" s="112"/>
      <c r="F159" s="112"/>
      <c r="G159" s="112"/>
      <c r="H159" s="112"/>
      <c r="I159" s="112"/>
      <c r="J159" s="135"/>
      <c r="K159" s="113" t="s">
        <v>111</v>
      </c>
      <c r="L159" s="114">
        <v>0.49499999999999927</v>
      </c>
      <c r="M159" s="113" t="s">
        <v>111</v>
      </c>
      <c r="N159" s="114">
        <v>0.5</v>
      </c>
      <c r="O159" s="19" t="b">
        <f t="shared" si="2"/>
        <v>0</v>
      </c>
      <c r="P159" s="19"/>
    </row>
    <row r="160" spans="1:16" x14ac:dyDescent="0.25">
      <c r="A160" s="110"/>
      <c r="B160" s="110"/>
      <c r="C160" s="110"/>
      <c r="D160" s="111">
        <v>42010</v>
      </c>
      <c r="E160" s="112"/>
      <c r="F160" s="112"/>
      <c r="G160" s="112"/>
      <c r="H160" s="112"/>
      <c r="I160" s="112"/>
      <c r="J160" s="135"/>
      <c r="K160" s="113"/>
      <c r="L160" s="113"/>
      <c r="M160" s="113"/>
      <c r="N160" s="113"/>
      <c r="O160" s="19" t="b">
        <f t="shared" si="2"/>
        <v>1</v>
      </c>
      <c r="P160" s="19"/>
    </row>
    <row r="161" spans="1:16" x14ac:dyDescent="0.25">
      <c r="A161" s="110"/>
      <c r="B161" s="110"/>
      <c r="C161" s="110"/>
      <c r="D161" s="111">
        <v>42011</v>
      </c>
      <c r="E161" s="112"/>
      <c r="F161" s="112"/>
      <c r="G161" s="112"/>
      <c r="H161" s="112"/>
      <c r="I161" s="112"/>
      <c r="J161" s="135"/>
      <c r="K161" s="113"/>
      <c r="L161" s="113"/>
      <c r="M161" s="113"/>
      <c r="N161" s="113"/>
      <c r="O161" s="19" t="b">
        <f t="shared" si="2"/>
        <v>1</v>
      </c>
      <c r="P161" s="19"/>
    </row>
    <row r="162" spans="1:16" x14ac:dyDescent="0.25">
      <c r="A162" s="110"/>
      <c r="B162" s="110"/>
      <c r="C162" s="110"/>
      <c r="D162" s="111">
        <v>42012</v>
      </c>
      <c r="E162" s="112"/>
      <c r="F162" s="112"/>
      <c r="G162" s="112"/>
      <c r="H162" s="112"/>
      <c r="I162" s="112"/>
      <c r="J162" s="135"/>
      <c r="K162" s="113"/>
      <c r="L162" s="113"/>
      <c r="M162" s="113"/>
      <c r="N162" s="113"/>
      <c r="O162" s="19" t="b">
        <f t="shared" si="2"/>
        <v>1</v>
      </c>
      <c r="P162" s="19"/>
    </row>
    <row r="163" spans="1:16" x14ac:dyDescent="0.25">
      <c r="A163" s="110"/>
      <c r="B163" s="110"/>
      <c r="C163" s="110"/>
      <c r="D163" s="111">
        <v>42013</v>
      </c>
      <c r="E163" s="112"/>
      <c r="F163" s="112"/>
      <c r="G163" s="112"/>
      <c r="H163" s="112"/>
      <c r="I163" s="112"/>
      <c r="J163" s="135"/>
      <c r="K163" s="113"/>
      <c r="L163" s="113"/>
      <c r="M163" s="113"/>
      <c r="N163" s="113"/>
      <c r="O163" s="19" t="b">
        <f t="shared" si="2"/>
        <v>1</v>
      </c>
      <c r="P163" s="19"/>
    </row>
    <row r="164" spans="1:16" x14ac:dyDescent="0.25">
      <c r="A164" s="110"/>
      <c r="B164" s="110"/>
      <c r="C164" s="110"/>
      <c r="D164" s="111">
        <v>42016</v>
      </c>
      <c r="E164" s="112"/>
      <c r="F164" s="112"/>
      <c r="G164" s="112"/>
      <c r="H164" s="112"/>
      <c r="I164" s="112"/>
      <c r="J164" s="135"/>
      <c r="K164" s="113"/>
      <c r="L164" s="113"/>
      <c r="M164" s="113"/>
      <c r="N164" s="113"/>
      <c r="O164" s="19" t="b">
        <f t="shared" si="2"/>
        <v>1</v>
      </c>
      <c r="P164" s="19"/>
    </row>
    <row r="165" spans="1:16" x14ac:dyDescent="0.25">
      <c r="A165" s="110"/>
      <c r="B165" s="110"/>
      <c r="C165" s="110"/>
      <c r="D165" s="111">
        <v>42017</v>
      </c>
      <c r="E165" s="112"/>
      <c r="F165" s="112"/>
      <c r="G165" s="112"/>
      <c r="H165" s="112"/>
      <c r="I165" s="112"/>
      <c r="J165" s="135"/>
      <c r="K165" s="113"/>
      <c r="L165" s="113"/>
      <c r="M165" s="113"/>
      <c r="N165" s="113"/>
      <c r="O165" s="19" t="b">
        <f t="shared" si="2"/>
        <v>1</v>
      </c>
      <c r="P165" s="19"/>
    </row>
    <row r="166" spans="1:16" x14ac:dyDescent="0.25">
      <c r="A166" s="110"/>
      <c r="B166" s="110"/>
      <c r="C166" s="110"/>
      <c r="D166" s="111">
        <v>42018</v>
      </c>
      <c r="E166" s="112"/>
      <c r="F166" s="112"/>
      <c r="G166" s="112"/>
      <c r="H166" s="112"/>
      <c r="I166" s="112" t="s">
        <v>111</v>
      </c>
      <c r="J166" s="135">
        <v>-1</v>
      </c>
      <c r="K166" s="113"/>
      <c r="L166" s="113"/>
      <c r="M166" s="113"/>
      <c r="N166" s="113"/>
      <c r="O166" s="19" t="b">
        <f t="shared" si="2"/>
        <v>0</v>
      </c>
      <c r="P166" s="19"/>
    </row>
    <row r="167" spans="1:16" x14ac:dyDescent="0.25">
      <c r="A167" s="110"/>
      <c r="B167" s="110"/>
      <c r="C167" s="110"/>
      <c r="D167" s="111">
        <v>42019</v>
      </c>
      <c r="E167" s="112"/>
      <c r="F167" s="112"/>
      <c r="G167" s="112"/>
      <c r="H167" s="112"/>
      <c r="I167" s="112" t="s">
        <v>111</v>
      </c>
      <c r="J167" s="135">
        <v>-0.60000000000000009</v>
      </c>
      <c r="K167" s="113"/>
      <c r="L167" s="113"/>
      <c r="M167" s="113"/>
      <c r="N167" s="113"/>
      <c r="O167" s="19" t="b">
        <f t="shared" si="2"/>
        <v>0</v>
      </c>
      <c r="P167" s="19"/>
    </row>
    <row r="168" spans="1:16" x14ac:dyDescent="0.25">
      <c r="A168" s="110"/>
      <c r="B168" s="110"/>
      <c r="C168" s="110"/>
      <c r="D168" s="111">
        <v>42020</v>
      </c>
      <c r="E168" s="112"/>
      <c r="F168" s="112"/>
      <c r="G168" s="112"/>
      <c r="H168" s="112"/>
      <c r="I168" s="112"/>
      <c r="J168" s="135"/>
      <c r="K168" s="113"/>
      <c r="L168" s="113"/>
      <c r="M168" s="113"/>
      <c r="N168" s="113"/>
      <c r="O168" s="19" t="b">
        <f t="shared" si="2"/>
        <v>1</v>
      </c>
      <c r="P168" s="19"/>
    </row>
    <row r="169" spans="1:16" x14ac:dyDescent="0.25">
      <c r="A169" s="110"/>
      <c r="B169" s="110"/>
      <c r="C169" s="110"/>
      <c r="D169" s="111">
        <v>42023</v>
      </c>
      <c r="E169" s="112"/>
      <c r="F169" s="112"/>
      <c r="G169" s="112"/>
      <c r="H169" s="112"/>
      <c r="I169" s="112"/>
      <c r="J169" s="135"/>
      <c r="K169" s="113"/>
      <c r="L169" s="113"/>
      <c r="M169" s="113"/>
      <c r="N169" s="113"/>
      <c r="O169" s="19" t="b">
        <f t="shared" si="2"/>
        <v>1</v>
      </c>
      <c r="P169" s="19"/>
    </row>
    <row r="170" spans="1:16" x14ac:dyDescent="0.25">
      <c r="A170" s="110"/>
      <c r="B170" s="110"/>
      <c r="C170" s="110"/>
      <c r="D170" s="111">
        <v>42024</v>
      </c>
      <c r="E170" s="112"/>
      <c r="F170" s="112"/>
      <c r="G170" s="112"/>
      <c r="H170" s="115"/>
      <c r="I170" s="115"/>
      <c r="J170" s="135"/>
      <c r="K170" s="116"/>
      <c r="L170" s="116"/>
      <c r="M170" s="116"/>
      <c r="N170" s="113"/>
      <c r="O170" s="19" t="b">
        <f t="shared" si="2"/>
        <v>1</v>
      </c>
      <c r="P170" s="19"/>
    </row>
    <row r="171" spans="1:16" x14ac:dyDescent="0.25">
      <c r="A171" s="110"/>
      <c r="B171" s="110"/>
      <c r="C171" s="110"/>
      <c r="D171" s="111">
        <v>42025</v>
      </c>
      <c r="E171" s="112"/>
      <c r="F171" s="112"/>
      <c r="G171" s="112"/>
      <c r="H171" s="112"/>
      <c r="I171" s="112"/>
      <c r="J171" s="135"/>
      <c r="K171" s="113"/>
      <c r="L171" s="113"/>
      <c r="M171" s="113"/>
      <c r="N171" s="113"/>
      <c r="O171" s="19" t="b">
        <f t="shared" si="2"/>
        <v>1</v>
      </c>
      <c r="P171" s="19"/>
    </row>
    <row r="172" spans="1:16" x14ac:dyDescent="0.25">
      <c r="A172" s="110"/>
      <c r="B172" s="110"/>
      <c r="C172" s="110"/>
      <c r="D172" s="111">
        <v>42026</v>
      </c>
      <c r="E172" s="112"/>
      <c r="F172" s="112"/>
      <c r="G172" s="112"/>
      <c r="H172" s="112"/>
      <c r="I172" s="112"/>
      <c r="J172" s="135"/>
      <c r="K172" s="113"/>
      <c r="L172" s="113"/>
      <c r="M172" s="113"/>
      <c r="N172" s="113"/>
      <c r="O172" s="19" t="b">
        <f t="shared" si="2"/>
        <v>1</v>
      </c>
      <c r="P172" s="19"/>
    </row>
    <row r="173" spans="1:16" x14ac:dyDescent="0.25">
      <c r="A173" s="110"/>
      <c r="B173" s="110"/>
      <c r="C173" s="110"/>
      <c r="D173" s="111">
        <v>42027</v>
      </c>
      <c r="E173" s="112"/>
      <c r="F173" s="112"/>
      <c r="G173" s="112"/>
      <c r="H173" s="112"/>
      <c r="I173" s="112"/>
      <c r="J173" s="135"/>
      <c r="K173" s="113"/>
      <c r="L173" s="113"/>
      <c r="M173" s="113"/>
      <c r="N173" s="113"/>
      <c r="O173" s="19" t="b">
        <f t="shared" si="2"/>
        <v>1</v>
      </c>
      <c r="P173" s="19"/>
    </row>
    <row r="174" spans="1:16" x14ac:dyDescent="0.25">
      <c r="A174" s="110"/>
      <c r="B174" s="110"/>
      <c r="C174" s="110"/>
      <c r="D174" s="111">
        <v>42031</v>
      </c>
      <c r="E174" s="112"/>
      <c r="F174" s="112"/>
      <c r="G174" s="112"/>
      <c r="H174" s="112"/>
      <c r="I174" s="112" t="s">
        <v>111</v>
      </c>
      <c r="J174" s="135">
        <v>-0.375</v>
      </c>
      <c r="K174" s="113"/>
      <c r="L174" s="113"/>
      <c r="M174" s="113"/>
      <c r="N174" s="113"/>
      <c r="O174" s="19" t="b">
        <f t="shared" si="2"/>
        <v>0</v>
      </c>
      <c r="P174" s="19"/>
    </row>
    <row r="175" spans="1:16" x14ac:dyDescent="0.25">
      <c r="A175" s="110"/>
      <c r="B175" s="110"/>
      <c r="C175" s="110"/>
      <c r="D175" s="111">
        <v>42032</v>
      </c>
      <c r="E175" s="112"/>
      <c r="F175" s="112"/>
      <c r="G175" s="112"/>
      <c r="H175" s="112"/>
      <c r="I175" s="112" t="s">
        <v>111</v>
      </c>
      <c r="J175" s="135">
        <v>4.9999999999999822E-2</v>
      </c>
      <c r="K175" s="113"/>
      <c r="L175" s="113"/>
      <c r="M175" s="113"/>
      <c r="N175" s="113"/>
      <c r="O175" s="19" t="b">
        <f t="shared" si="2"/>
        <v>0</v>
      </c>
      <c r="P175" s="19"/>
    </row>
    <row r="176" spans="1:16" x14ac:dyDescent="0.25">
      <c r="A176" s="110"/>
      <c r="B176" s="110"/>
      <c r="C176" s="110"/>
      <c r="D176" s="111">
        <v>42033</v>
      </c>
      <c r="E176" s="112"/>
      <c r="F176" s="112"/>
      <c r="G176" s="112"/>
      <c r="H176" s="112"/>
      <c r="I176" s="112"/>
      <c r="J176" s="135"/>
      <c r="K176" s="113"/>
      <c r="L176" s="113"/>
      <c r="M176" s="113"/>
      <c r="N176" s="113"/>
      <c r="O176" s="19" t="b">
        <f t="shared" si="2"/>
        <v>1</v>
      </c>
      <c r="P176" s="19"/>
    </row>
    <row r="177" spans="1:16" x14ac:dyDescent="0.25">
      <c r="A177" s="110"/>
      <c r="B177" s="110"/>
      <c r="C177" s="110"/>
      <c r="D177" s="111">
        <v>42034</v>
      </c>
      <c r="E177" s="112"/>
      <c r="F177" s="112"/>
      <c r="G177" s="112"/>
      <c r="H177" s="112"/>
      <c r="I177" s="112"/>
      <c r="J177" s="135"/>
      <c r="K177" s="113"/>
      <c r="L177" s="113"/>
      <c r="M177" s="113"/>
      <c r="N177" s="113"/>
      <c r="O177" s="19" t="b">
        <f t="shared" si="2"/>
        <v>1</v>
      </c>
      <c r="P177" s="19"/>
    </row>
    <row r="178" spans="1:16" x14ac:dyDescent="0.25">
      <c r="A178" s="117">
        <v>56035</v>
      </c>
      <c r="B178" s="117" t="s">
        <v>11</v>
      </c>
      <c r="C178" s="117" t="s">
        <v>12</v>
      </c>
      <c r="D178" s="118">
        <v>42006</v>
      </c>
      <c r="E178" s="119"/>
      <c r="F178" s="119"/>
      <c r="G178" s="119"/>
      <c r="H178" s="119"/>
      <c r="I178" s="119"/>
      <c r="J178" s="136"/>
      <c r="K178" s="120"/>
      <c r="L178" s="120"/>
      <c r="M178" s="120"/>
      <c r="N178" s="120"/>
      <c r="O178" s="19" t="b">
        <f t="shared" si="2"/>
        <v>1</v>
      </c>
      <c r="P178" s="19"/>
    </row>
    <row r="179" spans="1:16" x14ac:dyDescent="0.25">
      <c r="A179" s="117"/>
      <c r="B179" s="117"/>
      <c r="C179" s="117"/>
      <c r="D179" s="118">
        <v>42009</v>
      </c>
      <c r="E179" s="119"/>
      <c r="F179" s="119"/>
      <c r="G179" s="119"/>
      <c r="H179" s="119"/>
      <c r="I179" s="119"/>
      <c r="J179" s="136"/>
      <c r="K179" s="120"/>
      <c r="L179" s="120"/>
      <c r="M179" s="120"/>
      <c r="N179" s="120"/>
      <c r="O179" s="19" t="b">
        <f t="shared" si="2"/>
        <v>1</v>
      </c>
      <c r="P179" s="19"/>
    </row>
    <row r="180" spans="1:16" x14ac:dyDescent="0.25">
      <c r="A180" s="117"/>
      <c r="B180" s="117"/>
      <c r="C180" s="117"/>
      <c r="D180" s="121">
        <v>42010</v>
      </c>
      <c r="E180" s="119"/>
      <c r="F180" s="119"/>
      <c r="G180" s="119"/>
      <c r="H180" s="119"/>
      <c r="I180" s="119" t="s">
        <v>111</v>
      </c>
      <c r="J180" s="136">
        <v>-0.94117647058823528</v>
      </c>
      <c r="K180" s="120"/>
      <c r="L180" s="120"/>
      <c r="M180" s="120"/>
      <c r="N180" s="120"/>
      <c r="O180" s="19" t="b">
        <f t="shared" si="2"/>
        <v>0</v>
      </c>
      <c r="P180" s="19"/>
    </row>
    <row r="181" spans="1:16" x14ac:dyDescent="0.25">
      <c r="A181" s="117"/>
      <c r="B181" s="117"/>
      <c r="C181" s="117"/>
      <c r="D181" s="121">
        <v>42011</v>
      </c>
      <c r="E181" s="119"/>
      <c r="F181" s="119"/>
      <c r="G181" s="119"/>
      <c r="H181" s="119"/>
      <c r="I181" s="119" t="s">
        <v>111</v>
      </c>
      <c r="J181" s="136">
        <v>-0.41176470588235303</v>
      </c>
      <c r="K181" s="120"/>
      <c r="L181" s="120"/>
      <c r="M181" s="120"/>
      <c r="N181" s="120"/>
      <c r="O181" s="19" t="b">
        <f t="shared" si="2"/>
        <v>0</v>
      </c>
      <c r="P181" s="19"/>
    </row>
    <row r="182" spans="1:16" x14ac:dyDescent="0.25">
      <c r="A182" s="117"/>
      <c r="B182" s="117"/>
      <c r="C182" s="117"/>
      <c r="D182" s="121">
        <v>42012</v>
      </c>
      <c r="E182" s="119"/>
      <c r="F182" s="119"/>
      <c r="G182" s="119"/>
      <c r="H182" s="119"/>
      <c r="I182" s="119" t="s">
        <v>111</v>
      </c>
      <c r="J182" s="136">
        <v>-0.70588235294117707</v>
      </c>
      <c r="K182" s="120"/>
      <c r="L182" s="120"/>
      <c r="M182" s="120"/>
      <c r="N182" s="120"/>
      <c r="O182" s="19" t="b">
        <f t="shared" si="2"/>
        <v>0</v>
      </c>
      <c r="P182" s="19"/>
    </row>
    <row r="183" spans="1:16" x14ac:dyDescent="0.25">
      <c r="A183" s="117"/>
      <c r="B183" s="117"/>
      <c r="C183" s="117"/>
      <c r="D183" s="121">
        <v>42013</v>
      </c>
      <c r="E183" s="119"/>
      <c r="F183" s="119"/>
      <c r="G183" s="119"/>
      <c r="H183" s="119"/>
      <c r="I183" s="119" t="s">
        <v>111</v>
      </c>
      <c r="J183" s="136">
        <v>-0.97117647058823531</v>
      </c>
      <c r="K183" s="120"/>
      <c r="L183" s="120"/>
      <c r="M183" s="120"/>
      <c r="N183" s="120"/>
      <c r="O183" s="19" t="b">
        <f t="shared" si="2"/>
        <v>0</v>
      </c>
      <c r="P183" s="19"/>
    </row>
    <row r="184" spans="1:16" x14ac:dyDescent="0.25">
      <c r="A184" s="117"/>
      <c r="B184" s="117"/>
      <c r="C184" s="117"/>
      <c r="D184" s="121">
        <v>42016</v>
      </c>
      <c r="E184" s="119"/>
      <c r="F184" s="119"/>
      <c r="G184" s="119"/>
      <c r="H184" s="119"/>
      <c r="I184" s="119"/>
      <c r="J184" s="136"/>
      <c r="K184" s="120"/>
      <c r="L184" s="120"/>
      <c r="M184" s="120"/>
      <c r="N184" s="120"/>
      <c r="O184" s="19" t="b">
        <f t="shared" si="2"/>
        <v>1</v>
      </c>
      <c r="P184" s="19"/>
    </row>
    <row r="185" spans="1:16" x14ac:dyDescent="0.25">
      <c r="A185" s="117"/>
      <c r="B185" s="117"/>
      <c r="C185" s="117"/>
      <c r="D185" s="121">
        <v>42017</v>
      </c>
      <c r="E185" s="119"/>
      <c r="F185" s="119"/>
      <c r="G185" s="119"/>
      <c r="H185" s="119"/>
      <c r="I185" s="119"/>
      <c r="J185" s="136"/>
      <c r="K185" s="120"/>
      <c r="L185" s="120"/>
      <c r="M185" s="120"/>
      <c r="N185" s="120"/>
      <c r="O185" s="19" t="b">
        <f t="shared" si="2"/>
        <v>1</v>
      </c>
      <c r="P185" s="19"/>
    </row>
    <row r="186" spans="1:16" x14ac:dyDescent="0.25">
      <c r="A186" s="117"/>
      <c r="B186" s="117"/>
      <c r="C186" s="117"/>
      <c r="D186" s="121">
        <v>42018</v>
      </c>
      <c r="E186" s="119"/>
      <c r="F186" s="119"/>
      <c r="G186" s="119"/>
      <c r="H186" s="119"/>
      <c r="I186" s="119"/>
      <c r="J186" s="136"/>
      <c r="K186" s="120"/>
      <c r="L186" s="120"/>
      <c r="M186" s="120"/>
      <c r="N186" s="120"/>
      <c r="O186" s="19" t="b">
        <f t="shared" si="2"/>
        <v>1</v>
      </c>
      <c r="P186" s="19"/>
    </row>
    <row r="187" spans="1:16" x14ac:dyDescent="0.25">
      <c r="A187" s="117"/>
      <c r="B187" s="117"/>
      <c r="C187" s="117"/>
      <c r="D187" s="121">
        <v>42019</v>
      </c>
      <c r="E187" s="119"/>
      <c r="F187" s="119"/>
      <c r="G187" s="119"/>
      <c r="H187" s="119"/>
      <c r="I187" s="119"/>
      <c r="J187" s="136"/>
      <c r="K187" s="120"/>
      <c r="L187" s="120"/>
      <c r="M187" s="120"/>
      <c r="N187" s="120"/>
      <c r="O187" s="19" t="b">
        <f t="shared" si="2"/>
        <v>1</v>
      </c>
      <c r="P187" s="19"/>
    </row>
    <row r="188" spans="1:16" x14ac:dyDescent="0.25">
      <c r="A188" s="117"/>
      <c r="B188" s="117"/>
      <c r="C188" s="117"/>
      <c r="D188" s="121">
        <v>42020</v>
      </c>
      <c r="E188" s="119"/>
      <c r="F188" s="119"/>
      <c r="G188" s="119"/>
      <c r="H188" s="119"/>
      <c r="I188" s="119"/>
      <c r="J188" s="136"/>
      <c r="K188" s="120"/>
      <c r="L188" s="120"/>
      <c r="M188" s="120"/>
      <c r="N188" s="120"/>
      <c r="O188" s="19" t="b">
        <f t="shared" si="2"/>
        <v>1</v>
      </c>
      <c r="P188" s="19"/>
    </row>
    <row r="189" spans="1:16" x14ac:dyDescent="0.25">
      <c r="A189" s="117"/>
      <c r="B189" s="117"/>
      <c r="C189" s="117"/>
      <c r="D189" s="121">
        <v>42023</v>
      </c>
      <c r="E189" s="119"/>
      <c r="F189" s="119"/>
      <c r="G189" s="119"/>
      <c r="H189" s="119"/>
      <c r="I189" s="119"/>
      <c r="J189" s="136"/>
      <c r="K189" s="120"/>
      <c r="L189" s="120"/>
      <c r="M189" s="120"/>
      <c r="N189" s="120"/>
      <c r="O189" s="19" t="b">
        <f t="shared" si="2"/>
        <v>1</v>
      </c>
      <c r="P189" s="19"/>
    </row>
    <row r="190" spans="1:16" x14ac:dyDescent="0.25">
      <c r="A190" s="117"/>
      <c r="B190" s="117"/>
      <c r="C190" s="117"/>
      <c r="D190" s="121">
        <v>42024</v>
      </c>
      <c r="E190" s="119"/>
      <c r="F190" s="119"/>
      <c r="G190" s="119"/>
      <c r="H190" s="122"/>
      <c r="I190" s="122"/>
      <c r="J190" s="137"/>
      <c r="K190" s="123"/>
      <c r="L190" s="123"/>
      <c r="M190" s="123"/>
      <c r="N190" s="120"/>
      <c r="O190" s="19" t="b">
        <f t="shared" si="2"/>
        <v>1</v>
      </c>
      <c r="P190" s="19"/>
    </row>
    <row r="191" spans="1:16" x14ac:dyDescent="0.25">
      <c r="A191" s="117"/>
      <c r="B191" s="117"/>
      <c r="C191" s="117"/>
      <c r="D191" s="121">
        <v>42025</v>
      </c>
      <c r="E191" s="119"/>
      <c r="F191" s="119"/>
      <c r="G191" s="119"/>
      <c r="H191" s="119"/>
      <c r="I191" s="119"/>
      <c r="J191" s="136"/>
      <c r="K191" s="120"/>
      <c r="L191" s="120"/>
      <c r="M191" s="120"/>
      <c r="N191" s="120"/>
      <c r="O191" s="19" t="b">
        <f t="shared" si="2"/>
        <v>1</v>
      </c>
      <c r="P191" s="19"/>
    </row>
    <row r="192" spans="1:16" x14ac:dyDescent="0.25">
      <c r="A192" s="117"/>
      <c r="B192" s="117"/>
      <c r="C192" s="117"/>
      <c r="D192" s="121">
        <v>42026</v>
      </c>
      <c r="E192" s="119"/>
      <c r="F192" s="119"/>
      <c r="G192" s="119"/>
      <c r="H192" s="119"/>
      <c r="I192" s="119" t="s">
        <v>111</v>
      </c>
      <c r="J192" s="136">
        <v>-0.76470588235294201</v>
      </c>
      <c r="K192" s="120"/>
      <c r="L192" s="120"/>
      <c r="M192" s="120"/>
      <c r="N192" s="120"/>
      <c r="O192" s="19" t="b">
        <f t="shared" si="2"/>
        <v>0</v>
      </c>
      <c r="P192" s="19"/>
    </row>
    <row r="193" spans="1:16" x14ac:dyDescent="0.25">
      <c r="A193" s="117"/>
      <c r="B193" s="117"/>
      <c r="C193" s="117"/>
      <c r="D193" s="121">
        <v>42027</v>
      </c>
      <c r="E193" s="119"/>
      <c r="F193" s="119"/>
      <c r="G193" s="119"/>
      <c r="H193" s="119"/>
      <c r="I193" s="119" t="s">
        <v>111</v>
      </c>
      <c r="J193" s="136">
        <v>5.2287581699340002E-2</v>
      </c>
      <c r="K193" s="120"/>
      <c r="L193" s="120"/>
      <c r="M193" s="120"/>
      <c r="N193" s="120"/>
      <c r="O193" s="19" t="b">
        <f t="shared" si="2"/>
        <v>0</v>
      </c>
      <c r="P193" s="19"/>
    </row>
    <row r="194" spans="1:16" x14ac:dyDescent="0.25">
      <c r="A194" s="117"/>
      <c r="B194" s="117"/>
      <c r="C194" s="117"/>
      <c r="D194" s="121">
        <v>42031</v>
      </c>
      <c r="E194" s="119"/>
      <c r="F194" s="119"/>
      <c r="G194" s="119"/>
      <c r="H194" s="119"/>
      <c r="I194" s="119"/>
      <c r="J194" s="136"/>
      <c r="K194" s="120"/>
      <c r="L194" s="120"/>
      <c r="M194" s="120"/>
      <c r="N194" s="120"/>
      <c r="O194" s="19" t="b">
        <f t="shared" si="2"/>
        <v>1</v>
      </c>
      <c r="P194" s="19"/>
    </row>
    <row r="195" spans="1:16" x14ac:dyDescent="0.25">
      <c r="A195" s="117"/>
      <c r="B195" s="117"/>
      <c r="C195" s="117"/>
      <c r="D195" s="121">
        <v>42032</v>
      </c>
      <c r="E195" s="119"/>
      <c r="F195" s="119"/>
      <c r="G195" s="119"/>
      <c r="H195" s="119"/>
      <c r="I195" s="119"/>
      <c r="J195" s="136"/>
      <c r="K195" s="120"/>
      <c r="L195" s="120"/>
      <c r="M195" s="120"/>
      <c r="N195" s="120"/>
      <c r="O195" s="19" t="b">
        <f t="shared" si="2"/>
        <v>1</v>
      </c>
      <c r="P195" s="19"/>
    </row>
    <row r="196" spans="1:16" x14ac:dyDescent="0.25">
      <c r="A196" s="117"/>
      <c r="B196" s="117"/>
      <c r="C196" s="117"/>
      <c r="D196" s="121">
        <v>42033</v>
      </c>
      <c r="E196" s="119"/>
      <c r="F196" s="119"/>
      <c r="G196" s="119"/>
      <c r="H196" s="119"/>
      <c r="I196" s="119"/>
      <c r="J196" s="136"/>
      <c r="K196" s="120"/>
      <c r="L196" s="120"/>
      <c r="M196" s="120"/>
      <c r="N196" s="120"/>
      <c r="O196" s="19" t="b">
        <f t="shared" ref="O196:O259" si="3">NOT(COUNTA(E196:N196)&gt;1)</f>
        <v>1</v>
      </c>
      <c r="P196" s="19"/>
    </row>
    <row r="197" spans="1:16" x14ac:dyDescent="0.25">
      <c r="A197" s="117"/>
      <c r="B197" s="117"/>
      <c r="C197" s="117"/>
      <c r="D197" s="121">
        <v>42034</v>
      </c>
      <c r="E197" s="119"/>
      <c r="F197" s="119"/>
      <c r="G197" s="119"/>
      <c r="H197" s="119"/>
      <c r="I197" s="119" t="s">
        <v>111</v>
      </c>
      <c r="J197" s="136">
        <v>-1.3368983957219971E-2</v>
      </c>
      <c r="K197" s="120"/>
      <c r="L197" s="120"/>
      <c r="M197" s="120"/>
      <c r="N197" s="120"/>
      <c r="O197" s="19" t="b">
        <f t="shared" si="3"/>
        <v>0</v>
      </c>
      <c r="P197" s="19"/>
    </row>
    <row r="198" spans="1:16" x14ac:dyDescent="0.25">
      <c r="A198" s="40">
        <v>75028</v>
      </c>
      <c r="B198" s="40" t="s">
        <v>52</v>
      </c>
      <c r="C198" s="40" t="s">
        <v>53</v>
      </c>
      <c r="D198" s="41">
        <v>42009</v>
      </c>
      <c r="E198" s="42"/>
      <c r="F198" s="42"/>
      <c r="G198" s="42"/>
      <c r="H198" s="42"/>
      <c r="I198" s="42"/>
      <c r="J198" s="141"/>
      <c r="K198" s="142"/>
      <c r="L198" s="142"/>
      <c r="M198" s="142"/>
      <c r="N198" s="142"/>
      <c r="O198" s="19" t="b">
        <f t="shared" si="3"/>
        <v>1</v>
      </c>
      <c r="P198" s="19"/>
    </row>
    <row r="199" spans="1:16" x14ac:dyDescent="0.25">
      <c r="A199" s="40"/>
      <c r="B199" s="40"/>
      <c r="C199" s="40"/>
      <c r="D199" s="41">
        <v>42010</v>
      </c>
      <c r="E199" s="42"/>
      <c r="F199" s="42"/>
      <c r="G199" s="42"/>
      <c r="H199" s="42"/>
      <c r="I199" s="42" t="s">
        <v>111</v>
      </c>
      <c r="J199" s="141">
        <v>-0.50000000000000078</v>
      </c>
      <c r="K199" s="142"/>
      <c r="L199" s="142"/>
      <c r="M199" s="142"/>
      <c r="N199" s="142"/>
      <c r="O199" s="19" t="b">
        <f t="shared" si="3"/>
        <v>0</v>
      </c>
      <c r="P199" s="19"/>
    </row>
    <row r="200" spans="1:16" x14ac:dyDescent="0.25">
      <c r="A200" s="40"/>
      <c r="B200" s="40"/>
      <c r="C200" s="40"/>
      <c r="D200" s="41">
        <v>42011</v>
      </c>
      <c r="E200" s="42"/>
      <c r="F200" s="42"/>
      <c r="G200" s="42"/>
      <c r="H200" s="42"/>
      <c r="I200" s="42" t="s">
        <v>111</v>
      </c>
      <c r="J200" s="141">
        <v>-0.5</v>
      </c>
      <c r="K200" s="142"/>
      <c r="L200" s="142"/>
      <c r="M200" s="142"/>
      <c r="N200" s="142"/>
      <c r="O200" s="19" t="b">
        <f t="shared" si="3"/>
        <v>0</v>
      </c>
      <c r="P200" s="19"/>
    </row>
    <row r="201" spans="1:16" x14ac:dyDescent="0.25">
      <c r="A201" s="40"/>
      <c r="B201" s="40"/>
      <c r="C201" s="40"/>
      <c r="D201" s="41">
        <v>42012</v>
      </c>
      <c r="E201" s="42"/>
      <c r="F201" s="42"/>
      <c r="G201" s="42"/>
      <c r="H201" s="42"/>
      <c r="I201" s="42" t="s">
        <v>111</v>
      </c>
      <c r="J201" s="141">
        <v>-0.5</v>
      </c>
      <c r="K201" s="142"/>
      <c r="L201" s="142"/>
      <c r="M201" s="142"/>
      <c r="N201" s="142"/>
      <c r="O201" s="19" t="b">
        <f t="shared" si="3"/>
        <v>0</v>
      </c>
      <c r="P201" s="19"/>
    </row>
    <row r="202" spans="1:16" x14ac:dyDescent="0.25">
      <c r="A202" s="40"/>
      <c r="B202" s="40"/>
      <c r="C202" s="40"/>
      <c r="D202" s="41">
        <v>42013</v>
      </c>
      <c r="E202" s="42"/>
      <c r="F202" s="42"/>
      <c r="G202" s="42"/>
      <c r="H202" s="42"/>
      <c r="I202" s="42" t="s">
        <v>111</v>
      </c>
      <c r="J202" s="141">
        <v>-0.83333333333333393</v>
      </c>
      <c r="K202" s="142"/>
      <c r="L202" s="142"/>
      <c r="M202" s="142"/>
      <c r="N202" s="142"/>
      <c r="O202" s="19" t="b">
        <f t="shared" si="3"/>
        <v>0</v>
      </c>
      <c r="P202" s="19"/>
    </row>
    <row r="203" spans="1:16" x14ac:dyDescent="0.25">
      <c r="A203" s="40"/>
      <c r="B203" s="40"/>
      <c r="C203" s="40"/>
      <c r="D203" s="41">
        <v>42014</v>
      </c>
      <c r="E203" s="42"/>
      <c r="F203" s="42"/>
      <c r="G203" s="42"/>
      <c r="H203" s="42"/>
      <c r="I203" s="42" t="s">
        <v>111</v>
      </c>
      <c r="J203" s="141">
        <v>-0.33333333333333404</v>
      </c>
      <c r="K203" s="142"/>
      <c r="L203" s="142"/>
      <c r="M203" s="142"/>
      <c r="N203" s="142"/>
      <c r="O203" s="19" t="b">
        <f t="shared" si="3"/>
        <v>0</v>
      </c>
      <c r="P203" s="19"/>
    </row>
    <row r="204" spans="1:16" x14ac:dyDescent="0.25">
      <c r="A204" s="40"/>
      <c r="B204" s="40"/>
      <c r="C204" s="40"/>
      <c r="D204" s="41">
        <v>42015</v>
      </c>
      <c r="E204" s="42"/>
      <c r="F204" s="42"/>
      <c r="G204" s="42"/>
      <c r="H204" s="42"/>
      <c r="I204" s="42" t="s">
        <v>111</v>
      </c>
      <c r="J204" s="141">
        <v>-0.75</v>
      </c>
      <c r="K204" s="142"/>
      <c r="L204" s="142"/>
      <c r="M204" s="142"/>
      <c r="N204" s="142"/>
      <c r="O204" s="19" t="b">
        <f t="shared" si="3"/>
        <v>0</v>
      </c>
      <c r="P204" s="19"/>
    </row>
    <row r="205" spans="1:16" x14ac:dyDescent="0.25">
      <c r="A205" s="40"/>
      <c r="B205" s="40"/>
      <c r="C205" s="40"/>
      <c r="D205" s="41">
        <v>42016</v>
      </c>
      <c r="E205" s="42"/>
      <c r="F205" s="42"/>
      <c r="G205" s="42"/>
      <c r="H205" s="42"/>
      <c r="I205" s="42"/>
      <c r="J205" s="141"/>
      <c r="K205" s="142"/>
      <c r="L205" s="142"/>
      <c r="M205" s="142"/>
      <c r="N205" s="142"/>
      <c r="O205" s="19" t="b">
        <f t="shared" si="3"/>
        <v>1</v>
      </c>
      <c r="P205" s="19"/>
    </row>
    <row r="206" spans="1:16" x14ac:dyDescent="0.25">
      <c r="A206" s="40"/>
      <c r="B206" s="40"/>
      <c r="C206" s="40"/>
      <c r="D206" s="41">
        <v>42017</v>
      </c>
      <c r="E206" s="42"/>
      <c r="F206" s="42"/>
      <c r="G206" s="42"/>
      <c r="H206" s="42"/>
      <c r="I206" s="42"/>
      <c r="J206" s="141"/>
      <c r="K206" s="142"/>
      <c r="L206" s="142"/>
      <c r="M206" s="142"/>
      <c r="N206" s="142"/>
      <c r="O206" s="19" t="b">
        <f t="shared" si="3"/>
        <v>1</v>
      </c>
      <c r="P206" s="19"/>
    </row>
    <row r="207" spans="1:16" x14ac:dyDescent="0.25">
      <c r="A207" s="40"/>
      <c r="B207" s="40"/>
      <c r="C207" s="40"/>
      <c r="D207" s="41">
        <v>42018</v>
      </c>
      <c r="E207" s="42" t="s">
        <v>111</v>
      </c>
      <c r="F207" s="42" t="s">
        <v>112</v>
      </c>
      <c r="G207" s="42"/>
      <c r="H207" s="42"/>
      <c r="I207" s="42"/>
      <c r="J207" s="141"/>
      <c r="K207" s="142"/>
      <c r="L207" s="142"/>
      <c r="M207" s="142"/>
      <c r="N207" s="142"/>
      <c r="O207" s="19" t="b">
        <f t="shared" si="3"/>
        <v>0</v>
      </c>
      <c r="P207" s="19"/>
    </row>
    <row r="208" spans="1:16" x14ac:dyDescent="0.25">
      <c r="A208" s="40"/>
      <c r="B208" s="40"/>
      <c r="C208" s="40"/>
      <c r="D208" s="41">
        <v>42019</v>
      </c>
      <c r="E208" s="42"/>
      <c r="F208" s="42"/>
      <c r="G208" s="42"/>
      <c r="H208" s="42"/>
      <c r="I208" s="42" t="s">
        <v>111</v>
      </c>
      <c r="J208" s="141">
        <v>-0.83333333333333393</v>
      </c>
      <c r="K208" s="142"/>
      <c r="L208" s="142"/>
      <c r="M208" s="142"/>
      <c r="N208" s="142"/>
      <c r="O208" s="19" t="b">
        <f t="shared" si="3"/>
        <v>0</v>
      </c>
      <c r="P208" s="19"/>
    </row>
    <row r="209" spans="1:16" x14ac:dyDescent="0.25">
      <c r="A209" s="40"/>
      <c r="B209" s="40"/>
      <c r="C209" s="40"/>
      <c r="D209" s="41">
        <v>42020</v>
      </c>
      <c r="E209" s="42"/>
      <c r="F209" s="42"/>
      <c r="G209" s="42"/>
      <c r="H209" s="42"/>
      <c r="I209" s="42"/>
      <c r="J209" s="141"/>
      <c r="K209" s="142"/>
      <c r="L209" s="142"/>
      <c r="M209" s="142"/>
      <c r="N209" s="142"/>
      <c r="O209" s="19" t="b">
        <f t="shared" si="3"/>
        <v>1</v>
      </c>
      <c r="P209" s="19"/>
    </row>
    <row r="210" spans="1:16" x14ac:dyDescent="0.25">
      <c r="A210" s="40"/>
      <c r="B210" s="40"/>
      <c r="C210" s="40"/>
      <c r="D210" s="41">
        <v>42021</v>
      </c>
      <c r="E210" s="42"/>
      <c r="F210" s="42"/>
      <c r="G210" s="42"/>
      <c r="H210" s="48"/>
      <c r="I210" s="48"/>
      <c r="J210" s="143"/>
      <c r="K210" s="144"/>
      <c r="L210" s="144"/>
      <c r="M210" s="144"/>
      <c r="N210" s="142"/>
      <c r="O210" s="19" t="b">
        <f t="shared" si="3"/>
        <v>1</v>
      </c>
      <c r="P210" s="19"/>
    </row>
    <row r="211" spans="1:16" x14ac:dyDescent="0.25">
      <c r="A211" s="40"/>
      <c r="B211" s="40"/>
      <c r="C211" s="40"/>
      <c r="D211" s="41">
        <v>42022</v>
      </c>
      <c r="E211" s="42"/>
      <c r="F211" s="42"/>
      <c r="G211" s="42"/>
      <c r="H211" s="42"/>
      <c r="I211" s="42"/>
      <c r="J211" s="141"/>
      <c r="K211" s="142"/>
      <c r="L211" s="142"/>
      <c r="M211" s="142"/>
      <c r="N211" s="142"/>
      <c r="O211" s="19" t="b">
        <f t="shared" si="3"/>
        <v>1</v>
      </c>
      <c r="P211" s="19"/>
    </row>
    <row r="212" spans="1:16" x14ac:dyDescent="0.25">
      <c r="A212" s="40"/>
      <c r="B212" s="40"/>
      <c r="C212" s="40"/>
      <c r="D212" s="41">
        <v>42023</v>
      </c>
      <c r="E212" s="42"/>
      <c r="F212" s="42"/>
      <c r="G212" s="42"/>
      <c r="H212" s="42"/>
      <c r="I212" s="42"/>
      <c r="J212" s="141"/>
      <c r="K212" s="142"/>
      <c r="L212" s="142"/>
      <c r="M212" s="142"/>
      <c r="N212" s="142"/>
      <c r="O212" s="19" t="b">
        <f t="shared" si="3"/>
        <v>1</v>
      </c>
      <c r="P212" s="19"/>
    </row>
    <row r="213" spans="1:16" x14ac:dyDescent="0.25">
      <c r="A213" s="40"/>
      <c r="B213" s="40"/>
      <c r="C213" s="40"/>
      <c r="D213" s="41">
        <v>42024</v>
      </c>
      <c r="E213" s="42"/>
      <c r="F213" s="42"/>
      <c r="G213" s="42"/>
      <c r="H213" s="42"/>
      <c r="I213" s="42"/>
      <c r="J213" s="141"/>
      <c r="K213" s="142"/>
      <c r="L213" s="142"/>
      <c r="M213" s="142"/>
      <c r="N213" s="142"/>
      <c r="O213" s="19" t="b">
        <f t="shared" si="3"/>
        <v>1</v>
      </c>
      <c r="P213" s="19"/>
    </row>
    <row r="214" spans="1:16" x14ac:dyDescent="0.25">
      <c r="A214" s="40"/>
      <c r="B214" s="40"/>
      <c r="C214" s="40"/>
      <c r="D214" s="41">
        <v>42025</v>
      </c>
      <c r="E214" s="42"/>
      <c r="F214" s="42"/>
      <c r="G214" s="42"/>
      <c r="H214" s="42"/>
      <c r="I214" s="42" t="s">
        <v>111</v>
      </c>
      <c r="J214" s="29">
        <v>-0.5</v>
      </c>
      <c r="K214" s="142"/>
      <c r="L214" s="142"/>
      <c r="M214" s="142"/>
      <c r="N214" s="142"/>
      <c r="O214" s="19" t="b">
        <f t="shared" si="3"/>
        <v>0</v>
      </c>
      <c r="P214" s="19"/>
    </row>
    <row r="215" spans="1:16" x14ac:dyDescent="0.25">
      <c r="A215" s="40"/>
      <c r="B215" s="40"/>
      <c r="C215" s="40"/>
      <c r="D215" s="41">
        <v>42026</v>
      </c>
      <c r="E215" s="42"/>
      <c r="F215" s="42"/>
      <c r="G215" s="42"/>
      <c r="H215" s="42"/>
      <c r="I215" s="42"/>
      <c r="J215" s="141"/>
      <c r="K215" s="142"/>
      <c r="L215" s="142"/>
      <c r="M215" s="142"/>
      <c r="N215" s="142"/>
      <c r="O215" s="19" t="b">
        <f t="shared" si="3"/>
        <v>1</v>
      </c>
      <c r="P215" s="19"/>
    </row>
    <row r="216" spans="1:16" x14ac:dyDescent="0.25">
      <c r="A216" s="40"/>
      <c r="B216" s="40"/>
      <c r="C216" s="40"/>
      <c r="D216" s="41">
        <v>42027</v>
      </c>
      <c r="E216" s="42"/>
      <c r="F216" s="42"/>
      <c r="G216" s="42"/>
      <c r="H216" s="42"/>
      <c r="I216" s="42"/>
      <c r="J216" s="141"/>
      <c r="K216" s="142"/>
      <c r="L216" s="142"/>
      <c r="M216" s="142"/>
      <c r="N216" s="142"/>
      <c r="O216" s="19" t="b">
        <f t="shared" si="3"/>
        <v>1</v>
      </c>
      <c r="P216" s="19"/>
    </row>
    <row r="217" spans="1:16" x14ac:dyDescent="0.25">
      <c r="A217" s="40"/>
      <c r="B217" s="40"/>
      <c r="C217" s="40"/>
      <c r="D217" s="41">
        <v>42028</v>
      </c>
      <c r="E217" s="42"/>
      <c r="F217" s="42"/>
      <c r="G217" s="42"/>
      <c r="H217" s="42"/>
      <c r="I217" s="42"/>
      <c r="J217" s="141"/>
      <c r="K217" s="142"/>
      <c r="L217" s="142"/>
      <c r="M217" s="142"/>
      <c r="N217" s="142"/>
      <c r="O217" s="19" t="b">
        <f t="shared" si="3"/>
        <v>1</v>
      </c>
      <c r="P217" s="19"/>
    </row>
    <row r="218" spans="1:16" x14ac:dyDescent="0.25">
      <c r="A218" s="40"/>
      <c r="B218" s="40"/>
      <c r="C218" s="40"/>
      <c r="D218" s="41">
        <v>42029</v>
      </c>
      <c r="E218" s="42"/>
      <c r="F218" s="42"/>
      <c r="G218" s="42"/>
      <c r="H218" s="42"/>
      <c r="I218" s="42"/>
      <c r="J218" s="141"/>
      <c r="K218" s="142"/>
      <c r="L218" s="142"/>
      <c r="M218" s="142"/>
      <c r="N218" s="142"/>
      <c r="O218" s="19" t="b">
        <f t="shared" si="3"/>
        <v>1</v>
      </c>
      <c r="P218" s="19"/>
    </row>
    <row r="219" spans="1:16" x14ac:dyDescent="0.25">
      <c r="A219" s="40"/>
      <c r="B219" s="40"/>
      <c r="C219" s="40"/>
      <c r="D219" s="41">
        <v>42030</v>
      </c>
      <c r="E219" s="42"/>
      <c r="F219" s="42"/>
      <c r="G219" s="42"/>
      <c r="H219" s="48"/>
      <c r="I219" s="48"/>
      <c r="J219" s="143"/>
      <c r="K219" s="144"/>
      <c r="L219" s="144"/>
      <c r="M219" s="144"/>
      <c r="N219" s="142"/>
      <c r="O219" s="19" t="b">
        <f t="shared" si="3"/>
        <v>1</v>
      </c>
      <c r="P219" s="19"/>
    </row>
    <row r="220" spans="1:16" x14ac:dyDescent="0.25">
      <c r="A220" s="40"/>
      <c r="B220" s="40"/>
      <c r="C220" s="40"/>
      <c r="D220" s="41">
        <v>42031</v>
      </c>
      <c r="E220" s="42"/>
      <c r="F220" s="42"/>
      <c r="G220" s="42"/>
      <c r="H220" s="42"/>
      <c r="I220" s="42"/>
      <c r="J220" s="141"/>
      <c r="K220" s="142"/>
      <c r="L220" s="142"/>
      <c r="M220" s="142"/>
      <c r="N220" s="142"/>
      <c r="O220" s="19" t="b">
        <f t="shared" si="3"/>
        <v>1</v>
      </c>
      <c r="P220" s="19"/>
    </row>
    <row r="221" spans="1:16" x14ac:dyDescent="0.25">
      <c r="A221" s="40"/>
      <c r="B221" s="40"/>
      <c r="C221" s="40"/>
      <c r="D221" s="41">
        <v>42032</v>
      </c>
      <c r="E221" s="42"/>
      <c r="F221" s="42"/>
      <c r="G221" s="42"/>
      <c r="H221" s="42"/>
      <c r="I221" s="42"/>
      <c r="J221" s="141"/>
      <c r="K221" s="142"/>
      <c r="L221" s="142"/>
      <c r="M221" s="142"/>
      <c r="N221" s="142"/>
      <c r="O221" s="19" t="b">
        <f t="shared" si="3"/>
        <v>1</v>
      </c>
      <c r="P221" s="19"/>
    </row>
    <row r="222" spans="1:16" x14ac:dyDescent="0.25">
      <c r="A222" s="40"/>
      <c r="B222" s="40"/>
      <c r="C222" s="40"/>
      <c r="D222" s="41">
        <v>42033</v>
      </c>
      <c r="E222" s="42"/>
      <c r="F222" s="42"/>
      <c r="G222" s="42"/>
      <c r="H222" s="42"/>
      <c r="I222" s="42"/>
      <c r="J222" s="141"/>
      <c r="K222" s="142"/>
      <c r="L222" s="142"/>
      <c r="M222" s="142"/>
      <c r="N222" s="142"/>
      <c r="O222" s="19" t="b">
        <f t="shared" si="3"/>
        <v>1</v>
      </c>
      <c r="P222" s="19"/>
    </row>
    <row r="223" spans="1:16" x14ac:dyDescent="0.25">
      <c r="A223" s="40"/>
      <c r="B223" s="40"/>
      <c r="C223" s="40"/>
      <c r="D223" s="41">
        <v>42034</v>
      </c>
      <c r="E223" s="42"/>
      <c r="F223" s="42"/>
      <c r="G223" s="42"/>
      <c r="H223" s="42"/>
      <c r="I223" s="42"/>
      <c r="J223" s="141"/>
      <c r="K223" s="142"/>
      <c r="L223" s="142"/>
      <c r="M223" s="142"/>
      <c r="N223" s="142"/>
      <c r="O223" s="19" t="b">
        <f t="shared" si="3"/>
        <v>1</v>
      </c>
      <c r="P223" s="19"/>
    </row>
    <row r="224" spans="1:16" x14ac:dyDescent="0.25">
      <c r="A224" s="40"/>
      <c r="B224" s="40"/>
      <c r="C224" s="40"/>
      <c r="D224" s="41">
        <v>42035</v>
      </c>
      <c r="E224" s="42"/>
      <c r="F224" s="42"/>
      <c r="G224" s="42"/>
      <c r="H224" s="42"/>
      <c r="I224" s="42"/>
      <c r="J224" s="141"/>
      <c r="K224" s="142"/>
      <c r="L224" s="142"/>
      <c r="M224" s="142"/>
      <c r="N224" s="142"/>
      <c r="O224" s="19" t="b">
        <f t="shared" si="3"/>
        <v>1</v>
      </c>
      <c r="P224" s="19"/>
    </row>
    <row r="225" spans="1:16" x14ac:dyDescent="0.25">
      <c r="A225" s="150">
        <v>75026</v>
      </c>
      <c r="B225" s="150" t="s">
        <v>48</v>
      </c>
      <c r="C225" s="150" t="s">
        <v>49</v>
      </c>
      <c r="D225" s="151">
        <v>42006</v>
      </c>
      <c r="E225" s="152"/>
      <c r="F225" s="152"/>
      <c r="G225" s="152"/>
      <c r="H225" s="152"/>
      <c r="I225" s="152"/>
      <c r="J225" s="153"/>
      <c r="K225" s="154"/>
      <c r="L225" s="154"/>
      <c r="M225" s="154"/>
      <c r="N225" s="154"/>
      <c r="O225" s="19" t="b">
        <f t="shared" si="3"/>
        <v>1</v>
      </c>
      <c r="P225" s="19"/>
    </row>
    <row r="226" spans="1:16" x14ac:dyDescent="0.25">
      <c r="A226" s="150"/>
      <c r="B226" s="150"/>
      <c r="C226" s="150"/>
      <c r="D226" s="151">
        <v>42009</v>
      </c>
      <c r="E226" s="152"/>
      <c r="F226" s="152"/>
      <c r="G226" s="152"/>
      <c r="H226" s="152"/>
      <c r="I226" s="152"/>
      <c r="J226" s="153"/>
      <c r="K226" s="154"/>
      <c r="L226" s="154"/>
      <c r="M226" s="154"/>
      <c r="N226" s="154"/>
      <c r="O226" s="19" t="b">
        <f t="shared" si="3"/>
        <v>1</v>
      </c>
      <c r="P226" s="19"/>
    </row>
    <row r="227" spans="1:16" x14ac:dyDescent="0.25">
      <c r="A227" s="150"/>
      <c r="B227" s="150"/>
      <c r="C227" s="150"/>
      <c r="D227" s="151">
        <v>42010</v>
      </c>
      <c r="E227" s="152"/>
      <c r="F227" s="152"/>
      <c r="G227" s="152"/>
      <c r="H227" s="152"/>
      <c r="I227" s="152" t="s">
        <v>111</v>
      </c>
      <c r="J227" s="153">
        <v>-0.75</v>
      </c>
      <c r="K227" s="154"/>
      <c r="L227" s="154"/>
      <c r="M227" s="154"/>
      <c r="N227" s="154"/>
      <c r="O227" s="19" t="b">
        <f t="shared" si="3"/>
        <v>0</v>
      </c>
      <c r="P227" s="19"/>
    </row>
    <row r="228" spans="1:16" x14ac:dyDescent="0.25">
      <c r="A228" s="150"/>
      <c r="B228" s="150"/>
      <c r="C228" s="150"/>
      <c r="D228" s="151">
        <v>42011</v>
      </c>
      <c r="E228" s="152"/>
      <c r="F228" s="152"/>
      <c r="G228" s="152"/>
      <c r="H228" s="152"/>
      <c r="I228" s="152" t="s">
        <v>111</v>
      </c>
      <c r="J228" s="153">
        <v>-0.5</v>
      </c>
      <c r="K228" s="154"/>
      <c r="L228" s="154"/>
      <c r="M228" s="154"/>
      <c r="N228" s="154"/>
      <c r="O228" s="19" t="b">
        <f t="shared" si="3"/>
        <v>0</v>
      </c>
      <c r="P228" s="19"/>
    </row>
    <row r="229" spans="1:16" x14ac:dyDescent="0.25">
      <c r="A229" s="150"/>
      <c r="B229" s="150"/>
      <c r="C229" s="150"/>
      <c r="D229" s="151">
        <v>42012</v>
      </c>
      <c r="E229" s="152"/>
      <c r="F229" s="152"/>
      <c r="G229" s="152"/>
      <c r="H229" s="152"/>
      <c r="I229" s="152" t="s">
        <v>111</v>
      </c>
      <c r="J229" s="153">
        <v>-0.75</v>
      </c>
      <c r="K229" s="152" t="s">
        <v>111</v>
      </c>
      <c r="L229" s="155">
        <v>-0.95</v>
      </c>
      <c r="M229" s="152" t="s">
        <v>111</v>
      </c>
      <c r="N229" s="155">
        <v>-0.95</v>
      </c>
      <c r="O229" s="19" t="b">
        <f t="shared" si="3"/>
        <v>0</v>
      </c>
      <c r="P229" s="19"/>
    </row>
    <row r="230" spans="1:16" x14ac:dyDescent="0.25">
      <c r="A230" s="150"/>
      <c r="B230" s="150"/>
      <c r="C230" s="150"/>
      <c r="D230" s="151">
        <v>42013</v>
      </c>
      <c r="E230" s="152"/>
      <c r="F230" s="152"/>
      <c r="G230" s="152"/>
      <c r="H230" s="152"/>
      <c r="I230" s="152" t="s">
        <v>111</v>
      </c>
      <c r="J230" s="153">
        <v>-0.5</v>
      </c>
      <c r="K230" s="154"/>
      <c r="L230" s="154"/>
      <c r="M230" s="154"/>
      <c r="N230" s="154"/>
      <c r="O230" s="19" t="b">
        <f t="shared" si="3"/>
        <v>0</v>
      </c>
      <c r="P230" s="19"/>
    </row>
    <row r="231" spans="1:16" x14ac:dyDescent="0.25">
      <c r="A231" s="150"/>
      <c r="B231" s="150"/>
      <c r="C231" s="150"/>
      <c r="D231" s="151">
        <v>42016</v>
      </c>
      <c r="E231" s="152"/>
      <c r="F231" s="152"/>
      <c r="G231" s="152"/>
      <c r="H231" s="152"/>
      <c r="I231" s="152" t="s">
        <v>111</v>
      </c>
      <c r="J231" s="153">
        <v>-0.5</v>
      </c>
      <c r="K231" s="154"/>
      <c r="L231" s="154"/>
      <c r="M231" s="154"/>
      <c r="N231" s="154"/>
      <c r="O231" s="19" t="b">
        <f t="shared" si="3"/>
        <v>0</v>
      </c>
      <c r="P231" s="19"/>
    </row>
    <row r="232" spans="1:16" x14ac:dyDescent="0.25">
      <c r="A232" s="150"/>
      <c r="B232" s="150"/>
      <c r="C232" s="150"/>
      <c r="D232" s="151">
        <v>42017</v>
      </c>
      <c r="E232" s="152"/>
      <c r="F232" s="152"/>
      <c r="G232" s="152"/>
      <c r="H232" s="152"/>
      <c r="I232" s="152" t="s">
        <v>111</v>
      </c>
      <c r="J232" s="153">
        <v>-0.5</v>
      </c>
      <c r="K232" s="154"/>
      <c r="L232" s="154"/>
      <c r="M232" s="154"/>
      <c r="N232" s="154"/>
      <c r="O232" s="19" t="b">
        <f t="shared" si="3"/>
        <v>0</v>
      </c>
      <c r="P232" s="19"/>
    </row>
    <row r="233" spans="1:16" x14ac:dyDescent="0.25">
      <c r="A233" s="150"/>
      <c r="B233" s="150"/>
      <c r="C233" s="150"/>
      <c r="D233" s="151">
        <v>42018</v>
      </c>
      <c r="E233" s="152"/>
      <c r="F233" s="152"/>
      <c r="G233" s="152"/>
      <c r="H233" s="152"/>
      <c r="I233" s="152"/>
      <c r="J233" s="153"/>
      <c r="K233" s="154"/>
      <c r="L233" s="154"/>
      <c r="M233" s="154"/>
      <c r="N233" s="154"/>
      <c r="O233" s="19" t="b">
        <f t="shared" si="3"/>
        <v>1</v>
      </c>
      <c r="P233" s="19"/>
    </row>
    <row r="234" spans="1:16" x14ac:dyDescent="0.25">
      <c r="A234" s="150"/>
      <c r="B234" s="150"/>
      <c r="C234" s="150"/>
      <c r="D234" s="151">
        <v>42019</v>
      </c>
      <c r="E234" s="152"/>
      <c r="F234" s="152"/>
      <c r="G234" s="152"/>
      <c r="H234" s="152"/>
      <c r="I234" s="152"/>
      <c r="J234" s="153"/>
      <c r="K234" s="154"/>
      <c r="L234" s="154"/>
      <c r="M234" s="154"/>
      <c r="N234" s="154"/>
      <c r="O234" s="19" t="b">
        <f t="shared" si="3"/>
        <v>1</v>
      </c>
      <c r="P234" s="19"/>
    </row>
    <row r="235" spans="1:16" x14ac:dyDescent="0.25">
      <c r="A235" s="150"/>
      <c r="B235" s="150"/>
      <c r="C235" s="150"/>
      <c r="D235" s="151">
        <v>42020</v>
      </c>
      <c r="E235" s="152"/>
      <c r="F235" s="152"/>
      <c r="G235" s="152"/>
      <c r="H235" s="152"/>
      <c r="I235" s="152"/>
      <c r="J235" s="153"/>
      <c r="K235" s="154"/>
      <c r="L235" s="154"/>
      <c r="M235" s="154"/>
      <c r="N235" s="154"/>
      <c r="O235" s="19" t="b">
        <f t="shared" si="3"/>
        <v>1</v>
      </c>
      <c r="P235" s="19"/>
    </row>
    <row r="236" spans="1:16" x14ac:dyDescent="0.25">
      <c r="A236" s="150"/>
      <c r="B236" s="150"/>
      <c r="C236" s="150"/>
      <c r="D236" s="151">
        <v>42023</v>
      </c>
      <c r="E236" s="152"/>
      <c r="F236" s="152"/>
      <c r="G236" s="152"/>
      <c r="H236" s="152"/>
      <c r="I236" s="152"/>
      <c r="J236" s="153"/>
      <c r="K236" s="154"/>
      <c r="L236" s="154"/>
      <c r="M236" s="154"/>
      <c r="N236" s="154"/>
      <c r="O236" s="19" t="b">
        <f t="shared" si="3"/>
        <v>1</v>
      </c>
      <c r="P236" s="19"/>
    </row>
    <row r="237" spans="1:16" x14ac:dyDescent="0.25">
      <c r="A237" s="150"/>
      <c r="B237" s="150"/>
      <c r="C237" s="150"/>
      <c r="D237" s="151">
        <v>42024</v>
      </c>
      <c r="E237" s="152"/>
      <c r="F237" s="152"/>
      <c r="G237" s="152"/>
      <c r="H237" s="156"/>
      <c r="I237" s="156"/>
      <c r="J237" s="157"/>
      <c r="K237" s="158"/>
      <c r="L237" s="158"/>
      <c r="M237" s="158"/>
      <c r="N237" s="154"/>
      <c r="O237" s="19" t="b">
        <f t="shared" si="3"/>
        <v>1</v>
      </c>
      <c r="P237" s="19"/>
    </row>
    <row r="238" spans="1:16" x14ac:dyDescent="0.25">
      <c r="A238" s="150"/>
      <c r="B238" s="150"/>
      <c r="C238" s="150"/>
      <c r="D238" s="151">
        <v>42025</v>
      </c>
      <c r="E238" s="152"/>
      <c r="F238" s="152"/>
      <c r="G238" s="152"/>
      <c r="H238" s="152"/>
      <c r="I238" s="152"/>
      <c r="J238" s="153"/>
      <c r="K238" s="154"/>
      <c r="L238" s="154"/>
      <c r="M238" s="154"/>
      <c r="N238" s="154"/>
      <c r="O238" s="19" t="b">
        <f t="shared" si="3"/>
        <v>1</v>
      </c>
      <c r="P238" s="19"/>
    </row>
    <row r="239" spans="1:16" x14ac:dyDescent="0.25">
      <c r="A239" s="150"/>
      <c r="B239" s="150"/>
      <c r="C239" s="150"/>
      <c r="D239" s="151">
        <v>42026</v>
      </c>
      <c r="E239" s="152"/>
      <c r="F239" s="152"/>
      <c r="G239" s="152"/>
      <c r="H239" s="152"/>
      <c r="I239" s="152"/>
      <c r="J239" s="153"/>
      <c r="K239" s="154"/>
      <c r="L239" s="154"/>
      <c r="M239" s="154"/>
      <c r="N239" s="154"/>
      <c r="O239" s="19" t="b">
        <f t="shared" si="3"/>
        <v>1</v>
      </c>
      <c r="P239" s="19"/>
    </row>
    <row r="240" spans="1:16" x14ac:dyDescent="0.25">
      <c r="A240" s="150"/>
      <c r="B240" s="150"/>
      <c r="C240" s="150"/>
      <c r="D240" s="151">
        <v>42027</v>
      </c>
      <c r="E240" s="152"/>
      <c r="F240" s="152"/>
      <c r="G240" s="152"/>
      <c r="H240" s="152"/>
      <c r="I240" s="152"/>
      <c r="J240" s="153"/>
      <c r="K240" s="154"/>
      <c r="L240" s="154"/>
      <c r="M240" s="154"/>
      <c r="N240" s="154"/>
      <c r="O240" s="19" t="b">
        <f t="shared" si="3"/>
        <v>1</v>
      </c>
      <c r="P240" s="19"/>
    </row>
    <row r="241" spans="1:16" x14ac:dyDescent="0.25">
      <c r="A241" s="150"/>
      <c r="B241" s="150"/>
      <c r="C241" s="150"/>
      <c r="D241" s="151">
        <v>42031</v>
      </c>
      <c r="E241" s="152"/>
      <c r="F241" s="152"/>
      <c r="G241" s="152"/>
      <c r="H241" s="152"/>
      <c r="I241" s="152"/>
      <c r="J241" s="153"/>
      <c r="K241" s="154"/>
      <c r="L241" s="154"/>
      <c r="M241" s="154"/>
      <c r="N241" s="154"/>
      <c r="O241" s="19" t="b">
        <f t="shared" si="3"/>
        <v>1</v>
      </c>
      <c r="P241" s="19"/>
    </row>
    <row r="242" spans="1:16" x14ac:dyDescent="0.25">
      <c r="A242" s="150"/>
      <c r="B242" s="150"/>
      <c r="C242" s="150"/>
      <c r="D242" s="151">
        <v>42032</v>
      </c>
      <c r="E242" s="152"/>
      <c r="F242" s="152"/>
      <c r="G242" s="152"/>
      <c r="H242" s="152"/>
      <c r="I242" s="152"/>
      <c r="J242" s="153"/>
      <c r="K242" s="154"/>
      <c r="L242" s="154"/>
      <c r="M242" s="154"/>
      <c r="N242" s="154"/>
      <c r="O242" s="19" t="b">
        <f t="shared" si="3"/>
        <v>1</v>
      </c>
      <c r="P242" s="19"/>
    </row>
    <row r="243" spans="1:16" x14ac:dyDescent="0.25">
      <c r="A243" s="150"/>
      <c r="B243" s="150"/>
      <c r="C243" s="150"/>
      <c r="D243" s="151">
        <v>42033</v>
      </c>
      <c r="E243" s="152"/>
      <c r="F243" s="152"/>
      <c r="G243" s="152"/>
      <c r="H243" s="152"/>
      <c r="I243" s="152"/>
      <c r="J243" s="153"/>
      <c r="K243" s="154"/>
      <c r="L243" s="154"/>
      <c r="M243" s="154"/>
      <c r="N243" s="154"/>
      <c r="O243" s="19" t="b">
        <f t="shared" si="3"/>
        <v>1</v>
      </c>
      <c r="P243" s="19"/>
    </row>
    <row r="244" spans="1:16" x14ac:dyDescent="0.25">
      <c r="A244" s="150"/>
      <c r="B244" s="150"/>
      <c r="C244" s="150"/>
      <c r="D244" s="151">
        <v>42034</v>
      </c>
      <c r="E244" s="152"/>
      <c r="F244" s="152"/>
      <c r="G244" s="152"/>
      <c r="H244" s="152"/>
      <c r="I244" s="152"/>
      <c r="J244" s="153"/>
      <c r="K244" s="154"/>
      <c r="L244" s="154"/>
      <c r="M244" s="154"/>
      <c r="N244" s="154"/>
      <c r="O244" s="19" t="b">
        <f t="shared" si="3"/>
        <v>1</v>
      </c>
      <c r="P244" s="19"/>
    </row>
    <row r="245" spans="1:16" x14ac:dyDescent="0.25">
      <c r="A245" s="110">
        <v>76932</v>
      </c>
      <c r="B245" s="110" t="s">
        <v>58</v>
      </c>
      <c r="C245" s="110" t="s">
        <v>59</v>
      </c>
      <c r="D245" s="111">
        <v>42006</v>
      </c>
      <c r="E245" s="112"/>
      <c r="F245" s="112"/>
      <c r="G245" s="112"/>
      <c r="H245" s="112"/>
      <c r="I245" s="112"/>
      <c r="J245" s="135"/>
      <c r="K245" s="113"/>
      <c r="L245" s="113"/>
      <c r="M245" s="113"/>
      <c r="N245" s="113"/>
      <c r="O245" s="19" t="b">
        <f t="shared" si="3"/>
        <v>1</v>
      </c>
      <c r="P245" s="19"/>
    </row>
    <row r="246" spans="1:16" x14ac:dyDescent="0.25">
      <c r="A246" s="110"/>
      <c r="B246" s="110"/>
      <c r="C246" s="110"/>
      <c r="D246" s="111">
        <v>42009</v>
      </c>
      <c r="E246" s="112"/>
      <c r="F246" s="112"/>
      <c r="G246" s="112"/>
      <c r="H246" s="112"/>
      <c r="I246" s="112" t="s">
        <v>111</v>
      </c>
      <c r="J246" s="135">
        <v>-1.0000000000008891E-3</v>
      </c>
      <c r="K246" s="113"/>
      <c r="L246" s="113"/>
      <c r="M246" s="113"/>
      <c r="N246" s="113"/>
      <c r="O246" s="19" t="b">
        <f t="shared" si="3"/>
        <v>0</v>
      </c>
      <c r="P246" s="19"/>
    </row>
    <row r="247" spans="1:16" x14ac:dyDescent="0.25">
      <c r="A247" s="110"/>
      <c r="B247" s="110"/>
      <c r="C247" s="110"/>
      <c r="D247" s="111">
        <v>42010</v>
      </c>
      <c r="E247" s="112"/>
      <c r="F247" s="112"/>
      <c r="G247" s="112"/>
      <c r="H247" s="112"/>
      <c r="I247" s="112" t="s">
        <v>111</v>
      </c>
      <c r="J247" s="135">
        <v>-0.8564102564102567</v>
      </c>
      <c r="K247" s="112" t="s">
        <v>111</v>
      </c>
      <c r="L247" s="114">
        <v>6.6666666666648222E-4</v>
      </c>
      <c r="M247" s="113"/>
      <c r="N247" s="113"/>
      <c r="O247" s="19" t="b">
        <f t="shared" si="3"/>
        <v>0</v>
      </c>
      <c r="P247" s="19"/>
    </row>
    <row r="248" spans="1:16" x14ac:dyDescent="0.25">
      <c r="A248" s="110"/>
      <c r="B248" s="110"/>
      <c r="C248" s="110"/>
      <c r="D248" s="111">
        <v>42011</v>
      </c>
      <c r="E248" s="112"/>
      <c r="F248" s="112"/>
      <c r="G248" s="112"/>
      <c r="H248" s="112"/>
      <c r="I248" s="112" t="s">
        <v>111</v>
      </c>
      <c r="J248" s="135">
        <v>-0.99999999999999967</v>
      </c>
      <c r="K248" s="113"/>
      <c r="L248" s="113"/>
      <c r="M248" s="113"/>
      <c r="N248" s="113"/>
      <c r="O248" s="19" t="b">
        <f t="shared" si="3"/>
        <v>0</v>
      </c>
      <c r="P248" s="19"/>
    </row>
    <row r="249" spans="1:16" x14ac:dyDescent="0.25">
      <c r="A249" s="110"/>
      <c r="B249" s="110"/>
      <c r="C249" s="110"/>
      <c r="D249" s="111">
        <v>42012</v>
      </c>
      <c r="E249" s="112"/>
      <c r="F249" s="112"/>
      <c r="G249" s="112"/>
      <c r="H249" s="112"/>
      <c r="I249" s="112" t="s">
        <v>111</v>
      </c>
      <c r="J249" s="135">
        <v>-0.8666666666666667</v>
      </c>
      <c r="K249" s="113"/>
      <c r="L249" s="113"/>
      <c r="M249" s="113"/>
      <c r="N249" s="113"/>
      <c r="O249" s="19" t="b">
        <f t="shared" si="3"/>
        <v>0</v>
      </c>
      <c r="P249" s="19"/>
    </row>
    <row r="250" spans="1:16" x14ac:dyDescent="0.25">
      <c r="A250" s="110"/>
      <c r="B250" s="110"/>
      <c r="C250" s="110"/>
      <c r="D250" s="111">
        <v>42013</v>
      </c>
      <c r="E250" s="112"/>
      <c r="F250" s="112"/>
      <c r="G250" s="112"/>
      <c r="H250" s="112"/>
      <c r="I250" s="112" t="s">
        <v>111</v>
      </c>
      <c r="J250" s="135">
        <v>-1.0033333333333334</v>
      </c>
      <c r="K250" s="113"/>
      <c r="L250" s="113"/>
      <c r="M250" s="113"/>
      <c r="N250" s="113"/>
      <c r="O250" s="19" t="b">
        <f t="shared" si="3"/>
        <v>0</v>
      </c>
      <c r="P250" s="19"/>
    </row>
    <row r="251" spans="1:16" x14ac:dyDescent="0.25">
      <c r="A251" s="110"/>
      <c r="B251" s="110"/>
      <c r="C251" s="110"/>
      <c r="D251" s="111">
        <v>42016</v>
      </c>
      <c r="E251" s="112"/>
      <c r="F251" s="112"/>
      <c r="G251" s="112"/>
      <c r="H251" s="112"/>
      <c r="I251" s="112" t="s">
        <v>111</v>
      </c>
      <c r="J251" s="135">
        <v>-0.99999999999999967</v>
      </c>
      <c r="K251" s="113"/>
      <c r="L251" s="113"/>
      <c r="M251" s="113"/>
      <c r="N251" s="113"/>
      <c r="O251" s="19" t="b">
        <f t="shared" si="3"/>
        <v>0</v>
      </c>
      <c r="P251" s="19"/>
    </row>
    <row r="252" spans="1:16" x14ac:dyDescent="0.25">
      <c r="A252" s="110"/>
      <c r="B252" s="110"/>
      <c r="C252" s="110"/>
      <c r="D252" s="111">
        <v>42017</v>
      </c>
      <c r="E252" s="112"/>
      <c r="F252" s="112"/>
      <c r="G252" s="112"/>
      <c r="H252" s="112"/>
      <c r="I252" s="112" t="s">
        <v>111</v>
      </c>
      <c r="J252" s="135">
        <v>-0.8666666666666667</v>
      </c>
      <c r="K252" s="112" t="s">
        <v>111</v>
      </c>
      <c r="L252" s="114">
        <v>-1.0555555555560314E-3</v>
      </c>
      <c r="M252" s="112" t="s">
        <v>111</v>
      </c>
      <c r="N252" s="114">
        <v>-6.6666666666677088E-3</v>
      </c>
      <c r="O252" s="19" t="b">
        <f t="shared" si="3"/>
        <v>0</v>
      </c>
      <c r="P252" s="19"/>
    </row>
    <row r="253" spans="1:16" x14ac:dyDescent="0.25">
      <c r="A253" s="110"/>
      <c r="B253" s="110"/>
      <c r="C253" s="110"/>
      <c r="D253" s="111">
        <v>42018</v>
      </c>
      <c r="E253" s="112"/>
      <c r="F253" s="112"/>
      <c r="G253" s="112"/>
      <c r="H253" s="112"/>
      <c r="I253" s="112" t="s">
        <v>111</v>
      </c>
      <c r="J253" s="135">
        <v>-0.99999999999999967</v>
      </c>
      <c r="K253" s="113"/>
      <c r="L253" s="113"/>
      <c r="M253" s="113"/>
      <c r="N253" s="113"/>
      <c r="O253" s="19" t="b">
        <f t="shared" si="3"/>
        <v>0</v>
      </c>
      <c r="P253" s="19"/>
    </row>
    <row r="254" spans="1:16" x14ac:dyDescent="0.25">
      <c r="A254" s="110"/>
      <c r="B254" s="110"/>
      <c r="C254" s="110"/>
      <c r="D254" s="111">
        <v>42019</v>
      </c>
      <c r="E254" s="112"/>
      <c r="F254" s="112"/>
      <c r="G254" s="112"/>
      <c r="H254" s="112"/>
      <c r="I254" s="112" t="s">
        <v>111</v>
      </c>
      <c r="J254" s="135">
        <v>-0.99999999999999967</v>
      </c>
      <c r="K254" s="113"/>
      <c r="L254" s="113"/>
      <c r="M254" s="112" t="s">
        <v>111</v>
      </c>
      <c r="N254" s="114">
        <v>-1.388888888888884E-3</v>
      </c>
      <c r="O254" s="19" t="b">
        <f t="shared" si="3"/>
        <v>0</v>
      </c>
      <c r="P254" s="19"/>
    </row>
    <row r="255" spans="1:16" x14ac:dyDescent="0.25">
      <c r="A255" s="110"/>
      <c r="B255" s="110"/>
      <c r="C255" s="110"/>
      <c r="D255" s="111">
        <v>42020</v>
      </c>
      <c r="E255" s="112"/>
      <c r="F255" s="112"/>
      <c r="G255" s="112"/>
      <c r="H255" s="112"/>
      <c r="I255" s="112" t="s">
        <v>111</v>
      </c>
      <c r="J255" s="135">
        <v>-0.10588235294117665</v>
      </c>
      <c r="K255" s="113"/>
      <c r="L255" s="113"/>
      <c r="M255" s="113"/>
      <c r="N255" s="113"/>
      <c r="O255" s="19" t="b">
        <f t="shared" si="3"/>
        <v>0</v>
      </c>
      <c r="P255" s="19"/>
    </row>
    <row r="256" spans="1:16" x14ac:dyDescent="0.25">
      <c r="A256" s="110"/>
      <c r="B256" s="110"/>
      <c r="C256" s="110"/>
      <c r="D256" s="111">
        <v>42023</v>
      </c>
      <c r="E256" s="112"/>
      <c r="F256" s="112"/>
      <c r="G256" s="112"/>
      <c r="H256" s="112"/>
      <c r="I256" s="112" t="s">
        <v>111</v>
      </c>
      <c r="J256" s="135">
        <v>-0.38461538461538503</v>
      </c>
      <c r="K256" s="113"/>
      <c r="L256" s="113"/>
      <c r="M256" s="113"/>
      <c r="N256" s="113"/>
      <c r="O256" s="19" t="b">
        <f t="shared" si="3"/>
        <v>0</v>
      </c>
      <c r="P256" s="19"/>
    </row>
    <row r="257" spans="1:16" x14ac:dyDescent="0.25">
      <c r="A257" s="110"/>
      <c r="B257" s="110"/>
      <c r="C257" s="110"/>
      <c r="D257" s="111">
        <v>42024</v>
      </c>
      <c r="E257" s="112"/>
      <c r="F257" s="112"/>
      <c r="G257" s="112"/>
      <c r="H257" s="115"/>
      <c r="I257" s="112" t="s">
        <v>111</v>
      </c>
      <c r="J257" s="145">
        <v>-1.0000000000008891E-3</v>
      </c>
      <c r="K257" s="116"/>
      <c r="L257" s="116"/>
      <c r="M257" s="116"/>
      <c r="N257" s="113"/>
      <c r="O257" s="19" t="b">
        <f t="shared" si="3"/>
        <v>0</v>
      </c>
      <c r="P257" s="19"/>
    </row>
    <row r="258" spans="1:16" x14ac:dyDescent="0.25">
      <c r="A258" s="110"/>
      <c r="B258" s="110"/>
      <c r="C258" s="110"/>
      <c r="D258" s="111">
        <v>42025</v>
      </c>
      <c r="E258" s="112"/>
      <c r="F258" s="112"/>
      <c r="G258" s="112"/>
      <c r="H258" s="112"/>
      <c r="I258" s="112" t="s">
        <v>111</v>
      </c>
      <c r="J258" s="135">
        <v>-0.46153846153846201</v>
      </c>
      <c r="K258" s="113"/>
      <c r="L258" s="113"/>
      <c r="M258" s="113"/>
      <c r="N258" s="113"/>
      <c r="O258" s="19" t="b">
        <f t="shared" si="3"/>
        <v>0</v>
      </c>
      <c r="P258" s="19"/>
    </row>
    <row r="259" spans="1:16" x14ac:dyDescent="0.25">
      <c r="A259" s="110"/>
      <c r="B259" s="110"/>
      <c r="C259" s="110"/>
      <c r="D259" s="111">
        <v>42026</v>
      </c>
      <c r="E259" s="112"/>
      <c r="F259" s="112"/>
      <c r="G259" s="112"/>
      <c r="H259" s="112"/>
      <c r="I259" s="112"/>
      <c r="J259" s="135"/>
      <c r="K259" s="113"/>
      <c r="L259" s="113"/>
      <c r="M259" s="113"/>
      <c r="N259" s="113"/>
      <c r="O259" s="19" t="b">
        <f t="shared" si="3"/>
        <v>1</v>
      </c>
      <c r="P259" s="19"/>
    </row>
    <row r="260" spans="1:16" x14ac:dyDescent="0.25">
      <c r="A260" s="110"/>
      <c r="B260" s="110"/>
      <c r="C260" s="110"/>
      <c r="D260" s="111">
        <v>42027</v>
      </c>
      <c r="E260" s="112"/>
      <c r="F260" s="112"/>
      <c r="G260" s="112"/>
      <c r="H260" s="112"/>
      <c r="I260" s="112"/>
      <c r="J260" s="135"/>
      <c r="K260" s="113"/>
      <c r="L260" s="113"/>
      <c r="M260" s="113"/>
      <c r="N260" s="113"/>
      <c r="O260" s="19" t="b">
        <f t="shared" ref="O260:O323" si="4">NOT(COUNTA(E260:N260)&gt;1)</f>
        <v>1</v>
      </c>
      <c r="P260" s="19"/>
    </row>
    <row r="261" spans="1:16" x14ac:dyDescent="0.25">
      <c r="A261" s="110"/>
      <c r="B261" s="110"/>
      <c r="C261" s="110"/>
      <c r="D261" s="111">
        <v>42031</v>
      </c>
      <c r="E261" s="112"/>
      <c r="F261" s="112"/>
      <c r="G261" s="112"/>
      <c r="H261" s="112"/>
      <c r="I261" s="112"/>
      <c r="J261" s="135"/>
      <c r="K261" s="113"/>
      <c r="L261" s="113"/>
      <c r="M261" s="113"/>
      <c r="N261" s="113"/>
      <c r="O261" s="19" t="b">
        <f t="shared" si="4"/>
        <v>1</v>
      </c>
      <c r="P261" s="19"/>
    </row>
    <row r="262" spans="1:16" x14ac:dyDescent="0.25">
      <c r="A262" s="110"/>
      <c r="B262" s="110"/>
      <c r="C262" s="110"/>
      <c r="D262" s="111">
        <v>42032</v>
      </c>
      <c r="E262" s="112"/>
      <c r="F262" s="112"/>
      <c r="G262" s="112"/>
      <c r="H262" s="112"/>
      <c r="I262" s="112"/>
      <c r="J262" s="135"/>
      <c r="K262" s="113"/>
      <c r="L262" s="113"/>
      <c r="M262" s="113"/>
      <c r="N262" s="113"/>
      <c r="O262" s="19" t="b">
        <f t="shared" si="4"/>
        <v>1</v>
      </c>
      <c r="P262" s="19"/>
    </row>
    <row r="263" spans="1:16" x14ac:dyDescent="0.25">
      <c r="A263" s="110"/>
      <c r="B263" s="110"/>
      <c r="C263" s="110"/>
      <c r="D263" s="111">
        <v>42033</v>
      </c>
      <c r="E263" s="112"/>
      <c r="F263" s="112"/>
      <c r="G263" s="112"/>
      <c r="H263" s="112"/>
      <c r="I263" s="112"/>
      <c r="J263" s="135"/>
      <c r="K263" s="113"/>
      <c r="L263" s="113"/>
      <c r="M263" s="113"/>
      <c r="N263" s="113"/>
      <c r="O263" s="19" t="b">
        <f t="shared" si="4"/>
        <v>1</v>
      </c>
      <c r="P263" s="19"/>
    </row>
    <row r="264" spans="1:16" x14ac:dyDescent="0.25">
      <c r="A264" s="110"/>
      <c r="B264" s="110"/>
      <c r="C264" s="110"/>
      <c r="D264" s="111">
        <v>42034</v>
      </c>
      <c r="E264" s="112"/>
      <c r="F264" s="112"/>
      <c r="G264" s="112"/>
      <c r="H264" s="112"/>
      <c r="I264" s="112"/>
      <c r="J264" s="135"/>
      <c r="K264" s="113"/>
      <c r="L264" s="113"/>
      <c r="M264" s="113"/>
      <c r="N264" s="113"/>
      <c r="O264" s="19" t="b">
        <f t="shared" si="4"/>
        <v>1</v>
      </c>
      <c r="P264" s="19"/>
    </row>
    <row r="265" spans="1:16" x14ac:dyDescent="0.25">
      <c r="A265" s="38">
        <v>75027</v>
      </c>
      <c r="B265" s="38" t="s">
        <v>50</v>
      </c>
      <c r="C265" s="38" t="s">
        <v>51</v>
      </c>
      <c r="D265" s="33">
        <v>42006</v>
      </c>
      <c r="E265" s="19"/>
      <c r="F265" s="19"/>
      <c r="G265" s="19"/>
      <c r="H265" s="19"/>
      <c r="I265" s="19"/>
      <c r="J265" s="138"/>
      <c r="K265" s="106"/>
      <c r="L265" s="106"/>
      <c r="M265" s="106"/>
      <c r="N265" s="106"/>
      <c r="O265" s="19" t="b">
        <f t="shared" si="4"/>
        <v>1</v>
      </c>
      <c r="P265" s="19"/>
    </row>
    <row r="266" spans="1:16" x14ac:dyDescent="0.25">
      <c r="A266" s="38"/>
      <c r="B266" s="38"/>
      <c r="C266" s="38"/>
      <c r="D266" s="33">
        <v>42009</v>
      </c>
      <c r="E266" s="19"/>
      <c r="F266" s="19"/>
      <c r="G266" s="19"/>
      <c r="H266" s="19"/>
      <c r="I266" s="19" t="s">
        <v>111</v>
      </c>
      <c r="J266" s="138">
        <v>-1.0000000000008891E-3</v>
      </c>
      <c r="K266" s="106"/>
      <c r="L266" s="106"/>
      <c r="M266" s="106"/>
      <c r="N266" s="106"/>
      <c r="O266" s="19" t="b">
        <f t="shared" si="4"/>
        <v>0</v>
      </c>
      <c r="P266" s="19"/>
    </row>
    <row r="267" spans="1:16" x14ac:dyDescent="0.25">
      <c r="A267" s="38"/>
      <c r="B267" s="38"/>
      <c r="C267" s="38"/>
      <c r="D267" s="33">
        <v>42010</v>
      </c>
      <c r="E267" s="19"/>
      <c r="F267" s="19"/>
      <c r="G267" s="19"/>
      <c r="H267" s="19"/>
      <c r="I267" s="19" t="s">
        <v>111</v>
      </c>
      <c r="J267" s="138">
        <v>-0.73333333333333361</v>
      </c>
      <c r="K267" s="106"/>
      <c r="L267" s="106"/>
      <c r="M267" s="106"/>
      <c r="N267" s="106"/>
      <c r="O267" s="19" t="b">
        <f t="shared" si="4"/>
        <v>0</v>
      </c>
      <c r="P267" s="19"/>
    </row>
    <row r="268" spans="1:16" x14ac:dyDescent="0.25">
      <c r="A268" s="38"/>
      <c r="B268" s="38"/>
      <c r="C268" s="38"/>
      <c r="D268" s="33">
        <v>42011</v>
      </c>
      <c r="E268" s="19"/>
      <c r="F268" s="19"/>
      <c r="G268" s="19"/>
      <c r="H268" s="19"/>
      <c r="I268" s="19" t="s">
        <v>111</v>
      </c>
      <c r="J268" s="138">
        <v>-0.66666666666666674</v>
      </c>
      <c r="K268" s="106"/>
      <c r="L268" s="106"/>
      <c r="M268" s="106"/>
      <c r="N268" s="106"/>
      <c r="O268" s="19" t="b">
        <f t="shared" si="4"/>
        <v>0</v>
      </c>
      <c r="P268" s="19"/>
    </row>
    <row r="269" spans="1:16" x14ac:dyDescent="0.25">
      <c r="A269" s="38"/>
      <c r="B269" s="38"/>
      <c r="C269" s="38"/>
      <c r="D269" s="33">
        <v>42012</v>
      </c>
      <c r="E269" s="19"/>
      <c r="F269" s="19"/>
      <c r="G269" s="19"/>
      <c r="H269" s="19"/>
      <c r="I269" s="19" t="s">
        <v>111</v>
      </c>
      <c r="J269" s="138">
        <v>-0.99999999999999967</v>
      </c>
      <c r="K269" s="106"/>
      <c r="L269" s="106"/>
      <c r="M269" s="106"/>
      <c r="N269" s="106"/>
      <c r="O269" s="19" t="b">
        <f t="shared" si="4"/>
        <v>0</v>
      </c>
      <c r="P269" s="19"/>
    </row>
    <row r="270" spans="1:16" x14ac:dyDescent="0.25">
      <c r="A270" s="38"/>
      <c r="B270" s="38"/>
      <c r="C270" s="38"/>
      <c r="D270" s="33">
        <v>42013</v>
      </c>
      <c r="E270" s="19"/>
      <c r="F270" s="19"/>
      <c r="G270" s="19"/>
      <c r="H270" s="19"/>
      <c r="I270" s="19" t="s">
        <v>111</v>
      </c>
      <c r="J270" s="138">
        <v>-0.76923076923077005</v>
      </c>
      <c r="K270" s="106"/>
      <c r="L270" s="106"/>
      <c r="M270" s="106"/>
      <c r="N270" s="106"/>
      <c r="O270" s="19" t="b">
        <f t="shared" si="4"/>
        <v>0</v>
      </c>
      <c r="P270" s="19"/>
    </row>
    <row r="271" spans="1:16" x14ac:dyDescent="0.25">
      <c r="A271" s="38"/>
      <c r="B271" s="38"/>
      <c r="C271" s="38"/>
      <c r="D271" s="33">
        <v>42016</v>
      </c>
      <c r="E271" s="19"/>
      <c r="F271" s="19"/>
      <c r="G271" s="19"/>
      <c r="H271" s="19"/>
      <c r="I271" s="19" t="s">
        <v>111</v>
      </c>
      <c r="J271" s="138">
        <v>-0.99999999999999967</v>
      </c>
      <c r="K271" s="106"/>
      <c r="L271" s="106"/>
      <c r="M271" s="106"/>
      <c r="N271" s="106"/>
      <c r="O271" s="19" t="b">
        <f t="shared" si="4"/>
        <v>0</v>
      </c>
      <c r="P271" s="19"/>
    </row>
    <row r="272" spans="1:16" x14ac:dyDescent="0.25">
      <c r="A272" s="38"/>
      <c r="B272" s="38"/>
      <c r="C272" s="38"/>
      <c r="D272" s="33">
        <v>42017</v>
      </c>
      <c r="E272" s="19"/>
      <c r="F272" s="19"/>
      <c r="G272" s="19"/>
      <c r="H272" s="19"/>
      <c r="I272" s="19" t="s">
        <v>111</v>
      </c>
      <c r="J272" s="138">
        <v>-0.99999999999999967</v>
      </c>
      <c r="K272" s="106"/>
      <c r="L272" s="106"/>
      <c r="M272" s="106"/>
      <c r="N272" s="106"/>
      <c r="O272" s="19" t="b">
        <f t="shared" si="4"/>
        <v>0</v>
      </c>
      <c r="P272" s="19"/>
    </row>
    <row r="273" spans="1:16" x14ac:dyDescent="0.25">
      <c r="A273" s="38"/>
      <c r="B273" s="38"/>
      <c r="C273" s="38"/>
      <c r="D273" s="33">
        <v>42018</v>
      </c>
      <c r="E273" s="19"/>
      <c r="F273" s="19"/>
      <c r="G273" s="19"/>
      <c r="H273" s="19"/>
      <c r="I273" s="19" t="s">
        <v>111</v>
      </c>
      <c r="J273" s="138">
        <v>-0.99999999999999967</v>
      </c>
      <c r="K273" s="106"/>
      <c r="L273" s="106"/>
      <c r="M273" s="106"/>
      <c r="N273" s="106"/>
      <c r="O273" s="19" t="b">
        <f t="shared" si="4"/>
        <v>0</v>
      </c>
      <c r="P273" s="19"/>
    </row>
    <row r="274" spans="1:16" x14ac:dyDescent="0.25">
      <c r="A274" s="38"/>
      <c r="B274" s="38"/>
      <c r="C274" s="38"/>
      <c r="D274" s="33">
        <v>42019</v>
      </c>
      <c r="E274" s="19"/>
      <c r="F274" s="19"/>
      <c r="G274" s="19"/>
      <c r="H274" s="19"/>
      <c r="I274" s="19" t="s">
        <v>111</v>
      </c>
      <c r="J274" s="138">
        <v>-0.99999999999999967</v>
      </c>
      <c r="K274" s="106"/>
      <c r="L274" s="106"/>
      <c r="M274" s="106"/>
      <c r="N274" s="106"/>
      <c r="O274" s="19" t="b">
        <f t="shared" si="4"/>
        <v>0</v>
      </c>
      <c r="P274" s="19"/>
    </row>
    <row r="275" spans="1:16" x14ac:dyDescent="0.25">
      <c r="A275" s="38"/>
      <c r="B275" s="38"/>
      <c r="C275" s="38"/>
      <c r="D275" s="33">
        <v>42020</v>
      </c>
      <c r="E275" s="19"/>
      <c r="F275" s="19"/>
      <c r="G275" s="19"/>
      <c r="H275" s="19"/>
      <c r="I275" s="19" t="s">
        <v>111</v>
      </c>
      <c r="J275" s="138">
        <v>-6.6666666666666652E-2</v>
      </c>
      <c r="K275" s="106"/>
      <c r="L275" s="106"/>
      <c r="M275" s="106"/>
      <c r="N275" s="106"/>
      <c r="O275" s="19" t="b">
        <f t="shared" si="4"/>
        <v>0</v>
      </c>
      <c r="P275" s="19"/>
    </row>
    <row r="276" spans="1:16" x14ac:dyDescent="0.25">
      <c r="A276" s="38"/>
      <c r="B276" s="38"/>
      <c r="C276" s="38"/>
      <c r="D276" s="33">
        <v>42023</v>
      </c>
      <c r="E276" s="19" t="s">
        <v>108</v>
      </c>
      <c r="F276" s="19" t="s">
        <v>13</v>
      </c>
      <c r="G276" s="19"/>
      <c r="H276" s="19"/>
      <c r="I276" s="19" t="s">
        <v>111</v>
      </c>
      <c r="J276" s="138">
        <v>0.61538461538461497</v>
      </c>
      <c r="K276" s="106"/>
      <c r="L276" s="106"/>
      <c r="M276" s="106"/>
      <c r="N276" s="106"/>
      <c r="O276" s="19" t="b">
        <f t="shared" si="4"/>
        <v>0</v>
      </c>
      <c r="P276" s="19"/>
    </row>
    <row r="277" spans="1:16" x14ac:dyDescent="0.25">
      <c r="A277" s="38"/>
      <c r="B277" s="38"/>
      <c r="C277" s="38"/>
      <c r="D277" s="33">
        <v>42024</v>
      </c>
      <c r="E277" s="19"/>
      <c r="F277" s="19"/>
      <c r="G277" s="19"/>
      <c r="H277" s="22"/>
      <c r="I277" s="19" t="s">
        <v>111</v>
      </c>
      <c r="J277" s="139">
        <v>-1.0000000000008891E-3</v>
      </c>
      <c r="K277" s="107"/>
      <c r="L277" s="107"/>
      <c r="M277" s="107"/>
      <c r="N277" s="106"/>
      <c r="O277" s="19" t="b">
        <f t="shared" si="4"/>
        <v>0</v>
      </c>
      <c r="P277" s="19"/>
    </row>
    <row r="278" spans="1:16" x14ac:dyDescent="0.25">
      <c r="A278" s="38"/>
      <c r="B278" s="38"/>
      <c r="C278" s="38"/>
      <c r="D278" s="33">
        <v>42025</v>
      </c>
      <c r="E278" s="19"/>
      <c r="F278" s="19"/>
      <c r="G278" s="19"/>
      <c r="H278" s="19"/>
      <c r="I278" s="19" t="s">
        <v>111</v>
      </c>
      <c r="J278" s="138">
        <v>-0.53846153846153899</v>
      </c>
      <c r="K278" s="106"/>
      <c r="L278" s="106"/>
      <c r="M278" s="106"/>
      <c r="N278" s="106"/>
      <c r="O278" s="19" t="b">
        <f t="shared" si="4"/>
        <v>0</v>
      </c>
      <c r="P278" s="19"/>
    </row>
    <row r="279" spans="1:16" x14ac:dyDescent="0.25">
      <c r="A279" s="38"/>
      <c r="B279" s="38"/>
      <c r="C279" s="38"/>
      <c r="D279" s="33">
        <v>42026</v>
      </c>
      <c r="E279" s="19"/>
      <c r="F279" s="19"/>
      <c r="G279" s="19"/>
      <c r="H279" s="19"/>
      <c r="I279" s="19" t="s">
        <v>111</v>
      </c>
      <c r="J279" s="138">
        <v>0.15686274509803</v>
      </c>
      <c r="K279" s="106"/>
      <c r="L279" s="106"/>
      <c r="M279" s="106"/>
      <c r="N279" s="106"/>
      <c r="O279" s="19" t="b">
        <f t="shared" si="4"/>
        <v>0</v>
      </c>
      <c r="P279" s="19"/>
    </row>
    <row r="280" spans="1:16" x14ac:dyDescent="0.25">
      <c r="A280" s="38"/>
      <c r="B280" s="38"/>
      <c r="C280" s="38"/>
      <c r="D280" s="33">
        <v>42027</v>
      </c>
      <c r="E280" s="19"/>
      <c r="F280" s="19"/>
      <c r="G280" s="19"/>
      <c r="H280" s="19"/>
      <c r="I280" s="19" t="s">
        <v>111</v>
      </c>
      <c r="J280" s="138">
        <v>5.2287581699340002E-2</v>
      </c>
      <c r="K280" s="106"/>
      <c r="L280" s="106"/>
      <c r="M280" s="106"/>
      <c r="N280" s="106"/>
      <c r="O280" s="19" t="b">
        <f t="shared" si="4"/>
        <v>0</v>
      </c>
      <c r="P280" s="19"/>
    </row>
    <row r="281" spans="1:16" x14ac:dyDescent="0.25">
      <c r="A281" s="38"/>
      <c r="B281" s="38"/>
      <c r="C281" s="38"/>
      <c r="D281" s="33">
        <v>42031</v>
      </c>
      <c r="E281" s="19"/>
      <c r="F281" s="19"/>
      <c r="G281" s="19"/>
      <c r="H281" s="19"/>
      <c r="I281" s="19"/>
      <c r="J281" s="138"/>
      <c r="K281" s="106"/>
      <c r="L281" s="106"/>
      <c r="M281" s="106"/>
      <c r="N281" s="106"/>
      <c r="O281" s="19" t="b">
        <f t="shared" si="4"/>
        <v>1</v>
      </c>
      <c r="P281" s="19"/>
    </row>
    <row r="282" spans="1:16" x14ac:dyDescent="0.25">
      <c r="A282" s="38"/>
      <c r="B282" s="38"/>
      <c r="C282" s="38"/>
      <c r="D282" s="33">
        <v>42032</v>
      </c>
      <c r="E282" s="19"/>
      <c r="F282" s="19"/>
      <c r="G282" s="19"/>
      <c r="H282" s="19"/>
      <c r="I282" s="19" t="s">
        <v>111</v>
      </c>
      <c r="J282" s="138">
        <v>3.8918597742120031E-2</v>
      </c>
      <c r="K282" s="106"/>
      <c r="L282" s="106"/>
      <c r="M282" s="106"/>
      <c r="N282" s="106"/>
      <c r="O282" s="19" t="b">
        <f t="shared" si="4"/>
        <v>0</v>
      </c>
      <c r="P282" s="19"/>
    </row>
    <row r="283" spans="1:16" x14ac:dyDescent="0.25">
      <c r="A283" s="38"/>
      <c r="B283" s="38"/>
      <c r="C283" s="38"/>
      <c r="D283" s="33">
        <v>42033</v>
      </c>
      <c r="E283" s="19"/>
      <c r="F283" s="19"/>
      <c r="G283" s="19"/>
      <c r="H283" s="19"/>
      <c r="I283" s="19"/>
      <c r="J283" s="138"/>
      <c r="K283" s="106"/>
      <c r="L283" s="106"/>
      <c r="M283" s="106"/>
      <c r="N283" s="106"/>
      <c r="O283" s="19" t="b">
        <f t="shared" si="4"/>
        <v>1</v>
      </c>
      <c r="P283" s="19"/>
    </row>
    <row r="284" spans="1:16" x14ac:dyDescent="0.25">
      <c r="A284" s="38"/>
      <c r="B284" s="38"/>
      <c r="C284" s="38"/>
      <c r="D284" s="33">
        <v>42034</v>
      </c>
      <c r="E284" s="19"/>
      <c r="F284" s="19"/>
      <c r="G284" s="19" t="s">
        <v>111</v>
      </c>
      <c r="H284" s="19">
        <v>-11</v>
      </c>
      <c r="I284" s="19" t="s">
        <v>111</v>
      </c>
      <c r="J284" s="138">
        <v>-0.64705882352941202</v>
      </c>
      <c r="K284" s="106"/>
      <c r="L284" s="106"/>
      <c r="M284" s="106"/>
      <c r="N284" s="106"/>
      <c r="O284" s="19" t="b">
        <f t="shared" si="4"/>
        <v>0</v>
      </c>
      <c r="P284" s="19"/>
    </row>
    <row r="285" spans="1:16" x14ac:dyDescent="0.25">
      <c r="A285" s="38">
        <v>61454</v>
      </c>
      <c r="B285" s="38" t="s">
        <v>87</v>
      </c>
      <c r="C285" s="38" t="s">
        <v>21</v>
      </c>
      <c r="D285" s="14">
        <v>42006</v>
      </c>
      <c r="E285" s="19"/>
      <c r="F285" s="19"/>
      <c r="G285" s="19"/>
      <c r="H285" s="19"/>
      <c r="I285" s="19"/>
      <c r="J285" s="138"/>
      <c r="K285" s="106"/>
      <c r="L285" s="106"/>
      <c r="M285" s="106"/>
      <c r="N285" s="106"/>
      <c r="O285" s="19" t="b">
        <f t="shared" si="4"/>
        <v>1</v>
      </c>
      <c r="P285" s="19"/>
    </row>
    <row r="286" spans="1:16" x14ac:dyDescent="0.25">
      <c r="A286" s="38"/>
      <c r="B286" s="38"/>
      <c r="C286" s="38"/>
      <c r="D286" s="14">
        <v>42009</v>
      </c>
      <c r="E286" s="19"/>
      <c r="F286" s="19"/>
      <c r="G286" s="19"/>
      <c r="H286" s="19"/>
      <c r="I286" s="19"/>
      <c r="J286" s="138"/>
      <c r="K286" s="106"/>
      <c r="L286" s="106"/>
      <c r="M286" s="106"/>
      <c r="N286" s="106"/>
      <c r="O286" s="19" t="b">
        <f t="shared" si="4"/>
        <v>1</v>
      </c>
      <c r="P286" s="19"/>
    </row>
    <row r="287" spans="1:16" x14ac:dyDescent="0.25">
      <c r="A287" s="38"/>
      <c r="B287" s="38"/>
      <c r="C287" s="38"/>
      <c r="D287" s="14">
        <v>42010</v>
      </c>
      <c r="E287" s="19"/>
      <c r="F287" s="19"/>
      <c r="G287" s="19"/>
      <c r="H287" s="19"/>
      <c r="I287" s="19" t="s">
        <v>111</v>
      </c>
      <c r="J287" s="138">
        <v>-0.52941176470588303</v>
      </c>
      <c r="K287" s="106"/>
      <c r="L287" s="106"/>
      <c r="M287" s="106"/>
      <c r="N287" s="106"/>
      <c r="O287" s="19" t="b">
        <f t="shared" si="4"/>
        <v>0</v>
      </c>
      <c r="P287" s="19"/>
    </row>
    <row r="288" spans="1:16" x14ac:dyDescent="0.25">
      <c r="A288" s="38"/>
      <c r="B288" s="38"/>
      <c r="C288" s="38"/>
      <c r="D288" s="14">
        <v>42011</v>
      </c>
      <c r="E288" s="19"/>
      <c r="F288" s="19"/>
      <c r="G288" s="19"/>
      <c r="H288" s="19"/>
      <c r="I288" s="19"/>
      <c r="J288" s="138"/>
      <c r="K288" s="106"/>
      <c r="L288" s="106"/>
      <c r="M288" s="106"/>
      <c r="N288" s="106"/>
      <c r="O288" s="19" t="b">
        <f t="shared" si="4"/>
        <v>1</v>
      </c>
      <c r="P288" s="19"/>
    </row>
    <row r="289" spans="1:16" x14ac:dyDescent="0.25">
      <c r="A289" s="38"/>
      <c r="B289" s="38"/>
      <c r="C289" s="38"/>
      <c r="D289" s="14">
        <v>42012</v>
      </c>
      <c r="E289" s="19"/>
      <c r="F289" s="19"/>
      <c r="G289" s="19"/>
      <c r="H289" s="19"/>
      <c r="I289" s="19" t="s">
        <v>111</v>
      </c>
      <c r="J289" s="138">
        <v>-0.64705882352941202</v>
      </c>
      <c r="K289" s="106"/>
      <c r="L289" s="106"/>
      <c r="M289" s="106"/>
      <c r="N289" s="106"/>
      <c r="O289" s="19" t="b">
        <f t="shared" si="4"/>
        <v>0</v>
      </c>
      <c r="P289" s="19"/>
    </row>
    <row r="290" spans="1:16" x14ac:dyDescent="0.25">
      <c r="A290" s="38"/>
      <c r="B290" s="38"/>
      <c r="C290" s="38"/>
      <c r="D290" s="14">
        <v>42013</v>
      </c>
      <c r="E290" s="19"/>
      <c r="F290" s="19"/>
      <c r="G290" s="19"/>
      <c r="H290" s="19"/>
      <c r="I290" s="19" t="s">
        <v>111</v>
      </c>
      <c r="J290" s="138">
        <v>-1.03</v>
      </c>
      <c r="K290" s="106"/>
      <c r="L290" s="106"/>
      <c r="M290" s="106"/>
      <c r="N290" s="106"/>
      <c r="O290" s="19" t="b">
        <f t="shared" si="4"/>
        <v>0</v>
      </c>
      <c r="P290" s="19"/>
    </row>
    <row r="291" spans="1:16" x14ac:dyDescent="0.25">
      <c r="A291" s="38"/>
      <c r="B291" s="38"/>
      <c r="C291" s="38"/>
      <c r="D291" s="14">
        <v>42016</v>
      </c>
      <c r="E291" s="19"/>
      <c r="F291" s="19"/>
      <c r="G291" s="19"/>
      <c r="H291" s="19"/>
      <c r="I291" s="19" t="s">
        <v>111</v>
      </c>
      <c r="J291" s="138">
        <v>-0.64705882352941202</v>
      </c>
      <c r="K291" s="106"/>
      <c r="L291" s="106"/>
      <c r="M291" s="106"/>
      <c r="N291" s="106"/>
      <c r="O291" s="19" t="b">
        <f t="shared" si="4"/>
        <v>0</v>
      </c>
      <c r="P291" s="19"/>
    </row>
    <row r="292" spans="1:16" x14ac:dyDescent="0.25">
      <c r="A292" s="38"/>
      <c r="B292" s="38"/>
      <c r="C292" s="38"/>
      <c r="D292" s="14">
        <v>42017</v>
      </c>
      <c r="E292" s="19"/>
      <c r="F292" s="19"/>
      <c r="G292" s="19"/>
      <c r="H292" s="19"/>
      <c r="I292" s="19" t="s">
        <v>111</v>
      </c>
      <c r="J292" s="138">
        <v>-0.70588235294117707</v>
      </c>
      <c r="K292" s="106"/>
      <c r="L292" s="106"/>
      <c r="M292" s="106"/>
      <c r="N292" s="106"/>
      <c r="O292" s="19" t="b">
        <f t="shared" si="4"/>
        <v>0</v>
      </c>
      <c r="P292" s="19"/>
    </row>
    <row r="293" spans="1:16" x14ac:dyDescent="0.25">
      <c r="A293" s="38"/>
      <c r="B293" s="38"/>
      <c r="C293" s="38"/>
      <c r="D293" s="14">
        <v>42018</v>
      </c>
      <c r="E293" s="19"/>
      <c r="F293" s="19"/>
      <c r="G293" s="19"/>
      <c r="H293" s="19"/>
      <c r="I293" s="19" t="s">
        <v>111</v>
      </c>
      <c r="J293" s="138">
        <v>-0.76470588235294201</v>
      </c>
      <c r="K293" s="106"/>
      <c r="L293" s="106"/>
      <c r="M293" s="106"/>
      <c r="N293" s="106"/>
      <c r="O293" s="19" t="b">
        <f t="shared" si="4"/>
        <v>0</v>
      </c>
      <c r="P293" s="19"/>
    </row>
    <row r="294" spans="1:16" x14ac:dyDescent="0.25">
      <c r="A294" s="38"/>
      <c r="B294" s="38"/>
      <c r="C294" s="38"/>
      <c r="D294" s="14">
        <v>42019</v>
      </c>
      <c r="E294" s="19" t="s">
        <v>111</v>
      </c>
      <c r="F294" s="19" t="s">
        <v>112</v>
      </c>
      <c r="G294" s="19"/>
      <c r="H294" s="19"/>
      <c r="I294" s="19"/>
      <c r="J294" s="138"/>
      <c r="K294" s="106"/>
      <c r="L294" s="106"/>
      <c r="M294" s="106"/>
      <c r="N294" s="106"/>
      <c r="O294" s="19" t="b">
        <f t="shared" si="4"/>
        <v>0</v>
      </c>
      <c r="P294" s="19"/>
    </row>
    <row r="295" spans="1:16" x14ac:dyDescent="0.25">
      <c r="A295" s="38">
        <v>74565</v>
      </c>
      <c r="B295" s="38" t="s">
        <v>44</v>
      </c>
      <c r="C295" s="38" t="s">
        <v>45</v>
      </c>
      <c r="D295" s="14">
        <v>42006</v>
      </c>
      <c r="E295" s="19"/>
      <c r="F295" s="19"/>
      <c r="G295" s="19"/>
      <c r="H295" s="19"/>
      <c r="I295" s="19"/>
      <c r="J295" s="138"/>
      <c r="K295" s="106"/>
      <c r="L295" s="106"/>
      <c r="M295" s="106"/>
      <c r="N295" s="106"/>
      <c r="O295" s="19" t="b">
        <f t="shared" si="4"/>
        <v>1</v>
      </c>
      <c r="P295" s="19"/>
    </row>
    <row r="296" spans="1:16" x14ac:dyDescent="0.25">
      <c r="A296" s="38"/>
      <c r="B296" s="38"/>
      <c r="C296" s="38"/>
      <c r="D296" s="14">
        <v>42009</v>
      </c>
      <c r="E296" s="19"/>
      <c r="F296" s="19"/>
      <c r="G296" s="19"/>
      <c r="H296" s="19"/>
      <c r="I296" s="19" t="s">
        <v>111</v>
      </c>
      <c r="J296" s="138">
        <v>-1.0000000000008891E-3</v>
      </c>
      <c r="K296" s="106"/>
      <c r="L296" s="106"/>
      <c r="M296" s="106"/>
      <c r="N296" s="106"/>
      <c r="O296" s="19" t="b">
        <f t="shared" si="4"/>
        <v>0</v>
      </c>
      <c r="P296" s="19"/>
    </row>
    <row r="297" spans="1:16" x14ac:dyDescent="0.25">
      <c r="A297" s="38"/>
      <c r="B297" s="38"/>
      <c r="C297" s="38"/>
      <c r="D297" s="14">
        <v>42010</v>
      </c>
      <c r="E297" s="19"/>
      <c r="F297" s="19"/>
      <c r="G297" s="19"/>
      <c r="H297" s="19"/>
      <c r="I297" s="19" t="s">
        <v>111</v>
      </c>
      <c r="J297" s="138">
        <v>-0.8666666666666667</v>
      </c>
      <c r="K297" s="106"/>
      <c r="L297" s="106"/>
      <c r="M297" s="106"/>
      <c r="N297" s="106"/>
      <c r="O297" s="19" t="b">
        <f t="shared" si="4"/>
        <v>0</v>
      </c>
      <c r="P297" s="19"/>
    </row>
    <row r="298" spans="1:16" x14ac:dyDescent="0.25">
      <c r="A298" s="38"/>
      <c r="B298" s="38"/>
      <c r="C298" s="38"/>
      <c r="D298" s="14">
        <v>42011</v>
      </c>
      <c r="E298" s="19"/>
      <c r="F298" s="19"/>
      <c r="G298" s="19"/>
      <c r="H298" s="19"/>
      <c r="I298" s="19" t="s">
        <v>111</v>
      </c>
      <c r="J298" s="138">
        <v>-0.8666666666666667</v>
      </c>
      <c r="K298" s="106"/>
      <c r="L298" s="106"/>
      <c r="M298" s="106"/>
      <c r="N298" s="106"/>
      <c r="O298" s="19" t="b">
        <f t="shared" si="4"/>
        <v>0</v>
      </c>
      <c r="P298" s="19"/>
    </row>
    <row r="299" spans="1:16" x14ac:dyDescent="0.25">
      <c r="A299" s="38"/>
      <c r="B299" s="38"/>
      <c r="C299" s="38"/>
      <c r="D299" s="14">
        <v>42012</v>
      </c>
      <c r="E299" s="19"/>
      <c r="F299" s="19"/>
      <c r="G299" s="19"/>
      <c r="H299" s="19"/>
      <c r="I299" s="19" t="s">
        <v>111</v>
      </c>
      <c r="J299" s="138">
        <v>-0.99999999999999967</v>
      </c>
      <c r="K299" s="106"/>
      <c r="L299" s="106"/>
      <c r="M299" s="106"/>
      <c r="N299" s="106"/>
      <c r="O299" s="19" t="b">
        <f t="shared" si="4"/>
        <v>0</v>
      </c>
      <c r="P299" s="19"/>
    </row>
    <row r="300" spans="1:16" x14ac:dyDescent="0.25">
      <c r="A300" s="38"/>
      <c r="B300" s="38"/>
      <c r="C300" s="38"/>
      <c r="D300" s="14">
        <v>42013</v>
      </c>
      <c r="E300" s="19"/>
      <c r="F300" s="19"/>
      <c r="G300" s="19"/>
      <c r="H300" s="19"/>
      <c r="I300" s="19" t="s">
        <v>111</v>
      </c>
      <c r="J300" s="138">
        <v>-1.07</v>
      </c>
      <c r="K300" s="106"/>
      <c r="L300" s="106"/>
      <c r="M300" s="106"/>
      <c r="N300" s="106"/>
      <c r="O300" s="19" t="b">
        <f t="shared" si="4"/>
        <v>0</v>
      </c>
      <c r="P300" s="19"/>
    </row>
    <row r="301" spans="1:16" x14ac:dyDescent="0.25">
      <c r="A301" s="38"/>
      <c r="B301" s="38"/>
      <c r="C301" s="38"/>
      <c r="D301" s="14">
        <v>42016</v>
      </c>
      <c r="E301" s="19"/>
      <c r="F301" s="19"/>
      <c r="G301" s="19"/>
      <c r="H301" s="19"/>
      <c r="I301" s="19" t="s">
        <v>111</v>
      </c>
      <c r="J301" s="138">
        <v>-0.99999999999999967</v>
      </c>
      <c r="K301" s="106"/>
      <c r="L301" s="106"/>
      <c r="M301" s="106"/>
      <c r="N301" s="106"/>
      <c r="O301" s="19" t="b">
        <f t="shared" si="4"/>
        <v>0</v>
      </c>
      <c r="P301" s="19"/>
    </row>
    <row r="302" spans="1:16" x14ac:dyDescent="0.25">
      <c r="A302" s="38"/>
      <c r="B302" s="38"/>
      <c r="C302" s="38"/>
      <c r="D302" s="14">
        <v>42017</v>
      </c>
      <c r="E302" s="19"/>
      <c r="F302" s="19"/>
      <c r="G302" s="19"/>
      <c r="H302" s="19"/>
      <c r="I302" s="19" t="s">
        <v>111</v>
      </c>
      <c r="J302" s="138">
        <v>-0.99999999999999967</v>
      </c>
      <c r="K302" s="106"/>
      <c r="L302" s="106"/>
      <c r="M302" s="106"/>
      <c r="N302" s="106"/>
      <c r="O302" s="19" t="b">
        <f t="shared" si="4"/>
        <v>0</v>
      </c>
      <c r="P302" s="19"/>
    </row>
    <row r="303" spans="1:16" x14ac:dyDescent="0.25">
      <c r="A303" s="38"/>
      <c r="B303" s="38"/>
      <c r="C303" s="38"/>
      <c r="D303" s="14">
        <v>42018</v>
      </c>
      <c r="E303" s="19"/>
      <c r="F303" s="19"/>
      <c r="G303" s="19"/>
      <c r="H303" s="19"/>
      <c r="I303" s="19" t="s">
        <v>111</v>
      </c>
      <c r="J303" s="138">
        <v>-0.99999999999999967</v>
      </c>
      <c r="K303" s="106"/>
      <c r="L303" s="106"/>
      <c r="M303" s="106"/>
      <c r="N303" s="106"/>
      <c r="O303" s="19" t="b">
        <f t="shared" si="4"/>
        <v>0</v>
      </c>
      <c r="P303" s="19"/>
    </row>
    <row r="304" spans="1:16" x14ac:dyDescent="0.25">
      <c r="A304" s="38"/>
      <c r="B304" s="38"/>
      <c r="C304" s="38"/>
      <c r="D304" s="14">
        <v>42019</v>
      </c>
      <c r="E304" s="19"/>
      <c r="F304" s="19"/>
      <c r="G304" s="19"/>
      <c r="H304" s="19"/>
      <c r="I304" s="19" t="s">
        <v>111</v>
      </c>
      <c r="J304" s="138">
        <v>-0.99999999999999967</v>
      </c>
      <c r="K304" s="106"/>
      <c r="L304" s="106"/>
      <c r="M304" s="106"/>
      <c r="N304" s="106"/>
      <c r="O304" s="19" t="b">
        <f t="shared" si="4"/>
        <v>0</v>
      </c>
      <c r="P304" s="19"/>
    </row>
    <row r="305" spans="1:16" x14ac:dyDescent="0.25">
      <c r="A305" s="38"/>
      <c r="B305" s="38"/>
      <c r="C305" s="38"/>
      <c r="D305" s="14">
        <v>42020</v>
      </c>
      <c r="E305" s="19"/>
      <c r="F305" s="19"/>
      <c r="G305" s="19"/>
      <c r="H305" s="19"/>
      <c r="I305" s="19" t="s">
        <v>111</v>
      </c>
      <c r="J305" s="138">
        <v>-6.6666666666666652E-2</v>
      </c>
      <c r="K305" s="106"/>
      <c r="L305" s="106"/>
      <c r="M305" s="106"/>
      <c r="N305" s="106"/>
      <c r="O305" s="19" t="b">
        <f t="shared" si="4"/>
        <v>0</v>
      </c>
      <c r="P305" s="19"/>
    </row>
    <row r="306" spans="1:16" x14ac:dyDescent="0.25">
      <c r="A306" s="38"/>
      <c r="B306" s="38"/>
      <c r="C306" s="38"/>
      <c r="D306" s="14">
        <v>42023</v>
      </c>
      <c r="E306" s="19" t="s">
        <v>108</v>
      </c>
      <c r="F306" s="19" t="s">
        <v>113</v>
      </c>
      <c r="G306" s="19"/>
      <c r="H306" s="19"/>
      <c r="I306" s="19"/>
      <c r="J306" s="138"/>
      <c r="K306" s="106"/>
      <c r="L306" s="106"/>
      <c r="M306" s="106"/>
      <c r="N306" s="106"/>
      <c r="O306" s="19" t="b">
        <f t="shared" si="4"/>
        <v>0</v>
      </c>
      <c r="P306" s="19"/>
    </row>
    <row r="307" spans="1:16" x14ac:dyDescent="0.25">
      <c r="A307" s="38"/>
      <c r="B307" s="38"/>
      <c r="C307" s="38"/>
      <c r="D307" s="14">
        <v>42024</v>
      </c>
      <c r="E307" s="19"/>
      <c r="F307" s="19"/>
      <c r="G307" s="19"/>
      <c r="H307" s="22"/>
      <c r="I307" s="19" t="s">
        <v>111</v>
      </c>
      <c r="J307" s="139">
        <v>-1.0000000000008891E-3</v>
      </c>
      <c r="K307" s="107"/>
      <c r="L307" s="107"/>
      <c r="M307" s="107"/>
      <c r="N307" s="106"/>
      <c r="O307" s="19" t="b">
        <f t="shared" si="4"/>
        <v>0</v>
      </c>
      <c r="P307" s="19"/>
    </row>
    <row r="308" spans="1:16" x14ac:dyDescent="0.25">
      <c r="A308" s="38"/>
      <c r="B308" s="38"/>
      <c r="C308" s="38"/>
      <c r="D308" s="14">
        <v>42025</v>
      </c>
      <c r="E308" s="19"/>
      <c r="F308" s="19"/>
      <c r="G308" s="19"/>
      <c r="H308" s="19"/>
      <c r="I308" s="19" t="s">
        <v>111</v>
      </c>
      <c r="J308" s="138">
        <v>-0.47058823529411797</v>
      </c>
      <c r="K308" s="106"/>
      <c r="L308" s="106"/>
      <c r="M308" s="106"/>
      <c r="N308" s="106"/>
      <c r="O308" s="19" t="b">
        <f t="shared" si="4"/>
        <v>0</v>
      </c>
      <c r="P308" s="19"/>
    </row>
    <row r="309" spans="1:16" x14ac:dyDescent="0.25">
      <c r="A309" s="38"/>
      <c r="B309" s="38"/>
      <c r="C309" s="38"/>
      <c r="D309" s="14">
        <v>42026</v>
      </c>
      <c r="E309" s="19"/>
      <c r="F309" s="19"/>
      <c r="G309" s="19"/>
      <c r="H309" s="19"/>
      <c r="I309" s="19"/>
      <c r="J309" s="138"/>
      <c r="K309" s="106"/>
      <c r="L309" s="106"/>
      <c r="M309" s="106"/>
      <c r="N309" s="106"/>
      <c r="O309" s="19" t="b">
        <f t="shared" si="4"/>
        <v>1</v>
      </c>
      <c r="P309" s="19"/>
    </row>
    <row r="310" spans="1:16" x14ac:dyDescent="0.25">
      <c r="A310" s="38"/>
      <c r="B310" s="38"/>
      <c r="C310" s="38"/>
      <c r="D310" s="14">
        <v>42027</v>
      </c>
      <c r="E310" s="19"/>
      <c r="F310" s="19"/>
      <c r="G310" s="19"/>
      <c r="H310" s="19"/>
      <c r="I310" s="19"/>
      <c r="J310" s="138"/>
      <c r="K310" s="106"/>
      <c r="L310" s="106"/>
      <c r="M310" s="106"/>
      <c r="N310" s="106"/>
      <c r="O310" s="19" t="b">
        <f t="shared" si="4"/>
        <v>1</v>
      </c>
      <c r="P310" s="19"/>
    </row>
    <row r="311" spans="1:16" x14ac:dyDescent="0.25">
      <c r="A311" s="38"/>
      <c r="B311" s="38"/>
      <c r="C311" s="38"/>
      <c r="D311" s="14">
        <v>42031</v>
      </c>
      <c r="E311" s="19"/>
      <c r="F311" s="19"/>
      <c r="G311" s="19"/>
      <c r="H311" s="19"/>
      <c r="I311" s="19"/>
      <c r="J311" s="138"/>
      <c r="K311" s="106"/>
      <c r="L311" s="106"/>
      <c r="M311" s="106"/>
      <c r="N311" s="106"/>
      <c r="O311" s="19" t="b">
        <f t="shared" si="4"/>
        <v>1</v>
      </c>
      <c r="P311" s="19"/>
    </row>
    <row r="312" spans="1:16" x14ac:dyDescent="0.25">
      <c r="A312" s="38"/>
      <c r="B312" s="38"/>
      <c r="C312" s="38"/>
      <c r="D312" s="14">
        <v>42032</v>
      </c>
      <c r="E312" s="19"/>
      <c r="F312" s="19"/>
      <c r="G312" s="19"/>
      <c r="H312" s="19"/>
      <c r="I312" s="19" t="s">
        <v>111</v>
      </c>
      <c r="J312" s="138">
        <v>5.2287581699340002E-2</v>
      </c>
      <c r="K312" s="106"/>
      <c r="L312" s="106"/>
      <c r="M312" s="106"/>
      <c r="N312" s="106"/>
      <c r="O312" s="19" t="b">
        <f t="shared" si="4"/>
        <v>0</v>
      </c>
      <c r="P312" s="19"/>
    </row>
    <row r="313" spans="1:16" x14ac:dyDescent="0.25">
      <c r="A313" s="38"/>
      <c r="B313" s="38"/>
      <c r="C313" s="38"/>
      <c r="D313" s="14">
        <v>42033</v>
      </c>
      <c r="E313" s="19"/>
      <c r="F313" s="19"/>
      <c r="G313" s="19"/>
      <c r="H313" s="19"/>
      <c r="I313" s="19"/>
      <c r="J313" s="138"/>
      <c r="K313" s="106"/>
      <c r="L313" s="106"/>
      <c r="M313" s="106"/>
      <c r="N313" s="106"/>
      <c r="O313" s="19" t="b">
        <f t="shared" si="4"/>
        <v>1</v>
      </c>
      <c r="P313" s="19"/>
    </row>
    <row r="314" spans="1:16" x14ac:dyDescent="0.25">
      <c r="A314" s="38"/>
      <c r="B314" s="38"/>
      <c r="C314" s="38"/>
      <c r="D314" s="14">
        <v>42034</v>
      </c>
      <c r="E314" s="19"/>
      <c r="F314" s="19"/>
      <c r="G314" s="19"/>
      <c r="H314" s="19"/>
      <c r="I314" s="19"/>
      <c r="J314" s="138"/>
      <c r="K314" s="106"/>
      <c r="L314" s="106"/>
      <c r="M314" s="106"/>
      <c r="N314" s="106"/>
      <c r="O314" s="19" t="b">
        <f t="shared" si="4"/>
        <v>1</v>
      </c>
      <c r="P314" s="19"/>
    </row>
    <row r="315" spans="1:16" x14ac:dyDescent="0.25">
      <c r="A315" s="38">
        <v>78105</v>
      </c>
      <c r="B315" s="38" t="s">
        <v>101</v>
      </c>
      <c r="C315" s="38" t="s">
        <v>63</v>
      </c>
      <c r="D315" s="33"/>
      <c r="E315" s="19"/>
      <c r="F315" s="19"/>
      <c r="G315" s="19"/>
      <c r="H315" s="19"/>
      <c r="I315" s="19"/>
      <c r="J315" s="138"/>
      <c r="K315" s="106"/>
      <c r="L315" s="106"/>
      <c r="M315" s="106"/>
      <c r="N315" s="106"/>
      <c r="O315" s="19" t="b">
        <f t="shared" si="4"/>
        <v>1</v>
      </c>
      <c r="P315" s="19"/>
    </row>
    <row r="316" spans="1:16" x14ac:dyDescent="0.25">
      <c r="A316" s="38"/>
      <c r="B316" s="38"/>
      <c r="C316" s="38"/>
      <c r="D316" s="33"/>
      <c r="E316" s="19"/>
      <c r="F316" s="19"/>
      <c r="G316" s="19"/>
      <c r="H316" s="19"/>
      <c r="I316" s="19"/>
      <c r="J316" s="138"/>
      <c r="K316" s="106"/>
      <c r="L316" s="106"/>
      <c r="M316" s="106"/>
      <c r="N316" s="106"/>
      <c r="O316" s="19" t="b">
        <f t="shared" si="4"/>
        <v>1</v>
      </c>
      <c r="P316" s="19"/>
    </row>
    <row r="317" spans="1:16" x14ac:dyDescent="0.25">
      <c r="A317" s="38"/>
      <c r="B317" s="38"/>
      <c r="C317" s="38"/>
      <c r="D317" s="33"/>
      <c r="E317" s="19"/>
      <c r="F317" s="19"/>
      <c r="G317" s="19"/>
      <c r="H317" s="19"/>
      <c r="I317" s="19"/>
      <c r="J317" s="138"/>
      <c r="K317" s="106"/>
      <c r="L317" s="106"/>
      <c r="M317" s="106"/>
      <c r="N317" s="106"/>
      <c r="O317" s="19" t="b">
        <f t="shared" si="4"/>
        <v>1</v>
      </c>
      <c r="P317" s="19"/>
    </row>
    <row r="318" spans="1:16" x14ac:dyDescent="0.25">
      <c r="A318" s="38"/>
      <c r="B318" s="38"/>
      <c r="C318" s="38"/>
      <c r="D318" s="33"/>
      <c r="E318" s="19"/>
      <c r="F318" s="19"/>
      <c r="G318" s="19"/>
      <c r="H318" s="19"/>
      <c r="I318" s="19"/>
      <c r="J318" s="138"/>
      <c r="K318" s="106"/>
      <c r="L318" s="106"/>
      <c r="M318" s="106"/>
      <c r="N318" s="106"/>
      <c r="O318" s="19" t="b">
        <f t="shared" si="4"/>
        <v>1</v>
      </c>
      <c r="P318" s="19"/>
    </row>
    <row r="319" spans="1:16" x14ac:dyDescent="0.25">
      <c r="A319" s="38"/>
      <c r="B319" s="38"/>
      <c r="C319" s="38"/>
      <c r="D319" s="33"/>
      <c r="E319" s="19"/>
      <c r="F319" s="19"/>
      <c r="G319" s="19"/>
      <c r="H319" s="19"/>
      <c r="I319" s="19"/>
      <c r="J319" s="138"/>
      <c r="K319" s="106"/>
      <c r="L319" s="106"/>
      <c r="M319" s="106"/>
      <c r="N319" s="106"/>
      <c r="O319" s="19" t="b">
        <f t="shared" si="4"/>
        <v>1</v>
      </c>
      <c r="P319" s="19"/>
    </row>
    <row r="320" spans="1:16" x14ac:dyDescent="0.25">
      <c r="A320" s="38"/>
      <c r="B320" s="38"/>
      <c r="C320" s="38"/>
      <c r="D320" s="33"/>
      <c r="E320" s="19"/>
      <c r="F320" s="19"/>
      <c r="G320" s="19"/>
      <c r="H320" s="19"/>
      <c r="I320" s="19"/>
      <c r="J320" s="138"/>
      <c r="K320" s="106"/>
      <c r="L320" s="106"/>
      <c r="M320" s="106"/>
      <c r="N320" s="106"/>
      <c r="O320" s="19" t="b">
        <f t="shared" si="4"/>
        <v>1</v>
      </c>
      <c r="P320" s="19"/>
    </row>
    <row r="321" spans="1:16" x14ac:dyDescent="0.25">
      <c r="A321" s="38"/>
      <c r="B321" s="38"/>
      <c r="C321" s="38"/>
      <c r="D321" s="33"/>
      <c r="E321" s="19"/>
      <c r="F321" s="19"/>
      <c r="G321" s="19"/>
      <c r="H321" s="19"/>
      <c r="I321" s="19"/>
      <c r="J321" s="138"/>
      <c r="K321" s="106"/>
      <c r="L321" s="106"/>
      <c r="M321" s="106"/>
      <c r="N321" s="106"/>
      <c r="O321" s="19" t="b">
        <f t="shared" si="4"/>
        <v>1</v>
      </c>
      <c r="P321" s="19"/>
    </row>
    <row r="322" spans="1:16" x14ac:dyDescent="0.25">
      <c r="A322" s="38"/>
      <c r="B322" s="38"/>
      <c r="C322" s="38"/>
      <c r="D322" s="33"/>
      <c r="E322" s="19"/>
      <c r="F322" s="19"/>
      <c r="G322" s="19"/>
      <c r="H322" s="19"/>
      <c r="I322" s="19"/>
      <c r="J322" s="138"/>
      <c r="K322" s="106"/>
      <c r="L322" s="106"/>
      <c r="M322" s="106"/>
      <c r="N322" s="106"/>
      <c r="O322" s="19" t="b">
        <f t="shared" si="4"/>
        <v>1</v>
      </c>
      <c r="P322" s="19"/>
    </row>
    <row r="323" spans="1:16" x14ac:dyDescent="0.25">
      <c r="A323" s="38"/>
      <c r="B323" s="38"/>
      <c r="C323" s="38"/>
      <c r="D323" s="33"/>
      <c r="E323" s="19"/>
      <c r="F323" s="19"/>
      <c r="G323" s="19"/>
      <c r="H323" s="19"/>
      <c r="I323" s="19"/>
      <c r="J323" s="138"/>
      <c r="K323" s="106"/>
      <c r="L323" s="106"/>
      <c r="M323" s="106"/>
      <c r="N323" s="106"/>
      <c r="O323" s="19" t="b">
        <f t="shared" si="4"/>
        <v>1</v>
      </c>
      <c r="P323" s="19"/>
    </row>
    <row r="324" spans="1:16" x14ac:dyDescent="0.25">
      <c r="A324" s="38"/>
      <c r="B324" s="38"/>
      <c r="C324" s="38"/>
      <c r="D324" s="33"/>
      <c r="E324" s="19"/>
      <c r="F324" s="19"/>
      <c r="G324" s="19"/>
      <c r="H324" s="19"/>
      <c r="I324" s="19"/>
      <c r="J324" s="138"/>
      <c r="K324" s="106"/>
      <c r="L324" s="106"/>
      <c r="M324" s="106"/>
      <c r="N324" s="106"/>
      <c r="O324" s="19" t="b">
        <f t="shared" ref="O324:O387" si="5">NOT(COUNTA(E324:N324)&gt;1)</f>
        <v>1</v>
      </c>
      <c r="P324" s="19"/>
    </row>
    <row r="325" spans="1:16" x14ac:dyDescent="0.25">
      <c r="A325" s="38"/>
      <c r="B325" s="38"/>
      <c r="C325" s="38"/>
      <c r="D325" s="33"/>
      <c r="E325" s="19"/>
      <c r="F325" s="19"/>
      <c r="G325" s="19"/>
      <c r="H325" s="19"/>
      <c r="I325" s="19"/>
      <c r="J325" s="138"/>
      <c r="K325" s="106"/>
      <c r="L325" s="106"/>
      <c r="M325" s="106"/>
      <c r="N325" s="106"/>
      <c r="O325" s="19" t="b">
        <f t="shared" si="5"/>
        <v>1</v>
      </c>
      <c r="P325" s="19"/>
    </row>
    <row r="326" spans="1:16" x14ac:dyDescent="0.25">
      <c r="A326" s="38"/>
      <c r="B326" s="38"/>
      <c r="C326" s="38"/>
      <c r="D326" s="33"/>
      <c r="E326" s="19"/>
      <c r="F326" s="19"/>
      <c r="G326" s="19"/>
      <c r="H326" s="19"/>
      <c r="I326" s="19"/>
      <c r="J326" s="138"/>
      <c r="K326" s="106"/>
      <c r="L326" s="106"/>
      <c r="M326" s="106"/>
      <c r="N326" s="106"/>
      <c r="O326" s="19" t="b">
        <f t="shared" si="5"/>
        <v>1</v>
      </c>
      <c r="P326" s="19"/>
    </row>
    <row r="327" spans="1:16" x14ac:dyDescent="0.25">
      <c r="A327" s="38"/>
      <c r="B327" s="38"/>
      <c r="C327" s="38"/>
      <c r="D327" s="33"/>
      <c r="E327" s="19"/>
      <c r="F327" s="19"/>
      <c r="G327" s="19"/>
      <c r="H327" s="22"/>
      <c r="I327" s="22"/>
      <c r="J327" s="139"/>
      <c r="K327" s="107"/>
      <c r="L327" s="107"/>
      <c r="M327" s="107"/>
      <c r="N327" s="106"/>
      <c r="O327" s="19" t="b">
        <f t="shared" si="5"/>
        <v>1</v>
      </c>
      <c r="P327" s="19"/>
    </row>
    <row r="328" spans="1:16" x14ac:dyDescent="0.25">
      <c r="A328" s="38"/>
      <c r="B328" s="38"/>
      <c r="C328" s="38"/>
      <c r="D328" s="33"/>
      <c r="E328" s="19"/>
      <c r="F328" s="19"/>
      <c r="G328" s="19"/>
      <c r="H328" s="19"/>
      <c r="I328" s="19"/>
      <c r="J328" s="138"/>
      <c r="K328" s="106"/>
      <c r="L328" s="106"/>
      <c r="M328" s="106"/>
      <c r="N328" s="106"/>
      <c r="O328" s="19" t="b">
        <f t="shared" si="5"/>
        <v>1</v>
      </c>
      <c r="P328" s="19"/>
    </row>
    <row r="329" spans="1:16" x14ac:dyDescent="0.25">
      <c r="A329" s="38"/>
      <c r="B329" s="38"/>
      <c r="C329" s="38"/>
      <c r="D329" s="33"/>
      <c r="E329" s="19"/>
      <c r="F329" s="19"/>
      <c r="G329" s="19"/>
      <c r="H329" s="19"/>
      <c r="I329" s="19"/>
      <c r="J329" s="138"/>
      <c r="K329" s="106"/>
      <c r="L329" s="106"/>
      <c r="M329" s="106"/>
      <c r="N329" s="106"/>
      <c r="O329" s="19" t="b">
        <f t="shared" si="5"/>
        <v>1</v>
      </c>
      <c r="P329" s="19"/>
    </row>
    <row r="330" spans="1:16" x14ac:dyDescent="0.25">
      <c r="A330" s="38"/>
      <c r="B330" s="38"/>
      <c r="C330" s="38"/>
      <c r="D330" s="33"/>
      <c r="E330" s="19"/>
      <c r="F330" s="19"/>
      <c r="G330" s="19"/>
      <c r="H330" s="19"/>
      <c r="I330" s="19"/>
      <c r="J330" s="138"/>
      <c r="K330" s="106"/>
      <c r="L330" s="106"/>
      <c r="M330" s="106"/>
      <c r="N330" s="106"/>
      <c r="O330" s="19" t="b">
        <f t="shared" si="5"/>
        <v>1</v>
      </c>
      <c r="P330" s="19"/>
    </row>
    <row r="331" spans="1:16" x14ac:dyDescent="0.25">
      <c r="A331" s="38"/>
      <c r="B331" s="38"/>
      <c r="C331" s="38"/>
      <c r="D331" s="33"/>
      <c r="E331" s="19"/>
      <c r="F331" s="19"/>
      <c r="G331" s="19"/>
      <c r="H331" s="19"/>
      <c r="I331" s="19"/>
      <c r="J331" s="138"/>
      <c r="K331" s="106"/>
      <c r="L331" s="106"/>
      <c r="M331" s="106"/>
      <c r="N331" s="106"/>
      <c r="O331" s="19" t="b">
        <f t="shared" si="5"/>
        <v>1</v>
      </c>
      <c r="P331" s="19"/>
    </row>
    <row r="332" spans="1:16" x14ac:dyDescent="0.25">
      <c r="A332" s="38"/>
      <c r="B332" s="38"/>
      <c r="C332" s="38"/>
      <c r="D332" s="33"/>
      <c r="E332" s="19"/>
      <c r="F332" s="19"/>
      <c r="G332" s="19"/>
      <c r="H332" s="19"/>
      <c r="I332" s="19"/>
      <c r="J332" s="138"/>
      <c r="K332" s="106"/>
      <c r="L332" s="106"/>
      <c r="M332" s="106"/>
      <c r="N332" s="106"/>
      <c r="O332" s="19" t="b">
        <f t="shared" si="5"/>
        <v>1</v>
      </c>
      <c r="P332" s="19"/>
    </row>
    <row r="333" spans="1:16" x14ac:dyDescent="0.25">
      <c r="A333" s="38"/>
      <c r="B333" s="38"/>
      <c r="C333" s="38"/>
      <c r="D333" s="33"/>
      <c r="E333" s="19"/>
      <c r="F333" s="19"/>
      <c r="G333" s="19"/>
      <c r="H333" s="19"/>
      <c r="I333" s="19"/>
      <c r="J333" s="138"/>
      <c r="K333" s="106"/>
      <c r="L333" s="106"/>
      <c r="M333" s="106"/>
      <c r="N333" s="106"/>
      <c r="O333" s="19" t="b">
        <f t="shared" si="5"/>
        <v>1</v>
      </c>
      <c r="P333" s="19"/>
    </row>
    <row r="334" spans="1:16" x14ac:dyDescent="0.25">
      <c r="A334" s="38"/>
      <c r="B334" s="38"/>
      <c r="C334" s="38"/>
      <c r="D334" s="33"/>
      <c r="E334" s="19"/>
      <c r="F334" s="19"/>
      <c r="G334" s="19"/>
      <c r="H334" s="19"/>
      <c r="I334" s="19"/>
      <c r="J334" s="138"/>
      <c r="K334" s="106"/>
      <c r="L334" s="106"/>
      <c r="M334" s="106"/>
      <c r="N334" s="106"/>
      <c r="O334" s="19" t="b">
        <f t="shared" si="5"/>
        <v>1</v>
      </c>
      <c r="P334" s="19"/>
    </row>
    <row r="335" spans="1:16" x14ac:dyDescent="0.25">
      <c r="A335" s="38"/>
      <c r="B335" s="38"/>
      <c r="C335" s="38"/>
      <c r="D335" s="33"/>
      <c r="E335" s="19"/>
      <c r="F335" s="19"/>
      <c r="G335" s="19"/>
      <c r="H335" s="19"/>
      <c r="I335" s="19"/>
      <c r="J335" s="138"/>
      <c r="K335" s="106"/>
      <c r="L335" s="106"/>
      <c r="M335" s="106"/>
      <c r="N335" s="106"/>
      <c r="O335" s="19" t="b">
        <f t="shared" si="5"/>
        <v>1</v>
      </c>
      <c r="P335" s="19"/>
    </row>
    <row r="336" spans="1:16" x14ac:dyDescent="0.25">
      <c r="A336" s="38"/>
      <c r="B336" s="38"/>
      <c r="C336" s="38"/>
      <c r="D336" s="33"/>
      <c r="E336" s="19"/>
      <c r="F336" s="19"/>
      <c r="G336" s="19"/>
      <c r="H336" s="22"/>
      <c r="I336" s="22"/>
      <c r="J336" s="139"/>
      <c r="K336" s="107"/>
      <c r="L336" s="107"/>
      <c r="M336" s="107"/>
      <c r="N336" s="106"/>
      <c r="O336" s="19" t="b">
        <f t="shared" si="5"/>
        <v>1</v>
      </c>
      <c r="P336" s="19"/>
    </row>
    <row r="337" spans="1:16" x14ac:dyDescent="0.25">
      <c r="A337" s="38"/>
      <c r="B337" s="38"/>
      <c r="C337" s="38"/>
      <c r="D337" s="33"/>
      <c r="E337" s="19"/>
      <c r="F337" s="19"/>
      <c r="G337" s="19"/>
      <c r="H337" s="19"/>
      <c r="I337" s="19"/>
      <c r="J337" s="138"/>
      <c r="K337" s="106"/>
      <c r="L337" s="106"/>
      <c r="M337" s="106"/>
      <c r="N337" s="106"/>
      <c r="O337" s="19" t="b">
        <f t="shared" si="5"/>
        <v>1</v>
      </c>
      <c r="P337" s="19"/>
    </row>
    <row r="338" spans="1:16" x14ac:dyDescent="0.25">
      <c r="A338" s="38"/>
      <c r="B338" s="38"/>
      <c r="C338" s="38"/>
      <c r="D338" s="33"/>
      <c r="E338" s="19"/>
      <c r="F338" s="19"/>
      <c r="G338" s="19"/>
      <c r="H338" s="19"/>
      <c r="I338" s="19"/>
      <c r="J338" s="138"/>
      <c r="K338" s="106"/>
      <c r="L338" s="106"/>
      <c r="M338" s="106"/>
      <c r="N338" s="106"/>
      <c r="O338" s="19" t="b">
        <f t="shared" si="5"/>
        <v>1</v>
      </c>
      <c r="P338" s="19"/>
    </row>
    <row r="339" spans="1:16" x14ac:dyDescent="0.25">
      <c r="A339" s="38"/>
      <c r="B339" s="38"/>
      <c r="C339" s="38"/>
      <c r="D339" s="33"/>
      <c r="E339" s="19"/>
      <c r="F339" s="19"/>
      <c r="G339" s="19"/>
      <c r="H339" s="19"/>
      <c r="I339" s="19"/>
      <c r="J339" s="138"/>
      <c r="K339" s="106"/>
      <c r="L339" s="106"/>
      <c r="M339" s="106"/>
      <c r="N339" s="106"/>
      <c r="O339" s="19" t="b">
        <f t="shared" si="5"/>
        <v>1</v>
      </c>
      <c r="P339" s="19"/>
    </row>
    <row r="340" spans="1:16" x14ac:dyDescent="0.25">
      <c r="A340" s="38"/>
      <c r="B340" s="38"/>
      <c r="C340" s="38"/>
      <c r="D340" s="33"/>
      <c r="E340" s="19"/>
      <c r="F340" s="19"/>
      <c r="G340" s="19"/>
      <c r="H340" s="19"/>
      <c r="I340" s="19"/>
      <c r="J340" s="138"/>
      <c r="K340" s="106"/>
      <c r="L340" s="106"/>
      <c r="M340" s="106"/>
      <c r="N340" s="106"/>
      <c r="O340" s="19" t="b">
        <f t="shared" si="5"/>
        <v>1</v>
      </c>
      <c r="P340" s="19"/>
    </row>
    <row r="341" spans="1:16" x14ac:dyDescent="0.25">
      <c r="A341" s="38"/>
      <c r="B341" s="38"/>
      <c r="C341" s="38"/>
      <c r="D341" s="33"/>
      <c r="E341" s="19"/>
      <c r="F341" s="19"/>
      <c r="G341" s="19"/>
      <c r="H341" s="19"/>
      <c r="I341" s="19"/>
      <c r="J341" s="138"/>
      <c r="K341" s="106"/>
      <c r="L341" s="106"/>
      <c r="M341" s="106"/>
      <c r="N341" s="106"/>
      <c r="O341" s="19" t="b">
        <f t="shared" si="5"/>
        <v>1</v>
      </c>
      <c r="P341" s="19"/>
    </row>
    <row r="342" spans="1:16" x14ac:dyDescent="0.25">
      <c r="A342" s="38">
        <v>77584</v>
      </c>
      <c r="B342" s="38" t="s">
        <v>60</v>
      </c>
      <c r="C342" s="38" t="s">
        <v>61</v>
      </c>
      <c r="D342" s="33">
        <v>42009</v>
      </c>
      <c r="E342" s="19" t="s">
        <v>111</v>
      </c>
      <c r="F342" s="19" t="s">
        <v>112</v>
      </c>
      <c r="G342" s="19"/>
      <c r="H342" s="19"/>
      <c r="I342" s="19"/>
      <c r="J342" s="138"/>
      <c r="K342" s="106"/>
      <c r="L342" s="106"/>
      <c r="M342" s="106"/>
      <c r="N342" s="106"/>
      <c r="O342" s="19" t="b">
        <f t="shared" si="5"/>
        <v>0</v>
      </c>
      <c r="P342" s="19"/>
    </row>
    <row r="343" spans="1:16" x14ac:dyDescent="0.25">
      <c r="A343" s="38"/>
      <c r="B343" s="38"/>
      <c r="C343" s="38"/>
      <c r="D343" s="33">
        <v>42010</v>
      </c>
      <c r="E343" s="19" t="s">
        <v>111</v>
      </c>
      <c r="F343" s="19" t="s">
        <v>112</v>
      </c>
      <c r="G343" s="19"/>
      <c r="H343" s="19"/>
      <c r="I343" s="19"/>
      <c r="J343" s="138"/>
      <c r="K343" s="106"/>
      <c r="L343" s="106"/>
      <c r="M343" s="106"/>
      <c r="N343" s="106"/>
      <c r="O343" s="19" t="b">
        <f t="shared" si="5"/>
        <v>0</v>
      </c>
      <c r="P343" s="19"/>
    </row>
    <row r="344" spans="1:16" x14ac:dyDescent="0.25">
      <c r="A344" s="38"/>
      <c r="B344" s="38"/>
      <c r="C344" s="38"/>
      <c r="D344" s="33">
        <v>42011</v>
      </c>
      <c r="E344" s="19" t="s">
        <v>111</v>
      </c>
      <c r="F344" s="19" t="s">
        <v>112</v>
      </c>
      <c r="G344" s="19"/>
      <c r="H344" s="19"/>
      <c r="I344" s="19"/>
      <c r="J344" s="138"/>
      <c r="K344" s="106"/>
      <c r="L344" s="106"/>
      <c r="M344" s="106"/>
      <c r="N344" s="106"/>
      <c r="O344" s="19" t="b">
        <f t="shared" si="5"/>
        <v>0</v>
      </c>
      <c r="P344" s="19"/>
    </row>
    <row r="345" spans="1:16" x14ac:dyDescent="0.25">
      <c r="A345" s="38"/>
      <c r="B345" s="38"/>
      <c r="C345" s="38"/>
      <c r="D345" s="33">
        <v>42012</v>
      </c>
      <c r="E345" s="19" t="s">
        <v>111</v>
      </c>
      <c r="F345" s="19" t="s">
        <v>112</v>
      </c>
      <c r="G345" s="19"/>
      <c r="H345" s="19"/>
      <c r="I345" s="19"/>
      <c r="J345" s="138"/>
      <c r="K345" s="106"/>
      <c r="L345" s="106"/>
      <c r="M345" s="106"/>
      <c r="N345" s="106"/>
      <c r="O345" s="19" t="b">
        <f t="shared" si="5"/>
        <v>0</v>
      </c>
      <c r="P345" s="19"/>
    </row>
    <row r="346" spans="1:16" x14ac:dyDescent="0.25">
      <c r="A346" s="38"/>
      <c r="B346" s="38"/>
      <c r="C346" s="38"/>
      <c r="D346" s="33">
        <v>42013</v>
      </c>
      <c r="E346" s="19" t="s">
        <v>111</v>
      </c>
      <c r="F346" s="19" t="s">
        <v>112</v>
      </c>
      <c r="G346" s="19"/>
      <c r="H346" s="19"/>
      <c r="I346" s="19"/>
      <c r="J346" s="138"/>
      <c r="K346" s="106"/>
      <c r="L346" s="106"/>
      <c r="M346" s="106"/>
      <c r="N346" s="106"/>
      <c r="O346" s="19" t="b">
        <f t="shared" si="5"/>
        <v>0</v>
      </c>
      <c r="P346" s="19"/>
    </row>
    <row r="347" spans="1:16" x14ac:dyDescent="0.25">
      <c r="A347" s="38"/>
      <c r="B347" s="38"/>
      <c r="C347" s="38"/>
      <c r="D347" s="33">
        <v>42014</v>
      </c>
      <c r="E347" s="19" t="s">
        <v>111</v>
      </c>
      <c r="F347" s="19" t="s">
        <v>112</v>
      </c>
      <c r="G347" s="19"/>
      <c r="H347" s="19"/>
      <c r="I347" s="19"/>
      <c r="J347" s="138"/>
      <c r="K347" s="106"/>
      <c r="L347" s="106"/>
      <c r="M347" s="106"/>
      <c r="N347" s="106"/>
      <c r="O347" s="19" t="b">
        <f t="shared" si="5"/>
        <v>0</v>
      </c>
      <c r="P347" s="19"/>
    </row>
    <row r="348" spans="1:16" x14ac:dyDescent="0.25">
      <c r="A348" s="38"/>
      <c r="B348" s="38"/>
      <c r="C348" s="38"/>
      <c r="D348" s="33">
        <v>42015</v>
      </c>
      <c r="E348" s="19" t="s">
        <v>111</v>
      </c>
      <c r="F348" s="19" t="s">
        <v>112</v>
      </c>
      <c r="G348" s="19"/>
      <c r="H348" s="19"/>
      <c r="I348" s="19"/>
      <c r="J348" s="138"/>
      <c r="K348" s="106"/>
      <c r="L348" s="106"/>
      <c r="M348" s="106"/>
      <c r="N348" s="106"/>
      <c r="O348" s="19" t="b">
        <f t="shared" si="5"/>
        <v>0</v>
      </c>
      <c r="P348" s="19"/>
    </row>
    <row r="349" spans="1:16" x14ac:dyDescent="0.25">
      <c r="A349" s="38"/>
      <c r="B349" s="38"/>
      <c r="C349" s="38"/>
      <c r="D349" s="33">
        <v>42016</v>
      </c>
      <c r="E349" s="19" t="s">
        <v>111</v>
      </c>
      <c r="F349" s="19" t="s">
        <v>112</v>
      </c>
      <c r="G349" s="19"/>
      <c r="H349" s="19"/>
      <c r="I349" s="19"/>
      <c r="J349" s="138"/>
      <c r="K349" s="106"/>
      <c r="L349" s="106"/>
      <c r="M349" s="106"/>
      <c r="N349" s="106"/>
      <c r="O349" s="19" t="b">
        <f t="shared" si="5"/>
        <v>0</v>
      </c>
      <c r="P349" s="19"/>
    </row>
    <row r="350" spans="1:16" x14ac:dyDescent="0.25">
      <c r="A350" s="38"/>
      <c r="B350" s="38"/>
      <c r="C350" s="38"/>
      <c r="D350" s="33">
        <v>42017</v>
      </c>
      <c r="E350" s="19" t="s">
        <v>111</v>
      </c>
      <c r="F350" s="19" t="s">
        <v>112</v>
      </c>
      <c r="G350" s="19"/>
      <c r="H350" s="19"/>
      <c r="I350" s="19"/>
      <c r="J350" s="138"/>
      <c r="K350" s="106"/>
      <c r="L350" s="106"/>
      <c r="M350" s="106"/>
      <c r="N350" s="106"/>
      <c r="O350" s="19" t="b">
        <f t="shared" si="5"/>
        <v>0</v>
      </c>
      <c r="P350" s="19"/>
    </row>
    <row r="351" spans="1:16" x14ac:dyDescent="0.25">
      <c r="A351" s="38"/>
      <c r="B351" s="38"/>
      <c r="C351" s="38"/>
      <c r="D351" s="33">
        <v>42018</v>
      </c>
      <c r="E351" s="19" t="s">
        <v>111</v>
      </c>
      <c r="F351" s="19" t="s">
        <v>112</v>
      </c>
      <c r="G351" s="19"/>
      <c r="H351" s="19"/>
      <c r="I351" s="19"/>
      <c r="J351" s="138"/>
      <c r="K351" s="106"/>
      <c r="L351" s="106"/>
      <c r="M351" s="106"/>
      <c r="N351" s="106"/>
      <c r="O351" s="19" t="b">
        <f t="shared" si="5"/>
        <v>0</v>
      </c>
      <c r="P351" s="19"/>
    </row>
    <row r="352" spans="1:16" x14ac:dyDescent="0.25">
      <c r="A352" s="38"/>
      <c r="B352" s="38"/>
      <c r="C352" s="38"/>
      <c r="D352" s="33">
        <v>42019</v>
      </c>
      <c r="E352" s="19" t="s">
        <v>111</v>
      </c>
      <c r="F352" s="19" t="s">
        <v>112</v>
      </c>
      <c r="G352" s="19"/>
      <c r="H352" s="19"/>
      <c r="I352" s="19"/>
      <c r="J352" s="138"/>
      <c r="K352" s="106"/>
      <c r="L352" s="106"/>
      <c r="M352" s="106"/>
      <c r="N352" s="106"/>
      <c r="O352" s="19" t="b">
        <f t="shared" si="5"/>
        <v>0</v>
      </c>
      <c r="P352" s="19"/>
    </row>
    <row r="353" spans="1:16" x14ac:dyDescent="0.25">
      <c r="A353" s="38"/>
      <c r="B353" s="38"/>
      <c r="C353" s="38"/>
      <c r="D353" s="33">
        <v>42020</v>
      </c>
      <c r="E353" s="19" t="s">
        <v>111</v>
      </c>
      <c r="F353" s="19" t="s">
        <v>112</v>
      </c>
      <c r="G353" s="19"/>
      <c r="H353" s="19"/>
      <c r="I353" s="19"/>
      <c r="J353" s="138"/>
      <c r="K353" s="106"/>
      <c r="L353" s="106"/>
      <c r="M353" s="106"/>
      <c r="N353" s="106"/>
      <c r="O353" s="19" t="b">
        <f t="shared" si="5"/>
        <v>0</v>
      </c>
      <c r="P353" s="19"/>
    </row>
    <row r="354" spans="1:16" x14ac:dyDescent="0.25">
      <c r="A354" s="38"/>
      <c r="B354" s="38"/>
      <c r="C354" s="38"/>
      <c r="D354" s="33">
        <v>42021</v>
      </c>
      <c r="E354" s="19" t="s">
        <v>111</v>
      </c>
      <c r="F354" s="19" t="s">
        <v>112</v>
      </c>
      <c r="G354" s="19"/>
      <c r="H354" s="22"/>
      <c r="I354" s="22"/>
      <c r="J354" s="139"/>
      <c r="K354" s="107"/>
      <c r="L354" s="107"/>
      <c r="M354" s="107"/>
      <c r="N354" s="106"/>
      <c r="O354" s="19" t="b">
        <f t="shared" si="5"/>
        <v>0</v>
      </c>
      <c r="P354" s="19"/>
    </row>
    <row r="355" spans="1:16" x14ac:dyDescent="0.25">
      <c r="A355" s="38"/>
      <c r="B355" s="38"/>
      <c r="C355" s="38"/>
      <c r="D355" s="33">
        <v>42022</v>
      </c>
      <c r="E355" s="19" t="s">
        <v>111</v>
      </c>
      <c r="F355" s="19" t="s">
        <v>112</v>
      </c>
      <c r="G355" s="19"/>
      <c r="H355" s="19"/>
      <c r="I355" s="19"/>
      <c r="J355" s="138"/>
      <c r="K355" s="106"/>
      <c r="L355" s="106"/>
      <c r="M355" s="106"/>
      <c r="N355" s="106"/>
      <c r="O355" s="19" t="b">
        <f t="shared" si="5"/>
        <v>0</v>
      </c>
      <c r="P355" s="19"/>
    </row>
    <row r="356" spans="1:16" x14ac:dyDescent="0.25">
      <c r="A356" s="38"/>
      <c r="B356" s="38"/>
      <c r="C356" s="38"/>
      <c r="D356" s="33">
        <v>42023</v>
      </c>
      <c r="E356" s="19" t="s">
        <v>111</v>
      </c>
      <c r="F356" s="19" t="s">
        <v>112</v>
      </c>
      <c r="G356" s="19"/>
      <c r="H356" s="19"/>
      <c r="I356" s="19"/>
      <c r="J356" s="138"/>
      <c r="K356" s="106"/>
      <c r="L356" s="106"/>
      <c r="M356" s="106"/>
      <c r="N356" s="106"/>
      <c r="O356" s="19" t="b">
        <f t="shared" si="5"/>
        <v>0</v>
      </c>
      <c r="P356" s="19"/>
    </row>
    <row r="357" spans="1:16" x14ac:dyDescent="0.25">
      <c r="A357" s="38"/>
      <c r="B357" s="38"/>
      <c r="C357" s="38"/>
      <c r="D357" s="33">
        <v>42024</v>
      </c>
      <c r="E357" s="19" t="s">
        <v>111</v>
      </c>
      <c r="F357" s="19" t="s">
        <v>112</v>
      </c>
      <c r="G357" s="19"/>
      <c r="H357" s="19"/>
      <c r="I357" s="19"/>
      <c r="J357" s="138"/>
      <c r="K357" s="106"/>
      <c r="L357" s="106"/>
      <c r="M357" s="106"/>
      <c r="N357" s="106"/>
      <c r="O357" s="19" t="b">
        <f t="shared" si="5"/>
        <v>0</v>
      </c>
      <c r="P357" s="19"/>
    </row>
    <row r="358" spans="1:16" x14ac:dyDescent="0.25">
      <c r="A358" s="38"/>
      <c r="B358" s="38"/>
      <c r="C358" s="38"/>
      <c r="D358" s="33">
        <v>42025</v>
      </c>
      <c r="E358" s="19" t="s">
        <v>111</v>
      </c>
      <c r="F358" s="19" t="s">
        <v>112</v>
      </c>
      <c r="G358" s="19"/>
      <c r="H358" s="19"/>
      <c r="I358" s="19"/>
      <c r="J358" s="138"/>
      <c r="K358" s="106"/>
      <c r="L358" s="106"/>
      <c r="M358" s="106"/>
      <c r="N358" s="106"/>
      <c r="O358" s="19" t="b">
        <f t="shared" si="5"/>
        <v>0</v>
      </c>
      <c r="P358" s="19"/>
    </row>
    <row r="359" spans="1:16" x14ac:dyDescent="0.25">
      <c r="A359" s="38"/>
      <c r="B359" s="38"/>
      <c r="C359" s="38"/>
      <c r="D359" s="33">
        <v>42026</v>
      </c>
      <c r="E359" s="19" t="s">
        <v>111</v>
      </c>
      <c r="F359" s="19" t="s">
        <v>112</v>
      </c>
      <c r="G359" s="19"/>
      <c r="H359" s="19"/>
      <c r="I359" s="19"/>
      <c r="J359" s="138"/>
      <c r="K359" s="106"/>
      <c r="L359" s="106"/>
      <c r="M359" s="106"/>
      <c r="N359" s="106"/>
      <c r="O359" s="19" t="b">
        <f t="shared" si="5"/>
        <v>0</v>
      </c>
      <c r="P359" s="19"/>
    </row>
    <row r="360" spans="1:16" x14ac:dyDescent="0.25">
      <c r="A360" s="38"/>
      <c r="B360" s="38"/>
      <c r="C360" s="38"/>
      <c r="D360" s="33">
        <v>42027</v>
      </c>
      <c r="E360" s="19" t="s">
        <v>111</v>
      </c>
      <c r="F360" s="19" t="s">
        <v>112</v>
      </c>
      <c r="G360" s="19"/>
      <c r="H360" s="19"/>
      <c r="I360" s="19"/>
      <c r="J360" s="138"/>
      <c r="K360" s="106"/>
      <c r="L360" s="106"/>
      <c r="M360" s="106"/>
      <c r="N360" s="106"/>
      <c r="O360" s="19" t="b">
        <f t="shared" si="5"/>
        <v>0</v>
      </c>
      <c r="P360" s="19"/>
    </row>
    <row r="361" spans="1:16" x14ac:dyDescent="0.25">
      <c r="A361" s="38"/>
      <c r="B361" s="38"/>
      <c r="C361" s="38"/>
      <c r="D361" s="33">
        <v>42028</v>
      </c>
      <c r="E361" s="19"/>
      <c r="F361" s="19"/>
      <c r="G361" s="19"/>
      <c r="H361" s="19"/>
      <c r="I361" s="19" t="s">
        <v>111</v>
      </c>
      <c r="J361" s="16">
        <v>-0.33333333333333404</v>
      </c>
      <c r="K361" s="106"/>
      <c r="L361" s="106"/>
      <c r="M361" s="106"/>
      <c r="N361" s="106"/>
      <c r="O361" s="19" t="b">
        <f t="shared" si="5"/>
        <v>0</v>
      </c>
      <c r="P361" s="19"/>
    </row>
    <row r="362" spans="1:16" x14ac:dyDescent="0.25">
      <c r="A362" s="38"/>
      <c r="B362" s="38"/>
      <c r="C362" s="38"/>
      <c r="D362" s="33">
        <v>42029</v>
      </c>
      <c r="E362" s="19"/>
      <c r="F362" s="19"/>
      <c r="G362" s="19"/>
      <c r="H362" s="19"/>
      <c r="I362" s="19" t="s">
        <v>111</v>
      </c>
      <c r="J362" s="16">
        <v>-0.33333333333333404</v>
      </c>
      <c r="K362" s="106"/>
      <c r="L362" s="106"/>
      <c r="M362" s="106"/>
      <c r="N362" s="106"/>
      <c r="O362" s="19" t="b">
        <f t="shared" si="5"/>
        <v>0</v>
      </c>
      <c r="P362" s="19"/>
    </row>
    <row r="363" spans="1:16" x14ac:dyDescent="0.25">
      <c r="A363" s="38"/>
      <c r="B363" s="38"/>
      <c r="C363" s="38"/>
      <c r="D363" s="33">
        <v>42030</v>
      </c>
      <c r="E363" s="19"/>
      <c r="F363" s="19"/>
      <c r="G363" s="19"/>
      <c r="H363" s="22"/>
      <c r="I363" s="19" t="s">
        <v>111</v>
      </c>
      <c r="J363" s="16">
        <v>-0.66666666666666696</v>
      </c>
      <c r="K363" s="107"/>
      <c r="L363" s="107"/>
      <c r="M363" s="107"/>
      <c r="N363" s="106"/>
      <c r="O363" s="19" t="b">
        <f t="shared" si="5"/>
        <v>0</v>
      </c>
      <c r="P363" s="19"/>
    </row>
    <row r="364" spans="1:16" x14ac:dyDescent="0.25">
      <c r="A364" s="38"/>
      <c r="B364" s="38"/>
      <c r="C364" s="38"/>
      <c r="D364" s="33">
        <v>42031</v>
      </c>
      <c r="E364" s="19"/>
      <c r="F364" s="19"/>
      <c r="G364" s="19"/>
      <c r="H364" s="19"/>
      <c r="I364" s="19" t="s">
        <v>111</v>
      </c>
      <c r="J364" s="16">
        <v>-0.26666666666666705</v>
      </c>
      <c r="K364" s="106"/>
      <c r="L364" s="106"/>
      <c r="M364" s="106"/>
      <c r="N364" s="106"/>
      <c r="O364" s="19" t="b">
        <f t="shared" si="5"/>
        <v>0</v>
      </c>
      <c r="P364" s="19"/>
    </row>
    <row r="365" spans="1:16" x14ac:dyDescent="0.25">
      <c r="A365" s="38">
        <v>76750</v>
      </c>
      <c r="B365" s="38" t="s">
        <v>54</v>
      </c>
      <c r="C365" s="38" t="s">
        <v>55</v>
      </c>
      <c r="D365" s="14">
        <v>42006</v>
      </c>
      <c r="E365" s="19"/>
      <c r="F365" s="19"/>
      <c r="G365" s="19"/>
      <c r="H365" s="19"/>
      <c r="I365" s="19"/>
      <c r="J365" s="138"/>
      <c r="K365" s="106"/>
      <c r="L365" s="106"/>
      <c r="M365" s="106"/>
      <c r="N365" s="106"/>
      <c r="O365" s="19" t="b">
        <f t="shared" si="5"/>
        <v>1</v>
      </c>
      <c r="P365" s="19"/>
    </row>
    <row r="366" spans="1:16" x14ac:dyDescent="0.25">
      <c r="A366" s="38"/>
      <c r="B366" s="38"/>
      <c r="C366" s="38"/>
      <c r="D366" s="14">
        <v>42009</v>
      </c>
      <c r="E366" s="19"/>
      <c r="F366" s="19"/>
      <c r="G366" s="19"/>
      <c r="H366" s="19"/>
      <c r="I366" s="19" t="s">
        <v>111</v>
      </c>
      <c r="J366" s="138">
        <v>-1.0000000000008891E-3</v>
      </c>
      <c r="K366" s="106"/>
      <c r="L366" s="106"/>
      <c r="M366" s="106"/>
      <c r="N366" s="106"/>
      <c r="O366" s="19" t="b">
        <f t="shared" si="5"/>
        <v>0</v>
      </c>
      <c r="P366" s="19"/>
    </row>
    <row r="367" spans="1:16" x14ac:dyDescent="0.25">
      <c r="A367" s="38"/>
      <c r="B367" s="38"/>
      <c r="C367" s="38"/>
      <c r="D367" s="14">
        <v>42010</v>
      </c>
      <c r="E367" s="19"/>
      <c r="F367" s="19"/>
      <c r="G367" s="19"/>
      <c r="H367" s="19"/>
      <c r="I367" s="19" t="s">
        <v>111</v>
      </c>
      <c r="J367" s="138">
        <v>-0.93333333333333313</v>
      </c>
      <c r="K367" s="106"/>
      <c r="L367" s="106"/>
      <c r="M367" s="106"/>
      <c r="N367" s="106"/>
      <c r="O367" s="19" t="b">
        <f t="shared" si="5"/>
        <v>0</v>
      </c>
      <c r="P367" s="19"/>
    </row>
    <row r="368" spans="1:16" x14ac:dyDescent="0.25">
      <c r="A368" s="38"/>
      <c r="B368" s="38"/>
      <c r="C368" s="38"/>
      <c r="D368" s="14">
        <v>42011</v>
      </c>
      <c r="E368" s="19"/>
      <c r="F368" s="19"/>
      <c r="G368" s="19"/>
      <c r="H368" s="19"/>
      <c r="I368" s="19" t="s">
        <v>111</v>
      </c>
      <c r="J368" s="138">
        <v>-0.99999999999999967</v>
      </c>
      <c r="K368" s="106"/>
      <c r="L368" s="106"/>
      <c r="M368" s="106"/>
      <c r="N368" s="106"/>
      <c r="O368" s="19" t="b">
        <f t="shared" si="5"/>
        <v>0</v>
      </c>
      <c r="P368" s="19"/>
    </row>
    <row r="369" spans="1:16" x14ac:dyDescent="0.25">
      <c r="A369" s="38"/>
      <c r="B369" s="38"/>
      <c r="C369" s="38"/>
      <c r="D369" s="14">
        <v>42012</v>
      </c>
      <c r="E369" s="19"/>
      <c r="F369" s="19"/>
      <c r="G369" s="19"/>
      <c r="H369" s="19"/>
      <c r="I369" s="19" t="s">
        <v>111</v>
      </c>
      <c r="J369" s="138">
        <v>-0.99999999999999967</v>
      </c>
      <c r="K369" s="106"/>
      <c r="L369" s="106"/>
      <c r="M369" s="106"/>
      <c r="N369" s="106"/>
      <c r="O369" s="19" t="b">
        <f t="shared" si="5"/>
        <v>0</v>
      </c>
      <c r="P369" s="19"/>
    </row>
    <row r="370" spans="1:16" x14ac:dyDescent="0.25">
      <c r="A370" s="38"/>
      <c r="B370" s="38"/>
      <c r="C370" s="38"/>
      <c r="D370" s="14">
        <v>42013</v>
      </c>
      <c r="E370" s="19"/>
      <c r="F370" s="19"/>
      <c r="G370" s="19"/>
      <c r="H370" s="19"/>
      <c r="I370" s="19" t="s">
        <v>111</v>
      </c>
      <c r="J370" s="138">
        <v>-1.07</v>
      </c>
      <c r="K370" s="106"/>
      <c r="L370" s="106"/>
      <c r="M370" s="106"/>
      <c r="N370" s="106"/>
      <c r="O370" s="19" t="b">
        <f t="shared" si="5"/>
        <v>0</v>
      </c>
      <c r="P370" s="19"/>
    </row>
    <row r="371" spans="1:16" x14ac:dyDescent="0.25">
      <c r="A371" s="38"/>
      <c r="B371" s="38"/>
      <c r="C371" s="38"/>
      <c r="D371" s="14">
        <v>42016</v>
      </c>
      <c r="E371" s="19"/>
      <c r="F371" s="19"/>
      <c r="G371" s="19"/>
      <c r="H371" s="19"/>
      <c r="I371" s="19" t="s">
        <v>111</v>
      </c>
      <c r="J371" s="138">
        <v>-0.99999999999999967</v>
      </c>
      <c r="K371" s="106"/>
      <c r="L371" s="106"/>
      <c r="M371" s="106"/>
      <c r="N371" s="106"/>
      <c r="O371" s="19" t="b">
        <f t="shared" si="5"/>
        <v>0</v>
      </c>
      <c r="P371" s="19"/>
    </row>
    <row r="372" spans="1:16" x14ac:dyDescent="0.25">
      <c r="A372" s="38"/>
      <c r="B372" s="38"/>
      <c r="C372" s="38"/>
      <c r="D372" s="14">
        <v>42017</v>
      </c>
      <c r="E372" s="19"/>
      <c r="F372" s="19"/>
      <c r="G372" s="19"/>
      <c r="H372" s="19"/>
      <c r="I372" s="19" t="s">
        <v>111</v>
      </c>
      <c r="J372" s="138">
        <v>-0.99999999999999967</v>
      </c>
      <c r="K372" s="106"/>
      <c r="L372" s="106"/>
      <c r="M372" s="106"/>
      <c r="N372" s="106"/>
      <c r="O372" s="19" t="b">
        <f t="shared" si="5"/>
        <v>0</v>
      </c>
      <c r="P372" s="19"/>
    </row>
    <row r="373" spans="1:16" x14ac:dyDescent="0.25">
      <c r="A373" s="38"/>
      <c r="B373" s="38"/>
      <c r="C373" s="38"/>
      <c r="D373" s="14">
        <v>42018</v>
      </c>
      <c r="E373" s="19"/>
      <c r="F373" s="19"/>
      <c r="G373" s="19"/>
      <c r="H373" s="19"/>
      <c r="I373" s="19" t="s">
        <v>111</v>
      </c>
      <c r="J373" s="138">
        <v>-0.99999999999999967</v>
      </c>
      <c r="K373" s="106"/>
      <c r="L373" s="106"/>
      <c r="M373" s="106"/>
      <c r="N373" s="106"/>
      <c r="O373" s="19" t="b">
        <f t="shared" si="5"/>
        <v>0</v>
      </c>
      <c r="P373" s="19"/>
    </row>
    <row r="374" spans="1:16" x14ac:dyDescent="0.25">
      <c r="A374" s="38"/>
      <c r="B374" s="38"/>
      <c r="C374" s="38"/>
      <c r="D374" s="14">
        <v>42019</v>
      </c>
      <c r="E374" s="19"/>
      <c r="F374" s="19"/>
      <c r="G374" s="19"/>
      <c r="H374" s="19"/>
      <c r="I374" s="19" t="s">
        <v>111</v>
      </c>
      <c r="J374" s="138">
        <v>-0.7999999999999996</v>
      </c>
      <c r="K374" s="106"/>
      <c r="L374" s="106"/>
      <c r="M374" s="106"/>
      <c r="N374" s="106"/>
      <c r="O374" s="19" t="b">
        <f t="shared" si="5"/>
        <v>0</v>
      </c>
      <c r="P374" s="19"/>
    </row>
    <row r="375" spans="1:16" x14ac:dyDescent="0.25">
      <c r="A375" s="38"/>
      <c r="B375" s="38"/>
      <c r="C375" s="38"/>
      <c r="D375" s="14">
        <v>42020</v>
      </c>
      <c r="E375" s="19"/>
      <c r="F375" s="19"/>
      <c r="G375" s="19"/>
      <c r="H375" s="19"/>
      <c r="I375" s="19" t="s">
        <v>111</v>
      </c>
      <c r="J375" s="138">
        <v>-7.4509803921568696E-2</v>
      </c>
      <c r="K375" s="106"/>
      <c r="L375" s="106"/>
      <c r="M375" s="106"/>
      <c r="N375" s="106"/>
      <c r="O375" s="19" t="b">
        <f t="shared" si="5"/>
        <v>0</v>
      </c>
      <c r="P375" s="19"/>
    </row>
    <row r="376" spans="1:16" x14ac:dyDescent="0.25">
      <c r="A376" s="38"/>
      <c r="B376" s="38"/>
      <c r="C376" s="38"/>
      <c r="D376" s="14">
        <v>42023</v>
      </c>
      <c r="E376" s="19"/>
      <c r="F376" s="19"/>
      <c r="G376" s="19"/>
      <c r="H376" s="19"/>
      <c r="I376" s="19" t="s">
        <v>111</v>
      </c>
      <c r="J376" s="138">
        <v>-0.47076923076923094</v>
      </c>
      <c r="K376" s="106"/>
      <c r="L376" s="106"/>
      <c r="M376" s="106"/>
      <c r="N376" s="106"/>
      <c r="O376" s="19" t="b">
        <f t="shared" si="5"/>
        <v>0</v>
      </c>
      <c r="P376" s="19"/>
    </row>
    <row r="377" spans="1:16" x14ac:dyDescent="0.25">
      <c r="A377" s="38"/>
      <c r="B377" s="38"/>
      <c r="C377" s="38"/>
      <c r="D377" s="14">
        <v>42024</v>
      </c>
      <c r="E377" s="19"/>
      <c r="F377" s="19"/>
      <c r="G377" s="19"/>
      <c r="H377" s="22"/>
      <c r="I377" s="19" t="s">
        <v>111</v>
      </c>
      <c r="J377" s="139">
        <v>-1.0000000000008891E-3</v>
      </c>
      <c r="K377" s="107"/>
      <c r="L377" s="107"/>
      <c r="M377" s="107"/>
      <c r="N377" s="106"/>
      <c r="O377" s="19" t="b">
        <f t="shared" si="5"/>
        <v>0</v>
      </c>
      <c r="P377" s="19"/>
    </row>
    <row r="378" spans="1:16" x14ac:dyDescent="0.25">
      <c r="A378" s="38"/>
      <c r="B378" s="38"/>
      <c r="C378" s="38"/>
      <c r="D378" s="14">
        <v>42025</v>
      </c>
      <c r="E378" s="19"/>
      <c r="F378" s="19"/>
      <c r="G378" s="19"/>
      <c r="H378" s="19"/>
      <c r="I378" s="19" t="s">
        <v>111</v>
      </c>
      <c r="J378" s="138">
        <v>-0.53846153846153899</v>
      </c>
      <c r="K378" s="106"/>
      <c r="L378" s="106"/>
      <c r="M378" s="106"/>
      <c r="N378" s="106"/>
      <c r="O378" s="19" t="b">
        <f t="shared" si="5"/>
        <v>0</v>
      </c>
      <c r="P378" s="19"/>
    </row>
    <row r="379" spans="1:16" x14ac:dyDescent="0.25">
      <c r="A379" s="38"/>
      <c r="B379" s="38"/>
      <c r="C379" s="38"/>
      <c r="D379" s="14">
        <v>42026</v>
      </c>
      <c r="E379" s="19"/>
      <c r="F379" s="19"/>
      <c r="G379" s="19" t="s">
        <v>111</v>
      </c>
      <c r="H379" s="19">
        <v>-17</v>
      </c>
      <c r="I379" s="19" t="s">
        <v>111</v>
      </c>
      <c r="J379" s="138">
        <v>-1</v>
      </c>
      <c r="K379" s="106"/>
      <c r="L379" s="106"/>
      <c r="M379" s="106"/>
      <c r="N379" s="106"/>
      <c r="O379" s="19" t="b">
        <f t="shared" si="5"/>
        <v>0</v>
      </c>
      <c r="P379" s="19"/>
    </row>
    <row r="380" spans="1:16" x14ac:dyDescent="0.25">
      <c r="A380" s="38"/>
      <c r="B380" s="38"/>
      <c r="C380" s="38"/>
      <c r="D380" s="14">
        <v>42027</v>
      </c>
      <c r="E380" s="19"/>
      <c r="F380" s="19"/>
      <c r="G380" s="19" t="s">
        <v>111</v>
      </c>
      <c r="H380" s="19">
        <v>-17</v>
      </c>
      <c r="I380" s="19" t="s">
        <v>111</v>
      </c>
      <c r="J380" s="138">
        <v>-1</v>
      </c>
      <c r="K380" s="106"/>
      <c r="L380" s="106"/>
      <c r="M380" s="106"/>
      <c r="N380" s="106"/>
      <c r="O380" s="19" t="b">
        <f t="shared" si="5"/>
        <v>0</v>
      </c>
      <c r="P380" s="19"/>
    </row>
    <row r="381" spans="1:16" x14ac:dyDescent="0.25">
      <c r="A381" s="38"/>
      <c r="B381" s="38"/>
      <c r="C381" s="38"/>
      <c r="D381" s="14">
        <v>42031</v>
      </c>
      <c r="E381" s="19"/>
      <c r="F381" s="19"/>
      <c r="G381" s="19"/>
      <c r="H381" s="19"/>
      <c r="I381" s="19"/>
      <c r="J381" s="138"/>
      <c r="K381" s="106"/>
      <c r="L381" s="106"/>
      <c r="M381" s="106"/>
      <c r="N381" s="106"/>
      <c r="O381" s="19" t="b">
        <f t="shared" si="5"/>
        <v>1</v>
      </c>
      <c r="P381" s="19"/>
    </row>
    <row r="382" spans="1:16" x14ac:dyDescent="0.25">
      <c r="A382" s="38"/>
      <c r="B382" s="38"/>
      <c r="C382" s="38"/>
      <c r="D382" s="14">
        <v>42032</v>
      </c>
      <c r="E382" s="19"/>
      <c r="F382" s="19"/>
      <c r="G382" s="19"/>
      <c r="H382" s="19"/>
      <c r="I382" s="19"/>
      <c r="J382" s="138"/>
      <c r="K382" s="106"/>
      <c r="L382" s="106"/>
      <c r="M382" s="106"/>
      <c r="N382" s="106"/>
      <c r="O382" s="19" t="b">
        <f t="shared" si="5"/>
        <v>1</v>
      </c>
      <c r="P382" s="19"/>
    </row>
    <row r="383" spans="1:16" x14ac:dyDescent="0.25">
      <c r="A383" s="38"/>
      <c r="B383" s="38"/>
      <c r="C383" s="38"/>
      <c r="D383" s="14">
        <v>42033</v>
      </c>
      <c r="E383" s="19"/>
      <c r="F383" s="19"/>
      <c r="G383" s="19"/>
      <c r="H383" s="19"/>
      <c r="I383" s="19"/>
      <c r="J383" s="138"/>
      <c r="K383" s="106"/>
      <c r="L383" s="106"/>
      <c r="M383" s="106"/>
      <c r="N383" s="106"/>
      <c r="O383" s="19" t="b">
        <f t="shared" si="5"/>
        <v>1</v>
      </c>
      <c r="P383" s="19"/>
    </row>
    <row r="384" spans="1:16" x14ac:dyDescent="0.25">
      <c r="A384" s="38"/>
      <c r="B384" s="38"/>
      <c r="C384" s="38"/>
      <c r="D384" s="14">
        <v>42034</v>
      </c>
      <c r="E384" s="19"/>
      <c r="F384" s="19"/>
      <c r="G384" s="19"/>
      <c r="H384" s="19"/>
      <c r="I384" s="19"/>
      <c r="J384" s="138"/>
      <c r="K384" s="106"/>
      <c r="L384" s="106"/>
      <c r="M384" s="106"/>
      <c r="N384" s="106"/>
      <c r="O384" s="19" t="b">
        <f t="shared" si="5"/>
        <v>1</v>
      </c>
      <c r="P384" s="19"/>
    </row>
    <row r="385" spans="1:16" x14ac:dyDescent="0.25">
      <c r="A385" s="38">
        <v>61949</v>
      </c>
      <c r="B385" s="38" t="s">
        <v>22</v>
      </c>
      <c r="C385" s="38" t="s">
        <v>23</v>
      </c>
      <c r="D385" s="14">
        <v>42006</v>
      </c>
      <c r="E385" s="19"/>
      <c r="F385" s="19"/>
      <c r="G385" s="19"/>
      <c r="H385" s="19"/>
      <c r="I385" s="19"/>
      <c r="J385" s="138"/>
      <c r="K385" s="106"/>
      <c r="L385" s="106"/>
      <c r="M385" s="106"/>
      <c r="N385" s="106"/>
      <c r="O385" s="19" t="b">
        <f t="shared" si="5"/>
        <v>1</v>
      </c>
      <c r="P385" s="19"/>
    </row>
    <row r="386" spans="1:16" x14ac:dyDescent="0.25">
      <c r="A386" s="38"/>
      <c r="B386" s="38"/>
      <c r="C386" s="38"/>
      <c r="D386" s="14">
        <v>42009</v>
      </c>
      <c r="E386" s="19"/>
      <c r="F386" s="19"/>
      <c r="G386" s="19"/>
      <c r="H386" s="19"/>
      <c r="I386" s="19" t="s">
        <v>111</v>
      </c>
      <c r="J386" s="138">
        <v>-3.0303030303030387E-2</v>
      </c>
      <c r="K386" s="106"/>
      <c r="L386" s="106"/>
      <c r="M386" s="106"/>
      <c r="N386" s="106"/>
      <c r="O386" s="19" t="b">
        <f t="shared" si="5"/>
        <v>0</v>
      </c>
      <c r="P386" s="19"/>
    </row>
    <row r="387" spans="1:16" x14ac:dyDescent="0.25">
      <c r="A387" s="38"/>
      <c r="B387" s="38"/>
      <c r="C387" s="38"/>
      <c r="D387" s="14">
        <v>42010</v>
      </c>
      <c r="E387" s="19"/>
      <c r="F387" s="19"/>
      <c r="G387" s="19"/>
      <c r="H387" s="19"/>
      <c r="I387" s="19" t="s">
        <v>111</v>
      </c>
      <c r="J387" s="138">
        <v>-0.99999999999999967</v>
      </c>
      <c r="K387" s="106"/>
      <c r="L387" s="106"/>
      <c r="M387" s="106"/>
      <c r="N387" s="106"/>
      <c r="O387" s="19" t="b">
        <f t="shared" si="5"/>
        <v>0</v>
      </c>
      <c r="P387" s="19"/>
    </row>
    <row r="388" spans="1:16" x14ac:dyDescent="0.25">
      <c r="A388" s="38"/>
      <c r="B388" s="38"/>
      <c r="C388" s="38"/>
      <c r="D388" s="14">
        <v>42011</v>
      </c>
      <c r="E388" s="19"/>
      <c r="F388" s="19"/>
      <c r="G388" s="19"/>
      <c r="H388" s="19"/>
      <c r="I388" s="19" t="s">
        <v>111</v>
      </c>
      <c r="J388" s="138">
        <v>-0.8666666666666667</v>
      </c>
      <c r="K388" s="106"/>
      <c r="L388" s="106"/>
      <c r="M388" s="106"/>
      <c r="N388" s="106"/>
      <c r="O388" s="19" t="b">
        <f t="shared" ref="O388:O451" si="6">NOT(COUNTA(E388:N388)&gt;1)</f>
        <v>0</v>
      </c>
      <c r="P388" s="19"/>
    </row>
    <row r="389" spans="1:16" x14ac:dyDescent="0.25">
      <c r="A389" s="38"/>
      <c r="B389" s="38"/>
      <c r="C389" s="38"/>
      <c r="D389" s="14">
        <v>42012</v>
      </c>
      <c r="E389" s="19"/>
      <c r="F389" s="19"/>
      <c r="G389" s="19"/>
      <c r="H389" s="19"/>
      <c r="I389" s="19" t="s">
        <v>111</v>
      </c>
      <c r="J389" s="138">
        <v>-0.99999999999999967</v>
      </c>
      <c r="K389" s="106"/>
      <c r="L389" s="106"/>
      <c r="M389" s="106"/>
      <c r="N389" s="106"/>
      <c r="O389" s="19" t="b">
        <f t="shared" si="6"/>
        <v>0</v>
      </c>
      <c r="P389" s="19"/>
    </row>
    <row r="390" spans="1:16" x14ac:dyDescent="0.25">
      <c r="A390" s="38"/>
      <c r="B390" s="38"/>
      <c r="C390" s="38"/>
      <c r="D390" s="14">
        <v>42013</v>
      </c>
      <c r="E390" s="19"/>
      <c r="F390" s="19"/>
      <c r="G390" s="19"/>
      <c r="H390" s="19"/>
      <c r="I390" s="19" t="s">
        <v>111</v>
      </c>
      <c r="J390" s="138">
        <v>-1.07</v>
      </c>
      <c r="K390" s="106"/>
      <c r="L390" s="106"/>
      <c r="M390" s="106"/>
      <c r="N390" s="106"/>
      <c r="O390" s="19" t="b">
        <f t="shared" si="6"/>
        <v>0</v>
      </c>
      <c r="P390" s="19"/>
    </row>
    <row r="391" spans="1:16" x14ac:dyDescent="0.25">
      <c r="A391" s="38"/>
      <c r="B391" s="38"/>
      <c r="C391" s="38"/>
      <c r="D391" s="14">
        <v>42016</v>
      </c>
      <c r="E391" s="19"/>
      <c r="F391" s="19"/>
      <c r="G391" s="19"/>
      <c r="H391" s="19"/>
      <c r="I391" s="19" t="s">
        <v>111</v>
      </c>
      <c r="J391" s="138">
        <v>-0.99999999999999967</v>
      </c>
      <c r="K391" s="106"/>
      <c r="L391" s="106"/>
      <c r="M391" s="106"/>
      <c r="N391" s="106"/>
      <c r="O391" s="19" t="b">
        <f t="shared" si="6"/>
        <v>0</v>
      </c>
      <c r="P391" s="19"/>
    </row>
    <row r="392" spans="1:16" x14ac:dyDescent="0.25">
      <c r="A392" s="38"/>
      <c r="B392" s="38"/>
      <c r="C392" s="38"/>
      <c r="D392" s="14">
        <v>42017</v>
      </c>
      <c r="E392" s="19"/>
      <c r="F392" s="19"/>
      <c r="G392" s="19"/>
      <c r="H392" s="19"/>
      <c r="I392" s="19" t="s">
        <v>111</v>
      </c>
      <c r="J392" s="138">
        <v>-0.99999999999999967</v>
      </c>
      <c r="K392" s="106"/>
      <c r="L392" s="106"/>
      <c r="M392" s="106"/>
      <c r="N392" s="106"/>
      <c r="O392" s="19" t="b">
        <f t="shared" si="6"/>
        <v>0</v>
      </c>
      <c r="P392" s="19"/>
    </row>
    <row r="393" spans="1:16" x14ac:dyDescent="0.25">
      <c r="A393" s="38"/>
      <c r="B393" s="38"/>
      <c r="C393" s="38"/>
      <c r="D393" s="14">
        <v>42018</v>
      </c>
      <c r="E393" s="19"/>
      <c r="F393" s="19"/>
      <c r="G393" s="19"/>
      <c r="H393" s="19"/>
      <c r="I393" s="19" t="s">
        <v>111</v>
      </c>
      <c r="J393" s="138">
        <v>-0.99999999999999967</v>
      </c>
      <c r="K393" s="106"/>
      <c r="L393" s="106"/>
      <c r="M393" s="106"/>
      <c r="N393" s="106"/>
      <c r="O393" s="19" t="b">
        <f t="shared" si="6"/>
        <v>0</v>
      </c>
      <c r="P393" s="19"/>
    </row>
    <row r="394" spans="1:16" x14ac:dyDescent="0.25">
      <c r="A394" s="38"/>
      <c r="B394" s="38"/>
      <c r="C394" s="38"/>
      <c r="D394" s="14">
        <v>42019</v>
      </c>
      <c r="E394" s="19"/>
      <c r="F394" s="19"/>
      <c r="G394" s="19"/>
      <c r="H394" s="19"/>
      <c r="I394" s="19" t="s">
        <v>111</v>
      </c>
      <c r="J394" s="138">
        <v>-0.99999999999999967</v>
      </c>
      <c r="K394" s="106"/>
      <c r="L394" s="106"/>
      <c r="M394" s="106"/>
      <c r="N394" s="106"/>
      <c r="O394" s="19" t="b">
        <f t="shared" si="6"/>
        <v>0</v>
      </c>
      <c r="P394" s="19"/>
    </row>
    <row r="395" spans="1:16" x14ac:dyDescent="0.25">
      <c r="A395" s="38"/>
      <c r="B395" s="38"/>
      <c r="C395" s="38"/>
      <c r="D395" s="14">
        <v>42020</v>
      </c>
      <c r="E395" s="19"/>
      <c r="F395" s="19"/>
      <c r="G395" s="19"/>
      <c r="H395" s="19"/>
      <c r="I395" s="19" t="s">
        <v>111</v>
      </c>
      <c r="J395" s="138">
        <v>-6.6666666666666652E-2</v>
      </c>
      <c r="K395" s="106"/>
      <c r="L395" s="106"/>
      <c r="M395" s="106"/>
      <c r="N395" s="106"/>
      <c r="O395" s="19" t="b">
        <f t="shared" si="6"/>
        <v>0</v>
      </c>
      <c r="P395" s="19"/>
    </row>
    <row r="396" spans="1:16" x14ac:dyDescent="0.25">
      <c r="A396" s="38"/>
      <c r="B396" s="38"/>
      <c r="C396" s="38"/>
      <c r="D396" s="14">
        <v>42023</v>
      </c>
      <c r="E396" s="19"/>
      <c r="F396" s="19"/>
      <c r="G396" s="19"/>
      <c r="H396" s="19"/>
      <c r="I396" s="19" t="s">
        <v>111</v>
      </c>
      <c r="J396" s="138">
        <v>-0.38461538461538503</v>
      </c>
      <c r="K396" s="106"/>
      <c r="L396" s="106"/>
      <c r="M396" s="106"/>
      <c r="N396" s="106"/>
      <c r="O396" s="19" t="b">
        <f t="shared" si="6"/>
        <v>0</v>
      </c>
      <c r="P396" s="19"/>
    </row>
    <row r="397" spans="1:16" x14ac:dyDescent="0.25">
      <c r="A397" s="38"/>
      <c r="B397" s="38"/>
      <c r="C397" s="38"/>
      <c r="D397" s="14">
        <v>42024</v>
      </c>
      <c r="E397" s="19"/>
      <c r="F397" s="19"/>
      <c r="G397" s="19"/>
      <c r="H397" s="22"/>
      <c r="I397" s="19" t="s">
        <v>111</v>
      </c>
      <c r="J397" s="139">
        <v>-1.0000000000008891E-3</v>
      </c>
      <c r="K397" s="107"/>
      <c r="L397" s="107"/>
      <c r="M397" s="107"/>
      <c r="N397" s="106"/>
      <c r="O397" s="19" t="b">
        <f t="shared" si="6"/>
        <v>0</v>
      </c>
      <c r="P397" s="19"/>
    </row>
    <row r="398" spans="1:16" x14ac:dyDescent="0.25">
      <c r="A398" s="38"/>
      <c r="B398" s="38"/>
      <c r="C398" s="38"/>
      <c r="D398" s="14">
        <v>42025</v>
      </c>
      <c r="E398" s="19"/>
      <c r="F398" s="19"/>
      <c r="G398" s="19"/>
      <c r="H398" s="19"/>
      <c r="I398" s="19" t="s">
        <v>111</v>
      </c>
      <c r="J398" s="138">
        <v>-0.46153846153846201</v>
      </c>
      <c r="K398" s="106"/>
      <c r="L398" s="106"/>
      <c r="M398" s="106"/>
      <c r="N398" s="106"/>
      <c r="O398" s="19" t="b">
        <f t="shared" si="6"/>
        <v>0</v>
      </c>
      <c r="P398" s="19"/>
    </row>
    <row r="399" spans="1:16" x14ac:dyDescent="0.25">
      <c r="A399" s="38"/>
      <c r="B399" s="38"/>
      <c r="C399" s="38"/>
      <c r="D399" s="14">
        <v>42026</v>
      </c>
      <c r="E399" s="19"/>
      <c r="F399" s="19"/>
      <c r="G399" s="19"/>
      <c r="H399" s="19"/>
      <c r="I399" s="19"/>
      <c r="J399" s="138"/>
      <c r="K399" s="106"/>
      <c r="L399" s="106"/>
      <c r="M399" s="106"/>
      <c r="N399" s="106"/>
      <c r="O399" s="19" t="b">
        <f t="shared" si="6"/>
        <v>1</v>
      </c>
      <c r="P399" s="19"/>
    </row>
    <row r="400" spans="1:16" x14ac:dyDescent="0.25">
      <c r="A400" s="38"/>
      <c r="B400" s="38"/>
      <c r="C400" s="38"/>
      <c r="D400" s="14">
        <v>42027</v>
      </c>
      <c r="E400" s="19"/>
      <c r="F400" s="19"/>
      <c r="G400" s="19" t="s">
        <v>111</v>
      </c>
      <c r="H400" s="19">
        <v>-17</v>
      </c>
      <c r="I400" s="19" t="s">
        <v>111</v>
      </c>
      <c r="J400" s="138">
        <v>-1</v>
      </c>
      <c r="K400" s="19" t="s">
        <v>111</v>
      </c>
      <c r="L400" s="85">
        <v>0.10509259259259229</v>
      </c>
      <c r="M400" s="19" t="s">
        <v>111</v>
      </c>
      <c r="N400" s="85">
        <v>0.11111111111111116</v>
      </c>
      <c r="O400" s="19" t="b">
        <f t="shared" si="6"/>
        <v>0</v>
      </c>
      <c r="P400" s="19"/>
    </row>
    <row r="401" spans="1:16" x14ac:dyDescent="0.25">
      <c r="A401" s="38"/>
      <c r="B401" s="38"/>
      <c r="C401" s="38"/>
      <c r="D401" s="14">
        <v>42031</v>
      </c>
      <c r="E401" s="19"/>
      <c r="F401" s="19"/>
      <c r="G401" s="19"/>
      <c r="H401" s="19"/>
      <c r="I401" s="19"/>
      <c r="J401" s="138"/>
      <c r="K401" s="106"/>
      <c r="L401" s="106"/>
      <c r="M401" s="106"/>
      <c r="N401" s="106"/>
      <c r="O401" s="19" t="b">
        <f t="shared" si="6"/>
        <v>1</v>
      </c>
      <c r="P401" s="19"/>
    </row>
    <row r="402" spans="1:16" x14ac:dyDescent="0.25">
      <c r="A402" s="38"/>
      <c r="B402" s="38"/>
      <c r="C402" s="38"/>
      <c r="D402" s="14">
        <v>42032</v>
      </c>
      <c r="E402" s="19"/>
      <c r="F402" s="19"/>
      <c r="G402" s="19"/>
      <c r="H402" s="19"/>
      <c r="I402" s="19"/>
      <c r="J402" s="138"/>
      <c r="K402" s="106"/>
      <c r="L402" s="106"/>
      <c r="M402" s="106"/>
      <c r="N402" s="106"/>
      <c r="O402" s="19" t="b">
        <f t="shared" si="6"/>
        <v>1</v>
      </c>
      <c r="P402" s="19"/>
    </row>
    <row r="403" spans="1:16" x14ac:dyDescent="0.25">
      <c r="A403" s="38"/>
      <c r="B403" s="38"/>
      <c r="C403" s="38"/>
      <c r="D403" s="14">
        <v>42033</v>
      </c>
      <c r="E403" s="19"/>
      <c r="F403" s="19"/>
      <c r="G403" s="19"/>
      <c r="H403" s="19"/>
      <c r="I403" s="19"/>
      <c r="J403" s="138"/>
      <c r="K403" s="106"/>
      <c r="L403" s="106"/>
      <c r="M403" s="106"/>
      <c r="N403" s="106"/>
      <c r="O403" s="19" t="b">
        <f t="shared" si="6"/>
        <v>1</v>
      </c>
      <c r="P403" s="19"/>
    </row>
    <row r="404" spans="1:16" x14ac:dyDescent="0.25">
      <c r="A404" s="38"/>
      <c r="B404" s="38"/>
      <c r="C404" s="38"/>
      <c r="D404" s="14">
        <v>42034</v>
      </c>
      <c r="E404" s="19"/>
      <c r="F404" s="19"/>
      <c r="G404" s="19"/>
      <c r="H404" s="19"/>
      <c r="I404" s="19"/>
      <c r="J404" s="138"/>
      <c r="K404" s="106"/>
      <c r="L404" s="106"/>
      <c r="M404" s="106"/>
      <c r="N404" s="106"/>
      <c r="O404" s="19" t="b">
        <f t="shared" si="6"/>
        <v>1</v>
      </c>
      <c r="P404" s="19"/>
    </row>
    <row r="405" spans="1:16" x14ac:dyDescent="0.25">
      <c r="A405" s="38"/>
      <c r="B405" s="38"/>
      <c r="C405" s="38"/>
      <c r="D405" s="33"/>
      <c r="E405" s="19"/>
      <c r="F405" s="19"/>
      <c r="G405" s="19"/>
      <c r="H405" s="19"/>
      <c r="I405" s="19"/>
      <c r="J405" s="138"/>
      <c r="K405" s="106"/>
      <c r="L405" s="106"/>
      <c r="M405" s="106"/>
      <c r="N405" s="106"/>
      <c r="O405" s="19" t="b">
        <f t="shared" si="6"/>
        <v>1</v>
      </c>
      <c r="P405" s="19"/>
    </row>
    <row r="406" spans="1:16" x14ac:dyDescent="0.25">
      <c r="A406" s="38"/>
      <c r="B406" s="38"/>
      <c r="C406" s="38"/>
      <c r="D406" s="33"/>
      <c r="E406" s="19"/>
      <c r="F406" s="19"/>
      <c r="G406" s="19"/>
      <c r="H406" s="22"/>
      <c r="I406" s="22"/>
      <c r="J406" s="139"/>
      <c r="K406" s="107"/>
      <c r="L406" s="107"/>
      <c r="M406" s="107"/>
      <c r="N406" s="106"/>
      <c r="O406" s="19" t="b">
        <f t="shared" si="6"/>
        <v>1</v>
      </c>
      <c r="P406" s="19"/>
    </row>
    <row r="407" spans="1:16" x14ac:dyDescent="0.25">
      <c r="A407" s="38"/>
      <c r="B407" s="38"/>
      <c r="C407" s="38"/>
      <c r="D407" s="33"/>
      <c r="E407" s="19"/>
      <c r="F407" s="19"/>
      <c r="G407" s="19"/>
      <c r="H407" s="19"/>
      <c r="I407" s="19"/>
      <c r="J407" s="138"/>
      <c r="K407" s="106"/>
      <c r="L407" s="106"/>
      <c r="M407" s="106"/>
      <c r="N407" s="106"/>
      <c r="O407" s="19" t="b">
        <f t="shared" si="6"/>
        <v>1</v>
      </c>
      <c r="P407" s="19"/>
    </row>
    <row r="408" spans="1:16" x14ac:dyDescent="0.25">
      <c r="A408" s="38"/>
      <c r="B408" s="38"/>
      <c r="C408" s="38"/>
      <c r="D408" s="33"/>
      <c r="E408" s="19"/>
      <c r="F408" s="19"/>
      <c r="G408" s="19"/>
      <c r="H408" s="19"/>
      <c r="I408" s="19"/>
      <c r="J408" s="138"/>
      <c r="K408" s="106"/>
      <c r="L408" s="106"/>
      <c r="M408" s="106"/>
      <c r="N408" s="106"/>
      <c r="O408" s="19" t="b">
        <f t="shared" si="6"/>
        <v>1</v>
      </c>
      <c r="P408" s="19"/>
    </row>
    <row r="409" spans="1:16" x14ac:dyDescent="0.25">
      <c r="A409" s="38"/>
      <c r="B409" s="38"/>
      <c r="C409" s="38"/>
      <c r="D409" s="33"/>
      <c r="E409" s="19"/>
      <c r="F409" s="19"/>
      <c r="G409" s="19"/>
      <c r="H409" s="19"/>
      <c r="I409" s="19"/>
      <c r="J409" s="138"/>
      <c r="K409" s="106"/>
      <c r="L409" s="106"/>
      <c r="M409" s="106"/>
      <c r="N409" s="106"/>
      <c r="O409" s="19" t="b">
        <f t="shared" si="6"/>
        <v>1</v>
      </c>
      <c r="P409" s="19"/>
    </row>
    <row r="410" spans="1:16" x14ac:dyDescent="0.25">
      <c r="A410" s="38"/>
      <c r="B410" s="38"/>
      <c r="C410" s="38"/>
      <c r="D410" s="33"/>
      <c r="E410" s="19"/>
      <c r="F410" s="19"/>
      <c r="G410" s="19"/>
      <c r="H410" s="19"/>
      <c r="I410" s="19"/>
      <c r="J410" s="138"/>
      <c r="K410" s="106"/>
      <c r="L410" s="106"/>
      <c r="M410" s="106"/>
      <c r="N410" s="106"/>
      <c r="O410" s="19" t="b">
        <f t="shared" si="6"/>
        <v>1</v>
      </c>
      <c r="P410" s="19"/>
    </row>
    <row r="411" spans="1:16" x14ac:dyDescent="0.25">
      <c r="A411" s="38"/>
      <c r="B411" s="38"/>
      <c r="C411" s="38"/>
      <c r="D411" s="33"/>
      <c r="E411" s="19"/>
      <c r="F411" s="19"/>
      <c r="G411" s="19"/>
      <c r="H411" s="19"/>
      <c r="I411" s="19"/>
      <c r="J411" s="138"/>
      <c r="K411" s="106"/>
      <c r="L411" s="106"/>
      <c r="M411" s="106"/>
      <c r="N411" s="106"/>
      <c r="O411" s="19" t="b">
        <f t="shared" si="6"/>
        <v>1</v>
      </c>
      <c r="P411" s="19"/>
    </row>
    <row r="412" spans="1:16" x14ac:dyDescent="0.25">
      <c r="A412" s="38">
        <v>72187</v>
      </c>
      <c r="B412" s="38" t="s">
        <v>34</v>
      </c>
      <c r="C412" s="38" t="s">
        <v>35</v>
      </c>
      <c r="D412" s="14">
        <v>42006</v>
      </c>
      <c r="E412" s="19"/>
      <c r="F412" s="19"/>
      <c r="G412" s="19"/>
      <c r="H412" s="19"/>
      <c r="I412" s="19"/>
      <c r="J412" s="138"/>
      <c r="K412" s="106"/>
      <c r="L412" s="106"/>
      <c r="M412" s="106"/>
      <c r="N412" s="106"/>
      <c r="O412" s="19" t="b">
        <f t="shared" si="6"/>
        <v>1</v>
      </c>
      <c r="P412" s="19"/>
    </row>
    <row r="413" spans="1:16" x14ac:dyDescent="0.25">
      <c r="A413" s="38"/>
      <c r="B413" s="38"/>
      <c r="C413" s="38"/>
      <c r="D413" s="14">
        <v>42009</v>
      </c>
      <c r="E413" s="19"/>
      <c r="F413" s="19"/>
      <c r="G413" s="19"/>
      <c r="H413" s="19"/>
      <c r="I413" s="19"/>
      <c r="J413" s="138"/>
      <c r="K413" s="106"/>
      <c r="L413" s="106"/>
      <c r="M413" s="106"/>
      <c r="N413" s="106"/>
      <c r="O413" s="19" t="b">
        <f t="shared" si="6"/>
        <v>1</v>
      </c>
      <c r="P413" s="19"/>
    </row>
    <row r="414" spans="1:16" x14ac:dyDescent="0.25">
      <c r="A414" s="38"/>
      <c r="B414" s="38"/>
      <c r="C414" s="38"/>
      <c r="D414" s="14">
        <v>42010</v>
      </c>
      <c r="E414" s="19"/>
      <c r="F414" s="19"/>
      <c r="G414" s="19"/>
      <c r="H414" s="19"/>
      <c r="I414" s="19"/>
      <c r="J414" s="138"/>
      <c r="K414" s="106"/>
      <c r="L414" s="106"/>
      <c r="M414" s="106"/>
      <c r="N414" s="106"/>
      <c r="O414" s="19" t="b">
        <f t="shared" si="6"/>
        <v>1</v>
      </c>
      <c r="P414" s="19"/>
    </row>
    <row r="415" spans="1:16" x14ac:dyDescent="0.25">
      <c r="A415" s="38"/>
      <c r="B415" s="38"/>
      <c r="C415" s="38"/>
      <c r="D415" s="14">
        <v>42011</v>
      </c>
      <c r="E415" s="19"/>
      <c r="F415" s="19"/>
      <c r="G415" s="19"/>
      <c r="H415" s="19"/>
      <c r="I415" s="19"/>
      <c r="J415" s="138"/>
      <c r="K415" s="106"/>
      <c r="L415" s="106"/>
      <c r="M415" s="106"/>
      <c r="N415" s="106"/>
      <c r="O415" s="19" t="b">
        <f t="shared" si="6"/>
        <v>1</v>
      </c>
      <c r="P415" s="19"/>
    </row>
    <row r="416" spans="1:16" x14ac:dyDescent="0.25">
      <c r="A416" s="38"/>
      <c r="B416" s="38"/>
      <c r="C416" s="38"/>
      <c r="D416" s="14">
        <v>42012</v>
      </c>
      <c r="E416" s="19"/>
      <c r="F416" s="19"/>
      <c r="G416" s="19"/>
      <c r="H416" s="19"/>
      <c r="I416" s="19"/>
      <c r="J416" s="138"/>
      <c r="K416" s="106"/>
      <c r="L416" s="106"/>
      <c r="M416" s="106"/>
      <c r="N416" s="106"/>
      <c r="O416" s="19" t="b">
        <f t="shared" si="6"/>
        <v>1</v>
      </c>
      <c r="P416" s="19"/>
    </row>
    <row r="417" spans="1:16" x14ac:dyDescent="0.25">
      <c r="A417" s="38"/>
      <c r="B417" s="38"/>
      <c r="C417" s="38"/>
      <c r="D417" s="14">
        <v>42013</v>
      </c>
      <c r="E417" s="19"/>
      <c r="F417" s="19"/>
      <c r="G417" s="19"/>
      <c r="H417" s="19"/>
      <c r="I417" s="19" t="s">
        <v>111</v>
      </c>
      <c r="J417" s="138">
        <v>-0.15000000000000002</v>
      </c>
      <c r="K417" s="106"/>
      <c r="L417" s="106"/>
      <c r="M417" s="106"/>
      <c r="N417" s="106"/>
      <c r="O417" s="19" t="b">
        <f t="shared" si="6"/>
        <v>0</v>
      </c>
      <c r="P417" s="19"/>
    </row>
    <row r="418" spans="1:16" x14ac:dyDescent="0.25">
      <c r="A418" s="38"/>
      <c r="B418" s="38"/>
      <c r="C418" s="38"/>
      <c r="D418" s="14">
        <v>42016</v>
      </c>
      <c r="E418" s="19"/>
      <c r="F418" s="19"/>
      <c r="G418" s="19"/>
      <c r="H418" s="19"/>
      <c r="I418" s="19" t="s">
        <v>111</v>
      </c>
      <c r="J418" s="138">
        <v>5.0000000000000044E-2</v>
      </c>
      <c r="K418" s="106"/>
      <c r="L418" s="106"/>
      <c r="M418" s="106"/>
      <c r="N418" s="106"/>
      <c r="O418" s="19" t="b">
        <f t="shared" si="6"/>
        <v>0</v>
      </c>
      <c r="P418" s="19"/>
    </row>
    <row r="419" spans="1:16" x14ac:dyDescent="0.25">
      <c r="A419" s="38"/>
      <c r="B419" s="38"/>
      <c r="C419" s="38"/>
      <c r="D419" s="14">
        <v>42017</v>
      </c>
      <c r="E419" s="19"/>
      <c r="F419" s="19"/>
      <c r="G419" s="19"/>
      <c r="H419" s="19"/>
      <c r="I419" s="19"/>
      <c r="J419" s="138"/>
      <c r="K419" s="106"/>
      <c r="L419" s="106"/>
      <c r="M419" s="106"/>
      <c r="N419" s="106"/>
      <c r="O419" s="19" t="b">
        <f t="shared" si="6"/>
        <v>1</v>
      </c>
      <c r="P419" s="19"/>
    </row>
    <row r="420" spans="1:16" x14ac:dyDescent="0.25">
      <c r="A420" s="38"/>
      <c r="B420" s="38"/>
      <c r="C420" s="38"/>
      <c r="D420" s="14">
        <v>42018</v>
      </c>
      <c r="E420" s="19"/>
      <c r="F420" s="19"/>
      <c r="G420" s="19"/>
      <c r="H420" s="19"/>
      <c r="I420" s="19"/>
      <c r="J420" s="138"/>
      <c r="K420" s="106"/>
      <c r="L420" s="106"/>
      <c r="M420" s="106"/>
      <c r="N420" s="106"/>
      <c r="O420" s="19" t="b">
        <f t="shared" si="6"/>
        <v>1</v>
      </c>
      <c r="P420" s="19"/>
    </row>
    <row r="421" spans="1:16" x14ac:dyDescent="0.25">
      <c r="A421" s="38"/>
      <c r="B421" s="38"/>
      <c r="C421" s="38"/>
      <c r="D421" s="14">
        <v>42019</v>
      </c>
      <c r="E421" s="19"/>
      <c r="F421" s="19"/>
      <c r="G421" s="19"/>
      <c r="H421" s="19"/>
      <c r="I421" s="19"/>
      <c r="J421" s="138"/>
      <c r="K421" s="106"/>
      <c r="L421" s="106"/>
      <c r="M421" s="106"/>
      <c r="N421" s="106"/>
      <c r="O421" s="19" t="b">
        <f t="shared" si="6"/>
        <v>1</v>
      </c>
      <c r="P421" s="19"/>
    </row>
    <row r="422" spans="1:16" x14ac:dyDescent="0.25">
      <c r="A422" s="38"/>
      <c r="B422" s="38"/>
      <c r="C422" s="38"/>
      <c r="D422" s="14">
        <v>42020</v>
      </c>
      <c r="E422" s="19"/>
      <c r="F422" s="19"/>
      <c r="G422" s="19"/>
      <c r="H422" s="19"/>
      <c r="I422" s="19" t="s">
        <v>111</v>
      </c>
      <c r="J422" s="138">
        <v>-0.55000000000000004</v>
      </c>
      <c r="K422" s="106"/>
      <c r="L422" s="106"/>
      <c r="M422" s="106"/>
      <c r="N422" s="106"/>
      <c r="O422" s="19" t="b">
        <f t="shared" si="6"/>
        <v>0</v>
      </c>
      <c r="P422" s="19"/>
    </row>
    <row r="423" spans="1:16" x14ac:dyDescent="0.25">
      <c r="A423" s="38"/>
      <c r="B423" s="38"/>
      <c r="C423" s="38"/>
      <c r="D423" s="14">
        <v>42023</v>
      </c>
      <c r="E423" s="19"/>
      <c r="F423" s="19"/>
      <c r="G423" s="19"/>
      <c r="H423" s="19"/>
      <c r="I423" s="19"/>
      <c r="J423" s="138"/>
      <c r="K423" s="106"/>
      <c r="L423" s="106"/>
      <c r="M423" s="106"/>
      <c r="N423" s="106"/>
      <c r="O423" s="19" t="b">
        <f t="shared" si="6"/>
        <v>1</v>
      </c>
      <c r="P423" s="19"/>
    </row>
    <row r="424" spans="1:16" x14ac:dyDescent="0.25">
      <c r="A424" s="38"/>
      <c r="B424" s="38"/>
      <c r="C424" s="38"/>
      <c r="D424" s="14">
        <v>42024</v>
      </c>
      <c r="E424" s="19"/>
      <c r="F424" s="19"/>
      <c r="G424" s="19"/>
      <c r="H424" s="22"/>
      <c r="I424" s="22"/>
      <c r="J424" s="139"/>
      <c r="K424" s="107"/>
      <c r="L424" s="107"/>
      <c r="M424" s="107"/>
      <c r="N424" s="106"/>
      <c r="O424" s="19" t="b">
        <f t="shared" si="6"/>
        <v>1</v>
      </c>
      <c r="P424" s="19"/>
    </row>
    <row r="425" spans="1:16" x14ac:dyDescent="0.25">
      <c r="A425" s="38"/>
      <c r="B425" s="38"/>
      <c r="C425" s="38"/>
      <c r="D425" s="14">
        <v>42025</v>
      </c>
      <c r="E425" s="19"/>
      <c r="F425" s="19"/>
      <c r="G425" s="19"/>
      <c r="H425" s="19"/>
      <c r="I425" s="19"/>
      <c r="J425" s="138"/>
      <c r="K425" s="106"/>
      <c r="L425" s="106"/>
      <c r="M425" s="106"/>
      <c r="N425" s="106"/>
      <c r="O425" s="19" t="b">
        <f t="shared" si="6"/>
        <v>1</v>
      </c>
      <c r="P425" s="19"/>
    </row>
    <row r="426" spans="1:16" x14ac:dyDescent="0.25">
      <c r="A426" s="38"/>
      <c r="B426" s="38"/>
      <c r="C426" s="38"/>
      <c r="D426" s="14">
        <v>42026</v>
      </c>
      <c r="E426" s="19"/>
      <c r="F426" s="19"/>
      <c r="G426" s="19" t="s">
        <v>111</v>
      </c>
      <c r="H426" s="19">
        <v>-3</v>
      </c>
      <c r="I426" s="19" t="s">
        <v>111</v>
      </c>
      <c r="J426" s="138">
        <v>-0.99999999999999978</v>
      </c>
      <c r="K426" s="106"/>
      <c r="L426" s="106"/>
      <c r="M426" s="106"/>
      <c r="N426" s="106"/>
      <c r="O426" s="19" t="b">
        <f t="shared" si="6"/>
        <v>0</v>
      </c>
      <c r="P426" s="19"/>
    </row>
    <row r="427" spans="1:16" x14ac:dyDescent="0.25">
      <c r="A427" s="38"/>
      <c r="B427" s="38"/>
      <c r="C427" s="38"/>
      <c r="D427" s="14">
        <v>42027</v>
      </c>
      <c r="E427" s="19"/>
      <c r="F427" s="19"/>
      <c r="G427" s="19"/>
      <c r="H427" s="19"/>
      <c r="I427" s="19" t="s">
        <v>111</v>
      </c>
      <c r="J427" s="138">
        <v>-4.9999999999999822E-2</v>
      </c>
      <c r="K427" s="106"/>
      <c r="L427" s="106"/>
      <c r="M427" s="106"/>
      <c r="N427" s="106"/>
      <c r="O427" s="19" t="b">
        <f t="shared" si="6"/>
        <v>0</v>
      </c>
      <c r="P427" s="19"/>
    </row>
    <row r="428" spans="1:16" x14ac:dyDescent="0.25">
      <c r="A428" s="38"/>
      <c r="B428" s="38"/>
      <c r="C428" s="38"/>
      <c r="D428" s="14">
        <v>42031</v>
      </c>
      <c r="E428" s="19"/>
      <c r="F428" s="19"/>
      <c r="G428" s="19"/>
      <c r="H428" s="19"/>
      <c r="I428" s="19" t="s">
        <v>111</v>
      </c>
      <c r="J428" s="138">
        <v>-8.3333333333334036E-2</v>
      </c>
      <c r="K428" s="106"/>
      <c r="L428" s="106"/>
      <c r="M428" s="106"/>
      <c r="N428" s="106"/>
      <c r="O428" s="19" t="b">
        <f t="shared" si="6"/>
        <v>0</v>
      </c>
      <c r="P428" s="19"/>
    </row>
    <row r="429" spans="1:16" x14ac:dyDescent="0.25">
      <c r="A429" s="38"/>
      <c r="B429" s="38"/>
      <c r="C429" s="38"/>
      <c r="D429" s="14">
        <v>42032</v>
      </c>
      <c r="E429" s="19"/>
      <c r="F429" s="19"/>
      <c r="G429" s="19"/>
      <c r="H429" s="19"/>
      <c r="I429" s="19" t="s">
        <v>111</v>
      </c>
      <c r="J429" s="138">
        <v>0.25</v>
      </c>
      <c r="K429" s="106"/>
      <c r="L429" s="106"/>
      <c r="M429" s="106"/>
      <c r="N429" s="106"/>
      <c r="O429" s="19" t="b">
        <f t="shared" si="6"/>
        <v>0</v>
      </c>
      <c r="P429" s="19"/>
    </row>
    <row r="430" spans="1:16" x14ac:dyDescent="0.25">
      <c r="A430" s="38"/>
      <c r="B430" s="38"/>
      <c r="C430" s="38"/>
      <c r="D430" s="14">
        <v>42033</v>
      </c>
      <c r="E430" s="19"/>
      <c r="F430" s="19"/>
      <c r="G430" s="19"/>
      <c r="H430" s="19"/>
      <c r="I430" s="19"/>
      <c r="J430" s="138"/>
      <c r="K430" s="106"/>
      <c r="L430" s="106"/>
      <c r="M430" s="106"/>
      <c r="N430" s="106"/>
      <c r="O430" s="19" t="b">
        <f t="shared" si="6"/>
        <v>1</v>
      </c>
      <c r="P430" s="19"/>
    </row>
    <row r="431" spans="1:16" x14ac:dyDescent="0.25">
      <c r="A431" s="38"/>
      <c r="B431" s="38"/>
      <c r="C431" s="38"/>
      <c r="D431" s="14">
        <v>42034</v>
      </c>
      <c r="E431" s="19"/>
      <c r="F431" s="19"/>
      <c r="G431" s="19"/>
      <c r="H431" s="19"/>
      <c r="I431" s="19"/>
      <c r="J431" s="138"/>
      <c r="K431" s="106"/>
      <c r="L431" s="106"/>
      <c r="M431" s="106"/>
      <c r="N431" s="106"/>
      <c r="O431" s="19" t="b">
        <f t="shared" si="6"/>
        <v>1</v>
      </c>
      <c r="P431" s="19"/>
    </row>
    <row r="432" spans="1:16" x14ac:dyDescent="0.25">
      <c r="A432" s="38"/>
      <c r="B432" s="38"/>
      <c r="C432" s="38"/>
      <c r="D432" s="33"/>
      <c r="E432" s="19"/>
      <c r="F432" s="19"/>
      <c r="G432" s="19"/>
      <c r="H432" s="19"/>
      <c r="I432" s="19"/>
      <c r="J432" s="138"/>
      <c r="K432" s="106"/>
      <c r="L432" s="106"/>
      <c r="M432" s="106"/>
      <c r="N432" s="106"/>
      <c r="O432" s="19" t="b">
        <f t="shared" si="6"/>
        <v>1</v>
      </c>
      <c r="P432" s="19"/>
    </row>
    <row r="433" spans="1:16" x14ac:dyDescent="0.25">
      <c r="A433" s="38"/>
      <c r="B433" s="38"/>
      <c r="C433" s="38"/>
      <c r="D433" s="33"/>
      <c r="E433" s="19"/>
      <c r="F433" s="19"/>
      <c r="G433" s="19"/>
      <c r="H433" s="22"/>
      <c r="I433" s="22"/>
      <c r="J433" s="139"/>
      <c r="K433" s="107"/>
      <c r="L433" s="107"/>
      <c r="M433" s="107"/>
      <c r="N433" s="106"/>
      <c r="O433" s="19" t="b">
        <f t="shared" si="6"/>
        <v>1</v>
      </c>
      <c r="P433" s="19"/>
    </row>
    <row r="434" spans="1:16" x14ac:dyDescent="0.25">
      <c r="A434" s="38"/>
      <c r="B434" s="38"/>
      <c r="C434" s="38"/>
      <c r="D434" s="33"/>
      <c r="E434" s="19"/>
      <c r="F434" s="19"/>
      <c r="G434" s="19"/>
      <c r="H434" s="19"/>
      <c r="I434" s="19"/>
      <c r="J434" s="138"/>
      <c r="K434" s="106"/>
      <c r="L434" s="106"/>
      <c r="M434" s="106"/>
      <c r="N434" s="106"/>
      <c r="O434" s="19" t="b">
        <f t="shared" si="6"/>
        <v>1</v>
      </c>
      <c r="P434" s="19"/>
    </row>
    <row r="435" spans="1:16" x14ac:dyDescent="0.25">
      <c r="A435" s="38"/>
      <c r="B435" s="38"/>
      <c r="C435" s="38"/>
      <c r="D435" s="33"/>
      <c r="E435" s="19"/>
      <c r="F435" s="19"/>
      <c r="G435" s="19"/>
      <c r="H435" s="19"/>
      <c r="I435" s="19"/>
      <c r="J435" s="138"/>
      <c r="K435" s="106"/>
      <c r="L435" s="106"/>
      <c r="M435" s="106"/>
      <c r="N435" s="106"/>
      <c r="O435" s="19" t="b">
        <f t="shared" si="6"/>
        <v>1</v>
      </c>
      <c r="P435" s="19"/>
    </row>
    <row r="436" spans="1:16" x14ac:dyDescent="0.25">
      <c r="A436" s="38"/>
      <c r="B436" s="38"/>
      <c r="C436" s="38"/>
      <c r="D436" s="33"/>
      <c r="E436" s="19"/>
      <c r="F436" s="19"/>
      <c r="G436" s="19"/>
      <c r="H436" s="19"/>
      <c r="I436" s="19"/>
      <c r="J436" s="138"/>
      <c r="K436" s="106"/>
      <c r="L436" s="106"/>
      <c r="M436" s="106"/>
      <c r="N436" s="106"/>
      <c r="O436" s="19" t="b">
        <f t="shared" si="6"/>
        <v>1</v>
      </c>
      <c r="P436" s="19"/>
    </row>
    <row r="437" spans="1:16" x14ac:dyDescent="0.25">
      <c r="A437" s="38"/>
      <c r="B437" s="38"/>
      <c r="C437" s="38"/>
      <c r="D437" s="33"/>
      <c r="E437" s="19"/>
      <c r="F437" s="19"/>
      <c r="G437" s="19"/>
      <c r="H437" s="19"/>
      <c r="I437" s="19"/>
      <c r="J437" s="138"/>
      <c r="K437" s="106"/>
      <c r="L437" s="106"/>
      <c r="M437" s="106"/>
      <c r="N437" s="106"/>
      <c r="O437" s="19" t="b">
        <f t="shared" si="6"/>
        <v>1</v>
      </c>
      <c r="P437" s="19"/>
    </row>
    <row r="438" spans="1:16" x14ac:dyDescent="0.25">
      <c r="A438" s="38"/>
      <c r="B438" s="38"/>
      <c r="C438" s="38"/>
      <c r="D438" s="33"/>
      <c r="E438" s="19"/>
      <c r="F438" s="19"/>
      <c r="G438" s="19"/>
      <c r="H438" s="19"/>
      <c r="I438" s="19"/>
      <c r="J438" s="138"/>
      <c r="K438" s="106"/>
      <c r="L438" s="106"/>
      <c r="M438" s="106"/>
      <c r="N438" s="106"/>
      <c r="O438" s="19" t="b">
        <f t="shared" si="6"/>
        <v>1</v>
      </c>
      <c r="P438" s="19"/>
    </row>
    <row r="439" spans="1:16" x14ac:dyDescent="0.25">
      <c r="A439" s="38">
        <v>62509</v>
      </c>
      <c r="B439" s="38" t="s">
        <v>30</v>
      </c>
      <c r="C439" s="38" t="s">
        <v>31</v>
      </c>
      <c r="D439" s="14">
        <v>42006</v>
      </c>
      <c r="E439" s="19"/>
      <c r="F439" s="19"/>
      <c r="G439" s="19"/>
      <c r="H439" s="19"/>
      <c r="I439" s="19"/>
      <c r="J439" s="138"/>
      <c r="K439" s="106"/>
      <c r="L439" s="106"/>
      <c r="M439" s="106"/>
      <c r="N439" s="106"/>
      <c r="O439" s="19" t="b">
        <f t="shared" si="6"/>
        <v>1</v>
      </c>
      <c r="P439" s="19"/>
    </row>
    <row r="440" spans="1:16" x14ac:dyDescent="0.25">
      <c r="A440" s="38"/>
      <c r="B440" s="38"/>
      <c r="C440" s="38"/>
      <c r="D440" s="14">
        <v>42009</v>
      </c>
      <c r="E440" s="19"/>
      <c r="F440" s="19"/>
      <c r="G440" s="19"/>
      <c r="H440" s="19"/>
      <c r="I440" s="19" t="s">
        <v>111</v>
      </c>
      <c r="J440" s="138">
        <v>-1.0027000000000004</v>
      </c>
      <c r="K440" s="106"/>
      <c r="L440" s="106"/>
      <c r="M440" s="106"/>
      <c r="N440" s="106"/>
      <c r="O440" s="19" t="b">
        <f t="shared" si="6"/>
        <v>0</v>
      </c>
      <c r="P440" s="19"/>
    </row>
    <row r="441" spans="1:16" x14ac:dyDescent="0.25">
      <c r="A441" s="38"/>
      <c r="B441" s="38"/>
      <c r="C441" s="38"/>
      <c r="D441" s="14">
        <v>42010</v>
      </c>
      <c r="E441" s="19"/>
      <c r="F441" s="19"/>
      <c r="G441" s="19"/>
      <c r="H441" s="19"/>
      <c r="I441" s="19" t="s">
        <v>111</v>
      </c>
      <c r="J441" s="138">
        <v>-1.0027000000000004</v>
      </c>
      <c r="K441" s="106"/>
      <c r="L441" s="106"/>
      <c r="M441" s="106"/>
      <c r="N441" s="106"/>
      <c r="O441" s="19" t="b">
        <f t="shared" si="6"/>
        <v>0</v>
      </c>
      <c r="P441" s="19"/>
    </row>
    <row r="442" spans="1:16" x14ac:dyDescent="0.25">
      <c r="A442" s="38"/>
      <c r="B442" s="38"/>
      <c r="C442" s="38"/>
      <c r="D442" s="14">
        <v>42011</v>
      </c>
      <c r="E442" s="19"/>
      <c r="F442" s="19"/>
      <c r="G442" s="19"/>
      <c r="H442" s="19"/>
      <c r="I442" s="19" t="s">
        <v>111</v>
      </c>
      <c r="J442" s="138">
        <v>-1.0018000000000005</v>
      </c>
      <c r="K442" s="106"/>
      <c r="L442" s="106"/>
      <c r="M442" s="106"/>
      <c r="N442" s="106"/>
      <c r="O442" s="19" t="b">
        <f t="shared" si="6"/>
        <v>0</v>
      </c>
      <c r="P442" s="19"/>
    </row>
    <row r="443" spans="1:16" x14ac:dyDescent="0.25">
      <c r="A443" s="38"/>
      <c r="B443" s="38"/>
      <c r="C443" s="38"/>
      <c r="D443" s="14">
        <v>42012</v>
      </c>
      <c r="E443" s="19"/>
      <c r="F443" s="19"/>
      <c r="G443" s="19"/>
      <c r="H443" s="19"/>
      <c r="I443" s="19" t="s">
        <v>111</v>
      </c>
      <c r="J443" s="138">
        <v>-1.0027000000000004</v>
      </c>
      <c r="K443" s="106"/>
      <c r="L443" s="106"/>
      <c r="M443" s="106"/>
      <c r="N443" s="106"/>
      <c r="O443" s="19" t="b">
        <f t="shared" si="6"/>
        <v>0</v>
      </c>
      <c r="P443" s="19"/>
    </row>
    <row r="444" spans="1:16" x14ac:dyDescent="0.25">
      <c r="A444" s="38"/>
      <c r="B444" s="38"/>
      <c r="C444" s="38"/>
      <c r="D444" s="14">
        <v>42013</v>
      </c>
      <c r="E444" s="19"/>
      <c r="F444" s="19"/>
      <c r="G444" s="19"/>
      <c r="H444" s="19"/>
      <c r="I444" s="19" t="s">
        <v>111</v>
      </c>
      <c r="J444" s="138">
        <v>-1.01</v>
      </c>
      <c r="K444" s="106"/>
      <c r="L444" s="106"/>
      <c r="M444" s="106"/>
      <c r="N444" s="106"/>
      <c r="O444" s="19" t="b">
        <f t="shared" si="6"/>
        <v>0</v>
      </c>
      <c r="P444" s="19"/>
    </row>
    <row r="445" spans="1:16" x14ac:dyDescent="0.25">
      <c r="A445" s="38"/>
      <c r="B445" s="38"/>
      <c r="C445" s="38"/>
      <c r="D445" s="14">
        <v>42016</v>
      </c>
      <c r="E445" s="19"/>
      <c r="F445" s="19"/>
      <c r="G445" s="19"/>
      <c r="H445" s="19"/>
      <c r="I445" s="19" t="s">
        <v>111</v>
      </c>
      <c r="J445" s="138">
        <v>-1.0027000000000004</v>
      </c>
      <c r="K445" s="106"/>
      <c r="L445" s="106"/>
      <c r="M445" s="106"/>
      <c r="N445" s="106"/>
      <c r="O445" s="19" t="b">
        <f t="shared" si="6"/>
        <v>0</v>
      </c>
      <c r="P445" s="19"/>
    </row>
    <row r="446" spans="1:16" x14ac:dyDescent="0.25">
      <c r="A446" s="38"/>
      <c r="B446" s="38"/>
      <c r="C446" s="38"/>
      <c r="D446" s="14">
        <v>42017</v>
      </c>
      <c r="E446" s="19"/>
      <c r="F446" s="19"/>
      <c r="G446" s="19"/>
      <c r="H446" s="19"/>
      <c r="I446" s="19"/>
      <c r="J446" s="138"/>
      <c r="K446" s="106"/>
      <c r="L446" s="106"/>
      <c r="M446" s="106"/>
      <c r="N446" s="106"/>
      <c r="O446" s="19" t="b">
        <f t="shared" si="6"/>
        <v>1</v>
      </c>
      <c r="P446" s="19"/>
    </row>
    <row r="447" spans="1:16" x14ac:dyDescent="0.25">
      <c r="A447" s="38"/>
      <c r="B447" s="38"/>
      <c r="C447" s="38"/>
      <c r="D447" s="14">
        <v>42018</v>
      </c>
      <c r="E447" s="19"/>
      <c r="F447" s="19"/>
      <c r="G447" s="19"/>
      <c r="H447" s="19"/>
      <c r="I447" s="19"/>
      <c r="J447" s="138"/>
      <c r="K447" s="106"/>
      <c r="L447" s="106"/>
      <c r="M447" s="106"/>
      <c r="N447" s="106"/>
      <c r="O447" s="19" t="b">
        <f t="shared" si="6"/>
        <v>1</v>
      </c>
      <c r="P447" s="19"/>
    </row>
    <row r="448" spans="1:16" x14ac:dyDescent="0.25">
      <c r="A448" s="38"/>
      <c r="B448" s="38"/>
      <c r="C448" s="38"/>
      <c r="D448" s="14">
        <v>42019</v>
      </c>
      <c r="E448" s="19" t="s">
        <v>111</v>
      </c>
      <c r="F448" s="19" t="s">
        <v>13</v>
      </c>
      <c r="G448" s="19"/>
      <c r="H448" s="19"/>
      <c r="I448" s="19"/>
      <c r="J448" s="138"/>
      <c r="K448" s="106"/>
      <c r="L448" s="106"/>
      <c r="M448" s="106"/>
      <c r="N448" s="106"/>
      <c r="O448" s="19" t="b">
        <f t="shared" si="6"/>
        <v>0</v>
      </c>
      <c r="P448" s="19"/>
    </row>
    <row r="449" spans="1:16" x14ac:dyDescent="0.25">
      <c r="A449" s="38"/>
      <c r="B449" s="38"/>
      <c r="C449" s="38"/>
      <c r="D449" s="14">
        <v>42020</v>
      </c>
      <c r="E449" s="19"/>
      <c r="F449" s="19"/>
      <c r="G449" s="19"/>
      <c r="H449" s="19"/>
      <c r="I449" s="19"/>
      <c r="J449" s="138"/>
      <c r="K449" s="106"/>
      <c r="L449" s="106"/>
      <c r="M449" s="106"/>
      <c r="N449" s="106"/>
      <c r="O449" s="19" t="b">
        <f t="shared" si="6"/>
        <v>1</v>
      </c>
      <c r="P449" s="19"/>
    </row>
    <row r="450" spans="1:16" x14ac:dyDescent="0.25">
      <c r="A450" s="38"/>
      <c r="B450" s="38"/>
      <c r="C450" s="38"/>
      <c r="D450" s="14">
        <v>42023</v>
      </c>
      <c r="E450" s="19"/>
      <c r="F450" s="19"/>
      <c r="G450" s="19"/>
      <c r="H450" s="19"/>
      <c r="I450" s="19"/>
      <c r="J450" s="138"/>
      <c r="K450" s="106"/>
      <c r="L450" s="106"/>
      <c r="M450" s="106"/>
      <c r="N450" s="106"/>
      <c r="O450" s="19" t="b">
        <f t="shared" si="6"/>
        <v>1</v>
      </c>
      <c r="P450" s="19"/>
    </row>
    <row r="451" spans="1:16" x14ac:dyDescent="0.25">
      <c r="A451" s="38"/>
      <c r="B451" s="38"/>
      <c r="C451" s="38"/>
      <c r="D451" s="14">
        <v>42024</v>
      </c>
      <c r="E451" s="19"/>
      <c r="F451" s="19"/>
      <c r="G451" s="19"/>
      <c r="H451" s="22"/>
      <c r="I451" s="22"/>
      <c r="J451" s="139"/>
      <c r="K451" s="107"/>
      <c r="L451" s="107"/>
      <c r="M451" s="107"/>
      <c r="N451" s="106"/>
      <c r="O451" s="19" t="b">
        <f t="shared" si="6"/>
        <v>1</v>
      </c>
      <c r="P451" s="19"/>
    </row>
    <row r="452" spans="1:16" x14ac:dyDescent="0.25">
      <c r="A452" s="38"/>
      <c r="B452" s="38"/>
      <c r="C452" s="38"/>
      <c r="D452" s="14">
        <v>42025</v>
      </c>
      <c r="E452" s="19" t="s">
        <v>111</v>
      </c>
      <c r="F452" s="19" t="s">
        <v>13</v>
      </c>
      <c r="G452" s="19"/>
      <c r="H452" s="19"/>
      <c r="I452" s="19"/>
      <c r="J452" s="138"/>
      <c r="K452" s="106"/>
      <c r="L452" s="106"/>
      <c r="M452" s="106"/>
      <c r="N452" s="106"/>
      <c r="O452" s="19" t="b">
        <f t="shared" ref="O452:O515" si="7">NOT(COUNTA(E452:N452)&gt;1)</f>
        <v>0</v>
      </c>
      <c r="P452" s="19"/>
    </row>
    <row r="453" spans="1:16" x14ac:dyDescent="0.25">
      <c r="A453" s="38"/>
      <c r="B453" s="38"/>
      <c r="C453" s="38"/>
      <c r="D453" s="14">
        <v>42026</v>
      </c>
      <c r="E453" s="19"/>
      <c r="F453" s="19"/>
      <c r="G453" s="19"/>
      <c r="H453" s="19"/>
      <c r="I453" s="19"/>
      <c r="J453" s="138"/>
      <c r="K453" s="106"/>
      <c r="L453" s="106"/>
      <c r="M453" s="106"/>
      <c r="N453" s="106"/>
      <c r="O453" s="19" t="b">
        <f t="shared" si="7"/>
        <v>1</v>
      </c>
      <c r="P453" s="19"/>
    </row>
    <row r="454" spans="1:16" x14ac:dyDescent="0.25">
      <c r="A454" s="38"/>
      <c r="B454" s="38"/>
      <c r="C454" s="38"/>
      <c r="D454" s="14">
        <v>42027</v>
      </c>
      <c r="E454" s="19"/>
      <c r="F454" s="19"/>
      <c r="G454" s="19"/>
      <c r="H454" s="19"/>
      <c r="I454" s="19"/>
      <c r="J454" s="138"/>
      <c r="K454" s="106"/>
      <c r="L454" s="106"/>
      <c r="M454" s="106"/>
      <c r="N454" s="106"/>
      <c r="O454" s="19" t="b">
        <f t="shared" si="7"/>
        <v>1</v>
      </c>
      <c r="P454" s="19"/>
    </row>
    <row r="455" spans="1:16" x14ac:dyDescent="0.25">
      <c r="A455" s="38"/>
      <c r="B455" s="38"/>
      <c r="C455" s="38"/>
      <c r="D455" s="14">
        <v>42031</v>
      </c>
      <c r="E455" s="19"/>
      <c r="F455" s="19"/>
      <c r="G455" s="19"/>
      <c r="H455" s="19"/>
      <c r="I455" s="19"/>
      <c r="J455" s="138"/>
      <c r="K455" s="106"/>
      <c r="L455" s="106"/>
      <c r="M455" s="106"/>
      <c r="N455" s="106"/>
      <c r="O455" s="19" t="b">
        <f t="shared" si="7"/>
        <v>1</v>
      </c>
      <c r="P455" s="19"/>
    </row>
    <row r="456" spans="1:16" x14ac:dyDescent="0.25">
      <c r="A456" s="38"/>
      <c r="B456" s="38"/>
      <c r="C456" s="38"/>
      <c r="D456" s="14">
        <v>42032</v>
      </c>
      <c r="E456" s="19"/>
      <c r="F456" s="19"/>
      <c r="G456" s="19"/>
      <c r="H456" s="19"/>
      <c r="I456" s="19" t="s">
        <v>111</v>
      </c>
      <c r="J456" s="138">
        <v>-0.4</v>
      </c>
      <c r="K456" s="106"/>
      <c r="L456" s="106"/>
      <c r="M456" s="106"/>
      <c r="N456" s="106"/>
      <c r="O456" s="19" t="b">
        <f t="shared" si="7"/>
        <v>0</v>
      </c>
      <c r="P456" s="19"/>
    </row>
    <row r="457" spans="1:16" x14ac:dyDescent="0.25">
      <c r="A457" s="38"/>
      <c r="B457" s="38"/>
      <c r="C457" s="38"/>
      <c r="D457" s="14">
        <v>42033</v>
      </c>
      <c r="E457" s="19"/>
      <c r="F457" s="19"/>
      <c r="G457" s="19"/>
      <c r="H457" s="19"/>
      <c r="I457" s="19"/>
      <c r="J457" s="138"/>
      <c r="K457" s="106"/>
      <c r="L457" s="106"/>
      <c r="M457" s="106"/>
      <c r="N457" s="106"/>
      <c r="O457" s="19" t="b">
        <f t="shared" si="7"/>
        <v>1</v>
      </c>
      <c r="P457" s="19"/>
    </row>
    <row r="458" spans="1:16" x14ac:dyDescent="0.25">
      <c r="A458" s="38"/>
      <c r="B458" s="38"/>
      <c r="C458" s="38"/>
      <c r="D458" s="14">
        <v>42034</v>
      </c>
      <c r="E458" s="19"/>
      <c r="F458" s="19"/>
      <c r="G458" s="19"/>
      <c r="H458" s="19"/>
      <c r="I458" s="19"/>
      <c r="J458" s="138"/>
      <c r="K458" s="106"/>
      <c r="L458" s="106"/>
      <c r="M458" s="106"/>
      <c r="N458" s="106"/>
      <c r="O458" s="19" t="b">
        <f t="shared" si="7"/>
        <v>1</v>
      </c>
      <c r="P458" s="19"/>
    </row>
    <row r="459" spans="1:16" x14ac:dyDescent="0.25">
      <c r="A459" s="38"/>
      <c r="B459" s="38"/>
      <c r="C459" s="38"/>
      <c r="D459" s="33"/>
      <c r="E459" s="19"/>
      <c r="F459" s="19"/>
      <c r="G459" s="19"/>
      <c r="H459" s="19"/>
      <c r="I459" s="19"/>
      <c r="J459" s="138"/>
      <c r="K459" s="106"/>
      <c r="L459" s="106"/>
      <c r="M459" s="106"/>
      <c r="N459" s="106"/>
      <c r="O459" s="19" t="b">
        <f t="shared" si="7"/>
        <v>1</v>
      </c>
      <c r="P459" s="19"/>
    </row>
    <row r="460" spans="1:16" x14ac:dyDescent="0.25">
      <c r="A460" s="38"/>
      <c r="B460" s="38"/>
      <c r="C460" s="38"/>
      <c r="D460" s="33"/>
      <c r="E460" s="19"/>
      <c r="F460" s="19"/>
      <c r="G460" s="19"/>
      <c r="H460" s="22"/>
      <c r="I460" s="22"/>
      <c r="J460" s="139"/>
      <c r="K460" s="107"/>
      <c r="L460" s="107"/>
      <c r="M460" s="107"/>
      <c r="N460" s="106"/>
      <c r="O460" s="19" t="b">
        <f t="shared" si="7"/>
        <v>1</v>
      </c>
      <c r="P460" s="19"/>
    </row>
    <row r="461" spans="1:16" x14ac:dyDescent="0.25">
      <c r="A461" s="38"/>
      <c r="B461" s="38"/>
      <c r="C461" s="38"/>
      <c r="D461" s="33"/>
      <c r="E461" s="19"/>
      <c r="F461" s="19"/>
      <c r="G461" s="19"/>
      <c r="H461" s="19"/>
      <c r="I461" s="19"/>
      <c r="J461" s="138"/>
      <c r="K461" s="106"/>
      <c r="L461" s="106"/>
      <c r="M461" s="106"/>
      <c r="N461" s="106"/>
      <c r="O461" s="19" t="b">
        <f t="shared" si="7"/>
        <v>1</v>
      </c>
      <c r="P461" s="19"/>
    </row>
    <row r="462" spans="1:16" x14ac:dyDescent="0.25">
      <c r="A462" s="38"/>
      <c r="B462" s="38"/>
      <c r="C462" s="38"/>
      <c r="D462" s="33"/>
      <c r="E462" s="19"/>
      <c r="F462" s="19"/>
      <c r="G462" s="19"/>
      <c r="H462" s="19"/>
      <c r="I462" s="19"/>
      <c r="J462" s="138"/>
      <c r="K462" s="106"/>
      <c r="L462" s="106"/>
      <c r="M462" s="106"/>
      <c r="N462" s="106"/>
      <c r="O462" s="19" t="b">
        <f t="shared" si="7"/>
        <v>1</v>
      </c>
      <c r="P462" s="19"/>
    </row>
    <row r="463" spans="1:16" x14ac:dyDescent="0.25">
      <c r="A463" s="38"/>
      <c r="B463" s="38"/>
      <c r="C463" s="38"/>
      <c r="D463" s="33"/>
      <c r="E463" s="19"/>
      <c r="F463" s="19"/>
      <c r="G463" s="19"/>
      <c r="H463" s="19"/>
      <c r="I463" s="19"/>
      <c r="J463" s="138"/>
      <c r="K463" s="106"/>
      <c r="L463" s="106"/>
      <c r="M463" s="106"/>
      <c r="N463" s="106"/>
      <c r="O463" s="19" t="b">
        <f t="shared" si="7"/>
        <v>1</v>
      </c>
      <c r="P463" s="19"/>
    </row>
    <row r="464" spans="1:16" x14ac:dyDescent="0.25">
      <c r="A464" s="38"/>
      <c r="B464" s="38"/>
      <c r="C464" s="38"/>
      <c r="D464" s="33"/>
      <c r="E464" s="19"/>
      <c r="F464" s="19"/>
      <c r="G464" s="19"/>
      <c r="H464" s="19"/>
      <c r="I464" s="19"/>
      <c r="J464" s="138"/>
      <c r="K464" s="106"/>
      <c r="L464" s="106"/>
      <c r="M464" s="106"/>
      <c r="N464" s="106"/>
      <c r="O464" s="19" t="b">
        <f t="shared" si="7"/>
        <v>1</v>
      </c>
      <c r="P464" s="19"/>
    </row>
    <row r="465" spans="1:16" x14ac:dyDescent="0.25">
      <c r="A465" s="38"/>
      <c r="B465" s="38"/>
      <c r="C465" s="38"/>
      <c r="D465" s="33"/>
      <c r="E465" s="19"/>
      <c r="F465" s="19"/>
      <c r="G465" s="19"/>
      <c r="H465" s="19"/>
      <c r="I465" s="19"/>
      <c r="J465" s="138"/>
      <c r="K465" s="106"/>
      <c r="L465" s="106"/>
      <c r="M465" s="106"/>
      <c r="N465" s="106"/>
      <c r="O465" s="19" t="b">
        <f t="shared" si="7"/>
        <v>1</v>
      </c>
      <c r="P465" s="19"/>
    </row>
    <row r="466" spans="1:16" x14ac:dyDescent="0.25">
      <c r="A466" s="38">
        <v>72062</v>
      </c>
      <c r="B466" s="38" t="s">
        <v>32</v>
      </c>
      <c r="C466" s="38" t="s">
        <v>33</v>
      </c>
      <c r="D466" s="14">
        <v>42006</v>
      </c>
      <c r="E466" s="19"/>
      <c r="F466" s="19"/>
      <c r="G466" s="19"/>
      <c r="H466" s="19"/>
      <c r="I466" s="19"/>
      <c r="J466" s="138"/>
      <c r="K466" s="106"/>
      <c r="L466" s="106"/>
      <c r="M466" s="106"/>
      <c r="N466" s="106"/>
      <c r="O466" s="19" t="b">
        <f t="shared" si="7"/>
        <v>1</v>
      </c>
      <c r="P466" s="19"/>
    </row>
    <row r="467" spans="1:16" x14ac:dyDescent="0.25">
      <c r="A467" s="38"/>
      <c r="B467" s="38"/>
      <c r="C467" s="38"/>
      <c r="D467" s="14">
        <v>42009</v>
      </c>
      <c r="E467" s="19"/>
      <c r="F467" s="19"/>
      <c r="G467" s="19"/>
      <c r="H467" s="19"/>
      <c r="I467" s="19" t="s">
        <v>111</v>
      </c>
      <c r="J467" s="138">
        <v>-0.48780000000000079</v>
      </c>
      <c r="K467" s="106"/>
      <c r="L467" s="106"/>
      <c r="M467" s="106"/>
      <c r="N467" s="106"/>
      <c r="O467" s="19" t="b">
        <f t="shared" si="7"/>
        <v>0</v>
      </c>
      <c r="P467" s="19"/>
    </row>
    <row r="468" spans="1:16" x14ac:dyDescent="0.25">
      <c r="A468" s="38"/>
      <c r="B468" s="38"/>
      <c r="C468" s="38"/>
      <c r="D468" s="14">
        <v>42010</v>
      </c>
      <c r="E468" s="19"/>
      <c r="F468" s="19"/>
      <c r="G468" s="19"/>
      <c r="H468" s="19"/>
      <c r="I468" s="19" t="s">
        <v>111</v>
      </c>
      <c r="J468" s="138">
        <v>-1.0027000000000004</v>
      </c>
      <c r="K468" s="106"/>
      <c r="L468" s="106"/>
      <c r="M468" s="106"/>
      <c r="N468" s="106"/>
      <c r="O468" s="19" t="b">
        <f t="shared" si="7"/>
        <v>0</v>
      </c>
      <c r="P468" s="19"/>
    </row>
    <row r="469" spans="1:16" x14ac:dyDescent="0.25">
      <c r="A469" s="38"/>
      <c r="B469" s="38"/>
      <c r="C469" s="38"/>
      <c r="D469" s="14">
        <v>42011</v>
      </c>
      <c r="E469" s="19"/>
      <c r="F469" s="19"/>
      <c r="G469" s="19"/>
      <c r="H469" s="19"/>
      <c r="I469" s="19"/>
      <c r="J469" s="138"/>
      <c r="K469" s="106"/>
      <c r="L469" s="106"/>
      <c r="M469" s="106"/>
      <c r="N469" s="106"/>
      <c r="O469" s="19" t="b">
        <f t="shared" si="7"/>
        <v>1</v>
      </c>
      <c r="P469" s="19"/>
    </row>
    <row r="470" spans="1:16" x14ac:dyDescent="0.25">
      <c r="A470" s="38"/>
      <c r="B470" s="38"/>
      <c r="C470" s="38"/>
      <c r="D470" s="14">
        <v>42012</v>
      </c>
      <c r="E470" s="19"/>
      <c r="F470" s="19"/>
      <c r="G470" s="19"/>
      <c r="H470" s="19"/>
      <c r="I470" s="19"/>
      <c r="J470" s="138"/>
      <c r="K470" s="106"/>
      <c r="L470" s="106"/>
      <c r="M470" s="106"/>
      <c r="N470" s="106"/>
      <c r="O470" s="19" t="b">
        <f t="shared" si="7"/>
        <v>1</v>
      </c>
      <c r="P470" s="19"/>
    </row>
    <row r="471" spans="1:16" x14ac:dyDescent="0.25">
      <c r="A471" s="38"/>
      <c r="B471" s="38"/>
      <c r="C471" s="38"/>
      <c r="D471" s="14">
        <v>42013</v>
      </c>
      <c r="E471" s="19"/>
      <c r="F471" s="19"/>
      <c r="G471" s="19"/>
      <c r="H471" s="19"/>
      <c r="I471" s="19" t="s">
        <v>111</v>
      </c>
      <c r="J471" s="138">
        <v>-0.24384615384615405</v>
      </c>
      <c r="K471" s="106"/>
      <c r="L471" s="106"/>
      <c r="M471" s="106"/>
      <c r="N471" s="106"/>
      <c r="O471" s="19" t="b">
        <f t="shared" si="7"/>
        <v>0</v>
      </c>
      <c r="P471" s="19"/>
    </row>
    <row r="472" spans="1:16" x14ac:dyDescent="0.25">
      <c r="A472" s="38"/>
      <c r="B472" s="38"/>
      <c r="C472" s="38"/>
      <c r="D472" s="14">
        <v>42016</v>
      </c>
      <c r="E472" s="19"/>
      <c r="F472" s="19"/>
      <c r="G472" s="19"/>
      <c r="H472" s="19"/>
      <c r="I472" s="19"/>
      <c r="J472" s="138"/>
      <c r="K472" s="106"/>
      <c r="L472" s="106"/>
      <c r="M472" s="106"/>
      <c r="N472" s="106"/>
      <c r="O472" s="19" t="b">
        <f t="shared" si="7"/>
        <v>1</v>
      </c>
      <c r="P472" s="19"/>
    </row>
    <row r="473" spans="1:16" x14ac:dyDescent="0.25">
      <c r="A473" s="38"/>
      <c r="B473" s="38"/>
      <c r="C473" s="38"/>
      <c r="D473" s="14">
        <v>42017</v>
      </c>
      <c r="E473" s="19"/>
      <c r="F473" s="19"/>
      <c r="G473" s="19"/>
      <c r="H473" s="19"/>
      <c r="I473" s="19" t="s">
        <v>111</v>
      </c>
      <c r="J473" s="138">
        <v>-2.7100000000000679E-2</v>
      </c>
      <c r="K473" s="106"/>
      <c r="L473" s="106"/>
      <c r="M473" s="106"/>
      <c r="N473" s="106"/>
      <c r="O473" s="19" t="b">
        <f t="shared" si="7"/>
        <v>0</v>
      </c>
      <c r="P473" s="19"/>
    </row>
    <row r="474" spans="1:16" x14ac:dyDescent="0.25">
      <c r="A474" s="38"/>
      <c r="B474" s="38"/>
      <c r="C474" s="38"/>
      <c r="D474" s="14">
        <v>42018</v>
      </c>
      <c r="E474" s="19"/>
      <c r="F474" s="19"/>
      <c r="G474" s="19"/>
      <c r="H474" s="19"/>
      <c r="I474" s="19"/>
      <c r="J474" s="138"/>
      <c r="K474" s="106"/>
      <c r="L474" s="106"/>
      <c r="M474" s="106"/>
      <c r="N474" s="106"/>
      <c r="O474" s="19" t="b">
        <f t="shared" si="7"/>
        <v>1</v>
      </c>
      <c r="P474" s="19"/>
    </row>
    <row r="475" spans="1:16" x14ac:dyDescent="0.25">
      <c r="A475" s="38"/>
      <c r="B475" s="38"/>
      <c r="C475" s="38"/>
      <c r="D475" s="14">
        <v>42019</v>
      </c>
      <c r="E475" s="19"/>
      <c r="F475" s="19"/>
      <c r="G475" s="19"/>
      <c r="H475" s="19"/>
      <c r="I475" s="19"/>
      <c r="J475" s="138"/>
      <c r="K475" s="106"/>
      <c r="L475" s="106"/>
      <c r="M475" s="106"/>
      <c r="N475" s="106"/>
      <c r="O475" s="19" t="b">
        <f t="shared" si="7"/>
        <v>1</v>
      </c>
      <c r="P475" s="19"/>
    </row>
    <row r="476" spans="1:16" x14ac:dyDescent="0.25">
      <c r="A476" s="38"/>
      <c r="B476" s="38"/>
      <c r="C476" s="38"/>
      <c r="D476" s="14">
        <v>42020</v>
      </c>
      <c r="E476" s="19"/>
      <c r="F476" s="19"/>
      <c r="G476" s="19"/>
      <c r="H476" s="19"/>
      <c r="I476" s="19"/>
      <c r="J476" s="138"/>
      <c r="K476" s="106"/>
      <c r="L476" s="106"/>
      <c r="M476" s="106"/>
      <c r="N476" s="106"/>
      <c r="O476" s="19" t="b">
        <f t="shared" si="7"/>
        <v>1</v>
      </c>
      <c r="P476" s="19"/>
    </row>
    <row r="477" spans="1:16" x14ac:dyDescent="0.25">
      <c r="A477" s="38"/>
      <c r="B477" s="38"/>
      <c r="C477" s="38"/>
      <c r="D477" s="14">
        <v>42023</v>
      </c>
      <c r="E477" s="19"/>
      <c r="F477" s="19"/>
      <c r="G477" s="19"/>
      <c r="H477" s="19"/>
      <c r="I477" s="19"/>
      <c r="J477" s="138"/>
      <c r="K477" s="106"/>
      <c r="L477" s="106"/>
      <c r="M477" s="106"/>
      <c r="N477" s="106"/>
      <c r="O477" s="19" t="b">
        <f t="shared" si="7"/>
        <v>1</v>
      </c>
      <c r="P477" s="19"/>
    </row>
    <row r="478" spans="1:16" x14ac:dyDescent="0.25">
      <c r="A478" s="38"/>
      <c r="B478" s="38"/>
      <c r="C478" s="38"/>
      <c r="D478" s="14">
        <v>42024</v>
      </c>
      <c r="E478" s="19" t="s">
        <v>111</v>
      </c>
      <c r="F478" s="19" t="s">
        <v>113</v>
      </c>
      <c r="G478" s="19"/>
      <c r="H478" s="22"/>
      <c r="I478" s="22"/>
      <c r="J478" s="139"/>
      <c r="K478" s="107"/>
      <c r="L478" s="107"/>
      <c r="M478" s="107"/>
      <c r="N478" s="106"/>
      <c r="O478" s="19" t="b">
        <f t="shared" si="7"/>
        <v>0</v>
      </c>
      <c r="P478" s="19"/>
    </row>
    <row r="479" spans="1:16" x14ac:dyDescent="0.25">
      <c r="A479" s="38"/>
      <c r="B479" s="38"/>
      <c r="C479" s="38"/>
      <c r="D479" s="14">
        <v>42025</v>
      </c>
      <c r="E479" s="19"/>
      <c r="F479" s="19"/>
      <c r="G479" s="19"/>
      <c r="H479" s="19"/>
      <c r="I479" s="19"/>
      <c r="J479" s="138"/>
      <c r="K479" s="106"/>
      <c r="L479" s="106"/>
      <c r="M479" s="106"/>
      <c r="N479" s="106"/>
      <c r="O479" s="19" t="b">
        <f t="shared" si="7"/>
        <v>1</v>
      </c>
      <c r="P479" s="19"/>
    </row>
    <row r="480" spans="1:16" x14ac:dyDescent="0.25">
      <c r="A480" s="38"/>
      <c r="B480" s="38"/>
      <c r="C480" s="38"/>
      <c r="D480" s="14">
        <v>42026</v>
      </c>
      <c r="E480" s="19"/>
      <c r="F480" s="19"/>
      <c r="G480" s="19"/>
      <c r="H480" s="19"/>
      <c r="I480" s="19"/>
      <c r="J480" s="138"/>
      <c r="K480" s="106"/>
      <c r="L480" s="106"/>
      <c r="M480" s="106"/>
      <c r="N480" s="106"/>
      <c r="O480" s="19" t="b">
        <f t="shared" si="7"/>
        <v>1</v>
      </c>
      <c r="P480" s="19"/>
    </row>
    <row r="481" spans="1:16" x14ac:dyDescent="0.25">
      <c r="A481" s="38"/>
      <c r="B481" s="38"/>
      <c r="C481" s="38"/>
      <c r="D481" s="14">
        <v>42027</v>
      </c>
      <c r="E481" s="19"/>
      <c r="F481" s="19"/>
      <c r="G481" s="19"/>
      <c r="H481" s="19"/>
      <c r="I481" s="19"/>
      <c r="J481" s="138"/>
      <c r="K481" s="106"/>
      <c r="L481" s="106"/>
      <c r="M481" s="106"/>
      <c r="N481" s="106"/>
      <c r="O481" s="19" t="b">
        <f t="shared" si="7"/>
        <v>1</v>
      </c>
      <c r="P481" s="19"/>
    </row>
    <row r="482" spans="1:16" x14ac:dyDescent="0.25">
      <c r="A482" s="38"/>
      <c r="B482" s="38"/>
      <c r="C482" s="38"/>
      <c r="D482" s="14">
        <v>42031</v>
      </c>
      <c r="E482" s="19"/>
      <c r="F482" s="19"/>
      <c r="G482" s="19"/>
      <c r="H482" s="19"/>
      <c r="I482" s="19"/>
      <c r="J482" s="138"/>
      <c r="K482" s="106"/>
      <c r="L482" s="106"/>
      <c r="M482" s="106"/>
      <c r="N482" s="106"/>
      <c r="O482" s="19" t="b">
        <f t="shared" si="7"/>
        <v>1</v>
      </c>
      <c r="P482" s="19"/>
    </row>
    <row r="483" spans="1:16" x14ac:dyDescent="0.25">
      <c r="A483" s="38"/>
      <c r="B483" s="38"/>
      <c r="C483" s="38"/>
      <c r="D483" s="14">
        <v>42032</v>
      </c>
      <c r="E483" s="19"/>
      <c r="F483" s="19"/>
      <c r="G483" s="19"/>
      <c r="H483" s="19"/>
      <c r="I483" s="19"/>
      <c r="J483" s="138"/>
      <c r="K483" s="106"/>
      <c r="L483" s="106"/>
      <c r="M483" s="106"/>
      <c r="N483" s="106"/>
      <c r="O483" s="19" t="b">
        <f t="shared" si="7"/>
        <v>1</v>
      </c>
      <c r="P483" s="19"/>
    </row>
    <row r="484" spans="1:16" x14ac:dyDescent="0.25">
      <c r="A484" s="38"/>
      <c r="B484" s="38"/>
      <c r="C484" s="38"/>
      <c r="D484" s="14">
        <v>42033</v>
      </c>
      <c r="E484" s="19"/>
      <c r="F484" s="19"/>
      <c r="G484" s="19"/>
      <c r="H484" s="19"/>
      <c r="I484" s="19"/>
      <c r="J484" s="138"/>
      <c r="K484" s="106"/>
      <c r="L484" s="106"/>
      <c r="M484" s="106"/>
      <c r="N484" s="106"/>
      <c r="O484" s="19" t="b">
        <f t="shared" si="7"/>
        <v>1</v>
      </c>
      <c r="P484" s="19"/>
    </row>
    <row r="485" spans="1:16" x14ac:dyDescent="0.25">
      <c r="A485" s="38"/>
      <c r="B485" s="38"/>
      <c r="C485" s="38"/>
      <c r="D485" s="14">
        <v>42034</v>
      </c>
      <c r="E485" s="19"/>
      <c r="F485" s="19"/>
      <c r="G485" s="19"/>
      <c r="H485" s="19"/>
      <c r="I485" s="19"/>
      <c r="J485" s="138"/>
      <c r="K485" s="106"/>
      <c r="L485" s="106"/>
      <c r="M485" s="106"/>
      <c r="N485" s="106"/>
      <c r="O485" s="19" t="b">
        <f t="shared" si="7"/>
        <v>1</v>
      </c>
      <c r="P485" s="19"/>
    </row>
    <row r="486" spans="1:16" x14ac:dyDescent="0.25">
      <c r="A486" s="38"/>
      <c r="B486" s="38"/>
      <c r="C486" s="38"/>
      <c r="D486" s="33"/>
      <c r="E486" s="19"/>
      <c r="F486" s="19"/>
      <c r="G486" s="19"/>
      <c r="H486" s="19"/>
      <c r="I486" s="19"/>
      <c r="J486" s="138"/>
      <c r="K486" s="106"/>
      <c r="L486" s="106"/>
      <c r="M486" s="106"/>
      <c r="N486" s="106"/>
      <c r="O486" s="19" t="b">
        <f t="shared" si="7"/>
        <v>1</v>
      </c>
      <c r="P486" s="19"/>
    </row>
    <row r="487" spans="1:16" x14ac:dyDescent="0.25">
      <c r="A487" s="38"/>
      <c r="B487" s="38"/>
      <c r="C487" s="38"/>
      <c r="D487" s="33"/>
      <c r="E487" s="19"/>
      <c r="F487" s="19"/>
      <c r="G487" s="19"/>
      <c r="H487" s="22"/>
      <c r="I487" s="22"/>
      <c r="J487" s="139"/>
      <c r="K487" s="107"/>
      <c r="L487" s="107"/>
      <c r="M487" s="107"/>
      <c r="N487" s="106"/>
      <c r="O487" s="19" t="b">
        <f t="shared" si="7"/>
        <v>1</v>
      </c>
      <c r="P487" s="19"/>
    </row>
    <row r="488" spans="1:16" x14ac:dyDescent="0.25">
      <c r="A488" s="38"/>
      <c r="B488" s="38"/>
      <c r="C488" s="38"/>
      <c r="D488" s="33"/>
      <c r="E488" s="19"/>
      <c r="F488" s="19"/>
      <c r="G488" s="19"/>
      <c r="H488" s="19"/>
      <c r="I488" s="19"/>
      <c r="J488" s="138"/>
      <c r="K488" s="106"/>
      <c r="L488" s="106"/>
      <c r="M488" s="106"/>
      <c r="N488" s="106"/>
      <c r="O488" s="19" t="b">
        <f t="shared" si="7"/>
        <v>1</v>
      </c>
      <c r="P488" s="19"/>
    </row>
    <row r="489" spans="1:16" x14ac:dyDescent="0.25">
      <c r="A489" s="38"/>
      <c r="B489" s="38"/>
      <c r="C489" s="38"/>
      <c r="D489" s="33"/>
      <c r="E489" s="19"/>
      <c r="F489" s="19"/>
      <c r="G489" s="19"/>
      <c r="H489" s="19"/>
      <c r="I489" s="19"/>
      <c r="J489" s="138"/>
      <c r="K489" s="106"/>
      <c r="L489" s="106"/>
      <c r="M489" s="106"/>
      <c r="N489" s="106"/>
      <c r="O489" s="19" t="b">
        <f t="shared" si="7"/>
        <v>1</v>
      </c>
      <c r="P489" s="19"/>
    </row>
    <row r="490" spans="1:16" x14ac:dyDescent="0.25">
      <c r="A490" s="38"/>
      <c r="B490" s="38"/>
      <c r="C490" s="38"/>
      <c r="D490" s="33"/>
      <c r="E490" s="19"/>
      <c r="F490" s="19"/>
      <c r="G490" s="19"/>
      <c r="H490" s="19"/>
      <c r="I490" s="19"/>
      <c r="J490" s="138"/>
      <c r="K490" s="106"/>
      <c r="L490" s="106"/>
      <c r="M490" s="106"/>
      <c r="N490" s="106"/>
      <c r="O490" s="19" t="b">
        <f t="shared" si="7"/>
        <v>1</v>
      </c>
      <c r="P490" s="19"/>
    </row>
    <row r="491" spans="1:16" x14ac:dyDescent="0.25">
      <c r="A491" s="38"/>
      <c r="B491" s="38"/>
      <c r="C491" s="38"/>
      <c r="D491" s="33"/>
      <c r="E491" s="19"/>
      <c r="F491" s="19"/>
      <c r="G491" s="19"/>
      <c r="H491" s="19"/>
      <c r="I491" s="19"/>
      <c r="J491" s="138"/>
      <c r="K491" s="106"/>
      <c r="L491" s="106"/>
      <c r="M491" s="106"/>
      <c r="N491" s="106"/>
      <c r="O491" s="19" t="b">
        <f t="shared" si="7"/>
        <v>1</v>
      </c>
      <c r="P491" s="19"/>
    </row>
    <row r="492" spans="1:16" x14ac:dyDescent="0.25">
      <c r="A492" s="38"/>
      <c r="B492" s="38"/>
      <c r="C492" s="38"/>
      <c r="D492" s="33"/>
      <c r="E492" s="19"/>
      <c r="F492" s="19"/>
      <c r="G492" s="19"/>
      <c r="H492" s="19"/>
      <c r="I492" s="19"/>
      <c r="J492" s="138"/>
      <c r="K492" s="106"/>
      <c r="L492" s="106"/>
      <c r="M492" s="106"/>
      <c r="N492" s="106"/>
      <c r="O492" s="19" t="b">
        <f t="shared" si="7"/>
        <v>1</v>
      </c>
      <c r="P492" s="19"/>
    </row>
    <row r="493" spans="1:16" x14ac:dyDescent="0.25">
      <c r="A493" s="38">
        <v>73858</v>
      </c>
      <c r="B493" s="38" t="s">
        <v>40</v>
      </c>
      <c r="C493" s="38" t="s">
        <v>41</v>
      </c>
      <c r="D493" s="14">
        <v>42006</v>
      </c>
      <c r="E493" s="19"/>
      <c r="F493" s="19"/>
      <c r="G493" s="19"/>
      <c r="H493" s="19"/>
      <c r="I493" s="19"/>
      <c r="J493" s="138"/>
      <c r="K493" s="106"/>
      <c r="L493" s="106"/>
      <c r="M493" s="106"/>
      <c r="N493" s="106"/>
      <c r="O493" s="19" t="b">
        <f t="shared" si="7"/>
        <v>1</v>
      </c>
      <c r="P493" s="19"/>
    </row>
    <row r="494" spans="1:16" x14ac:dyDescent="0.25">
      <c r="A494" s="38"/>
      <c r="B494" s="38"/>
      <c r="C494" s="38"/>
      <c r="D494" s="14">
        <v>42009</v>
      </c>
      <c r="E494" s="19"/>
      <c r="F494" s="19"/>
      <c r="G494" s="19"/>
      <c r="H494" s="19"/>
      <c r="I494" s="19" t="s">
        <v>111</v>
      </c>
      <c r="J494" s="138">
        <v>-0.75</v>
      </c>
      <c r="K494" s="106"/>
      <c r="L494" s="106"/>
      <c r="M494" s="106"/>
      <c r="N494" s="106"/>
      <c r="O494" s="19" t="b">
        <f t="shared" si="7"/>
        <v>0</v>
      </c>
      <c r="P494" s="19"/>
    </row>
    <row r="495" spans="1:16" x14ac:dyDescent="0.25">
      <c r="A495" s="38"/>
      <c r="B495" s="38"/>
      <c r="C495" s="38"/>
      <c r="D495" s="14">
        <v>42010</v>
      </c>
      <c r="E495" s="19"/>
      <c r="F495" s="19"/>
      <c r="G495" s="19"/>
      <c r="H495" s="19"/>
      <c r="I495" s="19"/>
      <c r="J495" s="138"/>
      <c r="K495" s="106"/>
      <c r="L495" s="106"/>
      <c r="M495" s="106"/>
      <c r="N495" s="106"/>
      <c r="O495" s="19" t="b">
        <f t="shared" si="7"/>
        <v>1</v>
      </c>
      <c r="P495" s="19"/>
    </row>
    <row r="496" spans="1:16" x14ac:dyDescent="0.25">
      <c r="A496" s="38"/>
      <c r="B496" s="38"/>
      <c r="C496" s="38"/>
      <c r="D496" s="14">
        <v>42011</v>
      </c>
      <c r="E496" s="19"/>
      <c r="F496" s="19"/>
      <c r="G496" s="19"/>
      <c r="H496" s="19"/>
      <c r="I496" s="19" t="s">
        <v>111</v>
      </c>
      <c r="J496" s="138">
        <v>-1.25</v>
      </c>
      <c r="K496" s="106"/>
      <c r="L496" s="106"/>
      <c r="M496" s="106"/>
      <c r="N496" s="106"/>
      <c r="O496" s="19" t="b">
        <f t="shared" si="7"/>
        <v>0</v>
      </c>
      <c r="P496" s="19"/>
    </row>
    <row r="497" spans="1:16" x14ac:dyDescent="0.25">
      <c r="A497" s="38"/>
      <c r="B497" s="38"/>
      <c r="C497" s="38"/>
      <c r="D497" s="14">
        <v>42012</v>
      </c>
      <c r="E497" s="19"/>
      <c r="F497" s="19"/>
      <c r="G497" s="19"/>
      <c r="H497" s="19"/>
      <c r="I497" s="19" t="s">
        <v>111</v>
      </c>
      <c r="J497" s="138">
        <v>-1</v>
      </c>
      <c r="K497" s="106"/>
      <c r="L497" s="106"/>
      <c r="M497" s="106"/>
      <c r="N497" s="106"/>
      <c r="O497" s="19" t="b">
        <f t="shared" si="7"/>
        <v>0</v>
      </c>
      <c r="P497" s="19"/>
    </row>
    <row r="498" spans="1:16" x14ac:dyDescent="0.25">
      <c r="A498" s="38"/>
      <c r="B498" s="38"/>
      <c r="C498" s="38"/>
      <c r="D498" s="14">
        <v>42013</v>
      </c>
      <c r="E498" s="19"/>
      <c r="F498" s="19"/>
      <c r="G498" s="19"/>
      <c r="H498" s="19"/>
      <c r="I498" s="19" t="s">
        <v>111</v>
      </c>
      <c r="J498" s="138">
        <v>-1</v>
      </c>
      <c r="K498" s="106"/>
      <c r="L498" s="106"/>
      <c r="M498" s="106"/>
      <c r="N498" s="106"/>
      <c r="O498" s="19" t="b">
        <f t="shared" si="7"/>
        <v>0</v>
      </c>
      <c r="P498" s="19"/>
    </row>
    <row r="499" spans="1:16" x14ac:dyDescent="0.25">
      <c r="A499" s="38"/>
      <c r="B499" s="38"/>
      <c r="C499" s="38"/>
      <c r="D499" s="14">
        <v>42016</v>
      </c>
      <c r="E499" s="19"/>
      <c r="F499" s="19"/>
      <c r="G499" s="19"/>
      <c r="H499" s="19"/>
      <c r="I499" s="19" t="s">
        <v>111</v>
      </c>
      <c r="J499" s="138">
        <v>-0.75</v>
      </c>
      <c r="K499" s="106"/>
      <c r="L499" s="106"/>
      <c r="M499" s="106"/>
      <c r="N499" s="106"/>
      <c r="O499" s="19" t="b">
        <f t="shared" si="7"/>
        <v>0</v>
      </c>
      <c r="P499" s="19"/>
    </row>
    <row r="500" spans="1:16" x14ac:dyDescent="0.25">
      <c r="A500" s="38"/>
      <c r="B500" s="38"/>
      <c r="C500" s="38"/>
      <c r="D500" s="14">
        <v>42017</v>
      </c>
      <c r="E500" s="19"/>
      <c r="F500" s="19"/>
      <c r="G500" s="19"/>
      <c r="H500" s="19"/>
      <c r="I500" s="19" t="s">
        <v>111</v>
      </c>
      <c r="J500" s="138">
        <v>-0.5</v>
      </c>
      <c r="K500" s="106"/>
      <c r="L500" s="106"/>
      <c r="M500" s="106"/>
      <c r="N500" s="106"/>
      <c r="O500" s="19" t="b">
        <f t="shared" si="7"/>
        <v>0</v>
      </c>
      <c r="P500" s="19"/>
    </row>
    <row r="501" spans="1:16" x14ac:dyDescent="0.25">
      <c r="A501" s="38"/>
      <c r="B501" s="38"/>
      <c r="C501" s="38"/>
      <c r="D501" s="14">
        <v>42018</v>
      </c>
      <c r="E501" s="19"/>
      <c r="F501" s="19"/>
      <c r="G501" s="19"/>
      <c r="H501" s="19"/>
      <c r="I501" s="19" t="s">
        <v>111</v>
      </c>
      <c r="J501" s="138">
        <v>-0.75</v>
      </c>
      <c r="K501" s="106"/>
      <c r="L501" s="106"/>
      <c r="M501" s="106"/>
      <c r="N501" s="106"/>
      <c r="O501" s="19" t="b">
        <f t="shared" si="7"/>
        <v>0</v>
      </c>
      <c r="P501" s="19"/>
    </row>
    <row r="502" spans="1:16" x14ac:dyDescent="0.25">
      <c r="A502" s="38"/>
      <c r="B502" s="38"/>
      <c r="C502" s="38"/>
      <c r="D502" s="14">
        <v>42019</v>
      </c>
      <c r="E502" s="19"/>
      <c r="F502" s="19"/>
      <c r="G502" s="19"/>
      <c r="H502" s="19"/>
      <c r="I502" s="19" t="s">
        <v>111</v>
      </c>
      <c r="J502" s="138">
        <v>-0.75</v>
      </c>
      <c r="K502" s="106"/>
      <c r="L502" s="106"/>
      <c r="M502" s="106"/>
      <c r="N502" s="106"/>
      <c r="O502" s="19" t="b">
        <f t="shared" si="7"/>
        <v>0</v>
      </c>
      <c r="P502" s="19"/>
    </row>
    <row r="503" spans="1:16" x14ac:dyDescent="0.25">
      <c r="A503" s="38"/>
      <c r="B503" s="38"/>
      <c r="C503" s="38"/>
      <c r="D503" s="14">
        <v>42020</v>
      </c>
      <c r="E503" s="19"/>
      <c r="F503" s="19"/>
      <c r="G503" s="19"/>
      <c r="H503" s="19"/>
      <c r="I503" s="19"/>
      <c r="J503" s="138"/>
      <c r="K503" s="106"/>
      <c r="L503" s="106"/>
      <c r="M503" s="106"/>
      <c r="N503" s="106"/>
      <c r="O503" s="19" t="b">
        <f t="shared" si="7"/>
        <v>1</v>
      </c>
      <c r="P503" s="19"/>
    </row>
    <row r="504" spans="1:16" x14ac:dyDescent="0.25">
      <c r="A504" s="38"/>
      <c r="B504" s="38"/>
      <c r="C504" s="38"/>
      <c r="D504" s="14">
        <v>42023</v>
      </c>
      <c r="E504" s="19"/>
      <c r="F504" s="19"/>
      <c r="G504" s="19"/>
      <c r="H504" s="19"/>
      <c r="I504" s="19"/>
      <c r="J504" s="138"/>
      <c r="K504" s="106"/>
      <c r="L504" s="106"/>
      <c r="M504" s="106"/>
      <c r="N504" s="106"/>
      <c r="O504" s="19" t="b">
        <f t="shared" si="7"/>
        <v>1</v>
      </c>
      <c r="P504" s="19"/>
    </row>
    <row r="505" spans="1:16" x14ac:dyDescent="0.25">
      <c r="A505" s="38"/>
      <c r="B505" s="38"/>
      <c r="C505" s="38"/>
      <c r="D505" s="14">
        <v>42024</v>
      </c>
      <c r="E505" s="19"/>
      <c r="F505" s="19"/>
      <c r="G505" s="19"/>
      <c r="H505" s="22"/>
      <c r="I505" s="19"/>
      <c r="J505" s="139"/>
      <c r="K505" s="107"/>
      <c r="L505" s="107"/>
      <c r="M505" s="107"/>
      <c r="N505" s="106"/>
      <c r="O505" s="19" t="b">
        <f t="shared" si="7"/>
        <v>1</v>
      </c>
      <c r="P505" s="19"/>
    </row>
    <row r="506" spans="1:16" x14ac:dyDescent="0.25">
      <c r="A506" s="38"/>
      <c r="B506" s="38"/>
      <c r="C506" s="38"/>
      <c r="D506" s="14">
        <v>42025</v>
      </c>
      <c r="E506" s="19"/>
      <c r="F506" s="19"/>
      <c r="G506" s="19"/>
      <c r="H506" s="19"/>
      <c r="I506" s="19" t="s">
        <v>111</v>
      </c>
      <c r="J506" s="138">
        <v>-0.5</v>
      </c>
      <c r="K506" s="106"/>
      <c r="L506" s="106"/>
      <c r="M506" s="106"/>
      <c r="N506" s="106"/>
      <c r="O506" s="19" t="b">
        <f t="shared" si="7"/>
        <v>0</v>
      </c>
      <c r="P506" s="19"/>
    </row>
    <row r="507" spans="1:16" x14ac:dyDescent="0.25">
      <c r="A507" s="38"/>
      <c r="B507" s="38"/>
      <c r="C507" s="38"/>
      <c r="D507" s="14">
        <v>42026</v>
      </c>
      <c r="E507" s="19"/>
      <c r="F507" s="19"/>
      <c r="G507" s="19"/>
      <c r="H507" s="19"/>
      <c r="I507" s="19" t="s">
        <v>111</v>
      </c>
      <c r="J507" s="138">
        <v>5.2287581699340002E-2</v>
      </c>
      <c r="K507" s="106"/>
      <c r="L507" s="106"/>
      <c r="M507" s="106"/>
      <c r="N507" s="106"/>
      <c r="O507" s="19" t="b">
        <f t="shared" si="7"/>
        <v>0</v>
      </c>
      <c r="P507" s="19"/>
    </row>
    <row r="508" spans="1:16" x14ac:dyDescent="0.25">
      <c r="A508" s="38"/>
      <c r="B508" s="38"/>
      <c r="C508" s="38"/>
      <c r="D508" s="14">
        <v>42027</v>
      </c>
      <c r="E508" s="19"/>
      <c r="F508" s="19"/>
      <c r="G508" s="19"/>
      <c r="H508" s="19"/>
      <c r="I508" s="19"/>
      <c r="J508" s="138"/>
      <c r="K508" s="106"/>
      <c r="L508" s="106"/>
      <c r="M508" s="106"/>
      <c r="N508" s="106"/>
      <c r="O508" s="19" t="b">
        <f t="shared" si="7"/>
        <v>1</v>
      </c>
      <c r="P508" s="19"/>
    </row>
    <row r="509" spans="1:16" x14ac:dyDescent="0.25">
      <c r="A509" s="38"/>
      <c r="B509" s="38"/>
      <c r="C509" s="38"/>
      <c r="D509" s="14">
        <v>42031</v>
      </c>
      <c r="E509" s="19"/>
      <c r="F509" s="19"/>
      <c r="G509" s="19"/>
      <c r="H509" s="19"/>
      <c r="I509" s="19"/>
      <c r="J509" s="138"/>
      <c r="K509" s="106"/>
      <c r="L509" s="106"/>
      <c r="M509" s="106"/>
      <c r="N509" s="106"/>
      <c r="O509" s="19" t="b">
        <f t="shared" si="7"/>
        <v>1</v>
      </c>
      <c r="P509" s="19"/>
    </row>
    <row r="510" spans="1:16" x14ac:dyDescent="0.25">
      <c r="A510" s="38"/>
      <c r="B510" s="38"/>
      <c r="C510" s="38"/>
      <c r="D510" s="14">
        <v>42032</v>
      </c>
      <c r="E510" s="19"/>
      <c r="F510" s="19"/>
      <c r="G510" s="19"/>
      <c r="H510" s="19"/>
      <c r="I510" s="19"/>
      <c r="J510" s="138"/>
      <c r="K510" s="106"/>
      <c r="L510" s="106"/>
      <c r="M510" s="106"/>
      <c r="N510" s="106"/>
      <c r="O510" s="19" t="b">
        <f t="shared" si="7"/>
        <v>1</v>
      </c>
      <c r="P510" s="19"/>
    </row>
    <row r="511" spans="1:16" x14ac:dyDescent="0.25">
      <c r="A511" s="38"/>
      <c r="B511" s="38"/>
      <c r="C511" s="38"/>
      <c r="D511" s="14">
        <v>42033</v>
      </c>
      <c r="E511" s="19"/>
      <c r="F511" s="19"/>
      <c r="G511" s="19"/>
      <c r="H511" s="19"/>
      <c r="I511" s="19" t="s">
        <v>111</v>
      </c>
      <c r="J511" s="138">
        <v>5.2287581699340002E-2</v>
      </c>
      <c r="K511" s="106"/>
      <c r="L511" s="106"/>
      <c r="M511" s="106"/>
      <c r="N511" s="106"/>
      <c r="O511" s="19" t="b">
        <f t="shared" si="7"/>
        <v>0</v>
      </c>
      <c r="P511" s="19"/>
    </row>
    <row r="512" spans="1:16" x14ac:dyDescent="0.25">
      <c r="A512" s="38"/>
      <c r="B512" s="38"/>
      <c r="C512" s="38"/>
      <c r="D512" s="14">
        <v>42034</v>
      </c>
      <c r="E512" s="19"/>
      <c r="F512" s="19"/>
      <c r="G512" s="19"/>
      <c r="H512" s="19"/>
      <c r="I512" s="19"/>
      <c r="J512" s="138"/>
      <c r="K512" s="106"/>
      <c r="L512" s="106"/>
      <c r="M512" s="106"/>
      <c r="N512" s="106"/>
      <c r="O512" s="19" t="b">
        <f t="shared" si="7"/>
        <v>1</v>
      </c>
      <c r="P512" s="19"/>
    </row>
    <row r="513" spans="1:16" x14ac:dyDescent="0.25">
      <c r="A513" s="38">
        <v>73957</v>
      </c>
      <c r="B513" s="38" t="s">
        <v>42</v>
      </c>
      <c r="C513" s="38" t="s">
        <v>43</v>
      </c>
      <c r="D513" s="14">
        <v>42006</v>
      </c>
      <c r="E513" s="19"/>
      <c r="F513" s="19"/>
      <c r="G513" s="19"/>
      <c r="H513" s="19"/>
      <c r="I513" s="19"/>
      <c r="J513" s="138"/>
      <c r="K513" s="106"/>
      <c r="L513" s="106"/>
      <c r="M513" s="106"/>
      <c r="N513" s="106"/>
      <c r="O513" s="19" t="b">
        <f t="shared" si="7"/>
        <v>1</v>
      </c>
      <c r="P513" s="19"/>
    </row>
    <row r="514" spans="1:16" x14ac:dyDescent="0.25">
      <c r="A514" s="38"/>
      <c r="B514" s="38"/>
      <c r="C514" s="38"/>
      <c r="D514" s="14">
        <v>42009</v>
      </c>
      <c r="E514" s="19"/>
      <c r="F514" s="19"/>
      <c r="G514" s="19"/>
      <c r="H514" s="19"/>
      <c r="I514" s="19"/>
      <c r="J514" s="138"/>
      <c r="K514" s="106"/>
      <c r="L514" s="106"/>
      <c r="M514" s="106"/>
      <c r="N514" s="106"/>
      <c r="O514" s="19" t="b">
        <f t="shared" si="7"/>
        <v>1</v>
      </c>
      <c r="P514" s="19"/>
    </row>
    <row r="515" spans="1:16" x14ac:dyDescent="0.25">
      <c r="A515" s="38"/>
      <c r="B515" s="38"/>
      <c r="C515" s="38"/>
      <c r="D515" s="14">
        <v>42010</v>
      </c>
      <c r="E515" s="19"/>
      <c r="F515" s="19"/>
      <c r="G515" s="19"/>
      <c r="H515" s="19"/>
      <c r="I515" s="19"/>
      <c r="J515" s="138"/>
      <c r="K515" s="106"/>
      <c r="L515" s="106"/>
      <c r="M515" s="106"/>
      <c r="N515" s="106"/>
      <c r="O515" s="19" t="b">
        <f t="shared" si="7"/>
        <v>1</v>
      </c>
      <c r="P515" s="19"/>
    </row>
    <row r="516" spans="1:16" x14ac:dyDescent="0.25">
      <c r="A516" s="38"/>
      <c r="B516" s="38"/>
      <c r="C516" s="38"/>
      <c r="D516" s="14">
        <v>42011</v>
      </c>
      <c r="E516" s="19"/>
      <c r="F516" s="19"/>
      <c r="G516" s="19"/>
      <c r="H516" s="19"/>
      <c r="I516" s="19"/>
      <c r="J516" s="138"/>
      <c r="K516" s="106"/>
      <c r="L516" s="106"/>
      <c r="M516" s="106"/>
      <c r="N516" s="106"/>
      <c r="O516" s="19" t="b">
        <f t="shared" ref="O516:O579" si="8">NOT(COUNTA(E516:N516)&gt;1)</f>
        <v>1</v>
      </c>
      <c r="P516" s="19"/>
    </row>
    <row r="517" spans="1:16" x14ac:dyDescent="0.25">
      <c r="A517" s="38"/>
      <c r="B517" s="38"/>
      <c r="C517" s="38"/>
      <c r="D517" s="14">
        <v>42012</v>
      </c>
      <c r="E517" s="19"/>
      <c r="F517" s="19"/>
      <c r="G517" s="19"/>
      <c r="H517" s="19"/>
      <c r="I517" s="19" t="s">
        <v>111</v>
      </c>
      <c r="J517" s="138">
        <v>-0.25</v>
      </c>
      <c r="K517" s="106"/>
      <c r="L517" s="106"/>
      <c r="M517" s="106"/>
      <c r="N517" s="106"/>
      <c r="O517" s="19" t="b">
        <f t="shared" si="8"/>
        <v>0</v>
      </c>
      <c r="P517" s="19"/>
    </row>
    <row r="518" spans="1:16" x14ac:dyDescent="0.25">
      <c r="A518" s="38"/>
      <c r="B518" s="38"/>
      <c r="C518" s="38"/>
      <c r="D518" s="14">
        <v>42013</v>
      </c>
      <c r="E518" s="19"/>
      <c r="F518" s="19"/>
      <c r="G518" s="19"/>
      <c r="H518" s="19"/>
      <c r="I518" s="19" t="s">
        <v>111</v>
      </c>
      <c r="J518" s="138">
        <v>-0.25</v>
      </c>
      <c r="K518" s="106"/>
      <c r="L518" s="106"/>
      <c r="M518" s="106"/>
      <c r="N518" s="106"/>
      <c r="O518" s="19" t="b">
        <f t="shared" si="8"/>
        <v>0</v>
      </c>
      <c r="P518" s="19"/>
    </row>
    <row r="519" spans="1:16" x14ac:dyDescent="0.25">
      <c r="A519" s="38"/>
      <c r="B519" s="38"/>
      <c r="C519" s="38"/>
      <c r="D519" s="14">
        <v>42016</v>
      </c>
      <c r="E519" s="19"/>
      <c r="F519" s="19"/>
      <c r="G519" s="19"/>
      <c r="H519" s="19"/>
      <c r="I519" s="19" t="s">
        <v>111</v>
      </c>
      <c r="J519" s="138">
        <v>-0.25</v>
      </c>
      <c r="K519" s="106"/>
      <c r="L519" s="106"/>
      <c r="M519" s="106"/>
      <c r="N519" s="106"/>
      <c r="O519" s="19" t="b">
        <f t="shared" si="8"/>
        <v>0</v>
      </c>
      <c r="P519" s="19"/>
    </row>
    <row r="520" spans="1:16" x14ac:dyDescent="0.25">
      <c r="A520" s="38"/>
      <c r="B520" s="38"/>
      <c r="C520" s="38"/>
      <c r="D520" s="14">
        <v>42017</v>
      </c>
      <c r="E520" s="19"/>
      <c r="F520" s="19"/>
      <c r="G520" s="19"/>
      <c r="H520" s="19"/>
      <c r="I520" s="19"/>
      <c r="J520" s="138"/>
      <c r="K520" s="106"/>
      <c r="L520" s="106"/>
      <c r="M520" s="106"/>
      <c r="N520" s="106"/>
      <c r="O520" s="19" t="b">
        <f t="shared" si="8"/>
        <v>1</v>
      </c>
      <c r="P520" s="19"/>
    </row>
    <row r="521" spans="1:16" x14ac:dyDescent="0.25">
      <c r="A521" s="38"/>
      <c r="B521" s="38"/>
      <c r="C521" s="38"/>
      <c r="D521" s="14">
        <v>42018</v>
      </c>
      <c r="E521" s="19"/>
      <c r="F521" s="19"/>
      <c r="G521" s="19"/>
      <c r="H521" s="19"/>
      <c r="I521" s="19" t="s">
        <v>111</v>
      </c>
      <c r="J521" s="138">
        <v>-0.5</v>
      </c>
      <c r="K521" s="106"/>
      <c r="L521" s="106"/>
      <c r="M521" s="106"/>
      <c r="N521" s="106"/>
      <c r="O521" s="19" t="b">
        <f t="shared" si="8"/>
        <v>0</v>
      </c>
      <c r="P521" s="19"/>
    </row>
    <row r="522" spans="1:16" x14ac:dyDescent="0.25">
      <c r="A522" s="38"/>
      <c r="B522" s="38"/>
      <c r="C522" s="38"/>
      <c r="D522" s="14">
        <v>42019</v>
      </c>
      <c r="E522" s="19"/>
      <c r="F522" s="19"/>
      <c r="G522" s="19"/>
      <c r="H522" s="19"/>
      <c r="I522" s="19" t="s">
        <v>111</v>
      </c>
      <c r="J522" s="138">
        <v>-1</v>
      </c>
      <c r="K522" s="106"/>
      <c r="L522" s="106"/>
      <c r="M522" s="106"/>
      <c r="N522" s="106"/>
      <c r="O522" s="19" t="b">
        <f t="shared" si="8"/>
        <v>0</v>
      </c>
      <c r="P522" s="19"/>
    </row>
    <row r="523" spans="1:16" x14ac:dyDescent="0.25">
      <c r="A523" s="38"/>
      <c r="B523" s="38"/>
      <c r="C523" s="38"/>
      <c r="D523" s="14">
        <v>42020</v>
      </c>
      <c r="E523" s="19"/>
      <c r="F523" s="19"/>
      <c r="G523" s="19"/>
      <c r="H523" s="19"/>
      <c r="I523" s="19" t="s">
        <v>111</v>
      </c>
      <c r="J523" s="138">
        <v>-0.33333333333333326</v>
      </c>
      <c r="K523" s="106"/>
      <c r="L523" s="106"/>
      <c r="M523" s="106"/>
      <c r="N523" s="106"/>
      <c r="O523" s="19" t="b">
        <f t="shared" si="8"/>
        <v>0</v>
      </c>
      <c r="P523" s="19"/>
    </row>
    <row r="524" spans="1:16" x14ac:dyDescent="0.25">
      <c r="A524" s="38"/>
      <c r="B524" s="38"/>
      <c r="C524" s="38"/>
      <c r="D524" s="14">
        <v>42023</v>
      </c>
      <c r="E524" s="19"/>
      <c r="F524" s="19"/>
      <c r="G524" s="19"/>
      <c r="H524" s="19"/>
      <c r="I524" s="19"/>
      <c r="J524" s="138"/>
      <c r="K524" s="106"/>
      <c r="L524" s="106"/>
      <c r="M524" s="106"/>
      <c r="N524" s="106"/>
      <c r="O524" s="19" t="b">
        <f t="shared" si="8"/>
        <v>1</v>
      </c>
      <c r="P524" s="19"/>
    </row>
    <row r="525" spans="1:16" x14ac:dyDescent="0.25">
      <c r="A525" s="38"/>
      <c r="B525" s="38"/>
      <c r="C525" s="38"/>
      <c r="D525" s="14">
        <v>42024</v>
      </c>
      <c r="E525" s="19"/>
      <c r="F525" s="19"/>
      <c r="G525" s="19"/>
      <c r="H525" s="22"/>
      <c r="I525" s="22"/>
      <c r="J525" s="139"/>
      <c r="K525" s="107"/>
      <c r="L525" s="107"/>
      <c r="M525" s="107"/>
      <c r="N525" s="106"/>
      <c r="O525" s="19" t="b">
        <f t="shared" si="8"/>
        <v>1</v>
      </c>
      <c r="P525" s="19"/>
    </row>
    <row r="526" spans="1:16" x14ac:dyDescent="0.25">
      <c r="A526" s="38"/>
      <c r="B526" s="38"/>
      <c r="C526" s="38"/>
      <c r="D526" s="14">
        <v>42025</v>
      </c>
      <c r="E526" s="19"/>
      <c r="F526" s="19"/>
      <c r="G526" s="19"/>
      <c r="H526" s="19"/>
      <c r="I526" s="19"/>
      <c r="J526" s="138"/>
      <c r="K526" s="106"/>
      <c r="L526" s="106"/>
      <c r="M526" s="106"/>
      <c r="N526" s="106"/>
      <c r="O526" s="19" t="b">
        <f t="shared" si="8"/>
        <v>1</v>
      </c>
      <c r="P526" s="19"/>
    </row>
    <row r="527" spans="1:16" x14ac:dyDescent="0.25">
      <c r="A527" s="38"/>
      <c r="B527" s="38"/>
      <c r="C527" s="38"/>
      <c r="D527" s="14">
        <v>42026</v>
      </c>
      <c r="E527" s="19"/>
      <c r="F527" s="19"/>
      <c r="G527" s="19"/>
      <c r="H527" s="19"/>
      <c r="I527" s="19"/>
      <c r="J527" s="138"/>
      <c r="K527" s="106"/>
      <c r="L527" s="106"/>
      <c r="M527" s="106"/>
      <c r="N527" s="106"/>
      <c r="O527" s="19" t="b">
        <f t="shared" si="8"/>
        <v>1</v>
      </c>
      <c r="P527" s="19"/>
    </row>
    <row r="528" spans="1:16" x14ac:dyDescent="0.25">
      <c r="A528" s="38"/>
      <c r="B528" s="38"/>
      <c r="C528" s="38"/>
      <c r="D528" s="14">
        <v>42027</v>
      </c>
      <c r="E528" s="19"/>
      <c r="F528" s="19"/>
      <c r="G528" s="19" t="s">
        <v>111</v>
      </c>
      <c r="H528" s="19">
        <v>-4</v>
      </c>
      <c r="I528" s="19"/>
      <c r="J528" s="138"/>
      <c r="K528" s="106"/>
      <c r="L528" s="106"/>
      <c r="M528" s="106"/>
      <c r="N528" s="106"/>
      <c r="O528" s="19" t="b">
        <f t="shared" si="8"/>
        <v>0</v>
      </c>
      <c r="P528" s="19"/>
    </row>
    <row r="529" spans="1:16" x14ac:dyDescent="0.25">
      <c r="A529" s="38"/>
      <c r="B529" s="38"/>
      <c r="C529" s="38"/>
      <c r="D529" s="14">
        <v>42031</v>
      </c>
      <c r="E529" s="19"/>
      <c r="F529" s="19"/>
      <c r="G529" s="19"/>
      <c r="H529" s="19"/>
      <c r="I529" s="19" t="s">
        <v>111</v>
      </c>
      <c r="J529" s="138">
        <v>-1</v>
      </c>
      <c r="K529" s="106"/>
      <c r="L529" s="106"/>
      <c r="M529" s="106"/>
      <c r="N529" s="106"/>
      <c r="O529" s="19" t="b">
        <f t="shared" si="8"/>
        <v>0</v>
      </c>
      <c r="P529" s="19"/>
    </row>
    <row r="530" spans="1:16" x14ac:dyDescent="0.25">
      <c r="A530" s="38"/>
      <c r="B530" s="38"/>
      <c r="C530" s="38"/>
      <c r="D530" s="14">
        <v>42032</v>
      </c>
      <c r="E530" s="19"/>
      <c r="F530" s="19"/>
      <c r="G530" s="19"/>
      <c r="H530" s="19"/>
      <c r="I530" s="19"/>
      <c r="J530" s="138"/>
      <c r="K530" s="106"/>
      <c r="L530" s="106"/>
      <c r="M530" s="106"/>
      <c r="N530" s="106"/>
      <c r="O530" s="19" t="b">
        <f t="shared" si="8"/>
        <v>1</v>
      </c>
      <c r="P530" s="19"/>
    </row>
    <row r="531" spans="1:16" x14ac:dyDescent="0.25">
      <c r="A531" s="38"/>
      <c r="B531" s="38"/>
      <c r="C531" s="38"/>
      <c r="D531" s="14">
        <v>42033</v>
      </c>
      <c r="E531" s="19"/>
      <c r="F531" s="19"/>
      <c r="G531" s="19"/>
      <c r="H531" s="19"/>
      <c r="I531" s="19"/>
      <c r="J531" s="138"/>
      <c r="K531" s="106"/>
      <c r="L531" s="106"/>
      <c r="M531" s="106"/>
      <c r="N531" s="106"/>
      <c r="O531" s="19" t="b">
        <f t="shared" si="8"/>
        <v>1</v>
      </c>
      <c r="P531" s="19"/>
    </row>
    <row r="532" spans="1:16" x14ac:dyDescent="0.25">
      <c r="A532" s="38"/>
      <c r="B532" s="38"/>
      <c r="C532" s="38"/>
      <c r="D532" s="14">
        <v>42034</v>
      </c>
      <c r="E532" s="19"/>
      <c r="F532" s="19"/>
      <c r="G532" s="19"/>
      <c r="H532" s="19"/>
      <c r="I532" s="19"/>
      <c r="J532" s="138"/>
      <c r="K532" s="106"/>
      <c r="L532" s="106"/>
      <c r="M532" s="106"/>
      <c r="N532" s="106"/>
      <c r="O532" s="19" t="b">
        <f t="shared" si="8"/>
        <v>1</v>
      </c>
      <c r="P532" s="19"/>
    </row>
    <row r="533" spans="1:16" x14ac:dyDescent="0.25">
      <c r="A533" s="38">
        <v>78468</v>
      </c>
      <c r="B533" s="38" t="s">
        <v>64</v>
      </c>
      <c r="C533" s="38" t="s">
        <v>65</v>
      </c>
      <c r="D533" s="33"/>
      <c r="E533" s="19"/>
      <c r="F533" s="19"/>
      <c r="G533" s="19"/>
      <c r="H533" s="19"/>
      <c r="I533" s="19"/>
      <c r="J533" s="138"/>
      <c r="K533" s="106"/>
      <c r="L533" s="106"/>
      <c r="M533" s="106"/>
      <c r="N533" s="106"/>
      <c r="O533" s="19" t="b">
        <f t="shared" si="8"/>
        <v>1</v>
      </c>
      <c r="P533" s="19"/>
    </row>
    <row r="534" spans="1:16" x14ac:dyDescent="0.25">
      <c r="A534" s="38"/>
      <c r="B534" s="38"/>
      <c r="C534" s="38"/>
      <c r="D534" s="33"/>
      <c r="E534" s="19"/>
      <c r="F534" s="19"/>
      <c r="G534" s="19"/>
      <c r="H534" s="19"/>
      <c r="I534" s="19"/>
      <c r="J534" s="138"/>
      <c r="K534" s="106"/>
      <c r="L534" s="106"/>
      <c r="M534" s="106"/>
      <c r="N534" s="106"/>
      <c r="O534" s="19" t="b">
        <f t="shared" si="8"/>
        <v>1</v>
      </c>
      <c r="P534" s="19"/>
    </row>
    <row r="535" spans="1:16" x14ac:dyDescent="0.25">
      <c r="A535" s="38"/>
      <c r="B535" s="38"/>
      <c r="C535" s="38"/>
      <c r="D535" s="33"/>
      <c r="E535" s="19"/>
      <c r="F535" s="19"/>
      <c r="G535" s="19"/>
      <c r="H535" s="19"/>
      <c r="I535" s="19"/>
      <c r="J535" s="138"/>
      <c r="K535" s="106"/>
      <c r="L535" s="106"/>
      <c r="M535" s="106"/>
      <c r="N535" s="106"/>
      <c r="O535" s="19" t="b">
        <f t="shared" si="8"/>
        <v>1</v>
      </c>
      <c r="P535" s="19"/>
    </row>
    <row r="536" spans="1:16" x14ac:dyDescent="0.25">
      <c r="A536" s="38"/>
      <c r="B536" s="38"/>
      <c r="C536" s="38"/>
      <c r="D536" s="33"/>
      <c r="E536" s="19"/>
      <c r="F536" s="19"/>
      <c r="G536" s="19"/>
      <c r="H536" s="19"/>
      <c r="I536" s="19"/>
      <c r="J536" s="138"/>
      <c r="K536" s="106"/>
      <c r="L536" s="106"/>
      <c r="M536" s="106"/>
      <c r="N536" s="106"/>
      <c r="O536" s="19" t="b">
        <f t="shared" si="8"/>
        <v>1</v>
      </c>
      <c r="P536" s="19"/>
    </row>
    <row r="537" spans="1:16" x14ac:dyDescent="0.25">
      <c r="A537" s="38"/>
      <c r="B537" s="38"/>
      <c r="C537" s="38"/>
      <c r="D537" s="33"/>
      <c r="E537" s="19"/>
      <c r="F537" s="19"/>
      <c r="G537" s="19"/>
      <c r="H537" s="19"/>
      <c r="I537" s="19"/>
      <c r="J537" s="138"/>
      <c r="K537" s="106"/>
      <c r="L537" s="106"/>
      <c r="M537" s="106"/>
      <c r="N537" s="106"/>
      <c r="O537" s="19" t="b">
        <f t="shared" si="8"/>
        <v>1</v>
      </c>
      <c r="P537" s="19"/>
    </row>
    <row r="538" spans="1:16" x14ac:dyDescent="0.25">
      <c r="A538" s="38"/>
      <c r="B538" s="38"/>
      <c r="C538" s="38"/>
      <c r="D538" s="33"/>
      <c r="E538" s="19"/>
      <c r="F538" s="19"/>
      <c r="G538" s="19"/>
      <c r="H538" s="19"/>
      <c r="I538" s="19"/>
      <c r="J538" s="138"/>
      <c r="K538" s="106"/>
      <c r="L538" s="106"/>
      <c r="M538" s="106"/>
      <c r="N538" s="106"/>
      <c r="O538" s="19" t="b">
        <f t="shared" si="8"/>
        <v>1</v>
      </c>
      <c r="P538" s="19"/>
    </row>
    <row r="539" spans="1:16" x14ac:dyDescent="0.25">
      <c r="A539" s="38"/>
      <c r="B539" s="38"/>
      <c r="C539" s="38"/>
      <c r="D539" s="33"/>
      <c r="E539" s="19"/>
      <c r="F539" s="19"/>
      <c r="G539" s="19"/>
      <c r="H539" s="19"/>
      <c r="I539" s="19"/>
      <c r="J539" s="138"/>
      <c r="K539" s="106"/>
      <c r="L539" s="106"/>
      <c r="M539" s="106"/>
      <c r="N539" s="106"/>
      <c r="O539" s="19" t="b">
        <f t="shared" si="8"/>
        <v>1</v>
      </c>
      <c r="P539" s="19"/>
    </row>
    <row r="540" spans="1:16" x14ac:dyDescent="0.25">
      <c r="A540" s="38"/>
      <c r="B540" s="38"/>
      <c r="C540" s="38"/>
      <c r="D540" s="33"/>
      <c r="E540" s="19"/>
      <c r="F540" s="19"/>
      <c r="G540" s="19"/>
      <c r="H540" s="19"/>
      <c r="I540" s="19"/>
      <c r="J540" s="138"/>
      <c r="K540" s="106"/>
      <c r="L540" s="106"/>
      <c r="M540" s="106"/>
      <c r="N540" s="106"/>
      <c r="O540" s="19" t="b">
        <f t="shared" si="8"/>
        <v>1</v>
      </c>
      <c r="P540" s="19"/>
    </row>
    <row r="541" spans="1:16" x14ac:dyDescent="0.25">
      <c r="A541" s="38"/>
      <c r="B541" s="38"/>
      <c r="C541" s="38"/>
      <c r="D541" s="33"/>
      <c r="E541" s="19"/>
      <c r="F541" s="19"/>
      <c r="G541" s="19"/>
      <c r="H541" s="19"/>
      <c r="I541" s="19"/>
      <c r="J541" s="138"/>
      <c r="K541" s="106"/>
      <c r="L541" s="106"/>
      <c r="M541" s="106"/>
      <c r="N541" s="106"/>
      <c r="O541" s="19" t="b">
        <f t="shared" si="8"/>
        <v>1</v>
      </c>
      <c r="P541" s="19"/>
    </row>
    <row r="542" spans="1:16" x14ac:dyDescent="0.25">
      <c r="A542" s="38"/>
      <c r="B542" s="38"/>
      <c r="C542" s="38"/>
      <c r="D542" s="33"/>
      <c r="E542" s="19"/>
      <c r="F542" s="19"/>
      <c r="G542" s="19"/>
      <c r="H542" s="19"/>
      <c r="I542" s="19"/>
      <c r="J542" s="138"/>
      <c r="K542" s="106"/>
      <c r="L542" s="106"/>
      <c r="M542" s="106"/>
      <c r="N542" s="106"/>
      <c r="O542" s="19" t="b">
        <f t="shared" si="8"/>
        <v>1</v>
      </c>
      <c r="P542" s="19"/>
    </row>
    <row r="543" spans="1:16" x14ac:dyDescent="0.25">
      <c r="A543" s="38"/>
      <c r="B543" s="38"/>
      <c r="C543" s="38"/>
      <c r="D543" s="33"/>
      <c r="E543" s="19"/>
      <c r="F543" s="19"/>
      <c r="G543" s="19"/>
      <c r="H543" s="19"/>
      <c r="I543" s="19"/>
      <c r="J543" s="138"/>
      <c r="K543" s="106"/>
      <c r="L543" s="106"/>
      <c r="M543" s="106"/>
      <c r="N543" s="106"/>
      <c r="O543" s="19" t="b">
        <f t="shared" si="8"/>
        <v>1</v>
      </c>
      <c r="P543" s="19"/>
    </row>
    <row r="544" spans="1:16" x14ac:dyDescent="0.25">
      <c r="A544" s="38"/>
      <c r="B544" s="38"/>
      <c r="C544" s="38"/>
      <c r="D544" s="33"/>
      <c r="E544" s="19"/>
      <c r="F544" s="19"/>
      <c r="G544" s="19"/>
      <c r="H544" s="19"/>
      <c r="I544" s="19"/>
      <c r="J544" s="138"/>
      <c r="K544" s="106"/>
      <c r="L544" s="106"/>
      <c r="M544" s="106"/>
      <c r="N544" s="106"/>
      <c r="O544" s="19" t="b">
        <f t="shared" si="8"/>
        <v>1</v>
      </c>
      <c r="P544" s="19"/>
    </row>
    <row r="545" spans="1:16" x14ac:dyDescent="0.25">
      <c r="A545" s="38"/>
      <c r="B545" s="38"/>
      <c r="C545" s="38"/>
      <c r="D545" s="33"/>
      <c r="E545" s="19"/>
      <c r="F545" s="19"/>
      <c r="G545" s="19"/>
      <c r="H545" s="22"/>
      <c r="I545" s="22"/>
      <c r="J545" s="139"/>
      <c r="K545" s="107"/>
      <c r="L545" s="107"/>
      <c r="M545" s="107"/>
      <c r="N545" s="106"/>
      <c r="O545" s="19" t="b">
        <f t="shared" si="8"/>
        <v>1</v>
      </c>
      <c r="P545" s="19"/>
    </row>
    <row r="546" spans="1:16" x14ac:dyDescent="0.25">
      <c r="A546" s="38"/>
      <c r="B546" s="38"/>
      <c r="C546" s="38"/>
      <c r="D546" s="33"/>
      <c r="E546" s="19"/>
      <c r="F546" s="19"/>
      <c r="G546" s="19"/>
      <c r="H546" s="19"/>
      <c r="I546" s="19"/>
      <c r="J546" s="138"/>
      <c r="K546" s="106"/>
      <c r="L546" s="106"/>
      <c r="M546" s="106"/>
      <c r="N546" s="106"/>
      <c r="O546" s="19" t="b">
        <f t="shared" si="8"/>
        <v>1</v>
      </c>
      <c r="P546" s="19"/>
    </row>
    <row r="547" spans="1:16" x14ac:dyDescent="0.25">
      <c r="A547" s="38"/>
      <c r="B547" s="38"/>
      <c r="C547" s="38"/>
      <c r="D547" s="33"/>
      <c r="E547" s="19"/>
      <c r="F547" s="19"/>
      <c r="G547" s="19"/>
      <c r="H547" s="19"/>
      <c r="I547" s="19"/>
      <c r="J547" s="138"/>
      <c r="K547" s="106"/>
      <c r="L547" s="106"/>
      <c r="M547" s="106"/>
      <c r="N547" s="106"/>
      <c r="O547" s="19" t="b">
        <f t="shared" si="8"/>
        <v>1</v>
      </c>
      <c r="P547" s="19"/>
    </row>
    <row r="548" spans="1:16" x14ac:dyDescent="0.25">
      <c r="A548" s="38"/>
      <c r="B548" s="38"/>
      <c r="C548" s="38"/>
      <c r="D548" s="33"/>
      <c r="E548" s="19"/>
      <c r="F548" s="19"/>
      <c r="G548" s="19"/>
      <c r="H548" s="19"/>
      <c r="I548" s="19"/>
      <c r="J548" s="138"/>
      <c r="K548" s="106"/>
      <c r="L548" s="106"/>
      <c r="M548" s="106"/>
      <c r="N548" s="106"/>
      <c r="O548" s="19" t="b">
        <f t="shared" si="8"/>
        <v>1</v>
      </c>
      <c r="P548" s="19"/>
    </row>
    <row r="549" spans="1:16" x14ac:dyDescent="0.25">
      <c r="A549" s="38"/>
      <c r="B549" s="38"/>
      <c r="C549" s="38"/>
      <c r="D549" s="33"/>
      <c r="E549" s="19"/>
      <c r="F549" s="19"/>
      <c r="G549" s="19"/>
      <c r="H549" s="19"/>
      <c r="I549" s="19"/>
      <c r="J549" s="138"/>
      <c r="K549" s="106"/>
      <c r="L549" s="106"/>
      <c r="M549" s="106"/>
      <c r="N549" s="106"/>
      <c r="O549" s="19" t="b">
        <f t="shared" si="8"/>
        <v>1</v>
      </c>
      <c r="P549" s="19"/>
    </row>
    <row r="550" spans="1:16" x14ac:dyDescent="0.25">
      <c r="A550" s="38"/>
      <c r="B550" s="38"/>
      <c r="C550" s="38"/>
      <c r="D550" s="33"/>
      <c r="E550" s="19"/>
      <c r="F550" s="19"/>
      <c r="G550" s="19"/>
      <c r="H550" s="19"/>
      <c r="I550" s="19"/>
      <c r="J550" s="138"/>
      <c r="K550" s="106"/>
      <c r="L550" s="106"/>
      <c r="M550" s="106"/>
      <c r="N550" s="106"/>
      <c r="O550" s="19" t="b">
        <f t="shared" si="8"/>
        <v>1</v>
      </c>
      <c r="P550" s="19"/>
    </row>
    <row r="551" spans="1:16" x14ac:dyDescent="0.25">
      <c r="A551" s="38"/>
      <c r="B551" s="38"/>
      <c r="C551" s="38"/>
      <c r="D551" s="33"/>
      <c r="E551" s="19"/>
      <c r="F551" s="19"/>
      <c r="G551" s="19"/>
      <c r="H551" s="19"/>
      <c r="I551" s="19"/>
      <c r="J551" s="138"/>
      <c r="K551" s="106"/>
      <c r="L551" s="106"/>
      <c r="M551" s="106"/>
      <c r="N551" s="106"/>
      <c r="O551" s="19" t="b">
        <f t="shared" si="8"/>
        <v>1</v>
      </c>
      <c r="P551" s="19"/>
    </row>
    <row r="552" spans="1:16" x14ac:dyDescent="0.25">
      <c r="A552" s="38"/>
      <c r="B552" s="38"/>
      <c r="C552" s="38"/>
      <c r="D552" s="33"/>
      <c r="E552" s="19"/>
      <c r="F552" s="19"/>
      <c r="G552" s="19"/>
      <c r="H552" s="19"/>
      <c r="I552" s="19"/>
      <c r="J552" s="138"/>
      <c r="K552" s="106"/>
      <c r="L552" s="106"/>
      <c r="M552" s="106"/>
      <c r="N552" s="106"/>
      <c r="O552" s="19" t="b">
        <f t="shared" si="8"/>
        <v>1</v>
      </c>
      <c r="P552" s="19"/>
    </row>
    <row r="553" spans="1:16" x14ac:dyDescent="0.25">
      <c r="A553" s="38"/>
      <c r="B553" s="38"/>
      <c r="C553" s="38"/>
      <c r="D553" s="33"/>
      <c r="E553" s="19"/>
      <c r="F553" s="19"/>
      <c r="G553" s="19"/>
      <c r="H553" s="19"/>
      <c r="I553" s="19"/>
      <c r="J553" s="138"/>
      <c r="K553" s="106"/>
      <c r="L553" s="106"/>
      <c r="M553" s="106"/>
      <c r="N553" s="106"/>
      <c r="O553" s="19" t="b">
        <f t="shared" si="8"/>
        <v>1</v>
      </c>
      <c r="P553" s="19"/>
    </row>
    <row r="554" spans="1:16" x14ac:dyDescent="0.25">
      <c r="A554" s="38"/>
      <c r="B554" s="38"/>
      <c r="C554" s="38"/>
      <c r="D554" s="33"/>
      <c r="E554" s="19"/>
      <c r="F554" s="19"/>
      <c r="G554" s="19"/>
      <c r="H554" s="22"/>
      <c r="I554" s="22"/>
      <c r="J554" s="139"/>
      <c r="K554" s="107"/>
      <c r="L554" s="107"/>
      <c r="M554" s="107"/>
      <c r="N554" s="106"/>
      <c r="O554" s="19" t="b">
        <f t="shared" si="8"/>
        <v>1</v>
      </c>
      <c r="P554" s="19"/>
    </row>
    <row r="555" spans="1:16" x14ac:dyDescent="0.25">
      <c r="A555" s="38"/>
      <c r="B555" s="38"/>
      <c r="C555" s="38"/>
      <c r="D555" s="33"/>
      <c r="E555" s="19"/>
      <c r="F555" s="19"/>
      <c r="G555" s="19"/>
      <c r="H555" s="19"/>
      <c r="I555" s="19"/>
      <c r="J555" s="138"/>
      <c r="K555" s="106"/>
      <c r="L555" s="106"/>
      <c r="M555" s="106"/>
      <c r="N555" s="106"/>
      <c r="O555" s="19" t="b">
        <f t="shared" si="8"/>
        <v>1</v>
      </c>
      <c r="P555" s="19"/>
    </row>
    <row r="556" spans="1:16" x14ac:dyDescent="0.25">
      <c r="A556" s="38"/>
      <c r="B556" s="38"/>
      <c r="C556" s="38"/>
      <c r="D556" s="33"/>
      <c r="E556" s="19"/>
      <c r="F556" s="19"/>
      <c r="G556" s="19"/>
      <c r="H556" s="19"/>
      <c r="I556" s="19"/>
      <c r="J556" s="138"/>
      <c r="K556" s="106"/>
      <c r="L556" s="106"/>
      <c r="M556" s="106"/>
      <c r="N556" s="106"/>
      <c r="O556" s="19" t="b">
        <f t="shared" si="8"/>
        <v>1</v>
      </c>
      <c r="P556" s="19"/>
    </row>
    <row r="557" spans="1:16" x14ac:dyDescent="0.25">
      <c r="A557" s="38"/>
      <c r="B557" s="38"/>
      <c r="C557" s="38"/>
      <c r="D557" s="33"/>
      <c r="E557" s="19"/>
      <c r="F557" s="19"/>
      <c r="G557" s="19"/>
      <c r="H557" s="19"/>
      <c r="I557" s="19"/>
      <c r="J557" s="138"/>
      <c r="K557" s="106"/>
      <c r="L557" s="106"/>
      <c r="M557" s="106"/>
      <c r="N557" s="106"/>
      <c r="O557" s="19" t="b">
        <f t="shared" si="8"/>
        <v>1</v>
      </c>
      <c r="P557" s="19"/>
    </row>
    <row r="558" spans="1:16" x14ac:dyDescent="0.25">
      <c r="A558" s="38"/>
      <c r="B558" s="38"/>
      <c r="C558" s="38"/>
      <c r="D558" s="33"/>
      <c r="E558" s="19"/>
      <c r="F558" s="19"/>
      <c r="G558" s="19"/>
      <c r="H558" s="19"/>
      <c r="I558" s="19"/>
      <c r="J558" s="138"/>
      <c r="K558" s="106"/>
      <c r="L558" s="106"/>
      <c r="M558" s="106"/>
      <c r="N558" s="106"/>
      <c r="O558" s="19" t="b">
        <f t="shared" si="8"/>
        <v>1</v>
      </c>
      <c r="P558" s="19"/>
    </row>
    <row r="559" spans="1:16" x14ac:dyDescent="0.25">
      <c r="A559" s="38"/>
      <c r="B559" s="38"/>
      <c r="C559" s="38"/>
      <c r="D559" s="33"/>
      <c r="E559" s="19"/>
      <c r="F559" s="19"/>
      <c r="G559" s="19"/>
      <c r="H559" s="19"/>
      <c r="I559" s="19"/>
      <c r="J559" s="138"/>
      <c r="K559" s="106"/>
      <c r="L559" s="106"/>
      <c r="M559" s="106"/>
      <c r="N559" s="106"/>
      <c r="O559" s="19" t="b">
        <f t="shared" si="8"/>
        <v>1</v>
      </c>
      <c r="P559" s="19"/>
    </row>
    <row r="560" spans="1:16" x14ac:dyDescent="0.25">
      <c r="A560" s="38">
        <v>62182</v>
      </c>
      <c r="B560" s="38" t="s">
        <v>24</v>
      </c>
      <c r="C560" s="38" t="s">
        <v>25</v>
      </c>
      <c r="D560" s="14">
        <v>42006</v>
      </c>
      <c r="E560" s="19"/>
      <c r="F560" s="19"/>
      <c r="G560" s="19"/>
      <c r="H560" s="19"/>
      <c r="I560" s="19"/>
      <c r="J560" s="138" t="e">
        <v>#N/A</v>
      </c>
      <c r="K560" s="106"/>
      <c r="L560" s="106"/>
      <c r="M560" s="106"/>
      <c r="N560" s="106"/>
      <c r="O560" s="19" t="b">
        <f t="shared" si="8"/>
        <v>1</v>
      </c>
      <c r="P560" s="19"/>
    </row>
    <row r="561" spans="1:16" x14ac:dyDescent="0.25">
      <c r="A561" s="38"/>
      <c r="B561" s="38"/>
      <c r="C561" s="38"/>
      <c r="D561" s="14">
        <v>42009</v>
      </c>
      <c r="E561" s="19"/>
      <c r="F561" s="19"/>
      <c r="G561" s="19"/>
      <c r="H561" s="19"/>
      <c r="I561" s="19" t="s">
        <v>111</v>
      </c>
      <c r="J561" s="138">
        <v>-1.0000000000008891E-3</v>
      </c>
      <c r="K561" s="106"/>
      <c r="L561" s="106"/>
      <c r="M561" s="106"/>
      <c r="N561" s="106"/>
      <c r="O561" s="19" t="b">
        <f t="shared" si="8"/>
        <v>0</v>
      </c>
      <c r="P561" s="19"/>
    </row>
    <row r="562" spans="1:16" x14ac:dyDescent="0.25">
      <c r="A562" s="38"/>
      <c r="B562" s="38"/>
      <c r="C562" s="38"/>
      <c r="D562" s="14">
        <v>42010</v>
      </c>
      <c r="E562" s="19"/>
      <c r="F562" s="19"/>
      <c r="G562" s="19"/>
      <c r="H562" s="19"/>
      <c r="I562" s="19" t="s">
        <v>111</v>
      </c>
      <c r="J562" s="138">
        <v>-0.87223809523809537</v>
      </c>
      <c r="K562" s="106"/>
      <c r="L562" s="106"/>
      <c r="M562" s="106"/>
      <c r="N562" s="106"/>
      <c r="O562" s="19" t="b">
        <f t="shared" si="8"/>
        <v>0</v>
      </c>
      <c r="P562" s="19"/>
    </row>
    <row r="563" spans="1:16" x14ac:dyDescent="0.25">
      <c r="A563" s="38"/>
      <c r="B563" s="38"/>
      <c r="C563" s="38"/>
      <c r="D563" s="14">
        <v>42011</v>
      </c>
      <c r="E563" s="19"/>
      <c r="F563" s="19"/>
      <c r="G563" s="19"/>
      <c r="H563" s="19"/>
      <c r="I563" s="19" t="s">
        <v>111</v>
      </c>
      <c r="J563" s="138">
        <v>-0.8167142857142855</v>
      </c>
      <c r="K563" s="106"/>
      <c r="L563" s="106"/>
      <c r="M563" s="106"/>
      <c r="N563" s="106"/>
      <c r="O563" s="19" t="b">
        <f t="shared" si="8"/>
        <v>0</v>
      </c>
      <c r="P563" s="19"/>
    </row>
    <row r="564" spans="1:16" x14ac:dyDescent="0.25">
      <c r="A564" s="38"/>
      <c r="B564" s="38"/>
      <c r="C564" s="38"/>
      <c r="D564" s="14">
        <v>42012</v>
      </c>
      <c r="E564" s="19"/>
      <c r="F564" s="19"/>
      <c r="G564" s="19"/>
      <c r="H564" s="19"/>
      <c r="I564" s="19" t="s">
        <v>111</v>
      </c>
      <c r="J564" s="138">
        <v>-0.99999999999999967</v>
      </c>
      <c r="K564" s="106"/>
      <c r="L564" s="106"/>
      <c r="M564" s="106"/>
      <c r="N564" s="106"/>
      <c r="O564" s="19" t="b">
        <f t="shared" si="8"/>
        <v>0</v>
      </c>
      <c r="P564" s="19"/>
    </row>
    <row r="565" spans="1:16" x14ac:dyDescent="0.25">
      <c r="A565" s="38"/>
      <c r="B565" s="38"/>
      <c r="C565" s="38"/>
      <c r="D565" s="14">
        <v>42013</v>
      </c>
      <c r="E565" s="19"/>
      <c r="F565" s="19"/>
      <c r="G565" s="19"/>
      <c r="H565" s="19"/>
      <c r="I565" s="19" t="s">
        <v>111</v>
      </c>
      <c r="J565" s="138">
        <v>-0.80333333333333412</v>
      </c>
      <c r="K565" s="106"/>
      <c r="L565" s="106"/>
      <c r="M565" s="106"/>
      <c r="N565" s="106"/>
      <c r="O565" s="19" t="b">
        <f t="shared" si="8"/>
        <v>0</v>
      </c>
      <c r="P565" s="19"/>
    </row>
    <row r="566" spans="1:16" x14ac:dyDescent="0.25">
      <c r="A566" s="38"/>
      <c r="B566" s="38"/>
      <c r="C566" s="38"/>
      <c r="D566" s="14">
        <v>42016</v>
      </c>
      <c r="E566" s="19"/>
      <c r="F566" s="19"/>
      <c r="G566" s="19"/>
      <c r="H566" s="19"/>
      <c r="I566" s="19" t="s">
        <v>111</v>
      </c>
      <c r="J566" s="138">
        <v>-0.14370329670329662</v>
      </c>
      <c r="K566" s="106"/>
      <c r="L566" s="106"/>
      <c r="M566" s="106"/>
      <c r="N566" s="106"/>
      <c r="O566" s="19" t="b">
        <f t="shared" si="8"/>
        <v>0</v>
      </c>
      <c r="P566" s="19"/>
    </row>
    <row r="567" spans="1:16" x14ac:dyDescent="0.25">
      <c r="A567" s="38"/>
      <c r="B567" s="38"/>
      <c r="C567" s="38"/>
      <c r="D567" s="14">
        <v>42017</v>
      </c>
      <c r="E567" s="19"/>
      <c r="F567" s="19"/>
      <c r="G567" s="19"/>
      <c r="H567" s="19"/>
      <c r="I567" s="19" t="s">
        <v>111</v>
      </c>
      <c r="J567" s="138">
        <v>-0.9380952380952382</v>
      </c>
      <c r="K567" s="106"/>
      <c r="L567" s="106"/>
      <c r="M567" s="106"/>
      <c r="N567" s="106"/>
      <c r="O567" s="19" t="b">
        <f t="shared" si="8"/>
        <v>0</v>
      </c>
      <c r="P567" s="19"/>
    </row>
    <row r="568" spans="1:16" x14ac:dyDescent="0.25">
      <c r="A568" s="38"/>
      <c r="B568" s="38"/>
      <c r="C568" s="38"/>
      <c r="D568" s="14">
        <v>42018</v>
      </c>
      <c r="E568" s="19"/>
      <c r="F568" s="19"/>
      <c r="G568" s="19"/>
      <c r="H568" s="19"/>
      <c r="I568" s="19" t="s">
        <v>111</v>
      </c>
      <c r="J568" s="138">
        <v>-0.86363636363636365</v>
      </c>
      <c r="K568" s="106"/>
      <c r="L568" s="106"/>
      <c r="M568" s="106"/>
      <c r="N568" s="106"/>
      <c r="O568" s="19" t="b">
        <f t="shared" si="8"/>
        <v>0</v>
      </c>
      <c r="P568" s="19"/>
    </row>
    <row r="569" spans="1:16" x14ac:dyDescent="0.25">
      <c r="A569" s="38"/>
      <c r="B569" s="38"/>
      <c r="C569" s="38"/>
      <c r="D569" s="14">
        <v>42019</v>
      </c>
      <c r="E569" s="19"/>
      <c r="F569" s="19"/>
      <c r="G569" s="19"/>
      <c r="H569" s="19"/>
      <c r="I569" s="19" t="s">
        <v>111</v>
      </c>
      <c r="J569" s="138">
        <v>-0.86363636363636365</v>
      </c>
      <c r="K569" s="106"/>
      <c r="L569" s="106"/>
      <c r="M569" s="106"/>
      <c r="N569" s="106"/>
      <c r="O569" s="19" t="b">
        <f t="shared" si="8"/>
        <v>0</v>
      </c>
      <c r="P569" s="19"/>
    </row>
    <row r="570" spans="1:16" x14ac:dyDescent="0.25">
      <c r="A570" s="38"/>
      <c r="B570" s="38"/>
      <c r="C570" s="38"/>
      <c r="D570" s="14">
        <v>42020</v>
      </c>
      <c r="E570" s="19"/>
      <c r="F570" s="19"/>
      <c r="G570" s="19"/>
      <c r="H570" s="19"/>
      <c r="I570" s="19"/>
      <c r="J570" s="138"/>
      <c r="K570" s="106"/>
      <c r="L570" s="106"/>
      <c r="M570" s="106"/>
      <c r="N570" s="106"/>
      <c r="O570" s="19" t="b">
        <f t="shared" si="8"/>
        <v>1</v>
      </c>
      <c r="P570" s="19"/>
    </row>
    <row r="571" spans="1:16" x14ac:dyDescent="0.25">
      <c r="A571" s="38"/>
      <c r="B571" s="38"/>
      <c r="C571" s="38"/>
      <c r="D571" s="14">
        <v>42023</v>
      </c>
      <c r="E571" s="19"/>
      <c r="F571" s="19"/>
      <c r="G571" s="19"/>
      <c r="H571" s="19"/>
      <c r="I571" s="19"/>
      <c r="J571" s="138"/>
      <c r="K571" s="106"/>
      <c r="L571" s="106"/>
      <c r="M571" s="106"/>
      <c r="N571" s="106"/>
      <c r="O571" s="19" t="b">
        <f t="shared" si="8"/>
        <v>1</v>
      </c>
      <c r="P571" s="19"/>
    </row>
    <row r="572" spans="1:16" x14ac:dyDescent="0.25">
      <c r="A572" s="38"/>
      <c r="B572" s="38"/>
      <c r="C572" s="38"/>
      <c r="D572" s="14">
        <v>42024</v>
      </c>
      <c r="E572" s="19"/>
      <c r="F572" s="19"/>
      <c r="G572" s="19"/>
      <c r="H572" s="22"/>
      <c r="I572" s="22"/>
      <c r="J572" s="139"/>
      <c r="K572" s="107"/>
      <c r="L572" s="107"/>
      <c r="M572" s="107"/>
      <c r="N572" s="106"/>
      <c r="O572" s="19" t="b">
        <f t="shared" si="8"/>
        <v>1</v>
      </c>
      <c r="P572" s="19"/>
    </row>
    <row r="573" spans="1:16" x14ac:dyDescent="0.25">
      <c r="A573" s="38"/>
      <c r="B573" s="38"/>
      <c r="C573" s="38"/>
      <c r="D573" s="14">
        <v>42025</v>
      </c>
      <c r="E573" s="19"/>
      <c r="F573" s="19"/>
      <c r="G573" s="19"/>
      <c r="H573" s="19"/>
      <c r="I573" s="19"/>
      <c r="J573" s="138"/>
      <c r="K573" s="106"/>
      <c r="L573" s="106"/>
      <c r="M573" s="106"/>
      <c r="N573" s="106"/>
      <c r="O573" s="19" t="b">
        <f t="shared" si="8"/>
        <v>1</v>
      </c>
      <c r="P573" s="19"/>
    </row>
    <row r="574" spans="1:16" x14ac:dyDescent="0.25">
      <c r="A574" s="38"/>
      <c r="B574" s="38"/>
      <c r="C574" s="38"/>
      <c r="D574" s="14">
        <v>42026</v>
      </c>
      <c r="E574" s="19"/>
      <c r="F574" s="19"/>
      <c r="G574" s="19"/>
      <c r="H574" s="19"/>
      <c r="I574" s="19"/>
      <c r="J574" s="138"/>
      <c r="K574" s="106"/>
      <c r="L574" s="106"/>
      <c r="M574" s="106"/>
      <c r="N574" s="106"/>
      <c r="O574" s="19" t="b">
        <f t="shared" si="8"/>
        <v>1</v>
      </c>
      <c r="P574" s="19"/>
    </row>
    <row r="575" spans="1:16" x14ac:dyDescent="0.25">
      <c r="A575" s="38"/>
      <c r="B575" s="38"/>
      <c r="C575" s="38"/>
      <c r="D575" s="14">
        <v>42027</v>
      </c>
      <c r="E575" s="19"/>
      <c r="F575" s="19"/>
      <c r="G575" s="19"/>
      <c r="H575" s="19"/>
      <c r="I575" s="19"/>
      <c r="J575" s="138"/>
      <c r="K575" s="106"/>
      <c r="L575" s="106"/>
      <c r="M575" s="106"/>
      <c r="N575" s="106"/>
      <c r="O575" s="19" t="b">
        <f t="shared" si="8"/>
        <v>1</v>
      </c>
      <c r="P575" s="19"/>
    </row>
    <row r="576" spans="1:16" x14ac:dyDescent="0.25">
      <c r="A576" s="38"/>
      <c r="B576" s="38"/>
      <c r="C576" s="38"/>
      <c r="D576" s="14">
        <v>42031</v>
      </c>
      <c r="E576" s="19"/>
      <c r="F576" s="19"/>
      <c r="G576" s="19"/>
      <c r="H576" s="19"/>
      <c r="I576" s="19"/>
      <c r="J576" s="138"/>
      <c r="K576" s="106"/>
      <c r="L576" s="106"/>
      <c r="M576" s="106"/>
      <c r="N576" s="106"/>
      <c r="O576" s="19" t="b">
        <f t="shared" si="8"/>
        <v>1</v>
      </c>
      <c r="P576" s="19"/>
    </row>
    <row r="577" spans="1:16" x14ac:dyDescent="0.25">
      <c r="A577" s="38"/>
      <c r="B577" s="38"/>
      <c r="C577" s="38"/>
      <c r="D577" s="14">
        <v>42032</v>
      </c>
      <c r="E577" s="19"/>
      <c r="F577" s="19"/>
      <c r="G577" s="19"/>
      <c r="H577" s="19"/>
      <c r="I577" s="19" t="s">
        <v>111</v>
      </c>
      <c r="J577" s="138">
        <v>-0.4166666666666663</v>
      </c>
      <c r="K577" s="106"/>
      <c r="L577" s="106"/>
      <c r="M577" s="106"/>
      <c r="N577" s="106"/>
      <c r="O577" s="19" t="b">
        <f t="shared" si="8"/>
        <v>0</v>
      </c>
      <c r="P577" s="19"/>
    </row>
    <row r="578" spans="1:16" x14ac:dyDescent="0.25">
      <c r="A578" s="38"/>
      <c r="B578" s="38"/>
      <c r="C578" s="38"/>
      <c r="D578" s="14">
        <v>42033</v>
      </c>
      <c r="E578" s="19"/>
      <c r="F578" s="19"/>
      <c r="G578" s="19"/>
      <c r="H578" s="19"/>
      <c r="I578" s="19" t="s">
        <v>111</v>
      </c>
      <c r="J578" s="138">
        <v>-0.11996434937612377</v>
      </c>
      <c r="K578" s="106"/>
      <c r="L578" s="106"/>
      <c r="M578" s="106"/>
      <c r="N578" s="106"/>
      <c r="O578" s="19" t="b">
        <f t="shared" si="8"/>
        <v>0</v>
      </c>
      <c r="P578" s="19"/>
    </row>
    <row r="579" spans="1:16" x14ac:dyDescent="0.25">
      <c r="A579" s="38"/>
      <c r="B579" s="38"/>
      <c r="C579" s="38"/>
      <c r="D579" s="14">
        <v>42034</v>
      </c>
      <c r="E579" s="19"/>
      <c r="F579" s="19"/>
      <c r="G579" s="19"/>
      <c r="H579" s="19"/>
      <c r="I579" s="19" t="s">
        <v>111</v>
      </c>
      <c r="J579" s="138">
        <v>-0.13992869875223723</v>
      </c>
      <c r="K579" s="106"/>
      <c r="L579" s="106"/>
      <c r="M579" s="106"/>
      <c r="N579" s="106"/>
      <c r="O579" s="19" t="b">
        <f t="shared" si="8"/>
        <v>0</v>
      </c>
      <c r="P579" s="19"/>
    </row>
    <row r="580" spans="1:16" x14ac:dyDescent="0.25">
      <c r="A580" s="38">
        <v>62487</v>
      </c>
      <c r="B580" s="38" t="s">
        <v>28</v>
      </c>
      <c r="C580" s="38" t="s">
        <v>29</v>
      </c>
      <c r="D580" s="14">
        <v>42006</v>
      </c>
      <c r="E580" s="19"/>
      <c r="F580" s="19"/>
      <c r="G580" s="19"/>
      <c r="H580" s="19"/>
      <c r="I580" s="19"/>
      <c r="J580" s="138"/>
      <c r="K580" s="106"/>
      <c r="L580" s="106"/>
      <c r="M580" s="106"/>
      <c r="N580" s="106"/>
      <c r="O580" s="19" t="b">
        <f t="shared" ref="O580:O611" si="9">NOT(COUNTA(E580:N580)&gt;1)</f>
        <v>1</v>
      </c>
      <c r="P580" s="19"/>
    </row>
    <row r="581" spans="1:16" x14ac:dyDescent="0.25">
      <c r="A581" s="38"/>
      <c r="B581" s="38"/>
      <c r="C581" s="38"/>
      <c r="D581" s="14">
        <v>42009</v>
      </c>
      <c r="E581" s="19"/>
      <c r="F581" s="19"/>
      <c r="G581" s="19"/>
      <c r="H581" s="19"/>
      <c r="I581" s="19" t="s">
        <v>111</v>
      </c>
      <c r="J581" s="138">
        <v>-7.692307692307776E-2</v>
      </c>
      <c r="K581" s="106"/>
      <c r="L581" s="106"/>
      <c r="M581" s="106"/>
      <c r="N581" s="106"/>
      <c r="O581" s="19" t="b">
        <f t="shared" si="9"/>
        <v>0</v>
      </c>
      <c r="P581" s="19"/>
    </row>
    <row r="582" spans="1:16" x14ac:dyDescent="0.25">
      <c r="A582" s="38"/>
      <c r="B582" s="38"/>
      <c r="C582" s="38"/>
      <c r="D582" s="14">
        <v>42010</v>
      </c>
      <c r="E582" s="19"/>
      <c r="F582" s="19"/>
      <c r="G582" s="19"/>
      <c r="H582" s="19"/>
      <c r="I582" s="19"/>
      <c r="J582" s="138"/>
      <c r="K582" s="106"/>
      <c r="L582" s="106"/>
      <c r="M582" s="106"/>
      <c r="N582" s="106"/>
      <c r="O582" s="19" t="b">
        <f t="shared" si="9"/>
        <v>1</v>
      </c>
      <c r="P582" s="19"/>
    </row>
    <row r="583" spans="1:16" x14ac:dyDescent="0.25">
      <c r="A583" s="38"/>
      <c r="B583" s="38"/>
      <c r="C583" s="38"/>
      <c r="D583" s="14">
        <v>42011</v>
      </c>
      <c r="E583" s="19"/>
      <c r="F583" s="19"/>
      <c r="G583" s="19"/>
      <c r="H583" s="19"/>
      <c r="I583" s="19"/>
      <c r="J583" s="138"/>
      <c r="K583" s="106"/>
      <c r="L583" s="106"/>
      <c r="M583" s="106"/>
      <c r="N583" s="106"/>
      <c r="O583" s="19" t="b">
        <f t="shared" si="9"/>
        <v>1</v>
      </c>
      <c r="P583" s="19"/>
    </row>
    <row r="584" spans="1:16" x14ac:dyDescent="0.25">
      <c r="A584" s="38"/>
      <c r="B584" s="38"/>
      <c r="C584" s="38"/>
      <c r="D584" s="14">
        <v>42012</v>
      </c>
      <c r="E584" s="19"/>
      <c r="F584" s="19"/>
      <c r="G584" s="19"/>
      <c r="H584" s="19"/>
      <c r="I584" s="19"/>
      <c r="J584" s="138"/>
      <c r="K584" s="106"/>
      <c r="L584" s="106"/>
      <c r="M584" s="106"/>
      <c r="N584" s="106"/>
      <c r="O584" s="19" t="b">
        <f t="shared" si="9"/>
        <v>1</v>
      </c>
      <c r="P584" s="19"/>
    </row>
    <row r="585" spans="1:16" x14ac:dyDescent="0.25">
      <c r="A585" s="38"/>
      <c r="B585" s="38"/>
      <c r="C585" s="38"/>
      <c r="D585" s="14">
        <v>42013</v>
      </c>
      <c r="E585" s="19"/>
      <c r="F585" s="19"/>
      <c r="G585" s="19"/>
      <c r="H585" s="19"/>
      <c r="I585" s="19" t="s">
        <v>111</v>
      </c>
      <c r="J585" s="138">
        <v>-0.21384615384615402</v>
      </c>
      <c r="K585" s="106"/>
      <c r="L585" s="106"/>
      <c r="M585" s="106"/>
      <c r="N585" s="106"/>
      <c r="O585" s="19" t="b">
        <f t="shared" si="9"/>
        <v>0</v>
      </c>
      <c r="P585" s="19"/>
    </row>
    <row r="586" spans="1:16" x14ac:dyDescent="0.25">
      <c r="A586" s="38"/>
      <c r="B586" s="38"/>
      <c r="C586" s="38"/>
      <c r="D586" s="14">
        <v>42016</v>
      </c>
      <c r="E586" s="19"/>
      <c r="F586" s="19"/>
      <c r="G586" s="19"/>
      <c r="H586" s="19"/>
      <c r="I586" s="19"/>
      <c r="J586" s="138"/>
      <c r="K586" s="106"/>
      <c r="L586" s="106"/>
      <c r="M586" s="106"/>
      <c r="N586" s="106"/>
      <c r="O586" s="19" t="b">
        <f t="shared" si="9"/>
        <v>1</v>
      </c>
      <c r="P586" s="19"/>
    </row>
    <row r="587" spans="1:16" x14ac:dyDescent="0.25">
      <c r="A587" s="38"/>
      <c r="B587" s="38"/>
      <c r="C587" s="38"/>
      <c r="D587" s="14">
        <v>42017</v>
      </c>
      <c r="E587" s="19"/>
      <c r="F587" s="19"/>
      <c r="G587" s="19"/>
      <c r="H587" s="19"/>
      <c r="I587" s="19"/>
      <c r="J587" s="138"/>
      <c r="K587" s="106"/>
      <c r="L587" s="106"/>
      <c r="M587" s="106"/>
      <c r="N587" s="106"/>
      <c r="O587" s="19" t="b">
        <f t="shared" si="9"/>
        <v>1</v>
      </c>
      <c r="P587" s="19"/>
    </row>
    <row r="588" spans="1:16" x14ac:dyDescent="0.25">
      <c r="A588" s="38"/>
      <c r="B588" s="38"/>
      <c r="C588" s="38"/>
      <c r="D588" s="14">
        <v>42018</v>
      </c>
      <c r="E588" s="19"/>
      <c r="F588" s="19"/>
      <c r="G588" s="19"/>
      <c r="H588" s="19"/>
      <c r="I588" s="19"/>
      <c r="J588" s="138"/>
      <c r="K588" s="106"/>
      <c r="L588" s="106"/>
      <c r="M588" s="106"/>
      <c r="N588" s="106"/>
      <c r="O588" s="19" t="b">
        <f t="shared" si="9"/>
        <v>1</v>
      </c>
      <c r="P588" s="19"/>
    </row>
    <row r="589" spans="1:16" x14ac:dyDescent="0.25">
      <c r="A589" s="38"/>
      <c r="B589" s="38"/>
      <c r="C589" s="38"/>
      <c r="D589" s="14">
        <v>42019</v>
      </c>
      <c r="E589" s="19"/>
      <c r="F589" s="19"/>
      <c r="G589" s="19"/>
      <c r="H589" s="19"/>
      <c r="I589" s="19"/>
      <c r="J589" s="138"/>
      <c r="K589" s="106"/>
      <c r="L589" s="106"/>
      <c r="M589" s="106"/>
      <c r="N589" s="106"/>
      <c r="O589" s="19" t="b">
        <f t="shared" si="9"/>
        <v>1</v>
      </c>
      <c r="P589" s="19"/>
    </row>
    <row r="590" spans="1:16" x14ac:dyDescent="0.25">
      <c r="A590" s="38"/>
      <c r="B590" s="38"/>
      <c r="C590" s="38"/>
      <c r="D590" s="14">
        <v>42020</v>
      </c>
      <c r="E590" s="19"/>
      <c r="F590" s="19"/>
      <c r="G590" s="19"/>
      <c r="H590" s="19"/>
      <c r="I590" s="19"/>
      <c r="J590" s="138"/>
      <c r="K590" s="106"/>
      <c r="L590" s="106"/>
      <c r="M590" s="106"/>
      <c r="N590" s="106"/>
      <c r="O590" s="19" t="b">
        <f t="shared" si="9"/>
        <v>1</v>
      </c>
      <c r="P590" s="19"/>
    </row>
    <row r="591" spans="1:16" x14ac:dyDescent="0.25">
      <c r="A591" s="38"/>
      <c r="B591" s="38"/>
      <c r="C591" s="38"/>
      <c r="D591" s="14">
        <v>42023</v>
      </c>
      <c r="E591" s="19"/>
      <c r="F591" s="19"/>
      <c r="G591" s="19"/>
      <c r="H591" s="19"/>
      <c r="I591" s="19"/>
      <c r="J591" s="138"/>
      <c r="K591" s="106"/>
      <c r="L591" s="106"/>
      <c r="M591" s="106"/>
      <c r="N591" s="106"/>
      <c r="O591" s="19" t="b">
        <f t="shared" si="9"/>
        <v>1</v>
      </c>
      <c r="P591" s="19"/>
    </row>
    <row r="592" spans="1:16" x14ac:dyDescent="0.25">
      <c r="A592" s="38"/>
      <c r="B592" s="38"/>
      <c r="C592" s="38"/>
      <c r="D592" s="14">
        <v>42024</v>
      </c>
      <c r="E592" s="19"/>
      <c r="F592" s="19"/>
      <c r="G592" s="19"/>
      <c r="H592" s="22"/>
      <c r="I592" s="22"/>
      <c r="J592" s="139"/>
      <c r="K592" s="107"/>
      <c r="L592" s="107"/>
      <c r="M592" s="107"/>
      <c r="N592" s="106"/>
      <c r="O592" s="19" t="b">
        <f t="shared" si="9"/>
        <v>1</v>
      </c>
      <c r="P592" s="19"/>
    </row>
    <row r="593" spans="1:16" x14ac:dyDescent="0.25">
      <c r="A593" s="38"/>
      <c r="B593" s="38"/>
      <c r="C593" s="38"/>
      <c r="D593" s="14">
        <v>42025</v>
      </c>
      <c r="E593" s="19"/>
      <c r="F593" s="19"/>
      <c r="G593" s="19"/>
      <c r="H593" s="19"/>
      <c r="I593" s="19"/>
      <c r="J593" s="138"/>
      <c r="K593" s="106"/>
      <c r="L593" s="106"/>
      <c r="M593" s="106"/>
      <c r="N593" s="106"/>
      <c r="O593" s="19" t="b">
        <f t="shared" si="9"/>
        <v>1</v>
      </c>
      <c r="P593" s="19"/>
    </row>
    <row r="594" spans="1:16" x14ac:dyDescent="0.25">
      <c r="A594" s="38"/>
      <c r="B594" s="38"/>
      <c r="C594" s="38"/>
      <c r="D594" s="14">
        <v>42026</v>
      </c>
      <c r="E594" s="19"/>
      <c r="F594" s="19"/>
      <c r="G594" s="19"/>
      <c r="H594" s="19"/>
      <c r="I594" s="19"/>
      <c r="J594" s="138"/>
      <c r="K594" s="106"/>
      <c r="L594" s="106"/>
      <c r="M594" s="106"/>
      <c r="N594" s="106"/>
      <c r="O594" s="19" t="b">
        <f t="shared" si="9"/>
        <v>1</v>
      </c>
      <c r="P594" s="19"/>
    </row>
    <row r="595" spans="1:16" x14ac:dyDescent="0.25">
      <c r="A595" s="38"/>
      <c r="B595" s="38"/>
      <c r="C595" s="38"/>
      <c r="D595" s="14">
        <v>42027</v>
      </c>
      <c r="E595" s="19"/>
      <c r="F595" s="19"/>
      <c r="G595" s="19"/>
      <c r="H595" s="19"/>
      <c r="I595" s="19"/>
      <c r="J595" s="138"/>
      <c r="K595" s="106"/>
      <c r="L595" s="106"/>
      <c r="M595" s="106"/>
      <c r="N595" s="106"/>
      <c r="O595" s="19" t="b">
        <f t="shared" si="9"/>
        <v>1</v>
      </c>
      <c r="P595" s="19"/>
    </row>
    <row r="596" spans="1:16" x14ac:dyDescent="0.25">
      <c r="A596" s="38"/>
      <c r="B596" s="38"/>
      <c r="C596" s="38"/>
      <c r="D596" s="14">
        <v>42031</v>
      </c>
      <c r="E596" s="19"/>
      <c r="F596" s="19"/>
      <c r="G596" s="19"/>
      <c r="H596" s="19"/>
      <c r="I596" s="19"/>
      <c r="J596" s="138"/>
      <c r="K596" s="106"/>
      <c r="L596" s="106"/>
      <c r="M596" s="106"/>
      <c r="N596" s="106"/>
      <c r="O596" s="19" t="b">
        <f t="shared" si="9"/>
        <v>1</v>
      </c>
      <c r="P596" s="19"/>
    </row>
    <row r="597" spans="1:16" x14ac:dyDescent="0.25">
      <c r="A597" s="38"/>
      <c r="B597" s="38"/>
      <c r="C597" s="38"/>
      <c r="D597" s="14">
        <v>42032</v>
      </c>
      <c r="E597" s="19"/>
      <c r="F597" s="19"/>
      <c r="G597" s="19"/>
      <c r="H597" s="19"/>
      <c r="I597" s="19"/>
      <c r="J597" s="138"/>
      <c r="K597" s="106"/>
      <c r="L597" s="106"/>
      <c r="M597" s="106"/>
      <c r="N597" s="106"/>
      <c r="O597" s="19" t="b">
        <f t="shared" si="9"/>
        <v>1</v>
      </c>
      <c r="P597" s="19"/>
    </row>
    <row r="598" spans="1:16" x14ac:dyDescent="0.25">
      <c r="A598" s="38"/>
      <c r="B598" s="38"/>
      <c r="C598" s="38"/>
      <c r="D598" s="14">
        <v>42033</v>
      </c>
      <c r="E598" s="19"/>
      <c r="F598" s="19"/>
      <c r="G598" s="19"/>
      <c r="H598" s="19"/>
      <c r="I598" s="19"/>
      <c r="J598" s="138"/>
      <c r="K598" s="106"/>
      <c r="L598" s="106"/>
      <c r="M598" s="106"/>
      <c r="N598" s="106"/>
      <c r="O598" s="19" t="b">
        <f t="shared" si="9"/>
        <v>1</v>
      </c>
      <c r="P598" s="19"/>
    </row>
    <row r="599" spans="1:16" x14ac:dyDescent="0.25">
      <c r="A599" s="38"/>
      <c r="B599" s="38"/>
      <c r="C599" s="38"/>
      <c r="D599" s="14">
        <v>42034</v>
      </c>
      <c r="E599" s="19"/>
      <c r="F599" s="19"/>
      <c r="G599" s="19"/>
      <c r="H599" s="19"/>
      <c r="I599" s="19"/>
      <c r="J599" s="138"/>
      <c r="K599" s="106"/>
      <c r="L599" s="106"/>
      <c r="M599" s="106"/>
      <c r="N599" s="106"/>
      <c r="O599" s="19" t="b">
        <f t="shared" si="9"/>
        <v>1</v>
      </c>
      <c r="P599" s="19"/>
    </row>
    <row r="600" spans="1:16" ht="17.25" customHeight="1" x14ac:dyDescent="0.25">
      <c r="A600" s="38">
        <v>74839</v>
      </c>
      <c r="B600" s="38" t="s">
        <v>46</v>
      </c>
      <c r="C600" s="38" t="s">
        <v>47</v>
      </c>
      <c r="D600" s="14">
        <v>42006</v>
      </c>
      <c r="E600" s="19"/>
      <c r="F600" s="19"/>
      <c r="G600" s="19"/>
      <c r="H600" s="19"/>
      <c r="I600" s="19"/>
      <c r="J600" s="138"/>
      <c r="K600" s="106"/>
      <c r="L600" s="106"/>
      <c r="M600" s="106"/>
      <c r="N600" s="106"/>
      <c r="O600" s="19" t="b">
        <f t="shared" si="9"/>
        <v>1</v>
      </c>
      <c r="P600" s="19"/>
    </row>
    <row r="601" spans="1:16" ht="17.25" customHeight="1" x14ac:dyDescent="0.25">
      <c r="A601" s="38"/>
      <c r="B601" s="38"/>
      <c r="C601" s="38"/>
      <c r="D601" s="14">
        <v>42009</v>
      </c>
      <c r="E601" s="19"/>
      <c r="F601" s="19"/>
      <c r="G601" s="19"/>
      <c r="H601" s="19"/>
      <c r="I601" s="19"/>
      <c r="J601" s="138"/>
      <c r="K601" s="106"/>
      <c r="L601" s="106"/>
      <c r="M601" s="106"/>
      <c r="N601" s="106"/>
      <c r="O601" s="19" t="b">
        <f t="shared" si="9"/>
        <v>1</v>
      </c>
      <c r="P601" s="19"/>
    </row>
    <row r="602" spans="1:16" ht="17.25" customHeight="1" x14ac:dyDescent="0.25">
      <c r="A602" s="38"/>
      <c r="B602" s="38"/>
      <c r="C602" s="38"/>
      <c r="D602" s="14">
        <v>42010</v>
      </c>
      <c r="E602" s="19"/>
      <c r="F602" s="19"/>
      <c r="G602" s="19"/>
      <c r="H602" s="19"/>
      <c r="I602" s="19" t="s">
        <v>111</v>
      </c>
      <c r="J602" s="138">
        <v>-0.25</v>
      </c>
      <c r="K602" s="106"/>
      <c r="L602" s="106"/>
      <c r="M602" s="106"/>
      <c r="N602" s="106"/>
      <c r="O602" s="19" t="b">
        <f t="shared" si="9"/>
        <v>0</v>
      </c>
      <c r="P602" s="19"/>
    </row>
    <row r="603" spans="1:16" ht="17.25" customHeight="1" x14ac:dyDescent="0.25">
      <c r="A603" s="38"/>
      <c r="B603" s="38"/>
      <c r="C603" s="38"/>
      <c r="D603" s="14">
        <v>42011</v>
      </c>
      <c r="E603" s="19"/>
      <c r="F603" s="19"/>
      <c r="G603" s="19"/>
      <c r="H603" s="19"/>
      <c r="I603" s="19" t="s">
        <v>111</v>
      </c>
      <c r="J603" s="138">
        <v>-0.75</v>
      </c>
      <c r="K603" s="106"/>
      <c r="L603" s="106"/>
      <c r="M603" s="106"/>
      <c r="N603" s="106"/>
      <c r="O603" s="19" t="b">
        <f t="shared" si="9"/>
        <v>0</v>
      </c>
      <c r="P603" s="19"/>
    </row>
    <row r="604" spans="1:16" ht="17.25" customHeight="1" x14ac:dyDescent="0.25">
      <c r="A604" s="38"/>
      <c r="B604" s="38"/>
      <c r="C604" s="38"/>
      <c r="D604" s="14">
        <v>42012</v>
      </c>
      <c r="E604" s="19"/>
      <c r="F604" s="19"/>
      <c r="G604" s="19"/>
      <c r="H604" s="19"/>
      <c r="I604" s="19" t="s">
        <v>111</v>
      </c>
      <c r="J604" s="138">
        <v>-0.25</v>
      </c>
      <c r="K604" s="106"/>
      <c r="L604" s="106"/>
      <c r="M604" s="106"/>
      <c r="N604" s="106"/>
      <c r="O604" s="19" t="b">
        <f t="shared" si="9"/>
        <v>0</v>
      </c>
      <c r="P604" s="19"/>
    </row>
    <row r="605" spans="1:16" ht="17.25" customHeight="1" x14ac:dyDescent="0.25">
      <c r="A605" s="38"/>
      <c r="B605" s="38"/>
      <c r="C605" s="38"/>
      <c r="D605" s="14">
        <v>42013</v>
      </c>
      <c r="E605" s="19"/>
      <c r="F605" s="19"/>
      <c r="G605" s="19"/>
      <c r="H605" s="19"/>
      <c r="I605" s="19" t="s">
        <v>111</v>
      </c>
      <c r="J605" s="138">
        <v>-0.25</v>
      </c>
      <c r="K605" s="106"/>
      <c r="L605" s="106"/>
      <c r="M605" s="106"/>
      <c r="N605" s="106"/>
      <c r="O605" s="19" t="b">
        <f t="shared" si="9"/>
        <v>0</v>
      </c>
      <c r="P605" s="19"/>
    </row>
    <row r="606" spans="1:16" ht="17.25" customHeight="1" x14ac:dyDescent="0.25">
      <c r="A606" s="38"/>
      <c r="B606" s="38"/>
      <c r="C606" s="38"/>
      <c r="D606" s="14">
        <v>42016</v>
      </c>
      <c r="E606" s="19"/>
      <c r="F606" s="19"/>
      <c r="G606" s="19"/>
      <c r="H606" s="19"/>
      <c r="I606" s="19" t="s">
        <v>111</v>
      </c>
      <c r="J606" s="138">
        <v>-0.5</v>
      </c>
      <c r="K606" s="106"/>
      <c r="L606" s="106"/>
      <c r="M606" s="106"/>
      <c r="N606" s="106"/>
      <c r="O606" s="19" t="b">
        <f t="shared" si="9"/>
        <v>0</v>
      </c>
      <c r="P606" s="19"/>
    </row>
    <row r="607" spans="1:16" x14ac:dyDescent="0.25">
      <c r="A607" s="38"/>
      <c r="B607" s="38"/>
      <c r="C607" s="38"/>
      <c r="D607" s="14">
        <v>42017</v>
      </c>
      <c r="E607" s="19"/>
      <c r="F607" s="19"/>
      <c r="G607" s="19"/>
      <c r="H607" s="19"/>
      <c r="I607" s="19" t="s">
        <v>111</v>
      </c>
      <c r="J607" s="138">
        <v>-0.25</v>
      </c>
      <c r="K607" s="106"/>
      <c r="L607" s="106"/>
      <c r="M607" s="106"/>
      <c r="N607" s="106"/>
      <c r="O607" s="19" t="b">
        <f t="shared" si="9"/>
        <v>0</v>
      </c>
      <c r="P607" s="19"/>
    </row>
    <row r="608" spans="1:16" x14ac:dyDescent="0.25">
      <c r="A608" s="38"/>
      <c r="B608" s="38"/>
      <c r="C608" s="38"/>
      <c r="D608" s="14">
        <v>42018</v>
      </c>
      <c r="E608" s="19"/>
      <c r="F608" s="19"/>
      <c r="G608" s="19"/>
      <c r="H608" s="19"/>
      <c r="I608" s="19" t="s">
        <v>111</v>
      </c>
      <c r="J608" s="138">
        <v>-0.25</v>
      </c>
      <c r="K608" s="106"/>
      <c r="L608" s="106"/>
      <c r="M608" s="106"/>
      <c r="N608" s="106"/>
      <c r="O608" s="19" t="b">
        <f t="shared" si="9"/>
        <v>0</v>
      </c>
      <c r="P608" s="19"/>
    </row>
    <row r="609" spans="1:16" x14ac:dyDescent="0.25">
      <c r="A609" s="38"/>
      <c r="B609" s="38"/>
      <c r="C609" s="38"/>
      <c r="D609" s="14">
        <v>42019</v>
      </c>
      <c r="E609" s="19"/>
      <c r="F609" s="19"/>
      <c r="G609" s="19"/>
      <c r="H609" s="19"/>
      <c r="I609" s="19" t="s">
        <v>111</v>
      </c>
      <c r="J609" s="138">
        <v>-1</v>
      </c>
      <c r="K609" s="106"/>
      <c r="L609" s="106"/>
      <c r="M609" s="106"/>
      <c r="N609" s="106"/>
      <c r="O609" s="19" t="b">
        <f t="shared" si="9"/>
        <v>0</v>
      </c>
      <c r="P609" s="19"/>
    </row>
    <row r="610" spans="1:16" x14ac:dyDescent="0.25">
      <c r="A610" s="38"/>
      <c r="B610" s="38"/>
      <c r="C610" s="38"/>
      <c r="D610" s="14">
        <v>42025</v>
      </c>
      <c r="E610" s="19"/>
      <c r="F610" s="19"/>
      <c r="G610" s="19"/>
      <c r="H610" s="19"/>
      <c r="I610" s="19" t="s">
        <v>111</v>
      </c>
      <c r="J610" s="138">
        <v>-0.5</v>
      </c>
      <c r="K610" s="106"/>
      <c r="L610" s="106"/>
      <c r="M610" s="106"/>
      <c r="N610" s="106"/>
      <c r="O610" s="19" t="b">
        <f t="shared" si="9"/>
        <v>0</v>
      </c>
      <c r="P610" s="19"/>
    </row>
    <row r="611" spans="1:16" x14ac:dyDescent="0.25">
      <c r="A611" s="38"/>
      <c r="B611" s="38"/>
      <c r="C611" s="38"/>
      <c r="D611" s="14">
        <v>42034</v>
      </c>
      <c r="E611" s="19"/>
      <c r="F611" s="19"/>
      <c r="G611" s="19"/>
      <c r="H611" s="19"/>
      <c r="I611" s="19" t="s">
        <v>111</v>
      </c>
      <c r="J611" s="138">
        <v>-1.3368983957224634E-2</v>
      </c>
      <c r="K611" s="106"/>
      <c r="L611" s="106"/>
      <c r="M611" s="106"/>
      <c r="N611" s="106"/>
      <c r="O611" s="19" t="b">
        <f t="shared" si="9"/>
        <v>0</v>
      </c>
      <c r="P611" s="19"/>
    </row>
  </sheetData>
  <autoFilter ref="D2:N611"/>
  <sortState ref="A3:S30">
    <sortCondition ref="B2"/>
  </sortState>
  <mergeCells count="91">
    <mergeCell ref="O1:O2"/>
    <mergeCell ref="P1:P2"/>
    <mergeCell ref="C111:C137"/>
    <mergeCell ref="B111:B137"/>
    <mergeCell ref="A111:A137"/>
    <mergeCell ref="C84:C110"/>
    <mergeCell ref="B84:B110"/>
    <mergeCell ref="A84:A110"/>
    <mergeCell ref="C158:C177"/>
    <mergeCell ref="B158:B177"/>
    <mergeCell ref="A158:A177"/>
    <mergeCell ref="C138:C157"/>
    <mergeCell ref="B138:B157"/>
    <mergeCell ref="A138:A157"/>
    <mergeCell ref="C198:C224"/>
    <mergeCell ref="B198:B224"/>
    <mergeCell ref="A198:A224"/>
    <mergeCell ref="C178:C197"/>
    <mergeCell ref="B178:B197"/>
    <mergeCell ref="A178:A197"/>
    <mergeCell ref="C245:C264"/>
    <mergeCell ref="B245:B264"/>
    <mergeCell ref="A245:A264"/>
    <mergeCell ref="C225:C244"/>
    <mergeCell ref="B225:B244"/>
    <mergeCell ref="A225:A244"/>
    <mergeCell ref="C285:C294"/>
    <mergeCell ref="B285:B294"/>
    <mergeCell ref="A285:A294"/>
    <mergeCell ref="C265:C284"/>
    <mergeCell ref="B265:B284"/>
    <mergeCell ref="A265:A284"/>
    <mergeCell ref="C315:C341"/>
    <mergeCell ref="B315:B341"/>
    <mergeCell ref="A315:A341"/>
    <mergeCell ref="C295:C314"/>
    <mergeCell ref="B295:B314"/>
    <mergeCell ref="A295:A314"/>
    <mergeCell ref="C365:C384"/>
    <mergeCell ref="B365:B384"/>
    <mergeCell ref="A365:A384"/>
    <mergeCell ref="C342:C364"/>
    <mergeCell ref="B342:B364"/>
    <mergeCell ref="A342:A364"/>
    <mergeCell ref="C412:C438"/>
    <mergeCell ref="B412:B438"/>
    <mergeCell ref="A412:A438"/>
    <mergeCell ref="C385:C411"/>
    <mergeCell ref="B385:B411"/>
    <mergeCell ref="A385:A411"/>
    <mergeCell ref="C466:C492"/>
    <mergeCell ref="B466:B492"/>
    <mergeCell ref="A466:A492"/>
    <mergeCell ref="C439:C465"/>
    <mergeCell ref="B439:B465"/>
    <mergeCell ref="A439:A465"/>
    <mergeCell ref="C513:C532"/>
    <mergeCell ref="B513:B532"/>
    <mergeCell ref="A513:A532"/>
    <mergeCell ref="C493:C512"/>
    <mergeCell ref="B493:B512"/>
    <mergeCell ref="A493:A512"/>
    <mergeCell ref="A580:A599"/>
    <mergeCell ref="C560:C579"/>
    <mergeCell ref="B560:B579"/>
    <mergeCell ref="A560:A579"/>
    <mergeCell ref="C533:C559"/>
    <mergeCell ref="B533:B559"/>
    <mergeCell ref="A533:A559"/>
    <mergeCell ref="A57:A83"/>
    <mergeCell ref="B57:B83"/>
    <mergeCell ref="C57:C83"/>
    <mergeCell ref="B1:B2"/>
    <mergeCell ref="C1:C2"/>
    <mergeCell ref="A600:A611"/>
    <mergeCell ref="B600:B611"/>
    <mergeCell ref="C600:C611"/>
    <mergeCell ref="C580:C599"/>
    <mergeCell ref="B580:B599"/>
    <mergeCell ref="K1:L1"/>
    <mergeCell ref="M1:N1"/>
    <mergeCell ref="I1:J1"/>
    <mergeCell ref="A30:A56"/>
    <mergeCell ref="B30:B56"/>
    <mergeCell ref="C30:C56"/>
    <mergeCell ref="A3:A29"/>
    <mergeCell ref="B3:B29"/>
    <mergeCell ref="C3:C29"/>
    <mergeCell ref="G1:H1"/>
    <mergeCell ref="E1:F1"/>
    <mergeCell ref="A1:A2"/>
  </mergeCells>
  <conditionalFormatting sqref="M1:M57 K1:K57 E1:E57 E84 K84 M84 M111 K111 G111 E111 E138 G138 K138 M138 M158 K158 I158 G158 E158 E178 G178 I178 K178 M178 M198 K198 I198 G198 E198 E225 G225 I225 K225 M225 M245 K245 I245 G245 E245 E265 G265 I265 K265 M265 M285 K285 I285 G285 E285 E295 G295 K295 M295 M315 K315 I315 G315 E315 E342 G342 I342 K342 M342 M365 K365 I365 G365 E365 E385 G385 K385 M385 M412 K412 I412 G412 E412 E439 G439 I439 K439 M439 M466 K466 I466 G466 E466 E493 G493 K493 M493 M513 K513 I513 G513 E513 E533 G533 I533 K533 M533 M560 K560 I560 G560 E560 E580 G580 I580 K580 M580 I600 I612:I1048576 I1:I57 G1:G57 M600:M1048576 K600:K1048576 G600:G1048576 E600:E1048576">
    <cfRule type="cellIs" dxfId="1150" priority="220" operator="equal">
      <formula>"TLR"</formula>
    </cfRule>
    <cfRule type="cellIs" dxfId="1149" priority="221" operator="equal">
      <formula>"OINK"</formula>
    </cfRule>
  </conditionalFormatting>
  <conditionalFormatting sqref="M58:M83 K58:K83 G58 E58:E83 G65:G66 G68:G72 G74:G83">
    <cfRule type="cellIs" dxfId="1148" priority="218" operator="equal">
      <formula>"TLR"</formula>
    </cfRule>
    <cfRule type="cellIs" dxfId="1147" priority="219" operator="equal">
      <formula>"OINK"</formula>
    </cfRule>
  </conditionalFormatting>
  <conditionalFormatting sqref="M85:M110 K85:K110 G86:G93 E85:E110 G95:G110">
    <cfRule type="cellIs" dxfId="1146" priority="216" operator="equal">
      <formula>"TLR"</formula>
    </cfRule>
    <cfRule type="cellIs" dxfId="1145" priority="217" operator="equal">
      <formula>"OINK"</formula>
    </cfRule>
  </conditionalFormatting>
  <conditionalFormatting sqref="M112:M137 K112:K137 G116:G117 E112:E137 G123:G124 G128:G137">
    <cfRule type="cellIs" dxfId="1144" priority="214" operator="equal">
      <formula>"TLR"</formula>
    </cfRule>
    <cfRule type="cellIs" dxfId="1143" priority="215" operator="equal">
      <formula>"OINK"</formula>
    </cfRule>
  </conditionalFormatting>
  <conditionalFormatting sqref="M139:M157 K139:K157 I150:I157 G145:G157 E139:E157">
    <cfRule type="cellIs" dxfId="1142" priority="212" operator="equal">
      <formula>"TLR"</formula>
    </cfRule>
    <cfRule type="cellIs" dxfId="1141" priority="213" operator="equal">
      <formula>"OINK"</formula>
    </cfRule>
  </conditionalFormatting>
  <conditionalFormatting sqref="M159:M177 K159:K177 G159:G177 E159:E177 I159:I177">
    <cfRule type="cellIs" dxfId="1140" priority="210" operator="equal">
      <formula>"TLR"</formula>
    </cfRule>
    <cfRule type="cellIs" dxfId="1139" priority="211" operator="equal">
      <formula>"OINK"</formula>
    </cfRule>
  </conditionalFormatting>
  <conditionalFormatting sqref="M179:M197 K179:K197 G179:G197 E179:E197 I179:I197">
    <cfRule type="cellIs" dxfId="1138" priority="208" operator="equal">
      <formula>"TLR"</formula>
    </cfRule>
    <cfRule type="cellIs" dxfId="1137" priority="209" operator="equal">
      <formula>"OINK"</formula>
    </cfRule>
  </conditionalFormatting>
  <conditionalFormatting sqref="M199:M224 K199:K224 G199:G224 E199:E224 I199:I224">
    <cfRule type="cellIs" dxfId="1136" priority="206" operator="equal">
      <formula>"TLR"</formula>
    </cfRule>
    <cfRule type="cellIs" dxfId="1135" priority="207" operator="equal">
      <formula>"OINK"</formula>
    </cfRule>
  </conditionalFormatting>
  <conditionalFormatting sqref="M226:M228 K226:K228 I226 G226:G244 E226:E244 I233:I244 K230:K244 M230:M244">
    <cfRule type="cellIs" dxfId="1134" priority="204" operator="equal">
      <formula>"TLR"</formula>
    </cfRule>
    <cfRule type="cellIs" dxfId="1133" priority="205" operator="equal">
      <formula>"OINK"</formula>
    </cfRule>
  </conditionalFormatting>
  <conditionalFormatting sqref="M246:M251 K246 I259:I264 G246:G264 E246:E264 K248:K251 K253:K264 M253 M255:M264">
    <cfRule type="cellIs" dxfId="1132" priority="202" operator="equal">
      <formula>"TLR"</formula>
    </cfRule>
    <cfRule type="cellIs" dxfId="1131" priority="203" operator="equal">
      <formula>"OINK"</formula>
    </cfRule>
  </conditionalFormatting>
  <conditionalFormatting sqref="M266:M284 K266:K284 E266:E284 G266:G284 I266:I284">
    <cfRule type="cellIs" dxfId="1130" priority="200" operator="equal">
      <formula>"TLR"</formula>
    </cfRule>
    <cfRule type="cellIs" dxfId="1129" priority="201" operator="equal">
      <formula>"OINK"</formula>
    </cfRule>
  </conditionalFormatting>
  <conditionalFormatting sqref="M286:M294 K286:K294 I294 G286:G294 E286:E293">
    <cfRule type="cellIs" dxfId="1128" priority="198" operator="equal">
      <formula>"TLR"</formula>
    </cfRule>
    <cfRule type="cellIs" dxfId="1127" priority="199" operator="equal">
      <formula>"OINK"</formula>
    </cfRule>
  </conditionalFormatting>
  <conditionalFormatting sqref="M296:M314 K296:K314 G296:G314 E296:E314">
    <cfRule type="cellIs" dxfId="1126" priority="196" operator="equal">
      <formula>"TLR"</formula>
    </cfRule>
    <cfRule type="cellIs" dxfId="1125" priority="197" operator="equal">
      <formula>"OINK"</formula>
    </cfRule>
  </conditionalFormatting>
  <conditionalFormatting sqref="M316:M341 K316:K341 I316:I341 G316:G341 E316:E341">
    <cfRule type="cellIs" dxfId="1124" priority="194" operator="equal">
      <formula>"TLR"</formula>
    </cfRule>
    <cfRule type="cellIs" dxfId="1123" priority="195" operator="equal">
      <formula>"OINK"</formula>
    </cfRule>
  </conditionalFormatting>
  <conditionalFormatting sqref="M343:M364 K343:K364 I343:I360 G343:G364 E361:E364">
    <cfRule type="cellIs" dxfId="1122" priority="192" operator="equal">
      <formula>"TLR"</formula>
    </cfRule>
    <cfRule type="cellIs" dxfId="1121" priority="193" operator="equal">
      <formula>"OINK"</formula>
    </cfRule>
  </conditionalFormatting>
  <conditionalFormatting sqref="M366:M384 K366:K384 I381:I384 E366:E384 G366:G384">
    <cfRule type="cellIs" dxfId="1120" priority="190" operator="equal">
      <formula>"TLR"</formula>
    </cfRule>
    <cfRule type="cellIs" dxfId="1119" priority="191" operator="equal">
      <formula>"OINK"</formula>
    </cfRule>
  </conditionalFormatting>
  <conditionalFormatting sqref="M386:M399 K386:K399 I405:I411 G386:G399 E386:E411 G401:G411 K401:K411 M401:M411">
    <cfRule type="cellIs" dxfId="1118" priority="188" operator="equal">
      <formula>"TLR"</formula>
    </cfRule>
    <cfRule type="cellIs" dxfId="1117" priority="189" operator="equal">
      <formula>"OINK"</formula>
    </cfRule>
  </conditionalFormatting>
  <conditionalFormatting sqref="M413:M438 K413:K438 G413:G438 E413:E438 I413:I438">
    <cfRule type="cellIs" dxfId="1116" priority="186" operator="equal">
      <formula>"TLR"</formula>
    </cfRule>
    <cfRule type="cellIs" dxfId="1115" priority="187" operator="equal">
      <formula>"OINK"</formula>
    </cfRule>
  </conditionalFormatting>
  <conditionalFormatting sqref="M440:M465 K440:K465 G440:G465 E440:E451 E453:E465 I440:I465">
    <cfRule type="cellIs" dxfId="1114" priority="184" operator="equal">
      <formula>"TLR"</formula>
    </cfRule>
    <cfRule type="cellIs" dxfId="1113" priority="185" operator="equal">
      <formula>"OINK"</formula>
    </cfRule>
  </conditionalFormatting>
  <conditionalFormatting sqref="M467:M492 K467:K492 G467:G492 E467:E492 I467:I492">
    <cfRule type="cellIs" dxfId="1112" priority="182" operator="equal">
      <formula>"TLR"</formula>
    </cfRule>
    <cfRule type="cellIs" dxfId="1111" priority="183" operator="equal">
      <formula>"OINK"</formula>
    </cfRule>
  </conditionalFormatting>
  <conditionalFormatting sqref="M494:M512 K494:K512 G494:G512 E494:E512">
    <cfRule type="cellIs" dxfId="1110" priority="180" operator="equal">
      <formula>"TLR"</formula>
    </cfRule>
    <cfRule type="cellIs" dxfId="1109" priority="181" operator="equal">
      <formula>"OINK"</formula>
    </cfRule>
  </conditionalFormatting>
  <conditionalFormatting sqref="M514:M532 K514:K532 G514:G532 E514:E532 I514:I532">
    <cfRule type="cellIs" dxfId="1108" priority="178" operator="equal">
      <formula>"TLR"</formula>
    </cfRule>
    <cfRule type="cellIs" dxfId="1107" priority="179" operator="equal">
      <formula>"OINK"</formula>
    </cfRule>
  </conditionalFormatting>
  <conditionalFormatting sqref="M534:M559 K534:K559 I534:I559 G534:G559 E534:E559">
    <cfRule type="cellIs" dxfId="1106" priority="176" operator="equal">
      <formula>"TLR"</formula>
    </cfRule>
    <cfRule type="cellIs" dxfId="1105" priority="177" operator="equal">
      <formula>"OINK"</formula>
    </cfRule>
  </conditionalFormatting>
  <conditionalFormatting sqref="M561:M579 K561:K579 G561:G579 E561:E579 I570:I576">
    <cfRule type="cellIs" dxfId="1104" priority="174" operator="equal">
      <formula>"TLR"</formula>
    </cfRule>
    <cfRule type="cellIs" dxfId="1103" priority="175" operator="equal">
      <formula>"OINK"</formula>
    </cfRule>
  </conditionalFormatting>
  <conditionalFormatting sqref="M581:M599 K581:K599 I582:I584 G581:G599 E581:E599 I586:I599">
    <cfRule type="cellIs" dxfId="1102" priority="172" operator="equal">
      <formula>"TLR"</formula>
    </cfRule>
    <cfRule type="cellIs" dxfId="1101" priority="173" operator="equal">
      <formula>"OINK"</formula>
    </cfRule>
  </conditionalFormatting>
  <conditionalFormatting sqref="I601">
    <cfRule type="cellIs" dxfId="1100" priority="170" operator="equal">
      <formula>"TLR"</formula>
    </cfRule>
    <cfRule type="cellIs" dxfId="1099" priority="171" operator="equal">
      <formula>"OINK"</formula>
    </cfRule>
  </conditionalFormatting>
  <conditionalFormatting sqref="G59">
    <cfRule type="cellIs" dxfId="1098" priority="168" operator="equal">
      <formula>"TLR"</formula>
    </cfRule>
    <cfRule type="cellIs" dxfId="1097" priority="169" operator="equal">
      <formula>"OINK"</formula>
    </cfRule>
  </conditionalFormatting>
  <conditionalFormatting sqref="G60">
    <cfRule type="cellIs" dxfId="1096" priority="166" operator="equal">
      <formula>"TLR"</formula>
    </cfRule>
    <cfRule type="cellIs" dxfId="1095" priority="167" operator="equal">
      <formula>"OINK"</formula>
    </cfRule>
  </conditionalFormatting>
  <conditionalFormatting sqref="G61">
    <cfRule type="cellIs" dxfId="1094" priority="164" operator="equal">
      <formula>"TLR"</formula>
    </cfRule>
    <cfRule type="cellIs" dxfId="1093" priority="165" operator="equal">
      <formula>"OINK"</formula>
    </cfRule>
  </conditionalFormatting>
  <conditionalFormatting sqref="G62">
    <cfRule type="cellIs" dxfId="1092" priority="162" operator="equal">
      <formula>"TLR"</formula>
    </cfRule>
    <cfRule type="cellIs" dxfId="1091" priority="163" operator="equal">
      <formula>"OINK"</formula>
    </cfRule>
  </conditionalFormatting>
  <conditionalFormatting sqref="G63">
    <cfRule type="cellIs" dxfId="1090" priority="160" operator="equal">
      <formula>"TLR"</formula>
    </cfRule>
    <cfRule type="cellIs" dxfId="1089" priority="161" operator="equal">
      <formula>"OINK"</formula>
    </cfRule>
  </conditionalFormatting>
  <conditionalFormatting sqref="G64">
    <cfRule type="cellIs" dxfId="1088" priority="158" operator="equal">
      <formula>"TLR"</formula>
    </cfRule>
    <cfRule type="cellIs" dxfId="1087" priority="159" operator="equal">
      <formula>"OINK"</formula>
    </cfRule>
  </conditionalFormatting>
  <conditionalFormatting sqref="G64">
    <cfRule type="cellIs" dxfId="1086" priority="156" operator="equal">
      <formula>"TLR"</formula>
    </cfRule>
    <cfRule type="cellIs" dxfId="1085" priority="157" operator="equal">
      <formula>"OINK"</formula>
    </cfRule>
  </conditionalFormatting>
  <conditionalFormatting sqref="G65">
    <cfRule type="cellIs" dxfId="1084" priority="154" operator="equal">
      <formula>"TLR"</formula>
    </cfRule>
    <cfRule type="cellIs" dxfId="1083" priority="155" operator="equal">
      <formula>"OINK"</formula>
    </cfRule>
  </conditionalFormatting>
  <conditionalFormatting sqref="G66">
    <cfRule type="cellIs" dxfId="1082" priority="152" operator="equal">
      <formula>"TLR"</formula>
    </cfRule>
    <cfRule type="cellIs" dxfId="1081" priority="153" operator="equal">
      <formula>"OINK"</formula>
    </cfRule>
  </conditionalFormatting>
  <conditionalFormatting sqref="G67">
    <cfRule type="cellIs" dxfId="1080" priority="150" operator="equal">
      <formula>"TLR"</formula>
    </cfRule>
    <cfRule type="cellIs" dxfId="1079" priority="151" operator="equal">
      <formula>"OINK"</formula>
    </cfRule>
  </conditionalFormatting>
  <conditionalFormatting sqref="G67">
    <cfRule type="cellIs" dxfId="1078" priority="148" operator="equal">
      <formula>"TLR"</formula>
    </cfRule>
    <cfRule type="cellIs" dxfId="1077" priority="149" operator="equal">
      <formula>"OINK"</formula>
    </cfRule>
  </conditionalFormatting>
  <conditionalFormatting sqref="G73">
    <cfRule type="cellIs" dxfId="1076" priority="146" operator="equal">
      <formula>"TLR"</formula>
    </cfRule>
    <cfRule type="cellIs" dxfId="1075" priority="147" operator="equal">
      <formula>"OINK"</formula>
    </cfRule>
  </conditionalFormatting>
  <conditionalFormatting sqref="G73">
    <cfRule type="cellIs" dxfId="1074" priority="144" operator="equal">
      <formula>"TLR"</formula>
    </cfRule>
    <cfRule type="cellIs" dxfId="1073" priority="145" operator="equal">
      <formula>"OINK"</formula>
    </cfRule>
  </conditionalFormatting>
  <conditionalFormatting sqref="G112:G115">
    <cfRule type="cellIs" dxfId="1072" priority="130" operator="equal">
      <formula>"TLR"</formula>
    </cfRule>
    <cfRule type="cellIs" dxfId="1071" priority="131" operator="equal">
      <formula>"OINK"</formula>
    </cfRule>
  </conditionalFormatting>
  <conditionalFormatting sqref="G118:G120">
    <cfRule type="cellIs" dxfId="1070" priority="128" operator="equal">
      <formula>"TLR"</formula>
    </cfRule>
    <cfRule type="cellIs" dxfId="1069" priority="129" operator="equal">
      <formula>"OINK"</formula>
    </cfRule>
  </conditionalFormatting>
  <conditionalFormatting sqref="G121:G122">
    <cfRule type="cellIs" dxfId="1068" priority="126" operator="equal">
      <formula>"TLR"</formula>
    </cfRule>
    <cfRule type="cellIs" dxfId="1067" priority="127" operator="equal">
      <formula>"OINK"</formula>
    </cfRule>
  </conditionalFormatting>
  <conditionalFormatting sqref="G125:G127">
    <cfRule type="cellIs" dxfId="1066" priority="124" operator="equal">
      <formula>"TLR"</formula>
    </cfRule>
    <cfRule type="cellIs" dxfId="1065" priority="125" operator="equal">
      <formula>"OINK"</formula>
    </cfRule>
  </conditionalFormatting>
  <conditionalFormatting sqref="G85">
    <cfRule type="cellIs" dxfId="1064" priority="134" operator="equal">
      <formula>"TLR"</formula>
    </cfRule>
    <cfRule type="cellIs" dxfId="1063" priority="135" operator="equal">
      <formula>"OINK"</formula>
    </cfRule>
  </conditionalFormatting>
  <conditionalFormatting sqref="G94">
    <cfRule type="cellIs" dxfId="1062" priority="132" operator="equal">
      <formula>"TLR"</formula>
    </cfRule>
    <cfRule type="cellIs" dxfId="1061" priority="133" operator="equal">
      <formula>"OINK"</formula>
    </cfRule>
  </conditionalFormatting>
  <conditionalFormatting sqref="G139:G144">
    <cfRule type="cellIs" dxfId="1060" priority="122" operator="equal">
      <formula>"TLR"</formula>
    </cfRule>
    <cfRule type="cellIs" dxfId="1059" priority="123" operator="equal">
      <formula>"OINK"</formula>
    </cfRule>
  </conditionalFormatting>
  <conditionalFormatting sqref="I118:I120">
    <cfRule type="cellIs" dxfId="1058" priority="73" operator="equal">
      <formula>"TLR"</formula>
    </cfRule>
    <cfRule type="cellIs" dxfId="1057" priority="74" operator="equal">
      <formula>"OINK"</formula>
    </cfRule>
  </conditionalFormatting>
  <conditionalFormatting sqref="I121:I122">
    <cfRule type="cellIs" dxfId="1056" priority="71" operator="equal">
      <formula>"TLR"</formula>
    </cfRule>
    <cfRule type="cellIs" dxfId="1055" priority="72" operator="equal">
      <formula>"OINK"</formula>
    </cfRule>
  </conditionalFormatting>
  <conditionalFormatting sqref="I125:I127">
    <cfRule type="cellIs" dxfId="1054" priority="69" operator="equal">
      <formula>"TLR"</formula>
    </cfRule>
    <cfRule type="cellIs" dxfId="1053" priority="70" operator="equal">
      <formula>"OINK"</formula>
    </cfRule>
  </conditionalFormatting>
  <conditionalFormatting sqref="I139:I144">
    <cfRule type="cellIs" dxfId="1052" priority="67" operator="equal">
      <formula>"TLR"</formula>
    </cfRule>
    <cfRule type="cellIs" dxfId="1051" priority="68" operator="equal">
      <formula>"OINK"</formula>
    </cfRule>
  </conditionalFormatting>
  <conditionalFormatting sqref="M229 K229">
    <cfRule type="cellIs" dxfId="1050" priority="56" operator="equal">
      <formula>"TLR"</formula>
    </cfRule>
    <cfRule type="cellIs" dxfId="1049" priority="57" operator="equal">
      <formula>"OINK"</formula>
    </cfRule>
  </conditionalFormatting>
  <conditionalFormatting sqref="I111 I138">
    <cfRule type="cellIs" dxfId="1048" priority="115" operator="equal">
      <formula>"TLR"</formula>
    </cfRule>
    <cfRule type="cellIs" dxfId="1047" priority="116" operator="equal">
      <formula>"OINK"</formula>
    </cfRule>
  </conditionalFormatting>
  <conditionalFormatting sqref="I58 I65:I66 I68:I72 I74:I83">
    <cfRule type="cellIs" dxfId="1046" priority="113" operator="equal">
      <formula>"TLR"</formula>
    </cfRule>
    <cfRule type="cellIs" dxfId="1045" priority="114" operator="equal">
      <formula>"OINK"</formula>
    </cfRule>
  </conditionalFormatting>
  <conditionalFormatting sqref="I86:I93 I95:I110">
    <cfRule type="cellIs" dxfId="1044" priority="111" operator="equal">
      <formula>"TLR"</formula>
    </cfRule>
    <cfRule type="cellIs" dxfId="1043" priority="112" operator="equal">
      <formula>"OINK"</formula>
    </cfRule>
  </conditionalFormatting>
  <conditionalFormatting sqref="I116:I117 I123:I124 I128:I137">
    <cfRule type="cellIs" dxfId="1042" priority="109" operator="equal">
      <formula>"TLR"</formula>
    </cfRule>
    <cfRule type="cellIs" dxfId="1041" priority="110" operator="equal">
      <formula>"OINK"</formula>
    </cfRule>
  </conditionalFormatting>
  <conditionalFormatting sqref="I145:I149">
    <cfRule type="cellIs" dxfId="1040" priority="107" operator="equal">
      <formula>"TLR"</formula>
    </cfRule>
    <cfRule type="cellIs" dxfId="1039" priority="108" operator="equal">
      <formula>"OINK"</formula>
    </cfRule>
  </conditionalFormatting>
  <conditionalFormatting sqref="I59">
    <cfRule type="cellIs" dxfId="1038" priority="105" operator="equal">
      <formula>"TLR"</formula>
    </cfRule>
    <cfRule type="cellIs" dxfId="1037" priority="106" operator="equal">
      <formula>"OINK"</formula>
    </cfRule>
  </conditionalFormatting>
  <conditionalFormatting sqref="I60">
    <cfRule type="cellIs" dxfId="1036" priority="103" operator="equal">
      <formula>"TLR"</formula>
    </cfRule>
    <cfRule type="cellIs" dxfId="1035" priority="104" operator="equal">
      <formula>"OINK"</formula>
    </cfRule>
  </conditionalFormatting>
  <conditionalFormatting sqref="I61">
    <cfRule type="cellIs" dxfId="1034" priority="101" operator="equal">
      <formula>"TLR"</formula>
    </cfRule>
    <cfRule type="cellIs" dxfId="1033" priority="102" operator="equal">
      <formula>"OINK"</formula>
    </cfRule>
  </conditionalFormatting>
  <conditionalFormatting sqref="I62">
    <cfRule type="cellIs" dxfId="1032" priority="99" operator="equal">
      <formula>"TLR"</formula>
    </cfRule>
    <cfRule type="cellIs" dxfId="1031" priority="100" operator="equal">
      <formula>"OINK"</formula>
    </cfRule>
  </conditionalFormatting>
  <conditionalFormatting sqref="I63">
    <cfRule type="cellIs" dxfId="1030" priority="97" operator="equal">
      <formula>"TLR"</formula>
    </cfRule>
    <cfRule type="cellIs" dxfId="1029" priority="98" operator="equal">
      <formula>"OINK"</formula>
    </cfRule>
  </conditionalFormatting>
  <conditionalFormatting sqref="I64">
    <cfRule type="cellIs" dxfId="1028" priority="95" operator="equal">
      <formula>"TLR"</formula>
    </cfRule>
    <cfRule type="cellIs" dxfId="1027" priority="96" operator="equal">
      <formula>"OINK"</formula>
    </cfRule>
  </conditionalFormatting>
  <conditionalFormatting sqref="I64">
    <cfRule type="cellIs" dxfId="1026" priority="93" operator="equal">
      <formula>"TLR"</formula>
    </cfRule>
    <cfRule type="cellIs" dxfId="1025" priority="94" operator="equal">
      <formula>"OINK"</formula>
    </cfRule>
  </conditionalFormatting>
  <conditionalFormatting sqref="I65">
    <cfRule type="cellIs" dxfId="1024" priority="91" operator="equal">
      <formula>"TLR"</formula>
    </cfRule>
    <cfRule type="cellIs" dxfId="1023" priority="92" operator="equal">
      <formula>"OINK"</formula>
    </cfRule>
  </conditionalFormatting>
  <conditionalFormatting sqref="I66">
    <cfRule type="cellIs" dxfId="1022" priority="89" operator="equal">
      <formula>"TLR"</formula>
    </cfRule>
    <cfRule type="cellIs" dxfId="1021" priority="90" operator="equal">
      <formula>"OINK"</formula>
    </cfRule>
  </conditionalFormatting>
  <conditionalFormatting sqref="I67">
    <cfRule type="cellIs" dxfId="1020" priority="87" operator="equal">
      <formula>"TLR"</formula>
    </cfRule>
    <cfRule type="cellIs" dxfId="1019" priority="88" operator="equal">
      <formula>"OINK"</formula>
    </cfRule>
  </conditionalFormatting>
  <conditionalFormatting sqref="I67">
    <cfRule type="cellIs" dxfId="1018" priority="85" operator="equal">
      <formula>"TLR"</formula>
    </cfRule>
    <cfRule type="cellIs" dxfId="1017" priority="86" operator="equal">
      <formula>"OINK"</formula>
    </cfRule>
  </conditionalFormatting>
  <conditionalFormatting sqref="I73">
    <cfRule type="cellIs" dxfId="1016" priority="83" operator="equal">
      <formula>"TLR"</formula>
    </cfRule>
    <cfRule type="cellIs" dxfId="1015" priority="84" operator="equal">
      <formula>"OINK"</formula>
    </cfRule>
  </conditionalFormatting>
  <conditionalFormatting sqref="I73">
    <cfRule type="cellIs" dxfId="1014" priority="81" operator="equal">
      <formula>"TLR"</formula>
    </cfRule>
    <cfRule type="cellIs" dxfId="1013" priority="82" operator="equal">
      <formula>"OINK"</formula>
    </cfRule>
  </conditionalFormatting>
  <conditionalFormatting sqref="I112:I115">
    <cfRule type="cellIs" dxfId="1012" priority="75" operator="equal">
      <formula>"TLR"</formula>
    </cfRule>
    <cfRule type="cellIs" dxfId="1011" priority="76" operator="equal">
      <formula>"OINK"</formula>
    </cfRule>
  </conditionalFormatting>
  <conditionalFormatting sqref="K247">
    <cfRule type="cellIs" dxfId="1010" priority="52" operator="equal">
      <formula>"TLR"</formula>
    </cfRule>
    <cfRule type="cellIs" dxfId="1009" priority="53" operator="equal">
      <formula>"OINK"</formula>
    </cfRule>
  </conditionalFormatting>
  <conditionalFormatting sqref="K252">
    <cfRule type="cellIs" dxfId="1008" priority="50" operator="equal">
      <formula>"TLR"</formula>
    </cfRule>
    <cfRule type="cellIs" dxfId="1007" priority="51" operator="equal">
      <formula>"OINK"</formula>
    </cfRule>
  </conditionalFormatting>
  <conditionalFormatting sqref="I227:I232">
    <cfRule type="cellIs" dxfId="1006" priority="58" operator="equal">
      <formula>"TLR"</formula>
    </cfRule>
    <cfRule type="cellIs" dxfId="1005" priority="59" operator="equal">
      <formula>"OINK"</formula>
    </cfRule>
  </conditionalFormatting>
  <conditionalFormatting sqref="I85">
    <cfRule type="cellIs" dxfId="1004" priority="79" operator="equal">
      <formula>"TLR"</formula>
    </cfRule>
    <cfRule type="cellIs" dxfId="1003" priority="80" operator="equal">
      <formula>"OINK"</formula>
    </cfRule>
  </conditionalFormatting>
  <conditionalFormatting sqref="I94">
    <cfRule type="cellIs" dxfId="1002" priority="77" operator="equal">
      <formula>"TLR"</formula>
    </cfRule>
    <cfRule type="cellIs" dxfId="1001" priority="78" operator="equal">
      <formula>"OINK"</formula>
    </cfRule>
  </conditionalFormatting>
  <conditionalFormatting sqref="M254">
    <cfRule type="cellIs" dxfId="1000" priority="46" operator="equal">
      <formula>"TLR"</formula>
    </cfRule>
    <cfRule type="cellIs" dxfId="999" priority="47" operator="equal">
      <formula>"OINK"</formula>
    </cfRule>
  </conditionalFormatting>
  <conditionalFormatting sqref="E294">
    <cfRule type="cellIs" dxfId="998" priority="44" operator="equal">
      <formula>"TLR"</formula>
    </cfRule>
    <cfRule type="cellIs" dxfId="997" priority="45" operator="equal">
      <formula>"OINK"</formula>
    </cfRule>
  </conditionalFormatting>
  <conditionalFormatting sqref="J166:J175">
    <cfRule type="cellIs" dxfId="996" priority="65" operator="equal">
      <formula>"TLR"</formula>
    </cfRule>
    <cfRule type="cellIs" dxfId="995" priority="66" operator="equal">
      <formula>"OINK"</formula>
    </cfRule>
  </conditionalFormatting>
  <conditionalFormatting sqref="J214">
    <cfRule type="cellIs" dxfId="994" priority="60" operator="notEqual">
      <formula>0</formula>
    </cfRule>
    <cfRule type="containsErrors" dxfId="993" priority="61">
      <formula>ISERROR(J214)</formula>
    </cfRule>
    <cfRule type="cellIs" dxfId="992" priority="62" operator="equal">
      <formula>#N/A</formula>
    </cfRule>
    <cfRule type="cellIs" dxfId="991" priority="63" operator="equal">
      <formula>TRUE</formula>
    </cfRule>
    <cfRule type="cellIs" dxfId="990" priority="64" operator="equal">
      <formula>FALSE</formula>
    </cfRule>
  </conditionalFormatting>
  <conditionalFormatting sqref="M252">
    <cfRule type="cellIs" dxfId="989" priority="48" operator="equal">
      <formula>"TLR"</formula>
    </cfRule>
    <cfRule type="cellIs" dxfId="988" priority="49" operator="equal">
      <formula>"OINK"</formula>
    </cfRule>
  </conditionalFormatting>
  <conditionalFormatting sqref="I295:I314">
    <cfRule type="cellIs" dxfId="987" priority="40" operator="equal">
      <formula>"TLR"</formula>
    </cfRule>
    <cfRule type="cellIs" dxfId="986" priority="41" operator="equal">
      <formula>"OINK"</formula>
    </cfRule>
  </conditionalFormatting>
  <conditionalFormatting sqref="I246:I258">
    <cfRule type="cellIs" dxfId="985" priority="54" operator="equal">
      <formula>"TLR"</formula>
    </cfRule>
    <cfRule type="cellIs" dxfId="984" priority="55" operator="equal">
      <formula>"OINK"</formula>
    </cfRule>
  </conditionalFormatting>
  <conditionalFormatting sqref="I611">
    <cfRule type="cellIs" dxfId="983" priority="7" operator="equal">
      <formula>"TLR"</formula>
    </cfRule>
    <cfRule type="cellIs" dxfId="982" priority="8" operator="equal">
      <formula>"OINK"</formula>
    </cfRule>
  </conditionalFormatting>
  <conditionalFormatting sqref="I577:I579">
    <cfRule type="cellIs" dxfId="981" priority="5" operator="equal">
      <formula>"TLR"</formula>
    </cfRule>
    <cfRule type="cellIs" dxfId="980" priority="6" operator="equal">
      <formula>"OINK"</formula>
    </cfRule>
  </conditionalFormatting>
  <conditionalFormatting sqref="I286:I293">
    <cfRule type="cellIs" dxfId="979" priority="42" operator="equal">
      <formula>"TLR"</formula>
    </cfRule>
    <cfRule type="cellIs" dxfId="978" priority="43" operator="equal">
      <formula>"OINK"</formula>
    </cfRule>
  </conditionalFormatting>
  <conditionalFormatting sqref="I361:I364">
    <cfRule type="cellIs" dxfId="977" priority="31" operator="equal">
      <formula>"TLR"</formula>
    </cfRule>
    <cfRule type="cellIs" dxfId="976" priority="32" operator="equal">
      <formula>"OINK"</formula>
    </cfRule>
  </conditionalFormatting>
  <conditionalFormatting sqref="I366:I380">
    <cfRule type="cellIs" dxfId="975" priority="29" operator="equal">
      <formula>"TLR"</formula>
    </cfRule>
    <cfRule type="cellIs" dxfId="974" priority="30" operator="equal">
      <formula>"OINK"</formula>
    </cfRule>
  </conditionalFormatting>
  <conditionalFormatting sqref="I565:I569">
    <cfRule type="cellIs" dxfId="973" priority="3" operator="equal">
      <formula>"TLR"</formula>
    </cfRule>
    <cfRule type="cellIs" dxfId="972" priority="4" operator="equal">
      <formula>"OINK"</formula>
    </cfRule>
  </conditionalFormatting>
  <conditionalFormatting sqref="I561:I564">
    <cfRule type="cellIs" dxfId="971" priority="1" operator="equal">
      <formula>"TLR"</formula>
    </cfRule>
    <cfRule type="cellIs" dxfId="970" priority="2" operator="equal">
      <formula>"OINK"</formula>
    </cfRule>
  </conditionalFormatting>
  <conditionalFormatting sqref="E343:E360">
    <cfRule type="cellIs" dxfId="969" priority="38" operator="equal">
      <formula>"TLR"</formula>
    </cfRule>
    <cfRule type="cellIs" dxfId="968" priority="39" operator="equal">
      <formula>"OINK"</formula>
    </cfRule>
  </conditionalFormatting>
  <conditionalFormatting sqref="J361:J364">
    <cfRule type="cellIs" dxfId="967" priority="33" operator="notEqual">
      <formula>0</formula>
    </cfRule>
    <cfRule type="containsErrors" dxfId="966" priority="34">
      <formula>ISERROR(J361)</formula>
    </cfRule>
    <cfRule type="cellIs" dxfId="965" priority="35" operator="equal">
      <formula>#N/A</formula>
    </cfRule>
    <cfRule type="cellIs" dxfId="964" priority="36" operator="equal">
      <formula>TRUE</formula>
    </cfRule>
    <cfRule type="cellIs" dxfId="963" priority="37" operator="equal">
      <formula>FALSE</formula>
    </cfRule>
  </conditionalFormatting>
  <conditionalFormatting sqref="G400">
    <cfRule type="cellIs" dxfId="962" priority="27" operator="equal">
      <formula>"TLR"</formula>
    </cfRule>
    <cfRule type="cellIs" dxfId="961" priority="28" operator="equal">
      <formula>"OINK"</formula>
    </cfRule>
  </conditionalFormatting>
  <conditionalFormatting sqref="I385:I404">
    <cfRule type="cellIs" dxfId="960" priority="25" operator="equal">
      <formula>"TLR"</formula>
    </cfRule>
    <cfRule type="cellIs" dxfId="959" priority="26" operator="equal">
      <formula>"OINK"</formula>
    </cfRule>
  </conditionalFormatting>
  <conditionalFormatting sqref="K400">
    <cfRule type="cellIs" dxfId="958" priority="23" operator="equal">
      <formula>"TLR"</formula>
    </cfRule>
    <cfRule type="cellIs" dxfId="957" priority="24" operator="equal">
      <formula>"OINK"</formula>
    </cfRule>
  </conditionalFormatting>
  <conditionalFormatting sqref="M400">
    <cfRule type="cellIs" dxfId="956" priority="21" operator="equal">
      <formula>"TLR"</formula>
    </cfRule>
    <cfRule type="cellIs" dxfId="955" priority="22" operator="equal">
      <formula>"OINK"</formula>
    </cfRule>
  </conditionalFormatting>
  <conditionalFormatting sqref="E452">
    <cfRule type="cellIs" dxfId="954" priority="19" operator="equal">
      <formula>"TLR"</formula>
    </cfRule>
    <cfRule type="cellIs" dxfId="953" priority="20" operator="equal">
      <formula>"OINK"</formula>
    </cfRule>
  </conditionalFormatting>
  <conditionalFormatting sqref="I493:I512">
    <cfRule type="cellIs" dxfId="952" priority="17" operator="equal">
      <formula>"TLR"</formula>
    </cfRule>
    <cfRule type="cellIs" dxfId="951" priority="18" operator="equal">
      <formula>"OINK"</formula>
    </cfRule>
  </conditionalFormatting>
  <conditionalFormatting sqref="I585">
    <cfRule type="cellIs" dxfId="950" priority="15" operator="equal">
      <formula>"TLR"</formula>
    </cfRule>
    <cfRule type="cellIs" dxfId="949" priority="16" operator="equal">
      <formula>"OINK"</formula>
    </cfRule>
  </conditionalFormatting>
  <conditionalFormatting sqref="I581">
    <cfRule type="cellIs" dxfId="948" priority="13" operator="equal">
      <formula>"TLR"</formula>
    </cfRule>
    <cfRule type="cellIs" dxfId="947" priority="14" operator="equal">
      <formula>"OINK"</formula>
    </cfRule>
  </conditionalFormatting>
  <conditionalFormatting sqref="I602:I609">
    <cfRule type="cellIs" dxfId="946" priority="11" operator="equal">
      <formula>"TLR"</formula>
    </cfRule>
    <cfRule type="cellIs" dxfId="945" priority="12" operator="equal">
      <formula>"OINK"</formula>
    </cfRule>
  </conditionalFormatting>
  <conditionalFormatting sqref="I610">
    <cfRule type="cellIs" dxfId="944" priority="9" operator="equal">
      <formula>"TLR"</formula>
    </cfRule>
    <cfRule type="cellIs" dxfId="943" priority="10" operator="equal">
      <formula>"OINK"</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64"/>
  <sheetViews>
    <sheetView zoomScale="85" zoomScaleNormal="85" workbookViewId="0">
      <pane xSplit="4" ySplit="2" topLeftCell="E3" activePane="bottomRight" state="frozen"/>
      <selection pane="topRight" activeCell="E1" sqref="E1"/>
      <selection pane="bottomLeft" activeCell="A3" sqref="A3"/>
      <selection pane="bottomRight" activeCell="A425" sqref="A425:A444"/>
    </sheetView>
  </sheetViews>
  <sheetFormatPr defaultColWidth="9.140625" defaultRowHeight="18" x14ac:dyDescent="0.25"/>
  <cols>
    <col min="1" max="1" width="12.28515625" style="39" customWidth="1"/>
    <col min="2" max="3" width="10.5703125" style="39" customWidth="1"/>
    <col min="4" max="4" width="15.7109375" style="310" bestFit="1" customWidth="1"/>
    <col min="5" max="5" width="9.140625" style="21" bestFit="1" customWidth="1"/>
    <col min="6" max="6" width="12.7109375" style="21" customWidth="1"/>
    <col min="7" max="7" width="8" style="21" customWidth="1"/>
    <col min="8" max="8" width="13" style="21" bestFit="1" customWidth="1"/>
    <col min="9" max="9" width="9.140625" style="21" bestFit="1" customWidth="1"/>
    <col min="10" max="10" width="12.5703125" style="199" bestFit="1" customWidth="1"/>
    <col min="11" max="11" width="9.140625" style="200" bestFit="1" customWidth="1"/>
    <col min="12" max="12" width="12.140625" style="200" bestFit="1" customWidth="1"/>
    <col min="13" max="13" width="9.140625" style="200" bestFit="1" customWidth="1"/>
    <col min="14" max="14" width="12.140625" style="200" bestFit="1" customWidth="1"/>
    <col min="15" max="15" width="9.140625" style="21"/>
    <col min="16" max="16" width="17.5703125" style="39" customWidth="1"/>
    <col min="17" max="16384" width="9.140625" style="21"/>
  </cols>
  <sheetData>
    <row r="1" spans="1:16" s="184" customFormat="1" ht="36" customHeight="1" x14ac:dyDescent="0.25">
      <c r="A1" s="38" t="s">
        <v>103</v>
      </c>
      <c r="B1" s="38" t="s">
        <v>104</v>
      </c>
      <c r="C1" s="38" t="s">
        <v>105</v>
      </c>
      <c r="D1" s="309" t="s">
        <v>5</v>
      </c>
      <c r="E1" s="167" t="s">
        <v>0</v>
      </c>
      <c r="F1" s="167"/>
      <c r="G1" s="168" t="s">
        <v>106</v>
      </c>
      <c r="H1" s="168"/>
      <c r="I1" s="167" t="s">
        <v>1</v>
      </c>
      <c r="J1" s="167"/>
      <c r="K1" s="167" t="s">
        <v>3</v>
      </c>
      <c r="L1" s="167"/>
      <c r="M1" s="167" t="s">
        <v>8</v>
      </c>
      <c r="N1" s="167"/>
      <c r="O1" s="169" t="s">
        <v>114</v>
      </c>
      <c r="P1" s="167" t="s">
        <v>115</v>
      </c>
    </row>
    <row r="2" spans="1:16" ht="36" x14ac:dyDescent="0.25">
      <c r="A2" s="38"/>
      <c r="B2" s="38"/>
      <c r="C2" s="38"/>
      <c r="D2" s="309" t="s">
        <v>5</v>
      </c>
      <c r="E2" s="37" t="s">
        <v>109</v>
      </c>
      <c r="F2" s="37" t="s">
        <v>110</v>
      </c>
      <c r="G2" s="37" t="s">
        <v>109</v>
      </c>
      <c r="H2" s="37" t="s">
        <v>110</v>
      </c>
      <c r="I2" s="37" t="s">
        <v>109</v>
      </c>
      <c r="J2" s="170" t="s">
        <v>110</v>
      </c>
      <c r="K2" s="171" t="s">
        <v>109</v>
      </c>
      <c r="L2" s="171" t="s">
        <v>110</v>
      </c>
      <c r="M2" s="171" t="s">
        <v>109</v>
      </c>
      <c r="N2" s="171" t="s">
        <v>110</v>
      </c>
      <c r="O2" s="172"/>
      <c r="P2" s="167"/>
    </row>
    <row r="3" spans="1:16" x14ac:dyDescent="0.25">
      <c r="A3" s="44">
        <v>72891</v>
      </c>
      <c r="B3" s="44" t="s">
        <v>36</v>
      </c>
      <c r="C3" s="44" t="s">
        <v>37</v>
      </c>
      <c r="D3" s="173">
        <v>42037</v>
      </c>
      <c r="E3" s="174"/>
      <c r="F3" s="174"/>
      <c r="G3" s="174"/>
      <c r="H3" s="174"/>
      <c r="I3" s="174" t="s">
        <v>111</v>
      </c>
      <c r="J3" s="185">
        <v>0.30000000000000004</v>
      </c>
      <c r="K3" s="186"/>
      <c r="L3" s="186"/>
      <c r="M3" s="186"/>
      <c r="N3" s="186"/>
      <c r="O3" s="22" t="b">
        <f>NOT(COUNTA(E3:N3)&gt;1)</f>
        <v>0</v>
      </c>
      <c r="P3" s="37"/>
    </row>
    <row r="4" spans="1:16" x14ac:dyDescent="0.25">
      <c r="A4" s="44"/>
      <c r="B4" s="44"/>
      <c r="C4" s="44"/>
      <c r="D4" s="173">
        <v>42038</v>
      </c>
      <c r="E4" s="174"/>
      <c r="F4" s="174"/>
      <c r="G4" s="174"/>
      <c r="H4" s="174"/>
      <c r="I4" s="174"/>
      <c r="J4" s="185"/>
      <c r="K4" s="186"/>
      <c r="L4" s="186"/>
      <c r="M4" s="186"/>
      <c r="N4" s="186"/>
      <c r="O4" s="22" t="b">
        <f t="shared" ref="O4:O67" si="0">NOT(COUNTA(E4:N4)&gt;1)</f>
        <v>1</v>
      </c>
      <c r="P4" s="37"/>
    </row>
    <row r="5" spans="1:16" x14ac:dyDescent="0.25">
      <c r="A5" s="44"/>
      <c r="B5" s="44"/>
      <c r="C5" s="44"/>
      <c r="D5" s="173">
        <v>42039</v>
      </c>
      <c r="E5" s="174"/>
      <c r="F5" s="174"/>
      <c r="G5" s="174"/>
      <c r="H5" s="174"/>
      <c r="I5" s="174"/>
      <c r="J5" s="185"/>
      <c r="K5" s="186"/>
      <c r="L5" s="186"/>
      <c r="M5" s="186"/>
      <c r="N5" s="186"/>
      <c r="O5" s="22" t="b">
        <f t="shared" si="0"/>
        <v>1</v>
      </c>
      <c r="P5" s="37"/>
    </row>
    <row r="6" spans="1:16" x14ac:dyDescent="0.25">
      <c r="A6" s="44"/>
      <c r="B6" s="44"/>
      <c r="C6" s="44"/>
      <c r="D6" s="173">
        <v>42040</v>
      </c>
      <c r="E6" s="174"/>
      <c r="F6" s="174"/>
      <c r="G6" s="174"/>
      <c r="H6" s="174"/>
      <c r="I6" s="174"/>
      <c r="J6" s="185"/>
      <c r="K6" s="186"/>
      <c r="L6" s="186"/>
      <c r="M6" s="186"/>
      <c r="N6" s="186"/>
      <c r="O6" s="22" t="b">
        <f t="shared" si="0"/>
        <v>1</v>
      </c>
      <c r="P6" s="37"/>
    </row>
    <row r="7" spans="1:16" x14ac:dyDescent="0.25">
      <c r="A7" s="44"/>
      <c r="B7" s="44"/>
      <c r="C7" s="44"/>
      <c r="D7" s="173">
        <v>42041</v>
      </c>
      <c r="E7" s="174"/>
      <c r="F7" s="174"/>
      <c r="G7" s="174"/>
      <c r="H7" s="174"/>
      <c r="I7" s="174"/>
      <c r="J7" s="185"/>
      <c r="K7" s="186"/>
      <c r="L7" s="186"/>
      <c r="M7" s="186"/>
      <c r="N7" s="186"/>
      <c r="O7" s="22" t="b">
        <f t="shared" si="0"/>
        <v>1</v>
      </c>
      <c r="P7" s="37"/>
    </row>
    <row r="8" spans="1:16" x14ac:dyDescent="0.25">
      <c r="A8" s="44"/>
      <c r="B8" s="44"/>
      <c r="C8" s="44"/>
      <c r="D8" s="173">
        <v>42044</v>
      </c>
      <c r="E8" s="174"/>
      <c r="F8" s="174"/>
      <c r="G8" s="174" t="s">
        <v>111</v>
      </c>
      <c r="H8" s="174">
        <v>1</v>
      </c>
      <c r="I8" s="174" t="s">
        <v>111</v>
      </c>
      <c r="J8" s="185">
        <v>9.999999999999909E-2</v>
      </c>
      <c r="K8" s="186"/>
      <c r="L8" s="186"/>
      <c r="M8" s="186"/>
      <c r="N8" s="186"/>
      <c r="O8" s="22" t="b">
        <f t="shared" si="0"/>
        <v>0</v>
      </c>
      <c r="P8" s="37"/>
    </row>
    <row r="9" spans="1:16" x14ac:dyDescent="0.25">
      <c r="A9" s="44"/>
      <c r="B9" s="44"/>
      <c r="C9" s="44"/>
      <c r="D9" s="173">
        <v>42045</v>
      </c>
      <c r="E9" s="174"/>
      <c r="F9" s="174"/>
      <c r="G9" s="174"/>
      <c r="H9" s="174"/>
      <c r="I9" s="174" t="s">
        <v>111</v>
      </c>
      <c r="J9" s="185">
        <v>-0.20000000000000095</v>
      </c>
      <c r="K9" s="186"/>
      <c r="L9" s="186"/>
      <c r="M9" s="186"/>
      <c r="N9" s="186"/>
      <c r="O9" s="22" t="b">
        <f t="shared" si="0"/>
        <v>0</v>
      </c>
      <c r="P9" s="37"/>
    </row>
    <row r="10" spans="1:16" x14ac:dyDescent="0.25">
      <c r="A10" s="44"/>
      <c r="B10" s="44"/>
      <c r="C10" s="44"/>
      <c r="D10" s="173">
        <v>42046</v>
      </c>
      <c r="E10" s="174"/>
      <c r="F10" s="174"/>
      <c r="G10" s="174"/>
      <c r="H10" s="174"/>
      <c r="I10" s="174"/>
      <c r="J10" s="185"/>
      <c r="K10" s="186"/>
      <c r="L10" s="186"/>
      <c r="M10" s="186"/>
      <c r="N10" s="186"/>
      <c r="O10" s="22" t="b">
        <f t="shared" si="0"/>
        <v>1</v>
      </c>
      <c r="P10" s="37"/>
    </row>
    <row r="11" spans="1:16" x14ac:dyDescent="0.25">
      <c r="A11" s="44"/>
      <c r="B11" s="44"/>
      <c r="C11" s="44"/>
      <c r="D11" s="173">
        <v>42047</v>
      </c>
      <c r="E11" s="174"/>
      <c r="F11" s="174"/>
      <c r="G11" s="174"/>
      <c r="H11" s="174"/>
      <c r="I11" s="174"/>
      <c r="J11" s="185"/>
      <c r="K11" s="186"/>
      <c r="L11" s="186"/>
      <c r="M11" s="186"/>
      <c r="N11" s="186"/>
      <c r="O11" s="22" t="b">
        <f t="shared" si="0"/>
        <v>1</v>
      </c>
      <c r="P11" s="37"/>
    </row>
    <row r="12" spans="1:16" x14ac:dyDescent="0.25">
      <c r="A12" s="44"/>
      <c r="B12" s="44"/>
      <c r="C12" s="44"/>
      <c r="D12" s="173">
        <v>42048</v>
      </c>
      <c r="E12" s="174"/>
      <c r="F12" s="174"/>
      <c r="G12" s="174"/>
      <c r="H12" s="174"/>
      <c r="I12" s="174"/>
      <c r="J12" s="185"/>
      <c r="K12" s="174" t="s">
        <v>111</v>
      </c>
      <c r="L12" s="187">
        <v>1.6666666665998697E-5</v>
      </c>
      <c r="M12" s="186"/>
      <c r="N12" s="186"/>
      <c r="O12" s="22" t="b">
        <f t="shared" si="0"/>
        <v>0</v>
      </c>
      <c r="P12" s="37"/>
    </row>
    <row r="13" spans="1:16" x14ac:dyDescent="0.25">
      <c r="A13" s="44"/>
      <c r="B13" s="44"/>
      <c r="C13" s="44"/>
      <c r="D13" s="173">
        <v>42051</v>
      </c>
      <c r="E13" s="174"/>
      <c r="F13" s="174"/>
      <c r="G13" s="174"/>
      <c r="H13" s="174"/>
      <c r="I13" s="174"/>
      <c r="J13" s="185"/>
      <c r="K13" s="186"/>
      <c r="L13" s="186"/>
      <c r="M13" s="186"/>
      <c r="N13" s="186"/>
      <c r="O13" s="22" t="b">
        <f t="shared" si="0"/>
        <v>1</v>
      </c>
      <c r="P13" s="37"/>
    </row>
    <row r="14" spans="1:16" x14ac:dyDescent="0.25">
      <c r="A14" s="44"/>
      <c r="B14" s="44"/>
      <c r="C14" s="44"/>
      <c r="D14" s="173">
        <v>42052</v>
      </c>
      <c r="E14" s="174"/>
      <c r="F14" s="174"/>
      <c r="G14" s="174"/>
      <c r="H14" s="174"/>
      <c r="I14" s="174"/>
      <c r="J14" s="185"/>
      <c r="K14" s="186"/>
      <c r="L14" s="186"/>
      <c r="M14" s="186"/>
      <c r="N14" s="186"/>
      <c r="O14" s="22" t="b">
        <f t="shared" si="0"/>
        <v>1</v>
      </c>
      <c r="P14" s="37"/>
    </row>
    <row r="15" spans="1:16" x14ac:dyDescent="0.25">
      <c r="A15" s="44"/>
      <c r="B15" s="44"/>
      <c r="C15" s="44"/>
      <c r="D15" s="173">
        <v>42053</v>
      </c>
      <c r="E15" s="174"/>
      <c r="F15" s="174"/>
      <c r="G15" s="174"/>
      <c r="H15" s="174"/>
      <c r="I15" s="174"/>
      <c r="J15" s="185"/>
      <c r="K15" s="186"/>
      <c r="L15" s="186"/>
      <c r="M15" s="186"/>
      <c r="N15" s="186"/>
      <c r="O15" s="22" t="b">
        <f t="shared" si="0"/>
        <v>1</v>
      </c>
      <c r="P15" s="37"/>
    </row>
    <row r="16" spans="1:16" x14ac:dyDescent="0.25">
      <c r="A16" s="44"/>
      <c r="B16" s="44"/>
      <c r="C16" s="44"/>
      <c r="D16" s="173">
        <v>42054</v>
      </c>
      <c r="E16" s="174"/>
      <c r="F16" s="174"/>
      <c r="G16" s="174"/>
      <c r="H16" s="174"/>
      <c r="I16" s="174" t="s">
        <v>111</v>
      </c>
      <c r="J16" s="185">
        <v>0.14999999999999991</v>
      </c>
      <c r="K16" s="186"/>
      <c r="L16" s="186"/>
      <c r="M16" s="186"/>
      <c r="N16" s="186"/>
      <c r="O16" s="22" t="b">
        <f t="shared" si="0"/>
        <v>0</v>
      </c>
      <c r="P16" s="37"/>
    </row>
    <row r="17" spans="1:16" x14ac:dyDescent="0.25">
      <c r="A17" s="44"/>
      <c r="B17" s="44"/>
      <c r="C17" s="44"/>
      <c r="D17" s="173">
        <v>42055</v>
      </c>
      <c r="E17" s="174"/>
      <c r="F17" s="174"/>
      <c r="G17" s="174"/>
      <c r="H17" s="174"/>
      <c r="I17" s="174"/>
      <c r="J17" s="185"/>
      <c r="K17" s="186"/>
      <c r="L17" s="186"/>
      <c r="M17" s="186"/>
      <c r="N17" s="186"/>
      <c r="O17" s="22" t="b">
        <f t="shared" si="0"/>
        <v>1</v>
      </c>
      <c r="P17" s="37"/>
    </row>
    <row r="18" spans="1:16" x14ac:dyDescent="0.25">
      <c r="A18" s="44"/>
      <c r="B18" s="44"/>
      <c r="C18" s="44"/>
      <c r="D18" s="173">
        <v>42058</v>
      </c>
      <c r="E18" s="174"/>
      <c r="F18" s="174"/>
      <c r="G18" s="174"/>
      <c r="H18" s="174"/>
      <c r="I18" s="174"/>
      <c r="J18" s="185"/>
      <c r="K18" s="186"/>
      <c r="L18" s="186"/>
      <c r="M18" s="186"/>
      <c r="N18" s="186"/>
      <c r="O18" s="22" t="b">
        <f t="shared" si="0"/>
        <v>1</v>
      </c>
      <c r="P18" s="37"/>
    </row>
    <row r="19" spans="1:16" x14ac:dyDescent="0.25">
      <c r="A19" s="44"/>
      <c r="B19" s="44"/>
      <c r="C19" s="44"/>
      <c r="D19" s="173">
        <v>42059</v>
      </c>
      <c r="E19" s="174"/>
      <c r="F19" s="174"/>
      <c r="G19" s="174"/>
      <c r="H19" s="174"/>
      <c r="I19" s="174" t="s">
        <v>111</v>
      </c>
      <c r="J19" s="185">
        <v>3.3333333333298576E-3</v>
      </c>
      <c r="K19" s="186"/>
      <c r="L19" s="186"/>
      <c r="M19" s="186"/>
      <c r="N19" s="186"/>
      <c r="O19" s="22" t="b">
        <f t="shared" si="0"/>
        <v>0</v>
      </c>
      <c r="P19" s="37"/>
    </row>
    <row r="20" spans="1:16" x14ac:dyDescent="0.25">
      <c r="A20" s="44"/>
      <c r="B20" s="44"/>
      <c r="C20" s="44"/>
      <c r="D20" s="173">
        <v>42060</v>
      </c>
      <c r="E20" s="174"/>
      <c r="F20" s="174"/>
      <c r="G20" s="174"/>
      <c r="H20" s="174"/>
      <c r="I20" s="174"/>
      <c r="J20" s="185"/>
      <c r="K20" s="174" t="s">
        <v>111</v>
      </c>
      <c r="L20" s="187">
        <v>0.31111111111111045</v>
      </c>
      <c r="M20" s="174" t="s">
        <v>111</v>
      </c>
      <c r="N20" s="187">
        <v>0.33333333333333326</v>
      </c>
      <c r="O20" s="22" t="b">
        <f t="shared" si="0"/>
        <v>0</v>
      </c>
      <c r="P20" s="37" t="s">
        <v>116</v>
      </c>
    </row>
    <row r="21" spans="1:16" x14ac:dyDescent="0.25">
      <c r="A21" s="44"/>
      <c r="B21" s="44"/>
      <c r="C21" s="44"/>
      <c r="D21" s="173">
        <v>42061</v>
      </c>
      <c r="E21" s="174"/>
      <c r="F21" s="174"/>
      <c r="G21" s="174"/>
      <c r="H21" s="174"/>
      <c r="I21" s="174"/>
      <c r="J21" s="185"/>
      <c r="K21" s="186"/>
      <c r="L21" s="186"/>
      <c r="M21" s="186"/>
      <c r="N21" s="186"/>
      <c r="O21" s="22" t="b">
        <f t="shared" si="0"/>
        <v>1</v>
      </c>
      <c r="P21" s="37"/>
    </row>
    <row r="22" spans="1:16" x14ac:dyDescent="0.25">
      <c r="A22" s="44"/>
      <c r="B22" s="44"/>
      <c r="C22" s="44"/>
      <c r="D22" s="173">
        <v>42062</v>
      </c>
      <c r="E22" s="174"/>
      <c r="F22" s="174"/>
      <c r="G22" s="174"/>
      <c r="H22" s="174"/>
      <c r="I22" s="174"/>
      <c r="J22" s="185"/>
      <c r="K22" s="186"/>
      <c r="L22" s="186"/>
      <c r="M22" s="186"/>
      <c r="N22" s="186"/>
      <c r="O22" s="22" t="b">
        <f t="shared" si="0"/>
        <v>1</v>
      </c>
      <c r="P22" s="37"/>
    </row>
    <row r="23" spans="1:16" x14ac:dyDescent="0.25">
      <c r="A23" s="44"/>
      <c r="B23" s="44"/>
      <c r="C23" s="44"/>
      <c r="D23" s="173"/>
      <c r="E23" s="174"/>
      <c r="F23" s="174"/>
      <c r="G23" s="174"/>
      <c r="H23" s="174"/>
      <c r="I23" s="174"/>
      <c r="J23" s="185"/>
      <c r="K23" s="186"/>
      <c r="L23" s="186"/>
      <c r="M23" s="186"/>
      <c r="N23" s="186"/>
      <c r="O23" s="22" t="b">
        <f t="shared" si="0"/>
        <v>1</v>
      </c>
      <c r="P23" s="37"/>
    </row>
    <row r="24" spans="1:16" x14ac:dyDescent="0.25">
      <c r="A24" s="44"/>
      <c r="B24" s="44"/>
      <c r="C24" s="44"/>
      <c r="D24" s="173"/>
      <c r="E24" s="174"/>
      <c r="F24" s="174"/>
      <c r="G24" s="174"/>
      <c r="H24" s="174"/>
      <c r="I24" s="174"/>
      <c r="J24" s="185"/>
      <c r="K24" s="186"/>
      <c r="L24" s="186"/>
      <c r="M24" s="186"/>
      <c r="N24" s="186"/>
      <c r="O24" s="22" t="b">
        <f t="shared" si="0"/>
        <v>1</v>
      </c>
      <c r="P24" s="37"/>
    </row>
    <row r="25" spans="1:16" x14ac:dyDescent="0.25">
      <c r="A25" s="44"/>
      <c r="B25" s="44"/>
      <c r="C25" s="44"/>
      <c r="D25" s="173"/>
      <c r="E25" s="174"/>
      <c r="F25" s="174"/>
      <c r="G25" s="174"/>
      <c r="H25" s="174"/>
      <c r="I25" s="174"/>
      <c r="J25" s="185"/>
      <c r="K25" s="186"/>
      <c r="L25" s="186"/>
      <c r="M25" s="186"/>
      <c r="N25" s="186"/>
      <c r="O25" s="22" t="b">
        <f t="shared" si="0"/>
        <v>1</v>
      </c>
      <c r="P25" s="37"/>
    </row>
    <row r="26" spans="1:16" x14ac:dyDescent="0.25">
      <c r="A26" s="44"/>
      <c r="B26" s="44"/>
      <c r="C26" s="44"/>
      <c r="D26" s="173"/>
      <c r="E26" s="174"/>
      <c r="F26" s="174"/>
      <c r="G26" s="174"/>
      <c r="H26" s="174"/>
      <c r="I26" s="174"/>
      <c r="J26" s="185"/>
      <c r="K26" s="186"/>
      <c r="L26" s="186"/>
      <c r="M26" s="186"/>
      <c r="N26" s="186"/>
      <c r="O26" s="22" t="b">
        <f t="shared" si="0"/>
        <v>1</v>
      </c>
      <c r="P26" s="37"/>
    </row>
    <row r="27" spans="1:16" x14ac:dyDescent="0.25">
      <c r="A27" s="44"/>
      <c r="B27" s="44"/>
      <c r="C27" s="44"/>
      <c r="D27" s="173"/>
      <c r="E27" s="174"/>
      <c r="F27" s="174"/>
      <c r="G27" s="174"/>
      <c r="H27" s="174"/>
      <c r="I27" s="174"/>
      <c r="J27" s="185"/>
      <c r="K27" s="186"/>
      <c r="L27" s="186"/>
      <c r="M27" s="186"/>
      <c r="N27" s="186"/>
      <c r="O27" s="22" t="b">
        <f t="shared" si="0"/>
        <v>1</v>
      </c>
      <c r="P27" s="37"/>
    </row>
    <row r="28" spans="1:16" x14ac:dyDescent="0.25">
      <c r="A28" s="44"/>
      <c r="B28" s="44"/>
      <c r="C28" s="44"/>
      <c r="D28" s="173"/>
      <c r="E28" s="174"/>
      <c r="F28" s="174"/>
      <c r="G28" s="174"/>
      <c r="H28" s="174"/>
      <c r="I28" s="174"/>
      <c r="J28" s="185"/>
      <c r="K28" s="186"/>
      <c r="L28" s="186"/>
      <c r="M28" s="186"/>
      <c r="N28" s="186"/>
      <c r="O28" s="22" t="b">
        <f t="shared" si="0"/>
        <v>1</v>
      </c>
      <c r="P28" s="37"/>
    </row>
    <row r="29" spans="1:16" x14ac:dyDescent="0.25">
      <c r="A29" s="44"/>
      <c r="B29" s="44"/>
      <c r="C29" s="44"/>
      <c r="D29" s="173"/>
      <c r="E29" s="174"/>
      <c r="F29" s="174"/>
      <c r="G29" s="174"/>
      <c r="H29" s="174"/>
      <c r="I29" s="174"/>
      <c r="J29" s="185"/>
      <c r="K29" s="186"/>
      <c r="L29" s="186"/>
      <c r="M29" s="186"/>
      <c r="N29" s="186"/>
      <c r="O29" s="22" t="b">
        <f t="shared" si="0"/>
        <v>1</v>
      </c>
      <c r="P29" s="37"/>
    </row>
    <row r="30" spans="1:16" x14ac:dyDescent="0.25">
      <c r="A30" s="52">
        <v>60877</v>
      </c>
      <c r="B30" s="52" t="s">
        <v>16</v>
      </c>
      <c r="C30" s="52" t="s">
        <v>17</v>
      </c>
      <c r="D30" s="175"/>
      <c r="E30" s="55"/>
      <c r="F30" s="55"/>
      <c r="G30" s="55"/>
      <c r="H30" s="55"/>
      <c r="I30" s="55"/>
      <c r="J30" s="126"/>
      <c r="K30" s="97"/>
      <c r="L30" s="97"/>
      <c r="M30" s="97"/>
      <c r="N30" s="97"/>
      <c r="O30" s="22" t="b">
        <f t="shared" si="0"/>
        <v>1</v>
      </c>
      <c r="P30" s="37"/>
    </row>
    <row r="31" spans="1:16" x14ac:dyDescent="0.25">
      <c r="A31" s="52"/>
      <c r="B31" s="52"/>
      <c r="C31" s="52"/>
      <c r="D31" s="175"/>
      <c r="E31" s="55"/>
      <c r="F31" s="55"/>
      <c r="G31" s="55"/>
      <c r="H31" s="55"/>
      <c r="I31" s="55"/>
      <c r="J31" s="126"/>
      <c r="K31" s="97"/>
      <c r="L31" s="97"/>
      <c r="M31" s="97"/>
      <c r="N31" s="97"/>
      <c r="O31" s="22" t="b">
        <f t="shared" si="0"/>
        <v>1</v>
      </c>
      <c r="P31" s="37"/>
    </row>
    <row r="32" spans="1:16" x14ac:dyDescent="0.25">
      <c r="A32" s="52"/>
      <c r="B32" s="52"/>
      <c r="C32" s="52"/>
      <c r="D32" s="175"/>
      <c r="E32" s="55"/>
      <c r="F32" s="55"/>
      <c r="G32" s="55"/>
      <c r="H32" s="55"/>
      <c r="I32" s="55"/>
      <c r="J32" s="126"/>
      <c r="K32" s="97"/>
      <c r="L32" s="97"/>
      <c r="M32" s="97"/>
      <c r="N32" s="97"/>
      <c r="O32" s="22" t="b">
        <f t="shared" si="0"/>
        <v>1</v>
      </c>
      <c r="P32" s="37"/>
    </row>
    <row r="33" spans="1:16" x14ac:dyDescent="0.25">
      <c r="A33" s="52"/>
      <c r="B33" s="52"/>
      <c r="C33" s="52"/>
      <c r="D33" s="175">
        <v>42037</v>
      </c>
      <c r="E33" s="55"/>
      <c r="F33" s="55"/>
      <c r="G33" s="55"/>
      <c r="H33" s="55"/>
      <c r="I33" s="55" t="s">
        <v>111</v>
      </c>
      <c r="J33" s="126">
        <v>0.30000000000000004</v>
      </c>
      <c r="K33" s="97"/>
      <c r="L33" s="97"/>
      <c r="M33" s="97"/>
      <c r="N33" s="97"/>
      <c r="O33" s="22" t="b">
        <f t="shared" si="0"/>
        <v>0</v>
      </c>
      <c r="P33" s="37"/>
    </row>
    <row r="34" spans="1:16" x14ac:dyDescent="0.25">
      <c r="A34" s="52"/>
      <c r="B34" s="52"/>
      <c r="C34" s="52"/>
      <c r="D34" s="175">
        <v>42038</v>
      </c>
      <c r="E34" s="55"/>
      <c r="F34" s="55"/>
      <c r="G34" s="55"/>
      <c r="H34" s="55"/>
      <c r="I34" s="55"/>
      <c r="J34" s="126"/>
      <c r="K34" s="97"/>
      <c r="L34" s="97"/>
      <c r="M34" s="97"/>
      <c r="N34" s="97"/>
      <c r="O34" s="22" t="b">
        <f t="shared" si="0"/>
        <v>1</v>
      </c>
      <c r="P34" s="37"/>
    </row>
    <row r="35" spans="1:16" x14ac:dyDescent="0.25">
      <c r="A35" s="52"/>
      <c r="B35" s="52"/>
      <c r="C35" s="52"/>
      <c r="D35" s="175">
        <v>42039</v>
      </c>
      <c r="E35" s="55"/>
      <c r="F35" s="55"/>
      <c r="G35" s="55"/>
      <c r="H35" s="55"/>
      <c r="I35" s="55"/>
      <c r="J35" s="126"/>
      <c r="K35" s="97"/>
      <c r="L35" s="97"/>
      <c r="M35" s="97"/>
      <c r="N35" s="97"/>
      <c r="O35" s="22" t="b">
        <f t="shared" si="0"/>
        <v>1</v>
      </c>
      <c r="P35" s="37"/>
    </row>
    <row r="36" spans="1:16" x14ac:dyDescent="0.25">
      <c r="A36" s="52"/>
      <c r="B36" s="52"/>
      <c r="C36" s="52"/>
      <c r="D36" s="175">
        <v>42040</v>
      </c>
      <c r="E36" s="55"/>
      <c r="F36" s="55"/>
      <c r="G36" s="55"/>
      <c r="H36" s="55"/>
      <c r="I36" s="55"/>
      <c r="J36" s="126"/>
      <c r="K36" s="97"/>
      <c r="L36" s="97"/>
      <c r="M36" s="97"/>
      <c r="N36" s="97"/>
      <c r="O36" s="22" t="b">
        <f t="shared" si="0"/>
        <v>1</v>
      </c>
      <c r="P36" s="37"/>
    </row>
    <row r="37" spans="1:16" x14ac:dyDescent="0.25">
      <c r="A37" s="52"/>
      <c r="B37" s="52"/>
      <c r="C37" s="52"/>
      <c r="D37" s="175">
        <v>42041</v>
      </c>
      <c r="E37" s="55"/>
      <c r="F37" s="55"/>
      <c r="G37" s="55"/>
      <c r="H37" s="55"/>
      <c r="I37" s="55"/>
      <c r="J37" s="126"/>
      <c r="K37" s="97"/>
      <c r="L37" s="97"/>
      <c r="M37" s="97"/>
      <c r="N37" s="97"/>
      <c r="O37" s="22" t="b">
        <f t="shared" si="0"/>
        <v>1</v>
      </c>
      <c r="P37" s="37"/>
    </row>
    <row r="38" spans="1:16" x14ac:dyDescent="0.25">
      <c r="A38" s="52"/>
      <c r="B38" s="52"/>
      <c r="C38" s="52"/>
      <c r="D38" s="175">
        <v>42044</v>
      </c>
      <c r="E38" s="55"/>
      <c r="F38" s="55"/>
      <c r="G38" s="55"/>
      <c r="H38" s="55"/>
      <c r="I38" s="55"/>
      <c r="J38" s="126"/>
      <c r="K38" s="97"/>
      <c r="L38" s="97"/>
      <c r="M38" s="97"/>
      <c r="N38" s="97"/>
      <c r="O38" s="22" t="b">
        <f t="shared" si="0"/>
        <v>1</v>
      </c>
      <c r="P38" s="37"/>
    </row>
    <row r="39" spans="1:16" x14ac:dyDescent="0.25">
      <c r="A39" s="52"/>
      <c r="B39" s="52"/>
      <c r="C39" s="52"/>
      <c r="D39" s="175">
        <v>42045</v>
      </c>
      <c r="E39" s="55"/>
      <c r="F39" s="55"/>
      <c r="G39" s="55"/>
      <c r="H39" s="55"/>
      <c r="I39" s="55"/>
      <c r="J39" s="126"/>
      <c r="K39" s="97"/>
      <c r="L39" s="97"/>
      <c r="M39" s="97"/>
      <c r="N39" s="97"/>
      <c r="O39" s="22" t="b">
        <f t="shared" si="0"/>
        <v>1</v>
      </c>
      <c r="P39" s="37"/>
    </row>
    <row r="40" spans="1:16" x14ac:dyDescent="0.25">
      <c r="A40" s="52"/>
      <c r="B40" s="52"/>
      <c r="C40" s="52"/>
      <c r="D40" s="175">
        <v>42046</v>
      </c>
      <c r="E40" s="55"/>
      <c r="F40" s="55"/>
      <c r="G40" s="55"/>
      <c r="H40" s="55"/>
      <c r="I40" s="55"/>
      <c r="J40" s="126"/>
      <c r="K40" s="97"/>
      <c r="L40" s="97"/>
      <c r="M40" s="97"/>
      <c r="N40" s="97"/>
      <c r="O40" s="22" t="b">
        <f t="shared" si="0"/>
        <v>1</v>
      </c>
      <c r="P40" s="37"/>
    </row>
    <row r="41" spans="1:16" x14ac:dyDescent="0.25">
      <c r="A41" s="52"/>
      <c r="B41" s="52"/>
      <c r="C41" s="52"/>
      <c r="D41" s="175">
        <v>42047</v>
      </c>
      <c r="E41" s="55"/>
      <c r="F41" s="55"/>
      <c r="G41" s="55"/>
      <c r="H41" s="55"/>
      <c r="I41" s="55"/>
      <c r="J41" s="126"/>
      <c r="K41" s="97"/>
      <c r="L41" s="97"/>
      <c r="M41" s="97"/>
      <c r="N41" s="97"/>
      <c r="O41" s="22" t="b">
        <f t="shared" si="0"/>
        <v>1</v>
      </c>
      <c r="P41" s="37"/>
    </row>
    <row r="42" spans="1:16" x14ac:dyDescent="0.25">
      <c r="A42" s="52"/>
      <c r="B42" s="52"/>
      <c r="C42" s="52"/>
      <c r="D42" s="175">
        <v>42048</v>
      </c>
      <c r="E42" s="55"/>
      <c r="F42" s="55"/>
      <c r="G42" s="55"/>
      <c r="H42" s="55"/>
      <c r="I42" s="55"/>
      <c r="J42" s="126"/>
      <c r="K42" s="97"/>
      <c r="L42" s="97"/>
      <c r="M42" s="97"/>
      <c r="N42" s="97"/>
      <c r="O42" s="22" t="b">
        <f t="shared" si="0"/>
        <v>1</v>
      </c>
      <c r="P42" s="37"/>
    </row>
    <row r="43" spans="1:16" x14ac:dyDescent="0.25">
      <c r="A43" s="52"/>
      <c r="B43" s="52"/>
      <c r="C43" s="52"/>
      <c r="D43" s="175">
        <v>42051</v>
      </c>
      <c r="E43" s="55"/>
      <c r="F43" s="55"/>
      <c r="G43" s="55"/>
      <c r="H43" s="55"/>
      <c r="I43" s="55"/>
      <c r="J43" s="126"/>
      <c r="K43" s="97"/>
      <c r="L43" s="97"/>
      <c r="M43" s="97"/>
      <c r="N43" s="97"/>
      <c r="O43" s="22" t="b">
        <f t="shared" si="0"/>
        <v>1</v>
      </c>
      <c r="P43" s="37"/>
    </row>
    <row r="44" spans="1:16" x14ac:dyDescent="0.25">
      <c r="A44" s="52"/>
      <c r="B44" s="52"/>
      <c r="C44" s="52"/>
      <c r="D44" s="175">
        <v>42052</v>
      </c>
      <c r="E44" s="55"/>
      <c r="F44" s="55"/>
      <c r="G44" s="55"/>
      <c r="H44" s="55"/>
      <c r="I44" s="55"/>
      <c r="J44" s="126"/>
      <c r="K44" s="97"/>
      <c r="L44" s="97"/>
      <c r="M44" s="97"/>
      <c r="N44" s="97"/>
      <c r="O44" s="22" t="b">
        <f t="shared" si="0"/>
        <v>1</v>
      </c>
      <c r="P44" s="37"/>
    </row>
    <row r="45" spans="1:16" x14ac:dyDescent="0.25">
      <c r="A45" s="52"/>
      <c r="B45" s="52"/>
      <c r="C45" s="52"/>
      <c r="D45" s="175">
        <v>42053</v>
      </c>
      <c r="E45" s="55"/>
      <c r="F45" s="55"/>
      <c r="G45" s="55"/>
      <c r="H45" s="55"/>
      <c r="I45" s="55"/>
      <c r="J45" s="126"/>
      <c r="K45" s="97"/>
      <c r="L45" s="97"/>
      <c r="M45" s="97"/>
      <c r="N45" s="97"/>
      <c r="O45" s="22" t="b">
        <f t="shared" si="0"/>
        <v>1</v>
      </c>
      <c r="P45" s="37"/>
    </row>
    <row r="46" spans="1:16" x14ac:dyDescent="0.25">
      <c r="A46" s="52"/>
      <c r="B46" s="52"/>
      <c r="C46" s="52"/>
      <c r="D46" s="175">
        <v>42054</v>
      </c>
      <c r="E46" s="55"/>
      <c r="F46" s="55"/>
      <c r="G46" s="55"/>
      <c r="H46" s="55"/>
      <c r="I46" s="55"/>
      <c r="J46" s="126"/>
      <c r="K46" s="97"/>
      <c r="L46" s="97"/>
      <c r="M46" s="97"/>
      <c r="N46" s="97"/>
      <c r="O46" s="22" t="b">
        <f t="shared" si="0"/>
        <v>1</v>
      </c>
      <c r="P46" s="37"/>
    </row>
    <row r="47" spans="1:16" x14ac:dyDescent="0.25">
      <c r="A47" s="52"/>
      <c r="B47" s="52"/>
      <c r="C47" s="52"/>
      <c r="D47" s="175">
        <v>42055</v>
      </c>
      <c r="E47" s="55"/>
      <c r="F47" s="55"/>
      <c r="G47" s="55"/>
      <c r="H47" s="55"/>
      <c r="I47" s="55"/>
      <c r="J47" s="126"/>
      <c r="K47" s="97"/>
      <c r="L47" s="97"/>
      <c r="M47" s="97"/>
      <c r="N47" s="97"/>
      <c r="O47" s="22" t="b">
        <f t="shared" si="0"/>
        <v>1</v>
      </c>
      <c r="P47" s="37"/>
    </row>
    <row r="48" spans="1:16" x14ac:dyDescent="0.25">
      <c r="A48" s="52"/>
      <c r="B48" s="52"/>
      <c r="C48" s="52"/>
      <c r="D48" s="175">
        <v>42058</v>
      </c>
      <c r="E48" s="55"/>
      <c r="F48" s="55"/>
      <c r="G48" s="55"/>
      <c r="H48" s="55"/>
      <c r="I48" s="55"/>
      <c r="J48" s="126"/>
      <c r="K48" s="97"/>
      <c r="L48" s="97"/>
      <c r="M48" s="97"/>
      <c r="N48" s="97"/>
      <c r="O48" s="22" t="b">
        <f t="shared" si="0"/>
        <v>1</v>
      </c>
      <c r="P48" s="37"/>
    </row>
    <row r="49" spans="1:16" x14ac:dyDescent="0.25">
      <c r="A49" s="52"/>
      <c r="B49" s="52"/>
      <c r="C49" s="52"/>
      <c r="D49" s="175">
        <v>42059</v>
      </c>
      <c r="E49" s="55"/>
      <c r="F49" s="55"/>
      <c r="G49" s="55"/>
      <c r="H49" s="55"/>
      <c r="I49" s="55"/>
      <c r="J49" s="126"/>
      <c r="K49" s="97"/>
      <c r="L49" s="97"/>
      <c r="M49" s="97"/>
      <c r="N49" s="97"/>
      <c r="O49" s="22" t="b">
        <f t="shared" si="0"/>
        <v>1</v>
      </c>
      <c r="P49" s="37"/>
    </row>
    <row r="50" spans="1:16" x14ac:dyDescent="0.25">
      <c r="A50" s="52"/>
      <c r="B50" s="52"/>
      <c r="C50" s="52"/>
      <c r="D50" s="175">
        <v>42060</v>
      </c>
      <c r="E50" s="55"/>
      <c r="F50" s="55"/>
      <c r="G50" s="55"/>
      <c r="H50" s="55"/>
      <c r="I50" s="55"/>
      <c r="J50" s="126"/>
      <c r="K50" s="97"/>
      <c r="L50" s="97"/>
      <c r="M50" s="97"/>
      <c r="N50" s="97"/>
      <c r="O50" s="22" t="b">
        <f t="shared" si="0"/>
        <v>1</v>
      </c>
      <c r="P50" s="37"/>
    </row>
    <row r="51" spans="1:16" x14ac:dyDescent="0.25">
      <c r="A51" s="52"/>
      <c r="B51" s="52"/>
      <c r="C51" s="52"/>
      <c r="D51" s="175">
        <v>42061</v>
      </c>
      <c r="E51" s="55"/>
      <c r="F51" s="55"/>
      <c r="G51" s="55"/>
      <c r="H51" s="55"/>
      <c r="I51" s="55"/>
      <c r="J51" s="126"/>
      <c r="K51" s="97"/>
      <c r="L51" s="97"/>
      <c r="M51" s="97"/>
      <c r="N51" s="97"/>
      <c r="O51" s="22" t="b">
        <f t="shared" si="0"/>
        <v>1</v>
      </c>
      <c r="P51" s="37"/>
    </row>
    <row r="52" spans="1:16" x14ac:dyDescent="0.25">
      <c r="A52" s="52"/>
      <c r="B52" s="52"/>
      <c r="C52" s="52"/>
      <c r="D52" s="175">
        <v>42062</v>
      </c>
      <c r="E52" s="55"/>
      <c r="F52" s="55"/>
      <c r="G52" s="55"/>
      <c r="H52" s="55"/>
      <c r="I52" s="55"/>
      <c r="J52" s="126"/>
      <c r="K52" s="97"/>
      <c r="L52" s="97"/>
      <c r="M52" s="97"/>
      <c r="N52" s="97"/>
      <c r="O52" s="22" t="b">
        <f t="shared" si="0"/>
        <v>1</v>
      </c>
      <c r="P52" s="37"/>
    </row>
    <row r="53" spans="1:16" x14ac:dyDescent="0.25">
      <c r="A53" s="52"/>
      <c r="B53" s="52"/>
      <c r="C53" s="52"/>
      <c r="D53" s="175"/>
      <c r="E53" s="55"/>
      <c r="F53" s="55"/>
      <c r="G53" s="55"/>
      <c r="H53" s="55"/>
      <c r="I53" s="55"/>
      <c r="J53" s="126"/>
      <c r="K53" s="97"/>
      <c r="L53" s="97"/>
      <c r="M53" s="97"/>
      <c r="N53" s="97"/>
      <c r="O53" s="22" t="b">
        <f t="shared" si="0"/>
        <v>1</v>
      </c>
      <c r="P53" s="37"/>
    </row>
    <row r="54" spans="1:16" x14ac:dyDescent="0.25">
      <c r="A54" s="52"/>
      <c r="B54" s="52"/>
      <c r="C54" s="52"/>
      <c r="D54" s="175"/>
      <c r="E54" s="55"/>
      <c r="F54" s="55"/>
      <c r="G54" s="55"/>
      <c r="H54" s="55"/>
      <c r="I54" s="55"/>
      <c r="J54" s="126"/>
      <c r="K54" s="97"/>
      <c r="L54" s="97"/>
      <c r="M54" s="97"/>
      <c r="N54" s="97"/>
      <c r="O54" s="22" t="b">
        <f t="shared" si="0"/>
        <v>1</v>
      </c>
      <c r="P54" s="37"/>
    </row>
    <row r="55" spans="1:16" x14ac:dyDescent="0.25">
      <c r="A55" s="52"/>
      <c r="B55" s="52"/>
      <c r="C55" s="52"/>
      <c r="D55" s="175"/>
      <c r="E55" s="55"/>
      <c r="F55" s="55"/>
      <c r="G55" s="55"/>
      <c r="H55" s="55"/>
      <c r="I55" s="55"/>
      <c r="J55" s="126"/>
      <c r="K55" s="97"/>
      <c r="L55" s="97"/>
      <c r="M55" s="97"/>
      <c r="N55" s="97"/>
      <c r="O55" s="22" t="b">
        <f t="shared" si="0"/>
        <v>1</v>
      </c>
      <c r="P55" s="37"/>
    </row>
    <row r="56" spans="1:16" x14ac:dyDescent="0.25">
      <c r="A56" s="52"/>
      <c r="B56" s="52"/>
      <c r="C56" s="52"/>
      <c r="D56" s="175"/>
      <c r="E56" s="55"/>
      <c r="F56" s="55"/>
      <c r="G56" s="55"/>
      <c r="H56" s="55"/>
      <c r="I56" s="55"/>
      <c r="J56" s="126"/>
      <c r="K56" s="97"/>
      <c r="L56" s="97"/>
      <c r="M56" s="97"/>
      <c r="N56" s="97"/>
      <c r="O56" s="22" t="b">
        <f t="shared" si="0"/>
        <v>1</v>
      </c>
      <c r="P56" s="37"/>
    </row>
    <row r="57" spans="1:16" x14ac:dyDescent="0.25">
      <c r="A57" s="57">
        <v>73343</v>
      </c>
      <c r="B57" s="57" t="s">
        <v>38</v>
      </c>
      <c r="C57" s="57" t="s">
        <v>39</v>
      </c>
      <c r="D57" s="176">
        <v>42037</v>
      </c>
      <c r="E57" s="61"/>
      <c r="F57" s="61"/>
      <c r="G57" s="61"/>
      <c r="H57" s="61"/>
      <c r="I57" s="61"/>
      <c r="J57" s="128"/>
      <c r="K57" s="99"/>
      <c r="L57" s="165"/>
      <c r="M57" s="99"/>
      <c r="N57" s="165"/>
      <c r="O57" s="22" t="b">
        <f t="shared" si="0"/>
        <v>1</v>
      </c>
      <c r="P57" s="37"/>
    </row>
    <row r="58" spans="1:16" x14ac:dyDescent="0.25">
      <c r="A58" s="57"/>
      <c r="B58" s="57"/>
      <c r="C58" s="57"/>
      <c r="D58" s="176">
        <v>42038</v>
      </c>
      <c r="E58" s="61"/>
      <c r="F58" s="61"/>
      <c r="G58" s="61"/>
      <c r="H58" s="188"/>
      <c r="I58" s="61"/>
      <c r="J58" s="128"/>
      <c r="K58" s="99"/>
      <c r="L58" s="165"/>
      <c r="M58" s="99"/>
      <c r="N58" s="165"/>
      <c r="O58" s="22" t="b">
        <f t="shared" si="0"/>
        <v>1</v>
      </c>
      <c r="P58" s="37"/>
    </row>
    <row r="59" spans="1:16" x14ac:dyDescent="0.25">
      <c r="A59" s="57"/>
      <c r="B59" s="57"/>
      <c r="C59" s="57"/>
      <c r="D59" s="176">
        <v>42039</v>
      </c>
      <c r="E59" s="61"/>
      <c r="F59" s="61"/>
      <c r="G59" s="61"/>
      <c r="H59" s="188"/>
      <c r="I59" s="61"/>
      <c r="J59" s="128"/>
      <c r="K59" s="99"/>
      <c r="L59" s="165"/>
      <c r="M59" s="99"/>
      <c r="N59" s="165"/>
      <c r="O59" s="22" t="b">
        <f t="shared" si="0"/>
        <v>1</v>
      </c>
      <c r="P59" s="37"/>
    </row>
    <row r="60" spans="1:16" x14ac:dyDescent="0.25">
      <c r="A60" s="57"/>
      <c r="B60" s="57"/>
      <c r="C60" s="57"/>
      <c r="D60" s="176">
        <v>42040</v>
      </c>
      <c r="E60" s="61"/>
      <c r="F60" s="61"/>
      <c r="G60" s="61"/>
      <c r="H60" s="188"/>
      <c r="I60" s="61" t="s">
        <v>111</v>
      </c>
      <c r="J60" s="128">
        <v>-1.336898395722419E-2</v>
      </c>
      <c r="K60" s="99"/>
      <c r="L60" s="165"/>
      <c r="M60" s="99"/>
      <c r="N60" s="165"/>
      <c r="O60" s="22" t="b">
        <f t="shared" si="0"/>
        <v>0</v>
      </c>
      <c r="P60" s="37"/>
    </row>
    <row r="61" spans="1:16" x14ac:dyDescent="0.25">
      <c r="A61" s="57"/>
      <c r="B61" s="57"/>
      <c r="C61" s="57"/>
      <c r="D61" s="176">
        <v>42041</v>
      </c>
      <c r="E61" s="61"/>
      <c r="F61" s="61"/>
      <c r="G61" s="61"/>
      <c r="H61" s="188"/>
      <c r="I61" s="61"/>
      <c r="J61" s="128"/>
      <c r="K61" s="99"/>
      <c r="L61" s="165"/>
      <c r="M61" s="99"/>
      <c r="N61" s="165"/>
      <c r="O61" s="22" t="b">
        <f t="shared" si="0"/>
        <v>1</v>
      </c>
      <c r="P61" s="37"/>
    </row>
    <row r="62" spans="1:16" x14ac:dyDescent="0.25">
      <c r="A62" s="57"/>
      <c r="B62" s="57"/>
      <c r="C62" s="57"/>
      <c r="D62" s="176">
        <v>42044</v>
      </c>
      <c r="E62" s="61"/>
      <c r="F62" s="61"/>
      <c r="G62" s="61"/>
      <c r="H62" s="188"/>
      <c r="I62" s="61"/>
      <c r="J62" s="128"/>
      <c r="K62" s="99"/>
      <c r="L62" s="165"/>
      <c r="M62" s="99"/>
      <c r="N62" s="165"/>
      <c r="O62" s="22" t="b">
        <f t="shared" si="0"/>
        <v>1</v>
      </c>
      <c r="P62" s="37"/>
    </row>
    <row r="63" spans="1:16" x14ac:dyDescent="0.25">
      <c r="A63" s="57"/>
      <c r="B63" s="57"/>
      <c r="C63" s="57"/>
      <c r="D63" s="176">
        <v>42045</v>
      </c>
      <c r="E63" s="61"/>
      <c r="F63" s="61"/>
      <c r="G63" s="61"/>
      <c r="H63" s="188"/>
      <c r="I63" s="61" t="s">
        <v>111</v>
      </c>
      <c r="J63" s="128">
        <v>-0.20647058823529407</v>
      </c>
      <c r="K63" s="99"/>
      <c r="L63" s="165"/>
      <c r="M63" s="99"/>
      <c r="N63" s="165"/>
      <c r="O63" s="22" t="b">
        <f t="shared" si="0"/>
        <v>0</v>
      </c>
      <c r="P63" s="37"/>
    </row>
    <row r="64" spans="1:16" x14ac:dyDescent="0.25">
      <c r="A64" s="57"/>
      <c r="B64" s="57"/>
      <c r="C64" s="57"/>
      <c r="D64" s="176">
        <v>42046</v>
      </c>
      <c r="E64" s="61"/>
      <c r="F64" s="61"/>
      <c r="G64" s="61"/>
      <c r="H64" s="188"/>
      <c r="I64" s="61"/>
      <c r="J64" s="128"/>
      <c r="K64" s="99"/>
      <c r="L64" s="165"/>
      <c r="M64" s="99"/>
      <c r="N64" s="165"/>
      <c r="O64" s="22" t="b">
        <f t="shared" si="0"/>
        <v>1</v>
      </c>
      <c r="P64" s="37"/>
    </row>
    <row r="65" spans="1:16" ht="36" x14ac:dyDescent="0.25">
      <c r="A65" s="57"/>
      <c r="B65" s="57"/>
      <c r="C65" s="57"/>
      <c r="D65" s="176">
        <v>42047</v>
      </c>
      <c r="E65" s="61"/>
      <c r="F65" s="61"/>
      <c r="G65" s="61"/>
      <c r="H65" s="188"/>
      <c r="I65" s="61" t="s">
        <v>111</v>
      </c>
      <c r="J65" s="128">
        <v>-0.94977375565610889</v>
      </c>
      <c r="K65" s="61" t="s">
        <v>111</v>
      </c>
      <c r="L65" s="165">
        <v>-0.95333333333333337</v>
      </c>
      <c r="M65" s="61" t="s">
        <v>111</v>
      </c>
      <c r="N65" s="165">
        <v>-1</v>
      </c>
      <c r="O65" s="22" t="b">
        <f t="shared" si="0"/>
        <v>0</v>
      </c>
      <c r="P65" s="37" t="s">
        <v>117</v>
      </c>
    </row>
    <row r="66" spans="1:16" x14ac:dyDescent="0.25">
      <c r="A66" s="57"/>
      <c r="B66" s="57"/>
      <c r="C66" s="57"/>
      <c r="D66" s="176">
        <v>42048</v>
      </c>
      <c r="E66" s="61"/>
      <c r="F66" s="61"/>
      <c r="G66" s="61"/>
      <c r="H66" s="188"/>
      <c r="I66" s="61" t="s">
        <v>111</v>
      </c>
      <c r="J66" s="128">
        <v>-1.0000000000008891E-3</v>
      </c>
      <c r="K66" s="61" t="s">
        <v>111</v>
      </c>
      <c r="L66" s="165">
        <v>1.9333333333330094E-3</v>
      </c>
      <c r="M66" s="99"/>
      <c r="N66" s="165"/>
      <c r="O66" s="22" t="b">
        <f t="shared" si="0"/>
        <v>0</v>
      </c>
      <c r="P66" s="37"/>
    </row>
    <row r="67" spans="1:16" x14ac:dyDescent="0.25">
      <c r="A67" s="57"/>
      <c r="B67" s="57"/>
      <c r="C67" s="57"/>
      <c r="D67" s="176">
        <v>42051</v>
      </c>
      <c r="E67" s="61"/>
      <c r="F67" s="61"/>
      <c r="G67" s="61"/>
      <c r="H67" s="188"/>
      <c r="I67" s="61" t="s">
        <v>111</v>
      </c>
      <c r="J67" s="128">
        <v>-0.47058823529411797</v>
      </c>
      <c r="K67" s="99"/>
      <c r="L67" s="165"/>
      <c r="M67" s="99"/>
      <c r="N67" s="165"/>
      <c r="O67" s="22" t="b">
        <f t="shared" si="0"/>
        <v>0</v>
      </c>
      <c r="P67" s="37"/>
    </row>
    <row r="68" spans="1:16" x14ac:dyDescent="0.25">
      <c r="A68" s="57"/>
      <c r="B68" s="57"/>
      <c r="C68" s="57"/>
      <c r="D68" s="176">
        <v>42052</v>
      </c>
      <c r="E68" s="61"/>
      <c r="F68" s="61"/>
      <c r="G68" s="61"/>
      <c r="H68" s="61"/>
      <c r="I68" s="61"/>
      <c r="J68" s="128"/>
      <c r="K68" s="99"/>
      <c r="L68" s="165"/>
      <c r="M68" s="99"/>
      <c r="N68" s="165"/>
      <c r="O68" s="22" t="b">
        <f t="shared" ref="O68:O131" si="1">NOT(COUNTA(E68:N68)&gt;1)</f>
        <v>1</v>
      </c>
      <c r="P68" s="37"/>
    </row>
    <row r="69" spans="1:16" x14ac:dyDescent="0.25">
      <c r="A69" s="57"/>
      <c r="B69" s="57"/>
      <c r="C69" s="57"/>
      <c r="D69" s="176">
        <v>42053</v>
      </c>
      <c r="E69" s="61"/>
      <c r="F69" s="61"/>
      <c r="G69" s="61"/>
      <c r="H69" s="61"/>
      <c r="I69" s="61"/>
      <c r="J69" s="128"/>
      <c r="K69" s="99"/>
      <c r="L69" s="165"/>
      <c r="M69" s="99"/>
      <c r="N69" s="165"/>
      <c r="O69" s="22" t="b">
        <f t="shared" si="1"/>
        <v>1</v>
      </c>
      <c r="P69" s="37"/>
    </row>
    <row r="70" spans="1:16" x14ac:dyDescent="0.25">
      <c r="A70" s="57"/>
      <c r="B70" s="57"/>
      <c r="C70" s="57"/>
      <c r="D70" s="176">
        <v>42054</v>
      </c>
      <c r="E70" s="61"/>
      <c r="F70" s="61"/>
      <c r="G70" s="61"/>
      <c r="H70" s="61"/>
      <c r="I70" s="61" t="s">
        <v>111</v>
      </c>
      <c r="J70" s="128">
        <v>5.2287581699345331E-2</v>
      </c>
      <c r="K70" s="99"/>
      <c r="L70" s="165"/>
      <c r="M70" s="99"/>
      <c r="N70" s="165"/>
      <c r="O70" s="22" t="b">
        <f t="shared" si="1"/>
        <v>0</v>
      </c>
      <c r="P70" s="37"/>
    </row>
    <row r="71" spans="1:16" x14ac:dyDescent="0.25">
      <c r="A71" s="57"/>
      <c r="B71" s="57"/>
      <c r="C71" s="57"/>
      <c r="D71" s="176">
        <v>42055</v>
      </c>
      <c r="E71" s="61"/>
      <c r="F71" s="61"/>
      <c r="G71" s="61"/>
      <c r="H71" s="61"/>
      <c r="I71" s="61"/>
      <c r="J71" s="128"/>
      <c r="K71" s="99"/>
      <c r="L71" s="165"/>
      <c r="M71" s="99"/>
      <c r="N71" s="165"/>
      <c r="O71" s="22" t="b">
        <f t="shared" si="1"/>
        <v>1</v>
      </c>
      <c r="P71" s="37"/>
    </row>
    <row r="72" spans="1:16" x14ac:dyDescent="0.25">
      <c r="A72" s="57"/>
      <c r="B72" s="57"/>
      <c r="C72" s="57"/>
      <c r="D72" s="176">
        <v>42058</v>
      </c>
      <c r="E72" s="61"/>
      <c r="F72" s="61"/>
      <c r="G72" s="61"/>
      <c r="H72" s="61"/>
      <c r="I72" s="61" t="s">
        <v>111</v>
      </c>
      <c r="J72" s="128">
        <v>5.2287581699345775E-2</v>
      </c>
      <c r="K72" s="99"/>
      <c r="L72" s="165"/>
      <c r="M72" s="99"/>
      <c r="N72" s="165"/>
      <c r="O72" s="22" t="b">
        <f t="shared" si="1"/>
        <v>0</v>
      </c>
      <c r="P72" s="37"/>
    </row>
    <row r="73" spans="1:16" x14ac:dyDescent="0.25">
      <c r="A73" s="57"/>
      <c r="B73" s="57"/>
      <c r="C73" s="57"/>
      <c r="D73" s="176">
        <v>42059</v>
      </c>
      <c r="E73" s="61"/>
      <c r="F73" s="61"/>
      <c r="G73" s="61"/>
      <c r="H73" s="188"/>
      <c r="I73" s="61"/>
      <c r="J73" s="128"/>
      <c r="K73" s="99"/>
      <c r="L73" s="165"/>
      <c r="M73" s="99"/>
      <c r="N73" s="165"/>
      <c r="O73" s="22" t="b">
        <f t="shared" si="1"/>
        <v>1</v>
      </c>
      <c r="P73" s="37"/>
    </row>
    <row r="74" spans="1:16" x14ac:dyDescent="0.25">
      <c r="A74" s="57"/>
      <c r="B74" s="57"/>
      <c r="C74" s="57"/>
      <c r="D74" s="176">
        <v>42060</v>
      </c>
      <c r="E74" s="61"/>
      <c r="F74" s="61"/>
      <c r="G74" s="61"/>
      <c r="H74" s="61"/>
      <c r="I74" s="61"/>
      <c r="J74" s="128"/>
      <c r="K74" s="99"/>
      <c r="L74" s="165"/>
      <c r="M74" s="99"/>
      <c r="N74" s="165"/>
      <c r="O74" s="22" t="b">
        <f t="shared" si="1"/>
        <v>1</v>
      </c>
      <c r="P74" s="37"/>
    </row>
    <row r="75" spans="1:16" x14ac:dyDescent="0.25">
      <c r="A75" s="57"/>
      <c r="B75" s="57"/>
      <c r="C75" s="57"/>
      <c r="D75" s="176">
        <v>42061</v>
      </c>
      <c r="E75" s="61"/>
      <c r="F75" s="61"/>
      <c r="G75" s="61"/>
      <c r="H75" s="61"/>
      <c r="I75" s="61"/>
      <c r="J75" s="128"/>
      <c r="K75" s="99"/>
      <c r="L75" s="165"/>
      <c r="M75" s="99"/>
      <c r="N75" s="165"/>
      <c r="O75" s="22" t="b">
        <f t="shared" si="1"/>
        <v>1</v>
      </c>
      <c r="P75" s="37"/>
    </row>
    <row r="76" spans="1:16" x14ac:dyDescent="0.25">
      <c r="A76" s="57"/>
      <c r="B76" s="57"/>
      <c r="C76" s="57"/>
      <c r="D76" s="176">
        <v>42062</v>
      </c>
      <c r="E76" s="61"/>
      <c r="F76" s="61"/>
      <c r="G76" s="61"/>
      <c r="H76" s="61"/>
      <c r="I76" s="61"/>
      <c r="J76" s="128"/>
      <c r="K76" s="99"/>
      <c r="L76" s="165"/>
      <c r="M76" s="99"/>
      <c r="N76" s="165"/>
      <c r="O76" s="22" t="b">
        <f t="shared" si="1"/>
        <v>1</v>
      </c>
      <c r="P76" s="37"/>
    </row>
    <row r="77" spans="1:16" x14ac:dyDescent="0.25">
      <c r="A77" s="57"/>
      <c r="B77" s="57"/>
      <c r="C77" s="57"/>
      <c r="D77" s="176"/>
      <c r="E77" s="61"/>
      <c r="F77" s="61"/>
      <c r="G77" s="61"/>
      <c r="H77" s="61"/>
      <c r="I77" s="61"/>
      <c r="J77" s="128"/>
      <c r="K77" s="99"/>
      <c r="L77" s="99"/>
      <c r="M77" s="99"/>
      <c r="N77" s="99"/>
      <c r="O77" s="22" t="b">
        <f t="shared" si="1"/>
        <v>1</v>
      </c>
      <c r="P77" s="37"/>
    </row>
    <row r="78" spans="1:16" x14ac:dyDescent="0.25">
      <c r="A78" s="57"/>
      <c r="B78" s="57"/>
      <c r="C78" s="57"/>
      <c r="D78" s="176"/>
      <c r="E78" s="61"/>
      <c r="F78" s="61"/>
      <c r="G78" s="61"/>
      <c r="H78" s="61"/>
      <c r="I78" s="61"/>
      <c r="J78" s="128"/>
      <c r="K78" s="99"/>
      <c r="L78" s="99"/>
      <c r="M78" s="99"/>
      <c r="N78" s="99"/>
      <c r="O78" s="22" t="b">
        <f t="shared" si="1"/>
        <v>1</v>
      </c>
      <c r="P78" s="37"/>
    </row>
    <row r="79" spans="1:16" x14ac:dyDescent="0.25">
      <c r="A79" s="57"/>
      <c r="B79" s="57"/>
      <c r="C79" s="57"/>
      <c r="D79" s="176"/>
      <c r="E79" s="61"/>
      <c r="F79" s="61"/>
      <c r="G79" s="61"/>
      <c r="H79" s="61"/>
      <c r="I79" s="61"/>
      <c r="J79" s="128"/>
      <c r="K79" s="99"/>
      <c r="L79" s="99"/>
      <c r="M79" s="99"/>
      <c r="N79" s="99"/>
      <c r="O79" s="22" t="b">
        <f t="shared" si="1"/>
        <v>1</v>
      </c>
      <c r="P79" s="37"/>
    </row>
    <row r="80" spans="1:16" x14ac:dyDescent="0.25">
      <c r="A80" s="57"/>
      <c r="B80" s="57"/>
      <c r="C80" s="57"/>
      <c r="D80" s="176"/>
      <c r="E80" s="61"/>
      <c r="F80" s="61"/>
      <c r="G80" s="61"/>
      <c r="H80" s="61"/>
      <c r="I80" s="61"/>
      <c r="J80" s="128"/>
      <c r="K80" s="99"/>
      <c r="L80" s="99"/>
      <c r="M80" s="99"/>
      <c r="N80" s="99"/>
      <c r="O80" s="22" t="b">
        <f t="shared" si="1"/>
        <v>1</v>
      </c>
      <c r="P80" s="37"/>
    </row>
    <row r="81" spans="1:16" x14ac:dyDescent="0.25">
      <c r="A81" s="57"/>
      <c r="B81" s="57"/>
      <c r="C81" s="57"/>
      <c r="D81" s="176"/>
      <c r="E81" s="61"/>
      <c r="F81" s="61"/>
      <c r="G81" s="61"/>
      <c r="H81" s="61"/>
      <c r="I81" s="61"/>
      <c r="J81" s="128"/>
      <c r="K81" s="99"/>
      <c r="L81" s="99"/>
      <c r="M81" s="99"/>
      <c r="N81" s="99"/>
      <c r="O81" s="22" t="b">
        <f t="shared" si="1"/>
        <v>1</v>
      </c>
      <c r="P81" s="37"/>
    </row>
    <row r="82" spans="1:16" x14ac:dyDescent="0.25">
      <c r="A82" s="57"/>
      <c r="B82" s="57"/>
      <c r="C82" s="57"/>
      <c r="D82" s="176"/>
      <c r="E82" s="61"/>
      <c r="F82" s="61"/>
      <c r="G82" s="61"/>
      <c r="H82" s="61"/>
      <c r="I82" s="61"/>
      <c r="J82" s="128"/>
      <c r="K82" s="99"/>
      <c r="L82" s="99"/>
      <c r="M82" s="99"/>
      <c r="N82" s="99"/>
      <c r="O82" s="22" t="b">
        <f t="shared" si="1"/>
        <v>1</v>
      </c>
      <c r="P82" s="37"/>
    </row>
    <row r="83" spans="1:16" x14ac:dyDescent="0.25">
      <c r="A83" s="57"/>
      <c r="B83" s="57"/>
      <c r="C83" s="57"/>
      <c r="D83" s="176"/>
      <c r="E83" s="61"/>
      <c r="F83" s="61"/>
      <c r="G83" s="61"/>
      <c r="H83" s="61"/>
      <c r="I83" s="61"/>
      <c r="J83" s="128"/>
      <c r="K83" s="99"/>
      <c r="L83" s="99"/>
      <c r="M83" s="99"/>
      <c r="N83" s="99"/>
      <c r="O83" s="22" t="b">
        <f t="shared" si="1"/>
        <v>1</v>
      </c>
      <c r="P83" s="37"/>
    </row>
    <row r="84" spans="1:16" x14ac:dyDescent="0.25">
      <c r="A84" s="62">
        <v>60877</v>
      </c>
      <c r="B84" s="62" t="s">
        <v>14</v>
      </c>
      <c r="C84" s="62" t="s">
        <v>15</v>
      </c>
      <c r="D84" s="177">
        <v>42037</v>
      </c>
      <c r="E84" s="67"/>
      <c r="F84" s="67"/>
      <c r="G84" s="189"/>
      <c r="H84" s="67"/>
      <c r="I84" s="189"/>
      <c r="J84" s="130"/>
      <c r="K84" s="101"/>
      <c r="L84" s="101"/>
      <c r="M84" s="101"/>
      <c r="N84" s="101"/>
      <c r="O84" s="22" t="b">
        <f t="shared" si="1"/>
        <v>1</v>
      </c>
      <c r="P84" s="37"/>
    </row>
    <row r="85" spans="1:16" x14ac:dyDescent="0.25">
      <c r="A85" s="62"/>
      <c r="B85" s="62"/>
      <c r="C85" s="62"/>
      <c r="D85" s="177">
        <v>42038</v>
      </c>
      <c r="E85" s="67"/>
      <c r="F85" s="67"/>
      <c r="G85" s="67"/>
      <c r="H85" s="190"/>
      <c r="I85" s="67"/>
      <c r="J85" s="130"/>
      <c r="K85" s="101"/>
      <c r="L85" s="101"/>
      <c r="M85" s="101"/>
      <c r="N85" s="101"/>
      <c r="O85" s="22" t="b">
        <f t="shared" si="1"/>
        <v>1</v>
      </c>
      <c r="P85" s="37"/>
    </row>
    <row r="86" spans="1:16" x14ac:dyDescent="0.25">
      <c r="A86" s="62"/>
      <c r="B86" s="62"/>
      <c r="C86" s="62"/>
      <c r="D86" s="177">
        <v>42039</v>
      </c>
      <c r="E86" s="67"/>
      <c r="F86" s="67"/>
      <c r="G86" s="67"/>
      <c r="H86" s="67"/>
      <c r="I86" s="67"/>
      <c r="J86" s="130"/>
      <c r="K86" s="101"/>
      <c r="L86" s="101"/>
      <c r="M86" s="101"/>
      <c r="N86" s="101"/>
      <c r="O86" s="22" t="b">
        <f t="shared" si="1"/>
        <v>1</v>
      </c>
      <c r="P86" s="37"/>
    </row>
    <row r="87" spans="1:16" x14ac:dyDescent="0.25">
      <c r="A87" s="62"/>
      <c r="B87" s="62"/>
      <c r="C87" s="62"/>
      <c r="D87" s="177">
        <v>42040</v>
      </c>
      <c r="E87" s="67"/>
      <c r="F87" s="67"/>
      <c r="G87" s="67"/>
      <c r="H87" s="190"/>
      <c r="I87" s="61" t="s">
        <v>111</v>
      </c>
      <c r="J87" s="130">
        <v>-1.3368983957219971E-2</v>
      </c>
      <c r="K87" s="101"/>
      <c r="L87" s="101"/>
      <c r="M87" s="101"/>
      <c r="N87" s="101"/>
      <c r="O87" s="22" t="b">
        <f t="shared" si="1"/>
        <v>0</v>
      </c>
      <c r="P87" s="37"/>
    </row>
    <row r="88" spans="1:16" x14ac:dyDescent="0.25">
      <c r="A88" s="62"/>
      <c r="B88" s="62"/>
      <c r="C88" s="62"/>
      <c r="D88" s="177">
        <v>42041</v>
      </c>
      <c r="E88" s="67"/>
      <c r="F88" s="67"/>
      <c r="G88" s="67"/>
      <c r="H88" s="190"/>
      <c r="I88" s="67"/>
      <c r="J88" s="130"/>
      <c r="K88" s="101"/>
      <c r="L88" s="101"/>
      <c r="M88" s="101"/>
      <c r="N88" s="101"/>
      <c r="O88" s="22" t="b">
        <f t="shared" si="1"/>
        <v>1</v>
      </c>
      <c r="P88" s="37"/>
    </row>
    <row r="89" spans="1:16" x14ac:dyDescent="0.25">
      <c r="A89" s="62"/>
      <c r="B89" s="62"/>
      <c r="C89" s="62"/>
      <c r="D89" s="177">
        <v>42044</v>
      </c>
      <c r="E89" s="67"/>
      <c r="F89" s="67"/>
      <c r="G89" s="67"/>
      <c r="H89" s="190"/>
      <c r="I89" s="61" t="s">
        <v>111</v>
      </c>
      <c r="J89" s="130">
        <v>-1.3368983957219971E-2</v>
      </c>
      <c r="K89" s="101"/>
      <c r="L89" s="101"/>
      <c r="M89" s="101"/>
      <c r="N89" s="101"/>
      <c r="O89" s="22" t="b">
        <f t="shared" si="1"/>
        <v>0</v>
      </c>
      <c r="P89" s="37"/>
    </row>
    <row r="90" spans="1:16" x14ac:dyDescent="0.25">
      <c r="A90" s="62"/>
      <c r="B90" s="62"/>
      <c r="C90" s="62"/>
      <c r="D90" s="177">
        <v>42045</v>
      </c>
      <c r="E90" s="67"/>
      <c r="F90" s="67"/>
      <c r="G90" s="67"/>
      <c r="H90" s="67"/>
      <c r="I90" s="61" t="s">
        <v>111</v>
      </c>
      <c r="J90" s="130">
        <v>-0.25</v>
      </c>
      <c r="K90" s="101"/>
      <c r="L90" s="101"/>
      <c r="M90" s="101"/>
      <c r="N90" s="101"/>
      <c r="O90" s="22" t="b">
        <f t="shared" si="1"/>
        <v>0</v>
      </c>
      <c r="P90" s="37"/>
    </row>
    <row r="91" spans="1:16" x14ac:dyDescent="0.25">
      <c r="A91" s="62"/>
      <c r="B91" s="62"/>
      <c r="C91" s="62"/>
      <c r="D91" s="177">
        <v>42046</v>
      </c>
      <c r="E91" s="67"/>
      <c r="F91" s="67"/>
      <c r="G91" s="67"/>
      <c r="H91" s="190"/>
      <c r="I91" s="61" t="s">
        <v>111</v>
      </c>
      <c r="J91" s="130">
        <v>-0.12500000000000044</v>
      </c>
      <c r="K91" s="101"/>
      <c r="L91" s="101"/>
      <c r="M91" s="101"/>
      <c r="N91" s="101"/>
      <c r="O91" s="22" t="b">
        <f t="shared" si="1"/>
        <v>0</v>
      </c>
      <c r="P91" s="37"/>
    </row>
    <row r="92" spans="1:16" x14ac:dyDescent="0.25">
      <c r="A92" s="62"/>
      <c r="B92" s="62"/>
      <c r="C92" s="62"/>
      <c r="D92" s="177">
        <v>42047</v>
      </c>
      <c r="E92" s="67"/>
      <c r="F92" s="67"/>
      <c r="G92" s="67"/>
      <c r="H92" s="190"/>
      <c r="I92" s="61" t="s">
        <v>111</v>
      </c>
      <c r="J92" s="130">
        <v>-1.0000000000008891E-3</v>
      </c>
      <c r="K92" s="101"/>
      <c r="L92" s="101"/>
      <c r="M92" s="101"/>
      <c r="N92" s="101"/>
      <c r="O92" s="22" t="b">
        <f t="shared" si="1"/>
        <v>0</v>
      </c>
      <c r="P92" s="37"/>
    </row>
    <row r="93" spans="1:16" x14ac:dyDescent="0.25">
      <c r="A93" s="62"/>
      <c r="B93" s="62"/>
      <c r="C93" s="62"/>
      <c r="D93" s="177">
        <v>42048</v>
      </c>
      <c r="E93" s="67"/>
      <c r="F93" s="67"/>
      <c r="G93" s="67"/>
      <c r="H93" s="190"/>
      <c r="I93" s="61" t="s">
        <v>111</v>
      </c>
      <c r="J93" s="130">
        <v>-1.0000000000008891E-3</v>
      </c>
      <c r="K93" s="101"/>
      <c r="L93" s="101"/>
      <c r="M93" s="101"/>
      <c r="N93" s="101"/>
      <c r="O93" s="22" t="b">
        <f t="shared" si="1"/>
        <v>0</v>
      </c>
      <c r="P93" s="37"/>
    </row>
    <row r="94" spans="1:16" x14ac:dyDescent="0.25">
      <c r="A94" s="62"/>
      <c r="B94" s="62"/>
      <c r="C94" s="62"/>
      <c r="D94" s="177">
        <v>42051</v>
      </c>
      <c r="E94" s="67"/>
      <c r="F94" s="67"/>
      <c r="G94" s="67"/>
      <c r="H94" s="190"/>
      <c r="I94" s="67"/>
      <c r="J94" s="130"/>
      <c r="K94" s="101"/>
      <c r="L94" s="101"/>
      <c r="M94" s="101"/>
      <c r="N94" s="101"/>
      <c r="O94" s="22" t="b">
        <f t="shared" si="1"/>
        <v>1</v>
      </c>
      <c r="P94" s="37"/>
    </row>
    <row r="95" spans="1:16" x14ac:dyDescent="0.25">
      <c r="A95" s="62"/>
      <c r="B95" s="62"/>
      <c r="C95" s="62"/>
      <c r="D95" s="177">
        <v>42052</v>
      </c>
      <c r="E95" s="67"/>
      <c r="F95" s="67"/>
      <c r="G95" s="67"/>
      <c r="H95" s="67"/>
      <c r="I95" s="67"/>
      <c r="J95" s="130"/>
      <c r="K95" s="101"/>
      <c r="L95" s="101"/>
      <c r="M95" s="101"/>
      <c r="N95" s="101"/>
      <c r="O95" s="22" t="b">
        <f t="shared" si="1"/>
        <v>1</v>
      </c>
      <c r="P95" s="37"/>
    </row>
    <row r="96" spans="1:16" x14ac:dyDescent="0.25">
      <c r="A96" s="62"/>
      <c r="B96" s="62"/>
      <c r="C96" s="62"/>
      <c r="D96" s="177">
        <v>42053</v>
      </c>
      <c r="E96" s="67"/>
      <c r="F96" s="67"/>
      <c r="G96" s="67"/>
      <c r="H96" s="67"/>
      <c r="I96" s="67"/>
      <c r="J96" s="130"/>
      <c r="K96" s="101"/>
      <c r="L96" s="101"/>
      <c r="M96" s="101"/>
      <c r="N96" s="101"/>
      <c r="O96" s="22" t="b">
        <f t="shared" si="1"/>
        <v>1</v>
      </c>
      <c r="P96" s="37"/>
    </row>
    <row r="97" spans="1:16" x14ac:dyDescent="0.25">
      <c r="A97" s="62"/>
      <c r="B97" s="62"/>
      <c r="C97" s="62"/>
      <c r="D97" s="177">
        <v>42054</v>
      </c>
      <c r="E97" s="67"/>
      <c r="F97" s="67"/>
      <c r="G97" s="67"/>
      <c r="H97" s="67"/>
      <c r="I97" s="67"/>
      <c r="J97" s="130"/>
      <c r="K97" s="101"/>
      <c r="L97" s="101"/>
      <c r="M97" s="101"/>
      <c r="N97" s="101"/>
      <c r="O97" s="22" t="b">
        <f t="shared" si="1"/>
        <v>1</v>
      </c>
      <c r="P97" s="37"/>
    </row>
    <row r="98" spans="1:16" x14ac:dyDescent="0.25">
      <c r="A98" s="62"/>
      <c r="B98" s="62"/>
      <c r="C98" s="62"/>
      <c r="D98" s="177">
        <v>42055</v>
      </c>
      <c r="E98" s="67"/>
      <c r="F98" s="67"/>
      <c r="G98" s="67"/>
      <c r="H98" s="67"/>
      <c r="I98" s="61" t="s">
        <v>111</v>
      </c>
      <c r="J98" s="130">
        <v>-1.3368983957219971E-2</v>
      </c>
      <c r="K98" s="61" t="s">
        <v>111</v>
      </c>
      <c r="L98" s="191">
        <v>-2.0833333333339921E-3</v>
      </c>
      <c r="M98" s="61" t="s">
        <v>111</v>
      </c>
      <c r="N98" s="191">
        <v>-1.2500000000001066E-2</v>
      </c>
      <c r="O98" s="22" t="b">
        <f t="shared" si="1"/>
        <v>0</v>
      </c>
      <c r="P98" s="37"/>
    </row>
    <row r="99" spans="1:16" x14ac:dyDescent="0.25">
      <c r="A99" s="62"/>
      <c r="B99" s="62"/>
      <c r="C99" s="62"/>
      <c r="D99" s="177">
        <v>42058</v>
      </c>
      <c r="E99" s="67"/>
      <c r="F99" s="67"/>
      <c r="G99" s="67"/>
      <c r="H99" s="67"/>
      <c r="I99" s="67"/>
      <c r="J99" s="130"/>
      <c r="K99" s="101"/>
      <c r="L99" s="101"/>
      <c r="M99" s="101"/>
      <c r="N99" s="101"/>
      <c r="O99" s="22" t="b">
        <f t="shared" si="1"/>
        <v>1</v>
      </c>
      <c r="P99" s="37"/>
    </row>
    <row r="100" spans="1:16" x14ac:dyDescent="0.25">
      <c r="A100" s="62"/>
      <c r="B100" s="62"/>
      <c r="C100" s="62"/>
      <c r="D100" s="177">
        <v>42059</v>
      </c>
      <c r="E100" s="67"/>
      <c r="F100" s="67"/>
      <c r="G100" s="67"/>
      <c r="H100" s="190"/>
      <c r="I100" s="67"/>
      <c r="J100" s="130"/>
      <c r="K100" s="101"/>
      <c r="L100" s="101"/>
      <c r="M100" s="101"/>
      <c r="N100" s="101"/>
      <c r="O100" s="22" t="b">
        <f t="shared" si="1"/>
        <v>1</v>
      </c>
      <c r="P100" s="37"/>
    </row>
    <row r="101" spans="1:16" x14ac:dyDescent="0.25">
      <c r="A101" s="62"/>
      <c r="B101" s="62"/>
      <c r="C101" s="62"/>
      <c r="D101" s="177">
        <v>42060</v>
      </c>
      <c r="E101" s="67"/>
      <c r="F101" s="67"/>
      <c r="G101" s="67"/>
      <c r="H101" s="67"/>
      <c r="I101" s="67"/>
      <c r="J101" s="130"/>
      <c r="K101" s="101"/>
      <c r="L101" s="101"/>
      <c r="M101" s="101"/>
      <c r="N101" s="101"/>
      <c r="O101" s="22" t="b">
        <f t="shared" si="1"/>
        <v>1</v>
      </c>
      <c r="P101" s="37"/>
    </row>
    <row r="102" spans="1:16" x14ac:dyDescent="0.25">
      <c r="A102" s="62"/>
      <c r="B102" s="62"/>
      <c r="C102" s="62"/>
      <c r="D102" s="177">
        <v>42061</v>
      </c>
      <c r="E102" s="67"/>
      <c r="F102" s="67"/>
      <c r="G102" s="67"/>
      <c r="H102" s="67"/>
      <c r="I102" s="67"/>
      <c r="J102" s="130"/>
      <c r="K102" s="61" t="s">
        <v>111</v>
      </c>
      <c r="L102" s="191">
        <v>-6.3131313131514766E-5</v>
      </c>
      <c r="M102" s="61" t="s">
        <v>111</v>
      </c>
      <c r="N102" s="191">
        <v>7.5757575757562368E-4</v>
      </c>
      <c r="O102" s="22" t="b">
        <f t="shared" si="1"/>
        <v>0</v>
      </c>
      <c r="P102" s="37"/>
    </row>
    <row r="103" spans="1:16" x14ac:dyDescent="0.25">
      <c r="A103" s="62"/>
      <c r="B103" s="62"/>
      <c r="C103" s="62"/>
      <c r="D103" s="177">
        <v>42062</v>
      </c>
      <c r="E103" s="67"/>
      <c r="F103" s="67"/>
      <c r="G103" s="67"/>
      <c r="H103" s="67"/>
      <c r="I103" s="61" t="s">
        <v>111</v>
      </c>
      <c r="J103" s="130">
        <v>-6.3368983957219127E-2</v>
      </c>
      <c r="K103" s="61" t="s">
        <v>111</v>
      </c>
      <c r="L103" s="191">
        <v>1.0822510822428022E-4</v>
      </c>
      <c r="M103" s="61" t="s">
        <v>111</v>
      </c>
      <c r="N103" s="191">
        <v>1.1688311688311082E-2</v>
      </c>
      <c r="O103" s="22" t="b">
        <f t="shared" si="1"/>
        <v>0</v>
      </c>
      <c r="P103" s="37"/>
    </row>
    <row r="104" spans="1:16" x14ac:dyDescent="0.25">
      <c r="A104" s="62"/>
      <c r="B104" s="62"/>
      <c r="C104" s="62"/>
      <c r="D104" s="177"/>
      <c r="E104" s="67"/>
      <c r="F104" s="67"/>
      <c r="G104" s="67"/>
      <c r="H104" s="67"/>
      <c r="I104" s="67"/>
      <c r="J104" s="130"/>
      <c r="K104" s="101"/>
      <c r="L104" s="101"/>
      <c r="M104" s="101"/>
      <c r="N104" s="101"/>
      <c r="O104" s="22" t="b">
        <f t="shared" si="1"/>
        <v>1</v>
      </c>
      <c r="P104" s="37"/>
    </row>
    <row r="105" spans="1:16" x14ac:dyDescent="0.25">
      <c r="A105" s="62"/>
      <c r="B105" s="62"/>
      <c r="C105" s="62"/>
      <c r="D105" s="177"/>
      <c r="E105" s="67"/>
      <c r="F105" s="67"/>
      <c r="G105" s="67"/>
      <c r="H105" s="67"/>
      <c r="I105" s="67"/>
      <c r="J105" s="130"/>
      <c r="K105" s="101"/>
      <c r="L105" s="101"/>
      <c r="M105" s="101"/>
      <c r="N105" s="101"/>
      <c r="O105" s="22" t="b">
        <f t="shared" si="1"/>
        <v>1</v>
      </c>
      <c r="P105" s="37"/>
    </row>
    <row r="106" spans="1:16" x14ac:dyDescent="0.25">
      <c r="A106" s="62"/>
      <c r="B106" s="62"/>
      <c r="C106" s="62"/>
      <c r="D106" s="177"/>
      <c r="E106" s="67"/>
      <c r="F106" s="67"/>
      <c r="G106" s="67"/>
      <c r="H106" s="67"/>
      <c r="I106" s="67"/>
      <c r="J106" s="130"/>
      <c r="K106" s="101"/>
      <c r="L106" s="101"/>
      <c r="M106" s="101"/>
      <c r="N106" s="101"/>
      <c r="O106" s="22" t="b">
        <f t="shared" si="1"/>
        <v>1</v>
      </c>
      <c r="P106" s="37"/>
    </row>
    <row r="107" spans="1:16" x14ac:dyDescent="0.25">
      <c r="A107" s="62"/>
      <c r="B107" s="62"/>
      <c r="C107" s="62"/>
      <c r="D107" s="177"/>
      <c r="E107" s="67"/>
      <c r="F107" s="67"/>
      <c r="G107" s="67"/>
      <c r="H107" s="67"/>
      <c r="I107" s="67"/>
      <c r="J107" s="130"/>
      <c r="K107" s="101"/>
      <c r="L107" s="101"/>
      <c r="M107" s="101"/>
      <c r="N107" s="101"/>
      <c r="O107" s="22" t="b">
        <f t="shared" si="1"/>
        <v>1</v>
      </c>
      <c r="P107" s="37"/>
    </row>
    <row r="108" spans="1:16" x14ac:dyDescent="0.25">
      <c r="A108" s="62"/>
      <c r="B108" s="62"/>
      <c r="C108" s="62"/>
      <c r="D108" s="177"/>
      <c r="E108" s="67"/>
      <c r="F108" s="67"/>
      <c r="G108" s="67"/>
      <c r="H108" s="67"/>
      <c r="I108" s="67"/>
      <c r="J108" s="130"/>
      <c r="K108" s="101"/>
      <c r="L108" s="101"/>
      <c r="M108" s="101"/>
      <c r="N108" s="101"/>
      <c r="O108" s="22" t="b">
        <f t="shared" si="1"/>
        <v>1</v>
      </c>
      <c r="P108" s="37"/>
    </row>
    <row r="109" spans="1:16" x14ac:dyDescent="0.25">
      <c r="A109" s="62"/>
      <c r="B109" s="62"/>
      <c r="C109" s="62"/>
      <c r="D109" s="177"/>
      <c r="E109" s="67"/>
      <c r="F109" s="67"/>
      <c r="G109" s="67"/>
      <c r="H109" s="67"/>
      <c r="I109" s="67"/>
      <c r="J109" s="130"/>
      <c r="K109" s="101"/>
      <c r="L109" s="101"/>
      <c r="M109" s="101"/>
      <c r="N109" s="101"/>
      <c r="O109" s="22" t="b">
        <f t="shared" si="1"/>
        <v>1</v>
      </c>
      <c r="P109" s="37"/>
    </row>
    <row r="110" spans="1:16" x14ac:dyDescent="0.25">
      <c r="A110" s="62"/>
      <c r="B110" s="62"/>
      <c r="C110" s="62"/>
      <c r="D110" s="177"/>
      <c r="E110" s="67"/>
      <c r="F110" s="67"/>
      <c r="G110" s="67"/>
      <c r="H110" s="67"/>
      <c r="I110" s="67"/>
      <c r="J110" s="130"/>
      <c r="K110" s="101"/>
      <c r="L110" s="101"/>
      <c r="M110" s="101"/>
      <c r="N110" s="101"/>
      <c r="O110" s="22" t="b">
        <f t="shared" si="1"/>
        <v>1</v>
      </c>
      <c r="P110" s="37"/>
    </row>
    <row r="111" spans="1:16" x14ac:dyDescent="0.25">
      <c r="A111" s="68">
        <v>76751</v>
      </c>
      <c r="B111" s="68" t="s">
        <v>56</v>
      </c>
      <c r="C111" s="68" t="s">
        <v>57</v>
      </c>
      <c r="D111" s="14">
        <v>42037</v>
      </c>
      <c r="E111" s="72"/>
      <c r="F111" s="72"/>
      <c r="G111" s="72"/>
      <c r="H111" s="72"/>
      <c r="I111" s="72"/>
      <c r="J111" s="132"/>
      <c r="K111" s="103"/>
      <c r="L111" s="103"/>
      <c r="M111" s="103"/>
      <c r="N111" s="103"/>
      <c r="O111" s="22" t="b">
        <f t="shared" si="1"/>
        <v>1</v>
      </c>
      <c r="P111" s="37"/>
    </row>
    <row r="112" spans="1:16" x14ac:dyDescent="0.25">
      <c r="A112" s="68"/>
      <c r="B112" s="68"/>
      <c r="C112" s="68"/>
      <c r="D112" s="14">
        <v>42038</v>
      </c>
      <c r="E112" s="72"/>
      <c r="F112" s="72"/>
      <c r="G112" s="72"/>
      <c r="H112" s="192"/>
      <c r="I112" s="72"/>
      <c r="J112" s="132"/>
      <c r="K112" s="103"/>
      <c r="L112" s="103"/>
      <c r="M112" s="103"/>
      <c r="N112" s="103"/>
      <c r="O112" s="22" t="b">
        <f t="shared" si="1"/>
        <v>1</v>
      </c>
      <c r="P112" s="37"/>
    </row>
    <row r="113" spans="1:16" x14ac:dyDescent="0.25">
      <c r="A113" s="68"/>
      <c r="B113" s="68"/>
      <c r="C113" s="68"/>
      <c r="D113" s="14">
        <v>42039</v>
      </c>
      <c r="E113" s="72"/>
      <c r="F113" s="72"/>
      <c r="G113" s="72"/>
      <c r="H113" s="192"/>
      <c r="I113" s="72"/>
      <c r="J113" s="132"/>
      <c r="K113" s="103"/>
      <c r="L113" s="103"/>
      <c r="M113" s="103"/>
      <c r="N113" s="103"/>
      <c r="O113" s="22" t="b">
        <f t="shared" si="1"/>
        <v>1</v>
      </c>
      <c r="P113" s="37"/>
    </row>
    <row r="114" spans="1:16" x14ac:dyDescent="0.25">
      <c r="A114" s="68"/>
      <c r="B114" s="68"/>
      <c r="C114" s="68"/>
      <c r="D114" s="14">
        <v>42040</v>
      </c>
      <c r="E114" s="72"/>
      <c r="F114" s="72"/>
      <c r="G114" s="72"/>
      <c r="H114" s="192"/>
      <c r="I114" s="72"/>
      <c r="J114" s="132"/>
      <c r="K114" s="103"/>
      <c r="L114" s="103"/>
      <c r="M114" s="103"/>
      <c r="N114" s="103"/>
      <c r="O114" s="22" t="b">
        <f t="shared" si="1"/>
        <v>1</v>
      </c>
      <c r="P114" s="37"/>
    </row>
    <row r="115" spans="1:16" x14ac:dyDescent="0.25">
      <c r="A115" s="68"/>
      <c r="B115" s="68"/>
      <c r="C115" s="68"/>
      <c r="D115" s="14">
        <v>42041</v>
      </c>
      <c r="E115" s="72"/>
      <c r="F115" s="72"/>
      <c r="G115" s="72"/>
      <c r="H115" s="192"/>
      <c r="I115" s="72"/>
      <c r="J115" s="132"/>
      <c r="K115" s="103"/>
      <c r="L115" s="103"/>
      <c r="M115" s="103"/>
      <c r="N115" s="103"/>
      <c r="O115" s="22" t="b">
        <f t="shared" si="1"/>
        <v>1</v>
      </c>
      <c r="P115" s="37"/>
    </row>
    <row r="116" spans="1:16" x14ac:dyDescent="0.25">
      <c r="A116" s="68"/>
      <c r="B116" s="68"/>
      <c r="C116" s="68"/>
      <c r="D116" s="14">
        <v>42044</v>
      </c>
      <c r="E116" s="72"/>
      <c r="F116" s="72"/>
      <c r="G116" s="72"/>
      <c r="H116" s="72"/>
      <c r="I116" s="72"/>
      <c r="J116" s="132"/>
      <c r="K116" s="103"/>
      <c r="L116" s="103"/>
      <c r="M116" s="103"/>
      <c r="N116" s="103"/>
      <c r="O116" s="22" t="b">
        <f t="shared" si="1"/>
        <v>1</v>
      </c>
      <c r="P116" s="37"/>
    </row>
    <row r="117" spans="1:16" x14ac:dyDescent="0.25">
      <c r="A117" s="68"/>
      <c r="B117" s="68"/>
      <c r="C117" s="68"/>
      <c r="D117" s="14">
        <v>42045</v>
      </c>
      <c r="E117" s="72"/>
      <c r="F117" s="72"/>
      <c r="G117" s="72"/>
      <c r="H117" s="72"/>
      <c r="I117" s="61" t="s">
        <v>111</v>
      </c>
      <c r="J117" s="132">
        <v>-0.20647058823529407</v>
      </c>
      <c r="K117" s="103"/>
      <c r="L117" s="103"/>
      <c r="M117" s="103"/>
      <c r="N117" s="103"/>
      <c r="O117" s="22" t="b">
        <f t="shared" si="1"/>
        <v>0</v>
      </c>
      <c r="P117" s="37"/>
    </row>
    <row r="118" spans="1:16" x14ac:dyDescent="0.25">
      <c r="A118" s="68"/>
      <c r="B118" s="68"/>
      <c r="C118" s="68"/>
      <c r="D118" s="14">
        <v>42046</v>
      </c>
      <c r="E118" s="72"/>
      <c r="F118" s="72"/>
      <c r="G118" s="72"/>
      <c r="H118" s="192"/>
      <c r="I118" s="61" t="s">
        <v>111</v>
      </c>
      <c r="J118" s="132">
        <v>-5.0000000000005818E-2</v>
      </c>
      <c r="K118" s="103"/>
      <c r="L118" s="103"/>
      <c r="M118" s="103"/>
      <c r="N118" s="103"/>
      <c r="O118" s="22" t="b">
        <f t="shared" si="1"/>
        <v>0</v>
      </c>
      <c r="P118" s="37"/>
    </row>
    <row r="119" spans="1:16" x14ac:dyDescent="0.25">
      <c r="A119" s="68"/>
      <c r="B119" s="68"/>
      <c r="C119" s="68"/>
      <c r="D119" s="14">
        <v>42047</v>
      </c>
      <c r="E119" s="72"/>
      <c r="F119" s="72"/>
      <c r="G119" s="72"/>
      <c r="H119" s="192"/>
      <c r="I119" s="61" t="s">
        <v>111</v>
      </c>
      <c r="J119" s="132">
        <v>-1.0000000000008891E-3</v>
      </c>
      <c r="K119" s="103"/>
      <c r="L119" s="103"/>
      <c r="M119" s="103"/>
      <c r="N119" s="103"/>
      <c r="O119" s="22" t="b">
        <f t="shared" si="1"/>
        <v>0</v>
      </c>
      <c r="P119" s="37"/>
    </row>
    <row r="120" spans="1:16" x14ac:dyDescent="0.25">
      <c r="A120" s="68"/>
      <c r="B120" s="68"/>
      <c r="C120" s="68"/>
      <c r="D120" s="14">
        <v>42048</v>
      </c>
      <c r="E120" s="72"/>
      <c r="F120" s="72"/>
      <c r="G120" s="72"/>
      <c r="H120" s="192"/>
      <c r="I120" s="61" t="s">
        <v>111</v>
      </c>
      <c r="J120" s="132">
        <v>-1.0000000000008891E-3</v>
      </c>
      <c r="K120" s="103"/>
      <c r="L120" s="103"/>
      <c r="M120" s="103"/>
      <c r="N120" s="103"/>
      <c r="O120" s="22" t="b">
        <f t="shared" si="1"/>
        <v>0</v>
      </c>
      <c r="P120" s="37"/>
    </row>
    <row r="121" spans="1:16" x14ac:dyDescent="0.25">
      <c r="A121" s="68"/>
      <c r="B121" s="68"/>
      <c r="C121" s="68"/>
      <c r="D121" s="14">
        <v>42051</v>
      </c>
      <c r="E121" s="72"/>
      <c r="F121" s="72"/>
      <c r="G121" s="72"/>
      <c r="H121" s="192"/>
      <c r="I121" s="61" t="s">
        <v>111</v>
      </c>
      <c r="J121" s="132">
        <v>-0.8970588235294199</v>
      </c>
      <c r="K121" s="103"/>
      <c r="L121" s="103"/>
      <c r="M121" s="103"/>
      <c r="N121" s="103"/>
      <c r="O121" s="22" t="b">
        <f t="shared" si="1"/>
        <v>0</v>
      </c>
      <c r="P121" s="37"/>
    </row>
    <row r="122" spans="1:16" x14ac:dyDescent="0.25">
      <c r="A122" s="68"/>
      <c r="B122" s="68"/>
      <c r="C122" s="68"/>
      <c r="D122" s="14">
        <v>42052</v>
      </c>
      <c r="E122" s="72"/>
      <c r="F122" s="72"/>
      <c r="G122" s="72"/>
      <c r="H122" s="192"/>
      <c r="I122" s="61" t="s">
        <v>111</v>
      </c>
      <c r="J122" s="132">
        <v>5.3529411764704715E-2</v>
      </c>
      <c r="K122" s="103"/>
      <c r="L122" s="103"/>
      <c r="M122" s="103"/>
      <c r="N122" s="103"/>
      <c r="O122" s="22" t="b">
        <f t="shared" si="1"/>
        <v>0</v>
      </c>
      <c r="P122" s="37"/>
    </row>
    <row r="123" spans="1:16" x14ac:dyDescent="0.25">
      <c r="A123" s="68"/>
      <c r="B123" s="68"/>
      <c r="C123" s="68"/>
      <c r="D123" s="14">
        <v>42053</v>
      </c>
      <c r="E123" s="72"/>
      <c r="F123" s="72"/>
      <c r="G123" s="72"/>
      <c r="H123" s="72"/>
      <c r="I123" s="61" t="s">
        <v>111</v>
      </c>
      <c r="J123" s="132">
        <v>0.15073529411764008</v>
      </c>
      <c r="K123" s="103"/>
      <c r="L123" s="103"/>
      <c r="M123" s="103"/>
      <c r="N123" s="103"/>
      <c r="O123" s="22" t="b">
        <f t="shared" si="1"/>
        <v>0</v>
      </c>
      <c r="P123" s="37"/>
    </row>
    <row r="124" spans="1:16" x14ac:dyDescent="0.25">
      <c r="A124" s="68"/>
      <c r="B124" s="68"/>
      <c r="C124" s="68"/>
      <c r="D124" s="14">
        <v>42054</v>
      </c>
      <c r="E124" s="72"/>
      <c r="F124" s="72"/>
      <c r="G124" s="72"/>
      <c r="H124" s="72"/>
      <c r="I124" s="72"/>
      <c r="J124" s="132"/>
      <c r="K124" s="103"/>
      <c r="L124" s="103"/>
      <c r="M124" s="103"/>
      <c r="N124" s="103"/>
      <c r="O124" s="22" t="b">
        <f t="shared" si="1"/>
        <v>1</v>
      </c>
      <c r="P124" s="37"/>
    </row>
    <row r="125" spans="1:16" x14ac:dyDescent="0.25">
      <c r="A125" s="68"/>
      <c r="B125" s="68"/>
      <c r="C125" s="68"/>
      <c r="D125" s="14">
        <v>42055</v>
      </c>
      <c r="E125" s="72"/>
      <c r="F125" s="72"/>
      <c r="G125" s="72"/>
      <c r="H125" s="193"/>
      <c r="I125" s="72"/>
      <c r="J125" s="132"/>
      <c r="K125" s="103"/>
      <c r="L125" s="103"/>
      <c r="M125" s="103"/>
      <c r="N125" s="103"/>
      <c r="O125" s="22" t="b">
        <f t="shared" si="1"/>
        <v>1</v>
      </c>
      <c r="P125" s="37"/>
    </row>
    <row r="126" spans="1:16" x14ac:dyDescent="0.25">
      <c r="A126" s="68"/>
      <c r="B126" s="68"/>
      <c r="C126" s="68"/>
      <c r="D126" s="14">
        <v>42058</v>
      </c>
      <c r="E126" s="72"/>
      <c r="F126" s="72"/>
      <c r="G126" s="72"/>
      <c r="H126" s="193"/>
      <c r="I126" s="61" t="s">
        <v>111</v>
      </c>
      <c r="J126" s="132">
        <v>-1.3368983957219971E-2</v>
      </c>
      <c r="K126" s="103"/>
      <c r="L126" s="103"/>
      <c r="M126" s="103"/>
      <c r="N126" s="103"/>
      <c r="O126" s="22" t="b">
        <f t="shared" si="1"/>
        <v>0</v>
      </c>
      <c r="P126" s="37"/>
    </row>
    <row r="127" spans="1:16" x14ac:dyDescent="0.25">
      <c r="A127" s="68"/>
      <c r="B127" s="68"/>
      <c r="C127" s="68"/>
      <c r="D127" s="14">
        <v>42059</v>
      </c>
      <c r="E127" s="72"/>
      <c r="F127" s="72"/>
      <c r="G127" s="72"/>
      <c r="H127" s="193"/>
      <c r="I127" s="72"/>
      <c r="J127" s="132"/>
      <c r="K127" s="103"/>
      <c r="L127" s="103"/>
      <c r="M127" s="103"/>
      <c r="N127" s="103"/>
      <c r="O127" s="22" t="b">
        <f t="shared" si="1"/>
        <v>1</v>
      </c>
      <c r="P127" s="37"/>
    </row>
    <row r="128" spans="1:16" x14ac:dyDescent="0.25">
      <c r="A128" s="68"/>
      <c r="B128" s="68"/>
      <c r="C128" s="68"/>
      <c r="D128" s="14">
        <v>42060</v>
      </c>
      <c r="E128" s="72"/>
      <c r="F128" s="72"/>
      <c r="G128" s="72"/>
      <c r="H128" s="72"/>
      <c r="I128" s="61" t="s">
        <v>111</v>
      </c>
      <c r="J128" s="132">
        <v>5.2287581699340002E-2</v>
      </c>
      <c r="K128" s="103"/>
      <c r="L128" s="103"/>
      <c r="M128" s="103"/>
      <c r="N128" s="103"/>
      <c r="O128" s="22" t="b">
        <f t="shared" si="1"/>
        <v>0</v>
      </c>
      <c r="P128" s="37"/>
    </row>
    <row r="129" spans="1:16" x14ac:dyDescent="0.25">
      <c r="A129" s="68"/>
      <c r="B129" s="68"/>
      <c r="C129" s="68"/>
      <c r="D129" s="14">
        <v>42061</v>
      </c>
      <c r="E129" s="72"/>
      <c r="F129" s="72"/>
      <c r="G129" s="72"/>
      <c r="H129" s="72"/>
      <c r="I129" s="72"/>
      <c r="J129" s="132"/>
      <c r="K129" s="103"/>
      <c r="L129" s="103"/>
      <c r="M129" s="103"/>
      <c r="N129" s="103"/>
      <c r="O129" s="22" t="b">
        <f t="shared" si="1"/>
        <v>1</v>
      </c>
      <c r="P129" s="37"/>
    </row>
    <row r="130" spans="1:16" x14ac:dyDescent="0.25">
      <c r="A130" s="68"/>
      <c r="B130" s="68"/>
      <c r="C130" s="68"/>
      <c r="D130" s="14">
        <v>42062</v>
      </c>
      <c r="E130" s="72"/>
      <c r="F130" s="72"/>
      <c r="G130" s="72"/>
      <c r="H130" s="72"/>
      <c r="I130" s="61" t="s">
        <v>111</v>
      </c>
      <c r="J130" s="132">
        <v>-5.0000000000000266E-2</v>
      </c>
      <c r="K130" s="103"/>
      <c r="L130" s="103"/>
      <c r="M130" s="103"/>
      <c r="N130" s="103"/>
      <c r="O130" s="22" t="b">
        <f t="shared" si="1"/>
        <v>0</v>
      </c>
      <c r="P130" s="37"/>
    </row>
    <row r="131" spans="1:16" x14ac:dyDescent="0.25">
      <c r="A131" s="68"/>
      <c r="B131" s="68"/>
      <c r="C131" s="68"/>
      <c r="D131" s="178"/>
      <c r="E131" s="72"/>
      <c r="F131" s="72"/>
      <c r="G131" s="72"/>
      <c r="H131" s="72"/>
      <c r="I131" s="72"/>
      <c r="J131" s="132"/>
      <c r="K131" s="103"/>
      <c r="L131" s="103"/>
      <c r="M131" s="103"/>
      <c r="N131" s="103"/>
      <c r="O131" s="22" t="b">
        <f t="shared" si="1"/>
        <v>1</v>
      </c>
      <c r="P131" s="37"/>
    </row>
    <row r="132" spans="1:16" x14ac:dyDescent="0.25">
      <c r="A132" s="68"/>
      <c r="B132" s="68"/>
      <c r="C132" s="68"/>
      <c r="D132" s="178"/>
      <c r="E132" s="72"/>
      <c r="F132" s="72"/>
      <c r="G132" s="72"/>
      <c r="H132" s="72"/>
      <c r="I132" s="72"/>
      <c r="J132" s="132"/>
      <c r="K132" s="103"/>
      <c r="L132" s="103"/>
      <c r="M132" s="103"/>
      <c r="N132" s="103"/>
      <c r="O132" s="22" t="b">
        <f t="shared" ref="O132:O195" si="2">NOT(COUNTA(E132:N132)&gt;1)</f>
        <v>1</v>
      </c>
      <c r="P132" s="37"/>
    </row>
    <row r="133" spans="1:16" x14ac:dyDescent="0.25">
      <c r="A133" s="68"/>
      <c r="B133" s="68"/>
      <c r="C133" s="68"/>
      <c r="D133" s="178"/>
      <c r="E133" s="72"/>
      <c r="F133" s="72"/>
      <c r="G133" s="72"/>
      <c r="H133" s="72"/>
      <c r="I133" s="72"/>
      <c r="J133" s="132"/>
      <c r="K133" s="103"/>
      <c r="L133" s="103"/>
      <c r="M133" s="103"/>
      <c r="N133" s="103"/>
      <c r="O133" s="22" t="b">
        <f t="shared" si="2"/>
        <v>1</v>
      </c>
      <c r="P133" s="37"/>
    </row>
    <row r="134" spans="1:16" x14ac:dyDescent="0.25">
      <c r="A134" s="68"/>
      <c r="B134" s="68"/>
      <c r="C134" s="68"/>
      <c r="D134" s="178"/>
      <c r="E134" s="72"/>
      <c r="F134" s="72"/>
      <c r="G134" s="72"/>
      <c r="H134" s="72"/>
      <c r="I134" s="72"/>
      <c r="J134" s="132"/>
      <c r="K134" s="103"/>
      <c r="L134" s="103"/>
      <c r="M134" s="103"/>
      <c r="N134" s="103"/>
      <c r="O134" s="22" t="b">
        <f t="shared" si="2"/>
        <v>1</v>
      </c>
      <c r="P134" s="37"/>
    </row>
    <row r="135" spans="1:16" x14ac:dyDescent="0.25">
      <c r="A135" s="68"/>
      <c r="B135" s="68"/>
      <c r="C135" s="68"/>
      <c r="D135" s="178"/>
      <c r="E135" s="72"/>
      <c r="F135" s="72"/>
      <c r="G135" s="72"/>
      <c r="H135" s="72"/>
      <c r="I135" s="72"/>
      <c r="J135" s="132"/>
      <c r="K135" s="103"/>
      <c r="L135" s="103"/>
      <c r="M135" s="103"/>
      <c r="N135" s="103"/>
      <c r="O135" s="22" t="b">
        <f t="shared" si="2"/>
        <v>1</v>
      </c>
      <c r="P135" s="37"/>
    </row>
    <row r="136" spans="1:16" x14ac:dyDescent="0.25">
      <c r="A136" s="68"/>
      <c r="B136" s="68"/>
      <c r="C136" s="68"/>
      <c r="D136" s="178"/>
      <c r="E136" s="72"/>
      <c r="F136" s="72"/>
      <c r="G136" s="72"/>
      <c r="H136" s="72"/>
      <c r="I136" s="72"/>
      <c r="J136" s="132"/>
      <c r="K136" s="103"/>
      <c r="L136" s="103"/>
      <c r="M136" s="103"/>
      <c r="N136" s="103"/>
      <c r="O136" s="22" t="b">
        <f t="shared" si="2"/>
        <v>1</v>
      </c>
      <c r="P136" s="37"/>
    </row>
    <row r="137" spans="1:16" x14ac:dyDescent="0.25">
      <c r="A137" s="68"/>
      <c r="B137" s="68"/>
      <c r="C137" s="68"/>
      <c r="D137" s="178"/>
      <c r="E137" s="72"/>
      <c r="F137" s="72"/>
      <c r="G137" s="72"/>
      <c r="H137" s="72"/>
      <c r="I137" s="72"/>
      <c r="J137" s="132"/>
      <c r="K137" s="103"/>
      <c r="L137" s="103"/>
      <c r="M137" s="103"/>
      <c r="N137" s="103"/>
      <c r="O137" s="22" t="b">
        <f t="shared" si="2"/>
        <v>1</v>
      </c>
      <c r="P137" s="37"/>
    </row>
    <row r="138" spans="1:16" x14ac:dyDescent="0.25">
      <c r="A138" s="88">
        <v>55863</v>
      </c>
      <c r="B138" s="88" t="s">
        <v>88</v>
      </c>
      <c r="C138" s="88" t="s">
        <v>27</v>
      </c>
      <c r="D138" s="179">
        <v>42037</v>
      </c>
      <c r="E138" s="92"/>
      <c r="F138" s="92"/>
      <c r="G138" s="92"/>
      <c r="H138" s="92"/>
      <c r="I138" s="92"/>
      <c r="J138" s="134"/>
      <c r="K138" s="105"/>
      <c r="L138" s="105"/>
      <c r="M138" s="105"/>
      <c r="N138" s="105"/>
      <c r="O138" s="22" t="b">
        <f t="shared" si="2"/>
        <v>1</v>
      </c>
      <c r="P138" s="37"/>
    </row>
    <row r="139" spans="1:16" x14ac:dyDescent="0.25">
      <c r="A139" s="88"/>
      <c r="B139" s="88"/>
      <c r="C139" s="88"/>
      <c r="D139" s="179">
        <v>42038</v>
      </c>
      <c r="E139" s="92"/>
      <c r="F139" s="92"/>
      <c r="G139" s="92"/>
      <c r="H139" s="194"/>
      <c r="I139" s="92"/>
      <c r="J139" s="134"/>
      <c r="K139" s="105"/>
      <c r="L139" s="105"/>
      <c r="M139" s="105"/>
      <c r="N139" s="105"/>
      <c r="O139" s="22" t="b">
        <f t="shared" si="2"/>
        <v>1</v>
      </c>
      <c r="P139" s="37"/>
    </row>
    <row r="140" spans="1:16" x14ac:dyDescent="0.25">
      <c r="A140" s="88"/>
      <c r="B140" s="88"/>
      <c r="C140" s="88"/>
      <c r="D140" s="179">
        <v>42039</v>
      </c>
      <c r="E140" s="92"/>
      <c r="F140" s="92"/>
      <c r="G140" s="92"/>
      <c r="H140" s="194"/>
      <c r="I140" s="92"/>
      <c r="J140" s="134"/>
      <c r="K140" s="105"/>
      <c r="L140" s="105"/>
      <c r="M140" s="105"/>
      <c r="N140" s="105"/>
      <c r="O140" s="22" t="b">
        <f t="shared" si="2"/>
        <v>1</v>
      </c>
      <c r="P140" s="37"/>
    </row>
    <row r="141" spans="1:16" x14ac:dyDescent="0.25">
      <c r="A141" s="88"/>
      <c r="B141" s="88"/>
      <c r="C141" s="88"/>
      <c r="D141" s="179">
        <v>42040</v>
      </c>
      <c r="E141" s="92"/>
      <c r="F141" s="92"/>
      <c r="G141" s="92"/>
      <c r="H141" s="194"/>
      <c r="I141" s="92"/>
      <c r="J141" s="134"/>
      <c r="K141" s="105"/>
      <c r="L141" s="105"/>
      <c r="M141" s="105"/>
      <c r="N141" s="105"/>
      <c r="O141" s="22" t="b">
        <f t="shared" si="2"/>
        <v>1</v>
      </c>
      <c r="P141" s="37"/>
    </row>
    <row r="142" spans="1:16" x14ac:dyDescent="0.25">
      <c r="A142" s="88"/>
      <c r="B142" s="88"/>
      <c r="C142" s="88"/>
      <c r="D142" s="179">
        <v>42041</v>
      </c>
      <c r="E142" s="92"/>
      <c r="F142" s="92"/>
      <c r="G142" s="92"/>
      <c r="H142" s="194"/>
      <c r="I142" s="92"/>
      <c r="J142" s="134"/>
      <c r="K142" s="105"/>
      <c r="L142" s="105"/>
      <c r="M142" s="105"/>
      <c r="N142" s="105"/>
      <c r="O142" s="22" t="b">
        <f t="shared" si="2"/>
        <v>1</v>
      </c>
      <c r="P142" s="37"/>
    </row>
    <row r="143" spans="1:16" x14ac:dyDescent="0.25">
      <c r="A143" s="88"/>
      <c r="B143" s="88"/>
      <c r="C143" s="88"/>
      <c r="D143" s="179">
        <v>42044</v>
      </c>
      <c r="E143" s="92"/>
      <c r="F143" s="92"/>
      <c r="G143" s="92"/>
      <c r="H143" s="194"/>
      <c r="I143" s="92" t="s">
        <v>111</v>
      </c>
      <c r="J143" s="134">
        <v>-2.700000000001368E-3</v>
      </c>
      <c r="K143" s="92" t="s">
        <v>111</v>
      </c>
      <c r="L143" s="195">
        <v>0.18999999999999895</v>
      </c>
      <c r="M143" s="92" t="s">
        <v>111</v>
      </c>
      <c r="N143" s="195">
        <v>0.19999999999999996</v>
      </c>
      <c r="O143" s="22" t="b">
        <f t="shared" si="2"/>
        <v>0</v>
      </c>
      <c r="P143" s="37" t="s">
        <v>116</v>
      </c>
    </row>
    <row r="144" spans="1:16" x14ac:dyDescent="0.25">
      <c r="A144" s="88"/>
      <c r="B144" s="88"/>
      <c r="C144" s="88"/>
      <c r="D144" s="179">
        <v>42045</v>
      </c>
      <c r="E144" s="92"/>
      <c r="F144" s="92"/>
      <c r="G144" s="92"/>
      <c r="H144" s="194"/>
      <c r="I144" s="92" t="s">
        <v>111</v>
      </c>
      <c r="J144" s="134">
        <v>-0.20918918918919005</v>
      </c>
      <c r="K144" s="105"/>
      <c r="L144" s="105"/>
      <c r="M144" s="105"/>
      <c r="N144" s="105"/>
      <c r="O144" s="22" t="b">
        <f t="shared" si="2"/>
        <v>0</v>
      </c>
      <c r="P144" s="37"/>
    </row>
    <row r="145" spans="1:16" x14ac:dyDescent="0.25">
      <c r="A145" s="88"/>
      <c r="B145" s="88"/>
      <c r="C145" s="88"/>
      <c r="D145" s="179">
        <v>42046</v>
      </c>
      <c r="E145" s="92"/>
      <c r="F145" s="92"/>
      <c r="G145" s="92"/>
      <c r="H145" s="92"/>
      <c r="I145" s="92" t="s">
        <v>111</v>
      </c>
      <c r="J145" s="134">
        <v>-2.700000000001368E-3</v>
      </c>
      <c r="K145" s="105"/>
      <c r="L145" s="105"/>
      <c r="M145" s="105"/>
      <c r="N145" s="105"/>
      <c r="O145" s="22" t="b">
        <f t="shared" si="2"/>
        <v>0</v>
      </c>
      <c r="P145" s="37"/>
    </row>
    <row r="146" spans="1:16" x14ac:dyDescent="0.25">
      <c r="A146" s="88"/>
      <c r="B146" s="88"/>
      <c r="C146" s="88"/>
      <c r="D146" s="179">
        <v>42047</v>
      </c>
      <c r="E146" s="92"/>
      <c r="F146" s="92"/>
      <c r="G146" s="92"/>
      <c r="H146" s="92"/>
      <c r="I146" s="92" t="s">
        <v>111</v>
      </c>
      <c r="J146" s="134">
        <v>-2.700000000001368E-3</v>
      </c>
      <c r="K146" s="105"/>
      <c r="L146" s="105"/>
      <c r="M146" s="105"/>
      <c r="N146" s="105"/>
      <c r="O146" s="22" t="b">
        <f t="shared" si="2"/>
        <v>0</v>
      </c>
      <c r="P146" s="37"/>
    </row>
    <row r="147" spans="1:16" x14ac:dyDescent="0.25">
      <c r="A147" s="88"/>
      <c r="B147" s="88"/>
      <c r="C147" s="88"/>
      <c r="D147" s="179">
        <v>42048</v>
      </c>
      <c r="E147" s="92"/>
      <c r="F147" s="92"/>
      <c r="G147" s="92"/>
      <c r="H147" s="92"/>
      <c r="I147" s="92" t="s">
        <v>111</v>
      </c>
      <c r="J147" s="134">
        <v>-2.700000000001368E-3</v>
      </c>
      <c r="K147" s="105"/>
      <c r="L147" s="105"/>
      <c r="M147" s="105"/>
      <c r="N147" s="105"/>
      <c r="O147" s="22" t="b">
        <f t="shared" si="2"/>
        <v>0</v>
      </c>
      <c r="P147" s="37"/>
    </row>
    <row r="148" spans="1:16" x14ac:dyDescent="0.25">
      <c r="A148" s="88"/>
      <c r="B148" s="88"/>
      <c r="C148" s="88"/>
      <c r="D148" s="179">
        <v>42051</v>
      </c>
      <c r="E148" s="92"/>
      <c r="F148" s="92"/>
      <c r="G148" s="92"/>
      <c r="H148" s="92"/>
      <c r="I148" s="92" t="s">
        <v>111</v>
      </c>
      <c r="J148" s="134">
        <v>-2.700000000001368E-3</v>
      </c>
      <c r="K148" s="105"/>
      <c r="L148" s="105"/>
      <c r="M148" s="105"/>
      <c r="N148" s="105"/>
      <c r="O148" s="22" t="b">
        <f t="shared" si="2"/>
        <v>0</v>
      </c>
      <c r="P148" s="37"/>
    </row>
    <row r="149" spans="1:16" x14ac:dyDescent="0.25">
      <c r="A149" s="88"/>
      <c r="B149" s="88"/>
      <c r="C149" s="88"/>
      <c r="D149" s="179">
        <v>42052</v>
      </c>
      <c r="E149" s="92"/>
      <c r="F149" s="92"/>
      <c r="G149" s="92"/>
      <c r="H149" s="92"/>
      <c r="I149" s="92" t="s">
        <v>111</v>
      </c>
      <c r="J149" s="134">
        <v>-2.700000000001368E-3</v>
      </c>
      <c r="K149" s="105"/>
      <c r="L149" s="105"/>
      <c r="M149" s="105"/>
      <c r="N149" s="105"/>
      <c r="O149" s="22" t="b">
        <f t="shared" si="2"/>
        <v>0</v>
      </c>
      <c r="P149" s="37"/>
    </row>
    <row r="150" spans="1:16" x14ac:dyDescent="0.25">
      <c r="A150" s="88"/>
      <c r="B150" s="88"/>
      <c r="C150" s="88"/>
      <c r="D150" s="179">
        <v>42053</v>
      </c>
      <c r="E150" s="92"/>
      <c r="F150" s="92"/>
      <c r="G150" s="92"/>
      <c r="H150" s="92"/>
      <c r="I150" s="92"/>
      <c r="J150" s="134"/>
      <c r="K150" s="105"/>
      <c r="L150" s="105"/>
      <c r="M150" s="105"/>
      <c r="N150" s="105"/>
      <c r="O150" s="22" t="b">
        <f t="shared" si="2"/>
        <v>1</v>
      </c>
      <c r="P150" s="37"/>
    </row>
    <row r="151" spans="1:16" x14ac:dyDescent="0.25">
      <c r="A151" s="88"/>
      <c r="B151" s="88"/>
      <c r="C151" s="88"/>
      <c r="D151" s="179">
        <v>42054</v>
      </c>
      <c r="E151" s="92"/>
      <c r="F151" s="92"/>
      <c r="G151" s="92"/>
      <c r="H151" s="92"/>
      <c r="I151" s="92"/>
      <c r="J151" s="134"/>
      <c r="K151" s="105"/>
      <c r="L151" s="105"/>
      <c r="M151" s="105"/>
      <c r="N151" s="105"/>
      <c r="O151" s="22" t="b">
        <f t="shared" si="2"/>
        <v>1</v>
      </c>
      <c r="P151" s="37"/>
    </row>
    <row r="152" spans="1:16" x14ac:dyDescent="0.25">
      <c r="A152" s="88"/>
      <c r="B152" s="88"/>
      <c r="C152" s="88"/>
      <c r="D152" s="179">
        <v>42055</v>
      </c>
      <c r="E152" s="92"/>
      <c r="F152" s="92"/>
      <c r="G152" s="92"/>
      <c r="H152" s="92"/>
      <c r="I152" s="92"/>
      <c r="J152" s="134"/>
      <c r="K152" s="105"/>
      <c r="L152" s="105"/>
      <c r="M152" s="105"/>
      <c r="N152" s="105"/>
      <c r="O152" s="22" t="b">
        <f t="shared" si="2"/>
        <v>1</v>
      </c>
      <c r="P152" s="37"/>
    </row>
    <row r="153" spans="1:16" x14ac:dyDescent="0.25">
      <c r="A153" s="88"/>
      <c r="B153" s="88"/>
      <c r="C153" s="88"/>
      <c r="D153" s="179">
        <v>42058</v>
      </c>
      <c r="E153" s="92"/>
      <c r="F153" s="92"/>
      <c r="G153" s="92"/>
      <c r="H153" s="92"/>
      <c r="I153" s="92"/>
      <c r="J153" s="134"/>
      <c r="K153" s="105"/>
      <c r="L153" s="105"/>
      <c r="M153" s="105"/>
      <c r="N153" s="105"/>
      <c r="O153" s="22" t="b">
        <f t="shared" si="2"/>
        <v>1</v>
      </c>
      <c r="P153" s="37"/>
    </row>
    <row r="154" spans="1:16" x14ac:dyDescent="0.25">
      <c r="A154" s="88"/>
      <c r="B154" s="88"/>
      <c r="C154" s="88"/>
      <c r="D154" s="179">
        <v>42059</v>
      </c>
      <c r="E154" s="92"/>
      <c r="F154" s="92"/>
      <c r="G154" s="92"/>
      <c r="H154" s="92"/>
      <c r="I154" s="92" t="s">
        <v>111</v>
      </c>
      <c r="J154" s="134">
        <v>-2.700000000001368E-3</v>
      </c>
      <c r="K154" s="105"/>
      <c r="L154" s="105"/>
      <c r="M154" s="105"/>
      <c r="N154" s="105"/>
      <c r="O154" s="22" t="b">
        <f t="shared" si="2"/>
        <v>0</v>
      </c>
      <c r="P154" s="37"/>
    </row>
    <row r="155" spans="1:16" x14ac:dyDescent="0.25">
      <c r="A155" s="88"/>
      <c r="B155" s="88"/>
      <c r="C155" s="88"/>
      <c r="D155" s="179">
        <v>42060</v>
      </c>
      <c r="E155" s="92"/>
      <c r="F155" s="92"/>
      <c r="G155" s="92"/>
      <c r="H155" s="92"/>
      <c r="I155" s="92" t="s">
        <v>111</v>
      </c>
      <c r="J155" s="134">
        <v>-2.700000000001368E-3</v>
      </c>
      <c r="K155" s="105"/>
      <c r="L155" s="105"/>
      <c r="M155" s="105"/>
      <c r="N155" s="105"/>
      <c r="O155" s="22" t="b">
        <f t="shared" si="2"/>
        <v>0</v>
      </c>
      <c r="P155" s="37"/>
    </row>
    <row r="156" spans="1:16" x14ac:dyDescent="0.25">
      <c r="A156" s="88"/>
      <c r="B156" s="88"/>
      <c r="C156" s="88"/>
      <c r="D156" s="179">
        <v>42061</v>
      </c>
      <c r="E156" s="92"/>
      <c r="F156" s="92"/>
      <c r="G156" s="92"/>
      <c r="H156" s="92"/>
      <c r="I156" s="92"/>
      <c r="J156" s="134"/>
      <c r="K156" s="105"/>
      <c r="L156" s="105"/>
      <c r="M156" s="105"/>
      <c r="N156" s="105"/>
      <c r="O156" s="22" t="b">
        <f t="shared" si="2"/>
        <v>1</v>
      </c>
      <c r="P156" s="37"/>
    </row>
    <row r="157" spans="1:16" x14ac:dyDescent="0.25">
      <c r="A157" s="88"/>
      <c r="B157" s="88"/>
      <c r="C157" s="88"/>
      <c r="D157" s="179">
        <v>42062</v>
      </c>
      <c r="E157" s="92"/>
      <c r="F157" s="92"/>
      <c r="G157" s="92"/>
      <c r="H157" s="92"/>
      <c r="I157" s="92"/>
      <c r="J157" s="134"/>
      <c r="K157" s="105"/>
      <c r="L157" s="105"/>
      <c r="M157" s="105"/>
      <c r="N157" s="105"/>
      <c r="O157" s="22" t="b">
        <f t="shared" si="2"/>
        <v>1</v>
      </c>
      <c r="P157" s="37"/>
    </row>
    <row r="158" spans="1:16" x14ac:dyDescent="0.25">
      <c r="A158" s="110">
        <v>60952</v>
      </c>
      <c r="B158" s="110" t="s">
        <v>18</v>
      </c>
      <c r="C158" s="110" t="s">
        <v>19</v>
      </c>
      <c r="D158" s="180">
        <v>42037</v>
      </c>
      <c r="E158" s="115"/>
      <c r="F158" s="115"/>
      <c r="G158" s="115"/>
      <c r="H158" s="115"/>
      <c r="I158" s="92" t="s">
        <v>111</v>
      </c>
      <c r="J158" s="145">
        <v>0.31304347826085976</v>
      </c>
      <c r="K158" s="116"/>
      <c r="L158" s="116"/>
      <c r="M158" s="116"/>
      <c r="N158" s="116"/>
      <c r="O158" s="22" t="b">
        <f t="shared" si="2"/>
        <v>0</v>
      </c>
      <c r="P158" s="37"/>
    </row>
    <row r="159" spans="1:16" x14ac:dyDescent="0.25">
      <c r="A159" s="110"/>
      <c r="B159" s="110"/>
      <c r="C159" s="110"/>
      <c r="D159" s="180">
        <v>42038</v>
      </c>
      <c r="E159" s="115"/>
      <c r="F159" s="115"/>
      <c r="G159" s="115"/>
      <c r="H159" s="115"/>
      <c r="I159" s="92" t="s">
        <v>111</v>
      </c>
      <c r="J159" s="145">
        <v>0.99999999999999012</v>
      </c>
      <c r="K159" s="116"/>
      <c r="L159" s="196"/>
      <c r="M159" s="116"/>
      <c r="N159" s="196"/>
      <c r="O159" s="22" t="b">
        <f t="shared" si="2"/>
        <v>0</v>
      </c>
      <c r="P159" s="37"/>
    </row>
    <row r="160" spans="1:16" x14ac:dyDescent="0.25">
      <c r="A160" s="110"/>
      <c r="B160" s="110"/>
      <c r="C160" s="110"/>
      <c r="D160" s="180">
        <v>42039</v>
      </c>
      <c r="E160" s="115"/>
      <c r="F160" s="115"/>
      <c r="G160" s="115"/>
      <c r="H160" s="115"/>
      <c r="I160" s="115"/>
      <c r="J160" s="145"/>
      <c r="K160" s="116"/>
      <c r="L160" s="116"/>
      <c r="M160" s="116"/>
      <c r="N160" s="116"/>
      <c r="O160" s="22" t="b">
        <f t="shared" si="2"/>
        <v>1</v>
      </c>
      <c r="P160" s="37"/>
    </row>
    <row r="161" spans="1:16" x14ac:dyDescent="0.25">
      <c r="A161" s="110"/>
      <c r="B161" s="110"/>
      <c r="C161" s="110"/>
      <c r="D161" s="180">
        <v>42040</v>
      </c>
      <c r="E161" s="115"/>
      <c r="F161" s="115"/>
      <c r="G161" s="115"/>
      <c r="H161" s="115"/>
      <c r="I161" s="115"/>
      <c r="J161" s="145"/>
      <c r="K161" s="116"/>
      <c r="L161" s="116"/>
      <c r="M161" s="116"/>
      <c r="N161" s="116"/>
      <c r="O161" s="22" t="b">
        <f t="shared" si="2"/>
        <v>1</v>
      </c>
      <c r="P161" s="37"/>
    </row>
    <row r="162" spans="1:16" x14ac:dyDescent="0.25">
      <c r="A162" s="110"/>
      <c r="B162" s="110"/>
      <c r="C162" s="110"/>
      <c r="D162" s="180">
        <v>42041</v>
      </c>
      <c r="E162" s="115"/>
      <c r="F162" s="115"/>
      <c r="G162" s="115"/>
      <c r="H162" s="115"/>
      <c r="I162" s="115"/>
      <c r="J162" s="145"/>
      <c r="K162" s="116"/>
      <c r="L162" s="116"/>
      <c r="M162" s="116"/>
      <c r="N162" s="116"/>
      <c r="O162" s="22" t="b">
        <f t="shared" si="2"/>
        <v>1</v>
      </c>
      <c r="P162" s="37"/>
    </row>
    <row r="163" spans="1:16" x14ac:dyDescent="0.25">
      <c r="A163" s="110"/>
      <c r="B163" s="110"/>
      <c r="C163" s="110"/>
      <c r="D163" s="180">
        <v>42044</v>
      </c>
      <c r="E163" s="115"/>
      <c r="F163" s="115"/>
      <c r="G163" s="115"/>
      <c r="H163" s="115"/>
      <c r="I163" s="115"/>
      <c r="J163" s="145"/>
      <c r="K163" s="116"/>
      <c r="L163" s="116"/>
      <c r="M163" s="116"/>
      <c r="N163" s="116"/>
      <c r="O163" s="22" t="b">
        <f t="shared" si="2"/>
        <v>1</v>
      </c>
      <c r="P163" s="37"/>
    </row>
    <row r="164" spans="1:16" x14ac:dyDescent="0.25">
      <c r="A164" s="110"/>
      <c r="B164" s="110"/>
      <c r="C164" s="110"/>
      <c r="D164" s="180">
        <v>42045</v>
      </c>
      <c r="E164" s="115"/>
      <c r="F164" s="115"/>
      <c r="G164" s="115"/>
      <c r="H164" s="115"/>
      <c r="I164" s="92" t="s">
        <v>111</v>
      </c>
      <c r="J164" s="145">
        <v>-0.21666666666666701</v>
      </c>
      <c r="K164" s="92" t="s">
        <v>111</v>
      </c>
      <c r="L164" s="196">
        <v>-4.166666666667318E-3</v>
      </c>
      <c r="M164" s="92" t="s">
        <v>111</v>
      </c>
      <c r="N164" s="196">
        <v>-4.9999999999999933E-2</v>
      </c>
      <c r="O164" s="22" t="b">
        <f t="shared" si="2"/>
        <v>0</v>
      </c>
      <c r="P164" s="37"/>
    </row>
    <row r="165" spans="1:16" x14ac:dyDescent="0.25">
      <c r="A165" s="110"/>
      <c r="B165" s="110"/>
      <c r="C165" s="110"/>
      <c r="D165" s="180">
        <v>42046</v>
      </c>
      <c r="E165" s="115"/>
      <c r="F165" s="115"/>
      <c r="G165" s="115"/>
      <c r="H165" s="115"/>
      <c r="I165" s="115"/>
      <c r="J165" s="145"/>
      <c r="K165" s="116"/>
      <c r="L165" s="116"/>
      <c r="M165" s="116"/>
      <c r="N165" s="116"/>
      <c r="O165" s="22" t="b">
        <f t="shared" si="2"/>
        <v>1</v>
      </c>
      <c r="P165" s="37"/>
    </row>
    <row r="166" spans="1:16" x14ac:dyDescent="0.25">
      <c r="A166" s="110"/>
      <c r="B166" s="110"/>
      <c r="C166" s="110"/>
      <c r="D166" s="180">
        <v>42047</v>
      </c>
      <c r="E166" s="115"/>
      <c r="F166" s="115"/>
      <c r="G166" s="115"/>
      <c r="H166" s="115"/>
      <c r="I166" s="115"/>
      <c r="J166" s="145"/>
      <c r="K166" s="116"/>
      <c r="L166" s="116"/>
      <c r="M166" s="116"/>
      <c r="N166" s="116"/>
      <c r="O166" s="22" t="b">
        <f t="shared" si="2"/>
        <v>1</v>
      </c>
      <c r="P166" s="37"/>
    </row>
    <row r="167" spans="1:16" x14ac:dyDescent="0.25">
      <c r="A167" s="110"/>
      <c r="B167" s="110"/>
      <c r="C167" s="110"/>
      <c r="D167" s="180">
        <v>42048</v>
      </c>
      <c r="E167" s="115"/>
      <c r="F167" s="115"/>
      <c r="G167" s="115"/>
      <c r="H167" s="115"/>
      <c r="I167" s="115"/>
      <c r="J167" s="145"/>
      <c r="K167" s="116"/>
      <c r="L167" s="116"/>
      <c r="M167" s="116"/>
      <c r="N167" s="116"/>
      <c r="O167" s="22" t="b">
        <f t="shared" si="2"/>
        <v>1</v>
      </c>
      <c r="P167" s="37"/>
    </row>
    <row r="168" spans="1:16" x14ac:dyDescent="0.25">
      <c r="A168" s="110"/>
      <c r="B168" s="110"/>
      <c r="C168" s="110"/>
      <c r="D168" s="180">
        <v>42051</v>
      </c>
      <c r="E168" s="115"/>
      <c r="F168" s="115"/>
      <c r="G168" s="115"/>
      <c r="H168" s="115"/>
      <c r="I168" s="115"/>
      <c r="J168" s="145"/>
      <c r="K168" s="116"/>
      <c r="L168" s="116"/>
      <c r="M168" s="116"/>
      <c r="N168" s="116"/>
      <c r="O168" s="22" t="b">
        <f t="shared" si="2"/>
        <v>1</v>
      </c>
      <c r="P168" s="37"/>
    </row>
    <row r="169" spans="1:16" x14ac:dyDescent="0.25">
      <c r="A169" s="110"/>
      <c r="B169" s="110"/>
      <c r="C169" s="110"/>
      <c r="D169" s="180">
        <v>42052</v>
      </c>
      <c r="E169" s="115"/>
      <c r="F169" s="115"/>
      <c r="G169" s="115"/>
      <c r="H169" s="115"/>
      <c r="I169" s="115"/>
      <c r="J169" s="145"/>
      <c r="K169" s="116"/>
      <c r="L169" s="116"/>
      <c r="M169" s="116"/>
      <c r="N169" s="116"/>
      <c r="O169" s="22" t="b">
        <f t="shared" si="2"/>
        <v>1</v>
      </c>
      <c r="P169" s="37"/>
    </row>
    <row r="170" spans="1:16" x14ac:dyDescent="0.25">
      <c r="A170" s="110"/>
      <c r="B170" s="110"/>
      <c r="C170" s="110"/>
      <c r="D170" s="180">
        <v>42053</v>
      </c>
      <c r="E170" s="115"/>
      <c r="F170" s="115"/>
      <c r="G170" s="115"/>
      <c r="H170" s="115"/>
      <c r="I170" s="115"/>
      <c r="J170" s="145"/>
      <c r="K170" s="116"/>
      <c r="L170" s="116"/>
      <c r="M170" s="116"/>
      <c r="N170" s="116"/>
      <c r="O170" s="22" t="b">
        <f t="shared" si="2"/>
        <v>1</v>
      </c>
      <c r="P170" s="37"/>
    </row>
    <row r="171" spans="1:16" x14ac:dyDescent="0.25">
      <c r="A171" s="110"/>
      <c r="B171" s="110"/>
      <c r="C171" s="110"/>
      <c r="D171" s="180">
        <v>42054</v>
      </c>
      <c r="E171" s="115"/>
      <c r="F171" s="115"/>
      <c r="G171" s="115"/>
      <c r="H171" s="115"/>
      <c r="I171" s="115"/>
      <c r="J171" s="145"/>
      <c r="K171" s="116"/>
      <c r="L171" s="116"/>
      <c r="M171" s="116"/>
      <c r="N171" s="116"/>
      <c r="O171" s="22" t="b">
        <f t="shared" si="2"/>
        <v>1</v>
      </c>
      <c r="P171" s="37"/>
    </row>
    <row r="172" spans="1:16" x14ac:dyDescent="0.25">
      <c r="A172" s="110"/>
      <c r="B172" s="110"/>
      <c r="C172" s="110"/>
      <c r="D172" s="180">
        <v>42055</v>
      </c>
      <c r="E172" s="115"/>
      <c r="F172" s="115"/>
      <c r="G172" s="115"/>
      <c r="H172" s="115"/>
      <c r="I172" s="115"/>
      <c r="J172" s="145"/>
      <c r="K172" s="116"/>
      <c r="L172" s="116"/>
      <c r="M172" s="116"/>
      <c r="N172" s="116"/>
      <c r="O172" s="22" t="b">
        <f t="shared" si="2"/>
        <v>1</v>
      </c>
      <c r="P172" s="37"/>
    </row>
    <row r="173" spans="1:16" x14ac:dyDescent="0.25">
      <c r="A173" s="110"/>
      <c r="B173" s="110"/>
      <c r="C173" s="110"/>
      <c r="D173" s="180">
        <v>42058</v>
      </c>
      <c r="E173" s="115"/>
      <c r="F173" s="115"/>
      <c r="G173" s="115"/>
      <c r="H173" s="115"/>
      <c r="I173" s="115"/>
      <c r="J173" s="145"/>
      <c r="K173" s="116"/>
      <c r="L173" s="116"/>
      <c r="M173" s="116"/>
      <c r="N173" s="116"/>
      <c r="O173" s="22" t="b">
        <f t="shared" si="2"/>
        <v>1</v>
      </c>
      <c r="P173" s="37"/>
    </row>
    <row r="174" spans="1:16" x14ac:dyDescent="0.25">
      <c r="A174" s="110"/>
      <c r="B174" s="110"/>
      <c r="C174" s="110"/>
      <c r="D174" s="180">
        <v>42059</v>
      </c>
      <c r="E174" s="115"/>
      <c r="F174" s="115"/>
      <c r="G174" s="115"/>
      <c r="H174" s="115"/>
      <c r="I174" s="115"/>
      <c r="J174" s="145"/>
      <c r="K174" s="116"/>
      <c r="L174" s="116"/>
      <c r="M174" s="116"/>
      <c r="N174" s="116"/>
      <c r="O174" s="22" t="b">
        <f t="shared" si="2"/>
        <v>1</v>
      </c>
      <c r="P174" s="37"/>
    </row>
    <row r="175" spans="1:16" x14ac:dyDescent="0.25">
      <c r="A175" s="110"/>
      <c r="B175" s="110"/>
      <c r="C175" s="110"/>
      <c r="D175" s="180">
        <v>42060</v>
      </c>
      <c r="E175" s="115"/>
      <c r="F175" s="115"/>
      <c r="G175" s="115"/>
      <c r="H175" s="115"/>
      <c r="I175" s="115"/>
      <c r="J175" s="145"/>
      <c r="K175" s="116"/>
      <c r="L175" s="116"/>
      <c r="M175" s="116"/>
      <c r="N175" s="116"/>
      <c r="O175" s="22" t="b">
        <f t="shared" si="2"/>
        <v>1</v>
      </c>
      <c r="P175" s="37"/>
    </row>
    <row r="176" spans="1:16" x14ac:dyDescent="0.25">
      <c r="A176" s="110"/>
      <c r="B176" s="110"/>
      <c r="C176" s="110"/>
      <c r="D176" s="180">
        <v>42061</v>
      </c>
      <c r="E176" s="115"/>
      <c r="F176" s="115"/>
      <c r="G176" s="115"/>
      <c r="H176" s="115"/>
      <c r="I176" s="115"/>
      <c r="J176" s="145"/>
      <c r="K176" s="116"/>
      <c r="L176" s="116"/>
      <c r="M176" s="116"/>
      <c r="N176" s="116"/>
      <c r="O176" s="22" t="b">
        <f t="shared" si="2"/>
        <v>1</v>
      </c>
      <c r="P176" s="37"/>
    </row>
    <row r="177" spans="1:16" x14ac:dyDescent="0.25">
      <c r="A177" s="110"/>
      <c r="B177" s="110"/>
      <c r="C177" s="110"/>
      <c r="D177" s="180">
        <v>42062</v>
      </c>
      <c r="E177" s="115"/>
      <c r="F177" s="115"/>
      <c r="G177" s="115"/>
      <c r="H177" s="115"/>
      <c r="I177" s="115"/>
      <c r="J177" s="145"/>
      <c r="K177" s="116"/>
      <c r="L177" s="116"/>
      <c r="M177" s="116"/>
      <c r="N177" s="116"/>
      <c r="O177" s="22" t="b">
        <f t="shared" si="2"/>
        <v>1</v>
      </c>
      <c r="P177" s="37"/>
    </row>
    <row r="178" spans="1:16" x14ac:dyDescent="0.25">
      <c r="A178" s="117">
        <v>56035</v>
      </c>
      <c r="B178" s="117" t="s">
        <v>11</v>
      </c>
      <c r="C178" s="117" t="s">
        <v>12</v>
      </c>
      <c r="D178" s="118">
        <v>42037</v>
      </c>
      <c r="E178" s="122"/>
      <c r="F178" s="122"/>
      <c r="G178" s="122"/>
      <c r="H178" s="122"/>
      <c r="I178" s="122"/>
      <c r="J178" s="137"/>
      <c r="K178" s="123"/>
      <c r="L178" s="123"/>
      <c r="M178" s="123"/>
      <c r="N178" s="123"/>
      <c r="O178" s="22" t="b">
        <f t="shared" si="2"/>
        <v>1</v>
      </c>
      <c r="P178" s="37"/>
    </row>
    <row r="179" spans="1:16" x14ac:dyDescent="0.25">
      <c r="A179" s="117"/>
      <c r="B179" s="117"/>
      <c r="C179" s="117"/>
      <c r="D179" s="118">
        <v>42038</v>
      </c>
      <c r="E179" s="122"/>
      <c r="F179" s="122"/>
      <c r="G179" s="122"/>
      <c r="H179" s="122"/>
      <c r="I179" s="122"/>
      <c r="J179" s="137"/>
      <c r="K179" s="123"/>
      <c r="L179" s="123"/>
      <c r="M179" s="123"/>
      <c r="N179" s="123"/>
      <c r="O179" s="22" t="b">
        <f t="shared" si="2"/>
        <v>1</v>
      </c>
      <c r="P179" s="37"/>
    </row>
    <row r="180" spans="1:16" x14ac:dyDescent="0.25">
      <c r="A180" s="117"/>
      <c r="B180" s="117"/>
      <c r="C180" s="117"/>
      <c r="D180" s="181">
        <v>42039</v>
      </c>
      <c r="E180" s="122"/>
      <c r="F180" s="122"/>
      <c r="G180" s="122"/>
      <c r="H180" s="122"/>
      <c r="I180" s="122"/>
      <c r="J180" s="137"/>
      <c r="K180" s="123"/>
      <c r="L180" s="123"/>
      <c r="M180" s="123"/>
      <c r="N180" s="123"/>
      <c r="O180" s="22" t="b">
        <f t="shared" si="2"/>
        <v>1</v>
      </c>
      <c r="P180" s="37"/>
    </row>
    <row r="181" spans="1:16" x14ac:dyDescent="0.25">
      <c r="A181" s="117"/>
      <c r="B181" s="117"/>
      <c r="C181" s="117"/>
      <c r="D181" s="181">
        <v>42040</v>
      </c>
      <c r="E181" s="122"/>
      <c r="F181" s="122"/>
      <c r="G181" s="122"/>
      <c r="H181" s="122"/>
      <c r="I181" s="122"/>
      <c r="J181" s="137"/>
      <c r="K181" s="123"/>
      <c r="L181" s="123"/>
      <c r="M181" s="123"/>
      <c r="N181" s="123"/>
      <c r="O181" s="22" t="b">
        <f t="shared" si="2"/>
        <v>1</v>
      </c>
      <c r="P181" s="37"/>
    </row>
    <row r="182" spans="1:16" x14ac:dyDescent="0.25">
      <c r="A182" s="117"/>
      <c r="B182" s="117"/>
      <c r="C182" s="117"/>
      <c r="D182" s="181">
        <v>42041</v>
      </c>
      <c r="E182" s="122"/>
      <c r="F182" s="122"/>
      <c r="G182" s="122"/>
      <c r="H182" s="122"/>
      <c r="I182" s="122"/>
      <c r="J182" s="137"/>
      <c r="K182" s="123"/>
      <c r="L182" s="123"/>
      <c r="M182" s="123"/>
      <c r="N182" s="123"/>
      <c r="O182" s="22" t="b">
        <f t="shared" si="2"/>
        <v>1</v>
      </c>
      <c r="P182" s="37"/>
    </row>
    <row r="183" spans="1:16" x14ac:dyDescent="0.25">
      <c r="A183" s="117"/>
      <c r="B183" s="117"/>
      <c r="C183" s="117"/>
      <c r="D183" s="181">
        <v>42044</v>
      </c>
      <c r="E183" s="122"/>
      <c r="F183" s="122"/>
      <c r="G183" s="122"/>
      <c r="H183" s="122"/>
      <c r="I183" s="122"/>
      <c r="J183" s="137"/>
      <c r="K183" s="123"/>
      <c r="L183" s="123"/>
      <c r="M183" s="123"/>
      <c r="N183" s="123"/>
      <c r="O183" s="22" t="b">
        <f t="shared" si="2"/>
        <v>1</v>
      </c>
      <c r="P183" s="37"/>
    </row>
    <row r="184" spans="1:16" x14ac:dyDescent="0.25">
      <c r="A184" s="117"/>
      <c r="B184" s="117"/>
      <c r="C184" s="117"/>
      <c r="D184" s="181">
        <v>42045</v>
      </c>
      <c r="E184" s="122"/>
      <c r="F184" s="122"/>
      <c r="G184" s="122"/>
      <c r="H184" s="122"/>
      <c r="I184" s="122" t="s">
        <v>111</v>
      </c>
      <c r="J184" s="137">
        <v>-0.27058823529412002</v>
      </c>
      <c r="K184" s="123"/>
      <c r="L184" s="123"/>
      <c r="M184" s="123"/>
      <c r="N184" s="123"/>
      <c r="O184" s="22" t="b">
        <f t="shared" si="2"/>
        <v>0</v>
      </c>
      <c r="P184" s="37"/>
    </row>
    <row r="185" spans="1:16" x14ac:dyDescent="0.25">
      <c r="A185" s="117"/>
      <c r="B185" s="117"/>
      <c r="C185" s="117"/>
      <c r="D185" s="181">
        <v>42046</v>
      </c>
      <c r="E185" s="122"/>
      <c r="F185" s="122"/>
      <c r="G185" s="122"/>
      <c r="H185" s="122"/>
      <c r="I185" s="122" t="s">
        <v>111</v>
      </c>
      <c r="J185" s="137">
        <v>-3.5000000000000364E-2</v>
      </c>
      <c r="K185" s="123"/>
      <c r="L185" s="123"/>
      <c r="M185" s="123"/>
      <c r="N185" s="123"/>
      <c r="O185" s="22" t="b">
        <f t="shared" si="2"/>
        <v>0</v>
      </c>
      <c r="P185" s="37"/>
    </row>
    <row r="186" spans="1:16" x14ac:dyDescent="0.25">
      <c r="A186" s="117"/>
      <c r="B186" s="117"/>
      <c r="C186" s="117"/>
      <c r="D186" s="181">
        <v>42047</v>
      </c>
      <c r="E186" s="122" t="s">
        <v>111</v>
      </c>
      <c r="F186" s="122" t="s">
        <v>112</v>
      </c>
      <c r="G186" s="122"/>
      <c r="H186" s="122"/>
      <c r="I186" s="122"/>
      <c r="J186" s="137"/>
      <c r="K186" s="123"/>
      <c r="L186" s="123"/>
      <c r="M186" s="123"/>
      <c r="N186" s="123"/>
      <c r="O186" s="22" t="b">
        <f t="shared" si="2"/>
        <v>0</v>
      </c>
      <c r="P186" s="37"/>
    </row>
    <row r="187" spans="1:16" x14ac:dyDescent="0.25">
      <c r="A187" s="117"/>
      <c r="B187" s="117"/>
      <c r="C187" s="117"/>
      <c r="D187" s="181">
        <v>42048</v>
      </c>
      <c r="E187" s="122" t="s">
        <v>111</v>
      </c>
      <c r="F187" s="122" t="s">
        <v>112</v>
      </c>
      <c r="G187" s="122"/>
      <c r="H187" s="122"/>
      <c r="I187" s="122"/>
      <c r="J187" s="137"/>
      <c r="K187" s="123"/>
      <c r="L187" s="123"/>
      <c r="M187" s="123"/>
      <c r="N187" s="123"/>
      <c r="O187" s="22" t="b">
        <f t="shared" si="2"/>
        <v>0</v>
      </c>
      <c r="P187" s="37"/>
    </row>
    <row r="188" spans="1:16" x14ac:dyDescent="0.25">
      <c r="A188" s="117"/>
      <c r="B188" s="117"/>
      <c r="C188" s="117"/>
      <c r="D188" s="181">
        <v>42051</v>
      </c>
      <c r="E188" s="122"/>
      <c r="F188" s="122"/>
      <c r="G188" s="122"/>
      <c r="H188" s="122"/>
      <c r="I188" s="122" t="s">
        <v>111</v>
      </c>
      <c r="J188" s="137">
        <v>-6.2184873949581609E-2</v>
      </c>
      <c r="K188" s="123"/>
      <c r="L188" s="123"/>
      <c r="M188" s="123"/>
      <c r="N188" s="123"/>
      <c r="O188" s="22" t="b">
        <f t="shared" si="2"/>
        <v>0</v>
      </c>
      <c r="P188" s="37"/>
    </row>
    <row r="189" spans="1:16" x14ac:dyDescent="0.25">
      <c r="A189" s="117"/>
      <c r="B189" s="117"/>
      <c r="C189" s="117"/>
      <c r="D189" s="181">
        <v>42052</v>
      </c>
      <c r="E189" s="122"/>
      <c r="F189" s="122"/>
      <c r="G189" s="122"/>
      <c r="H189" s="122"/>
      <c r="I189" s="122"/>
      <c r="J189" s="137"/>
      <c r="K189" s="123"/>
      <c r="L189" s="123"/>
      <c r="M189" s="123"/>
      <c r="N189" s="123"/>
      <c r="O189" s="22" t="b">
        <f t="shared" si="2"/>
        <v>1</v>
      </c>
      <c r="P189" s="37"/>
    </row>
    <row r="190" spans="1:16" x14ac:dyDescent="0.25">
      <c r="A190" s="117"/>
      <c r="B190" s="117"/>
      <c r="C190" s="117"/>
      <c r="D190" s="181">
        <v>42053</v>
      </c>
      <c r="E190" s="122"/>
      <c r="F190" s="122"/>
      <c r="G190" s="122"/>
      <c r="H190" s="122"/>
      <c r="I190" s="122"/>
      <c r="J190" s="137"/>
      <c r="K190" s="123"/>
      <c r="L190" s="123"/>
      <c r="M190" s="123"/>
      <c r="N190" s="123"/>
      <c r="O190" s="22" t="b">
        <f t="shared" si="2"/>
        <v>1</v>
      </c>
      <c r="P190" s="37"/>
    </row>
    <row r="191" spans="1:16" x14ac:dyDescent="0.25">
      <c r="A191" s="117"/>
      <c r="B191" s="117"/>
      <c r="C191" s="117"/>
      <c r="D191" s="181">
        <v>42054</v>
      </c>
      <c r="E191" s="122"/>
      <c r="F191" s="122"/>
      <c r="G191" s="122"/>
      <c r="H191" s="122"/>
      <c r="I191" s="122"/>
      <c r="J191" s="137"/>
      <c r="K191" s="123"/>
      <c r="L191" s="123"/>
      <c r="M191" s="123"/>
      <c r="N191" s="123"/>
      <c r="O191" s="22" t="b">
        <f t="shared" si="2"/>
        <v>1</v>
      </c>
      <c r="P191" s="37"/>
    </row>
    <row r="192" spans="1:16" x14ac:dyDescent="0.25">
      <c r="A192" s="117"/>
      <c r="B192" s="117"/>
      <c r="C192" s="117"/>
      <c r="D192" s="181">
        <v>42055</v>
      </c>
      <c r="E192" s="122"/>
      <c r="F192" s="122"/>
      <c r="G192" s="122"/>
      <c r="H192" s="122"/>
      <c r="I192" s="122"/>
      <c r="J192" s="137"/>
      <c r="K192" s="123"/>
      <c r="L192" s="123"/>
      <c r="M192" s="123"/>
      <c r="N192" s="123"/>
      <c r="O192" s="22" t="b">
        <f t="shared" si="2"/>
        <v>1</v>
      </c>
      <c r="P192" s="37"/>
    </row>
    <row r="193" spans="1:16" x14ac:dyDescent="0.25">
      <c r="A193" s="117"/>
      <c r="B193" s="117"/>
      <c r="C193" s="117"/>
      <c r="D193" s="181">
        <v>42058</v>
      </c>
      <c r="E193" s="122"/>
      <c r="F193" s="122"/>
      <c r="G193" s="122"/>
      <c r="H193" s="122"/>
      <c r="I193" s="122"/>
      <c r="J193" s="137"/>
      <c r="K193" s="123"/>
      <c r="L193" s="123"/>
      <c r="M193" s="123"/>
      <c r="N193" s="123"/>
      <c r="O193" s="22" t="b">
        <f t="shared" si="2"/>
        <v>1</v>
      </c>
      <c r="P193" s="37"/>
    </row>
    <row r="194" spans="1:16" x14ac:dyDescent="0.25">
      <c r="A194" s="117"/>
      <c r="B194" s="117"/>
      <c r="C194" s="117"/>
      <c r="D194" s="181">
        <v>42059</v>
      </c>
      <c r="E194" s="122"/>
      <c r="F194" s="122"/>
      <c r="G194" s="122"/>
      <c r="H194" s="122"/>
      <c r="I194" s="122" t="s">
        <v>111</v>
      </c>
      <c r="J194" s="137">
        <v>-0.10500000000000709</v>
      </c>
      <c r="K194" s="123"/>
      <c r="L194" s="123"/>
      <c r="M194" s="123"/>
      <c r="N194" s="123"/>
      <c r="O194" s="22" t="b">
        <f t="shared" si="2"/>
        <v>0</v>
      </c>
      <c r="P194" s="37"/>
    </row>
    <row r="195" spans="1:16" x14ac:dyDescent="0.25">
      <c r="A195" s="117"/>
      <c r="B195" s="117"/>
      <c r="C195" s="117"/>
      <c r="D195" s="181">
        <v>42060</v>
      </c>
      <c r="E195" s="122"/>
      <c r="F195" s="122"/>
      <c r="G195" s="122"/>
      <c r="H195" s="122"/>
      <c r="I195" s="122"/>
      <c r="J195" s="137"/>
      <c r="K195" s="123"/>
      <c r="L195" s="123"/>
      <c r="M195" s="123"/>
      <c r="N195" s="123"/>
      <c r="O195" s="22" t="b">
        <f t="shared" si="2"/>
        <v>1</v>
      </c>
      <c r="P195" s="37"/>
    </row>
    <row r="196" spans="1:16" x14ac:dyDescent="0.25">
      <c r="A196" s="117"/>
      <c r="B196" s="117"/>
      <c r="C196" s="117"/>
      <c r="D196" s="181">
        <v>42061</v>
      </c>
      <c r="E196" s="122"/>
      <c r="F196" s="122"/>
      <c r="G196" s="122"/>
      <c r="H196" s="122"/>
      <c r="I196" s="122"/>
      <c r="J196" s="137"/>
      <c r="K196" s="123"/>
      <c r="L196" s="123"/>
      <c r="M196" s="123"/>
      <c r="N196" s="123"/>
      <c r="O196" s="22" t="b">
        <f t="shared" ref="O196:O259" si="3">NOT(COUNTA(E196:N196)&gt;1)</f>
        <v>1</v>
      </c>
      <c r="P196" s="37"/>
    </row>
    <row r="197" spans="1:16" x14ac:dyDescent="0.25">
      <c r="A197" s="117"/>
      <c r="B197" s="117"/>
      <c r="C197" s="117"/>
      <c r="D197" s="181">
        <v>42062</v>
      </c>
      <c r="E197" s="122"/>
      <c r="F197" s="122"/>
      <c r="G197" s="122"/>
      <c r="H197" s="122"/>
      <c r="I197" s="122" t="s">
        <v>111</v>
      </c>
      <c r="J197" s="137">
        <v>-4.0000000000000036E-2</v>
      </c>
      <c r="K197" s="123"/>
      <c r="L197" s="123"/>
      <c r="M197" s="123"/>
      <c r="N197" s="123"/>
      <c r="O197" s="22" t="b">
        <f t="shared" si="3"/>
        <v>0</v>
      </c>
      <c r="P197" s="37"/>
    </row>
    <row r="198" spans="1:16" x14ac:dyDescent="0.25">
      <c r="A198" s="40">
        <v>75028</v>
      </c>
      <c r="B198" s="40" t="s">
        <v>52</v>
      </c>
      <c r="C198" s="40" t="s">
        <v>53</v>
      </c>
      <c r="D198" s="182">
        <v>42037</v>
      </c>
      <c r="E198" s="48"/>
      <c r="F198" s="48"/>
      <c r="G198" s="48"/>
      <c r="H198" s="48"/>
      <c r="I198" s="48"/>
      <c r="J198" s="143"/>
      <c r="K198" s="144"/>
      <c r="L198" s="144"/>
      <c r="M198" s="144"/>
      <c r="N198" s="144"/>
      <c r="O198" s="22" t="b">
        <f t="shared" si="3"/>
        <v>1</v>
      </c>
      <c r="P198" s="37"/>
    </row>
    <row r="199" spans="1:16" x14ac:dyDescent="0.25">
      <c r="A199" s="40"/>
      <c r="B199" s="40"/>
      <c r="C199" s="40"/>
      <c r="D199" s="182">
        <v>42038</v>
      </c>
      <c r="E199" s="48"/>
      <c r="F199" s="48"/>
      <c r="G199" s="48"/>
      <c r="H199" s="48"/>
      <c r="I199" s="48"/>
      <c r="J199" s="143"/>
      <c r="K199" s="144"/>
      <c r="L199" s="144"/>
      <c r="M199" s="144"/>
      <c r="N199" s="144"/>
      <c r="O199" s="22" t="b">
        <f t="shared" si="3"/>
        <v>1</v>
      </c>
      <c r="P199" s="37"/>
    </row>
    <row r="200" spans="1:16" x14ac:dyDescent="0.25">
      <c r="A200" s="40"/>
      <c r="B200" s="40"/>
      <c r="C200" s="40"/>
      <c r="D200" s="182">
        <v>42039</v>
      </c>
      <c r="E200" s="48"/>
      <c r="F200" s="48"/>
      <c r="G200" s="48"/>
      <c r="H200" s="48"/>
      <c r="I200" s="48"/>
      <c r="J200" s="143"/>
      <c r="K200" s="144"/>
      <c r="L200" s="144"/>
      <c r="M200" s="144"/>
      <c r="N200" s="144"/>
      <c r="O200" s="22" t="b">
        <f t="shared" si="3"/>
        <v>1</v>
      </c>
      <c r="P200" s="37"/>
    </row>
    <row r="201" spans="1:16" x14ac:dyDescent="0.25">
      <c r="A201" s="40"/>
      <c r="B201" s="40"/>
      <c r="C201" s="40"/>
      <c r="D201" s="182">
        <v>42040</v>
      </c>
      <c r="E201" s="48"/>
      <c r="F201" s="48"/>
      <c r="G201" s="48"/>
      <c r="H201" s="48"/>
      <c r="I201" s="48"/>
      <c r="J201" s="143"/>
      <c r="K201" s="144"/>
      <c r="L201" s="144"/>
      <c r="M201" s="144"/>
      <c r="N201" s="144"/>
      <c r="O201" s="22" t="b">
        <f t="shared" si="3"/>
        <v>1</v>
      </c>
      <c r="P201" s="37"/>
    </row>
    <row r="202" spans="1:16" x14ac:dyDescent="0.25">
      <c r="A202" s="40"/>
      <c r="B202" s="40"/>
      <c r="C202" s="40"/>
      <c r="D202" s="182">
        <v>42041</v>
      </c>
      <c r="E202" s="48"/>
      <c r="F202" s="48"/>
      <c r="G202" s="48"/>
      <c r="H202" s="48"/>
      <c r="I202" s="48"/>
      <c r="J202" s="143"/>
      <c r="K202" s="144"/>
      <c r="L202" s="144"/>
      <c r="M202" s="144"/>
      <c r="N202" s="144"/>
      <c r="O202" s="22" t="b">
        <f t="shared" si="3"/>
        <v>1</v>
      </c>
      <c r="P202" s="37"/>
    </row>
    <row r="203" spans="1:16" x14ac:dyDescent="0.25">
      <c r="A203" s="40"/>
      <c r="B203" s="40"/>
      <c r="C203" s="40"/>
      <c r="D203" s="182">
        <v>42044</v>
      </c>
      <c r="E203" s="48"/>
      <c r="F203" s="48"/>
      <c r="G203" s="48"/>
      <c r="H203" s="48"/>
      <c r="I203" s="48"/>
      <c r="J203" s="143"/>
      <c r="K203" s="144"/>
      <c r="L203" s="144"/>
      <c r="M203" s="144"/>
      <c r="N203" s="144"/>
      <c r="O203" s="22" t="b">
        <f t="shared" si="3"/>
        <v>1</v>
      </c>
      <c r="P203" s="37"/>
    </row>
    <row r="204" spans="1:16" x14ac:dyDescent="0.25">
      <c r="A204" s="40"/>
      <c r="B204" s="40"/>
      <c r="C204" s="40"/>
      <c r="D204" s="182">
        <v>42045</v>
      </c>
      <c r="E204" s="48"/>
      <c r="F204" s="48"/>
      <c r="G204" s="48"/>
      <c r="H204" s="48"/>
      <c r="I204" s="48" t="s">
        <v>111</v>
      </c>
      <c r="J204" s="143">
        <v>-0.20647058823529407</v>
      </c>
      <c r="K204" s="144"/>
      <c r="L204" s="144"/>
      <c r="M204" s="144"/>
      <c r="N204" s="144"/>
      <c r="O204" s="22" t="b">
        <f t="shared" si="3"/>
        <v>0</v>
      </c>
      <c r="P204" s="37"/>
    </row>
    <row r="205" spans="1:16" x14ac:dyDescent="0.25">
      <c r="A205" s="40"/>
      <c r="B205" s="40"/>
      <c r="C205" s="40"/>
      <c r="D205" s="182">
        <v>42046</v>
      </c>
      <c r="E205" s="48"/>
      <c r="F205" s="48"/>
      <c r="G205" s="48"/>
      <c r="H205" s="48"/>
      <c r="I205" s="48" t="s">
        <v>111</v>
      </c>
      <c r="J205" s="143">
        <v>-0.12500000000000222</v>
      </c>
      <c r="K205" s="144"/>
      <c r="L205" s="144"/>
      <c r="M205" s="144"/>
      <c r="N205" s="144"/>
      <c r="O205" s="22" t="b">
        <f t="shared" si="3"/>
        <v>0</v>
      </c>
      <c r="P205" s="37"/>
    </row>
    <row r="206" spans="1:16" x14ac:dyDescent="0.25">
      <c r="A206" s="40"/>
      <c r="B206" s="40"/>
      <c r="C206" s="40"/>
      <c r="D206" s="182">
        <v>42047</v>
      </c>
      <c r="E206" s="48"/>
      <c r="F206" s="48"/>
      <c r="G206" s="48"/>
      <c r="H206" s="48"/>
      <c r="I206" s="48" t="s">
        <v>111</v>
      </c>
      <c r="J206" s="143">
        <v>-7.5000000000005507E-2</v>
      </c>
      <c r="K206" s="48" t="s">
        <v>111</v>
      </c>
      <c r="L206" s="197">
        <v>-0.95</v>
      </c>
      <c r="M206" s="48" t="s">
        <v>111</v>
      </c>
      <c r="N206" s="197">
        <v>-0.8</v>
      </c>
      <c r="O206" s="22" t="b">
        <f t="shared" si="3"/>
        <v>0</v>
      </c>
      <c r="P206" s="37"/>
    </row>
    <row r="207" spans="1:16" x14ac:dyDescent="0.25">
      <c r="A207" s="40"/>
      <c r="B207" s="40"/>
      <c r="C207" s="40"/>
      <c r="D207" s="182">
        <v>42048</v>
      </c>
      <c r="E207" s="48"/>
      <c r="F207" s="48"/>
      <c r="G207" s="48"/>
      <c r="H207" s="48"/>
      <c r="I207" s="48"/>
      <c r="J207" s="143"/>
      <c r="K207" s="144"/>
      <c r="L207" s="144"/>
      <c r="M207" s="144"/>
      <c r="N207" s="144"/>
      <c r="O207" s="22" t="b">
        <f t="shared" si="3"/>
        <v>1</v>
      </c>
      <c r="P207" s="37"/>
    </row>
    <row r="208" spans="1:16" x14ac:dyDescent="0.25">
      <c r="A208" s="40"/>
      <c r="B208" s="40"/>
      <c r="C208" s="40"/>
      <c r="D208" s="182">
        <v>42051</v>
      </c>
      <c r="E208" s="48"/>
      <c r="F208" s="48"/>
      <c r="G208" s="48"/>
      <c r="H208" s="48"/>
      <c r="I208" s="48" t="s">
        <v>111</v>
      </c>
      <c r="J208" s="143">
        <v>-0.47058823529412019</v>
      </c>
      <c r="K208" s="144"/>
      <c r="L208" s="144"/>
      <c r="M208" s="144"/>
      <c r="N208" s="144"/>
      <c r="O208" s="22" t="b">
        <f t="shared" si="3"/>
        <v>0</v>
      </c>
      <c r="P208" s="37"/>
    </row>
    <row r="209" spans="1:16" x14ac:dyDescent="0.25">
      <c r="A209" s="40"/>
      <c r="B209" s="40"/>
      <c r="C209" s="40"/>
      <c r="D209" s="182">
        <v>42052</v>
      </c>
      <c r="E209" s="48" t="s">
        <v>111</v>
      </c>
      <c r="F209" s="48" t="s">
        <v>112</v>
      </c>
      <c r="G209" s="48"/>
      <c r="H209" s="48"/>
      <c r="I209" s="48"/>
      <c r="J209" s="143"/>
      <c r="K209" s="144"/>
      <c r="L209" s="144"/>
      <c r="M209" s="144"/>
      <c r="N209" s="144"/>
      <c r="O209" s="22" t="b">
        <f t="shared" si="3"/>
        <v>0</v>
      </c>
      <c r="P209" s="37"/>
    </row>
    <row r="210" spans="1:16" x14ac:dyDescent="0.25">
      <c r="A210" s="40"/>
      <c r="B210" s="40"/>
      <c r="C210" s="40"/>
      <c r="D210" s="182">
        <v>42053</v>
      </c>
      <c r="E210" s="48"/>
      <c r="F210" s="48"/>
      <c r="G210" s="48"/>
      <c r="H210" s="48"/>
      <c r="I210" s="48"/>
      <c r="J210" s="143"/>
      <c r="K210" s="144"/>
      <c r="L210" s="144"/>
      <c r="M210" s="144"/>
      <c r="N210" s="144"/>
      <c r="O210" s="22" t="b">
        <f t="shared" si="3"/>
        <v>1</v>
      </c>
      <c r="P210" s="37"/>
    </row>
    <row r="211" spans="1:16" x14ac:dyDescent="0.25">
      <c r="A211" s="40"/>
      <c r="B211" s="40"/>
      <c r="C211" s="40"/>
      <c r="D211" s="182">
        <v>42054</v>
      </c>
      <c r="E211" s="48"/>
      <c r="F211" s="48"/>
      <c r="G211" s="48"/>
      <c r="H211" s="48"/>
      <c r="I211" s="48" t="s">
        <v>111</v>
      </c>
      <c r="J211" s="143">
        <v>-0.11568627450980418</v>
      </c>
      <c r="K211" s="144"/>
      <c r="L211" s="144"/>
      <c r="M211" s="144"/>
      <c r="N211" s="144"/>
      <c r="O211" s="22" t="b">
        <f t="shared" si="3"/>
        <v>0</v>
      </c>
      <c r="P211" s="37"/>
    </row>
    <row r="212" spans="1:16" x14ac:dyDescent="0.25">
      <c r="A212" s="40"/>
      <c r="B212" s="40"/>
      <c r="C212" s="40"/>
      <c r="D212" s="182">
        <v>42055</v>
      </c>
      <c r="E212" s="48"/>
      <c r="F212" s="48"/>
      <c r="G212" s="48"/>
      <c r="H212" s="48"/>
      <c r="I212" s="48"/>
      <c r="J212" s="143"/>
      <c r="K212" s="144"/>
      <c r="L212" s="144"/>
      <c r="M212" s="144"/>
      <c r="N212" s="144"/>
      <c r="O212" s="22" t="b">
        <f t="shared" si="3"/>
        <v>1</v>
      </c>
      <c r="P212" s="37"/>
    </row>
    <row r="213" spans="1:16" x14ac:dyDescent="0.25">
      <c r="A213" s="40"/>
      <c r="B213" s="40"/>
      <c r="C213" s="40"/>
      <c r="D213" s="182">
        <v>42058</v>
      </c>
      <c r="E213" s="48"/>
      <c r="F213" s="48"/>
      <c r="G213" s="48"/>
      <c r="H213" s="48"/>
      <c r="I213" s="48"/>
      <c r="J213" s="143"/>
      <c r="K213" s="144"/>
      <c r="L213" s="144"/>
      <c r="M213" s="144"/>
      <c r="N213" s="144"/>
      <c r="O213" s="22" t="b">
        <f t="shared" si="3"/>
        <v>1</v>
      </c>
      <c r="P213" s="37"/>
    </row>
    <row r="214" spans="1:16" x14ac:dyDescent="0.25">
      <c r="A214" s="40"/>
      <c r="B214" s="40"/>
      <c r="C214" s="40"/>
      <c r="D214" s="182">
        <v>42059</v>
      </c>
      <c r="E214" s="48"/>
      <c r="F214" s="48"/>
      <c r="G214" s="48"/>
      <c r="H214" s="48"/>
      <c r="I214" s="48" t="s">
        <v>111</v>
      </c>
      <c r="J214" s="29">
        <v>-0.11000000000000698</v>
      </c>
      <c r="K214" s="144"/>
      <c r="L214" s="144"/>
      <c r="M214" s="144"/>
      <c r="N214" s="144"/>
      <c r="O214" s="22" t="b">
        <f t="shared" si="3"/>
        <v>0</v>
      </c>
      <c r="P214" s="37"/>
    </row>
    <row r="215" spans="1:16" x14ac:dyDescent="0.25">
      <c r="A215" s="40"/>
      <c r="B215" s="40"/>
      <c r="C215" s="40"/>
      <c r="D215" s="182">
        <v>42060</v>
      </c>
      <c r="E215" s="48"/>
      <c r="F215" s="48"/>
      <c r="G215" s="48"/>
      <c r="H215" s="48"/>
      <c r="I215" s="48" t="s">
        <v>111</v>
      </c>
      <c r="J215" s="143">
        <v>-0.14500000000000091</v>
      </c>
      <c r="K215" s="144"/>
      <c r="L215" s="144"/>
      <c r="M215" s="144"/>
      <c r="N215" s="144"/>
      <c r="O215" s="22" t="b">
        <f t="shared" si="3"/>
        <v>0</v>
      </c>
      <c r="P215" s="37"/>
    </row>
    <row r="216" spans="1:16" x14ac:dyDescent="0.25">
      <c r="A216" s="40"/>
      <c r="B216" s="40"/>
      <c r="C216" s="40"/>
      <c r="D216" s="182">
        <v>42061</v>
      </c>
      <c r="E216" s="48"/>
      <c r="F216" s="48"/>
      <c r="G216" s="48"/>
      <c r="H216" s="48"/>
      <c r="I216" s="48"/>
      <c r="J216" s="143"/>
      <c r="K216" s="144"/>
      <c r="L216" s="144"/>
      <c r="M216" s="144"/>
      <c r="N216" s="144"/>
      <c r="O216" s="22" t="b">
        <f t="shared" si="3"/>
        <v>1</v>
      </c>
      <c r="P216" s="37"/>
    </row>
    <row r="217" spans="1:16" x14ac:dyDescent="0.25">
      <c r="A217" s="40"/>
      <c r="B217" s="40"/>
      <c r="C217" s="40"/>
      <c r="D217" s="182">
        <v>42062</v>
      </c>
      <c r="E217" s="48"/>
      <c r="F217" s="48"/>
      <c r="G217" s="48"/>
      <c r="H217" s="48"/>
      <c r="I217" s="48"/>
      <c r="J217" s="143"/>
      <c r="K217" s="144"/>
      <c r="L217" s="144"/>
      <c r="M217" s="144"/>
      <c r="N217" s="144"/>
      <c r="O217" s="22" t="b">
        <f t="shared" si="3"/>
        <v>1</v>
      </c>
      <c r="P217" s="37"/>
    </row>
    <row r="218" spans="1:16" x14ac:dyDescent="0.25">
      <c r="A218" s="40"/>
      <c r="B218" s="40"/>
      <c r="C218" s="40"/>
      <c r="D218" s="182"/>
      <c r="E218" s="48"/>
      <c r="F218" s="48"/>
      <c r="G218" s="48"/>
      <c r="H218" s="48"/>
      <c r="I218" s="48"/>
      <c r="J218" s="143"/>
      <c r="K218" s="144"/>
      <c r="L218" s="144"/>
      <c r="M218" s="144"/>
      <c r="N218" s="144"/>
      <c r="O218" s="22" t="b">
        <f t="shared" si="3"/>
        <v>1</v>
      </c>
      <c r="P218" s="37"/>
    </row>
    <row r="219" spans="1:16" x14ac:dyDescent="0.25">
      <c r="A219" s="40"/>
      <c r="B219" s="40"/>
      <c r="C219" s="40"/>
      <c r="D219" s="182"/>
      <c r="E219" s="48"/>
      <c r="F219" s="48"/>
      <c r="G219" s="48"/>
      <c r="H219" s="48"/>
      <c r="I219" s="48"/>
      <c r="J219" s="143"/>
      <c r="K219" s="144"/>
      <c r="L219" s="144"/>
      <c r="M219" s="144"/>
      <c r="N219" s="144"/>
      <c r="O219" s="22" t="b">
        <f t="shared" si="3"/>
        <v>1</v>
      </c>
      <c r="P219" s="37"/>
    </row>
    <row r="220" spans="1:16" x14ac:dyDescent="0.25">
      <c r="A220" s="40"/>
      <c r="B220" s="40"/>
      <c r="C220" s="40"/>
      <c r="D220" s="182"/>
      <c r="E220" s="48"/>
      <c r="F220" s="48"/>
      <c r="G220" s="48"/>
      <c r="H220" s="48"/>
      <c r="I220" s="48"/>
      <c r="J220" s="143"/>
      <c r="K220" s="144"/>
      <c r="L220" s="144"/>
      <c r="M220" s="144"/>
      <c r="N220" s="144"/>
      <c r="O220" s="22" t="b">
        <f t="shared" si="3"/>
        <v>1</v>
      </c>
      <c r="P220" s="37"/>
    </row>
    <row r="221" spans="1:16" x14ac:dyDescent="0.25">
      <c r="A221" s="40"/>
      <c r="B221" s="40"/>
      <c r="C221" s="40"/>
      <c r="D221" s="182"/>
      <c r="E221" s="48"/>
      <c r="F221" s="48"/>
      <c r="G221" s="48"/>
      <c r="H221" s="48"/>
      <c r="I221" s="48"/>
      <c r="J221" s="143"/>
      <c r="K221" s="144"/>
      <c r="L221" s="144"/>
      <c r="M221" s="144"/>
      <c r="N221" s="144"/>
      <c r="O221" s="22" t="b">
        <f t="shared" si="3"/>
        <v>1</v>
      </c>
      <c r="P221" s="37"/>
    </row>
    <row r="222" spans="1:16" x14ac:dyDescent="0.25">
      <c r="A222" s="40"/>
      <c r="B222" s="40"/>
      <c r="C222" s="40"/>
      <c r="D222" s="182"/>
      <c r="E222" s="48"/>
      <c r="F222" s="48"/>
      <c r="G222" s="48"/>
      <c r="H222" s="48"/>
      <c r="I222" s="48"/>
      <c r="J222" s="143"/>
      <c r="K222" s="144"/>
      <c r="L222" s="144"/>
      <c r="M222" s="144"/>
      <c r="N222" s="144"/>
      <c r="O222" s="22" t="b">
        <f t="shared" si="3"/>
        <v>1</v>
      </c>
      <c r="P222" s="37"/>
    </row>
    <row r="223" spans="1:16" x14ac:dyDescent="0.25">
      <c r="A223" s="40"/>
      <c r="B223" s="40"/>
      <c r="C223" s="40"/>
      <c r="D223" s="182"/>
      <c r="E223" s="48"/>
      <c r="F223" s="48"/>
      <c r="G223" s="48"/>
      <c r="H223" s="48"/>
      <c r="I223" s="48"/>
      <c r="J223" s="143"/>
      <c r="K223" s="144"/>
      <c r="L223" s="144"/>
      <c r="M223" s="144"/>
      <c r="N223" s="144"/>
      <c r="O223" s="22" t="b">
        <f t="shared" si="3"/>
        <v>1</v>
      </c>
      <c r="P223" s="37"/>
    </row>
    <row r="224" spans="1:16" x14ac:dyDescent="0.25">
      <c r="A224" s="40"/>
      <c r="B224" s="40"/>
      <c r="C224" s="40"/>
      <c r="D224" s="182"/>
      <c r="E224" s="48"/>
      <c r="F224" s="48"/>
      <c r="G224" s="48"/>
      <c r="H224" s="48"/>
      <c r="I224" s="48"/>
      <c r="J224" s="143"/>
      <c r="K224" s="144"/>
      <c r="L224" s="144"/>
      <c r="M224" s="144"/>
      <c r="N224" s="144"/>
      <c r="O224" s="22" t="b">
        <f t="shared" si="3"/>
        <v>1</v>
      </c>
      <c r="P224" s="37"/>
    </row>
    <row r="225" spans="1:16" x14ac:dyDescent="0.25">
      <c r="A225" s="150">
        <v>75026</v>
      </c>
      <c r="B225" s="150" t="s">
        <v>48</v>
      </c>
      <c r="C225" s="150" t="s">
        <v>49</v>
      </c>
      <c r="D225" s="183">
        <v>42037</v>
      </c>
      <c r="E225" s="156"/>
      <c r="F225" s="156"/>
      <c r="G225" s="156"/>
      <c r="H225" s="156"/>
      <c r="I225" s="156" t="s">
        <v>111</v>
      </c>
      <c r="J225" s="157">
        <v>-0.1700000000000006</v>
      </c>
      <c r="K225" s="158"/>
      <c r="L225" s="158"/>
      <c r="M225" s="158"/>
      <c r="N225" s="158"/>
      <c r="O225" s="22" t="b">
        <f t="shared" si="3"/>
        <v>0</v>
      </c>
      <c r="P225" s="37"/>
    </row>
    <row r="226" spans="1:16" x14ac:dyDescent="0.25">
      <c r="A226" s="150"/>
      <c r="B226" s="150"/>
      <c r="C226" s="150"/>
      <c r="D226" s="183">
        <v>42038</v>
      </c>
      <c r="E226" s="156"/>
      <c r="F226" s="156"/>
      <c r="G226" s="156"/>
      <c r="H226" s="156"/>
      <c r="I226" s="156" t="s">
        <v>111</v>
      </c>
      <c r="J226" s="157">
        <v>-0.32999999999999807</v>
      </c>
      <c r="K226" s="158"/>
      <c r="L226" s="158"/>
      <c r="M226" s="158"/>
      <c r="N226" s="158"/>
      <c r="O226" s="22" t="b">
        <f t="shared" si="3"/>
        <v>0</v>
      </c>
      <c r="P226" s="37"/>
    </row>
    <row r="227" spans="1:16" x14ac:dyDescent="0.25">
      <c r="A227" s="150"/>
      <c r="B227" s="150"/>
      <c r="C227" s="150"/>
      <c r="D227" s="183">
        <v>42039</v>
      </c>
      <c r="E227" s="156"/>
      <c r="F227" s="156"/>
      <c r="G227" s="156"/>
      <c r="H227" s="156"/>
      <c r="I227" s="156" t="s">
        <v>111</v>
      </c>
      <c r="J227" s="157">
        <v>-0.34999999999999787</v>
      </c>
      <c r="K227" s="158"/>
      <c r="L227" s="158"/>
      <c r="M227" s="158"/>
      <c r="N227" s="158"/>
      <c r="O227" s="22" t="b">
        <f t="shared" si="3"/>
        <v>0</v>
      </c>
      <c r="P227" s="37"/>
    </row>
    <row r="228" spans="1:16" x14ac:dyDescent="0.25">
      <c r="A228" s="150"/>
      <c r="B228" s="150"/>
      <c r="C228" s="150"/>
      <c r="D228" s="183">
        <v>42040</v>
      </c>
      <c r="E228" s="156"/>
      <c r="F228" s="156"/>
      <c r="G228" s="156"/>
      <c r="H228" s="156"/>
      <c r="I228" s="156" t="s">
        <v>111</v>
      </c>
      <c r="J228" s="157">
        <v>-0.26499999999999924</v>
      </c>
      <c r="K228" s="158"/>
      <c r="L228" s="158"/>
      <c r="M228" s="158"/>
      <c r="N228" s="158"/>
      <c r="O228" s="22" t="b">
        <f t="shared" si="3"/>
        <v>0</v>
      </c>
      <c r="P228" s="37"/>
    </row>
    <row r="229" spans="1:16" x14ac:dyDescent="0.25">
      <c r="A229" s="150"/>
      <c r="B229" s="150"/>
      <c r="C229" s="150"/>
      <c r="D229" s="183">
        <v>42041</v>
      </c>
      <c r="E229" s="156"/>
      <c r="F229" s="156"/>
      <c r="G229" s="156"/>
      <c r="H229" s="156"/>
      <c r="I229" s="156" t="s">
        <v>111</v>
      </c>
      <c r="J229" s="157">
        <v>-0.3099999999999985</v>
      </c>
      <c r="K229" s="156"/>
      <c r="L229" s="198"/>
      <c r="M229" s="156"/>
      <c r="N229" s="198"/>
      <c r="O229" s="22" t="b">
        <f t="shared" si="3"/>
        <v>0</v>
      </c>
      <c r="P229" s="37"/>
    </row>
    <row r="230" spans="1:16" x14ac:dyDescent="0.25">
      <c r="A230" s="150"/>
      <c r="B230" s="150"/>
      <c r="C230" s="150"/>
      <c r="D230" s="183">
        <v>42044</v>
      </c>
      <c r="E230" s="156"/>
      <c r="F230" s="156"/>
      <c r="G230" s="156"/>
      <c r="H230" s="156"/>
      <c r="I230" s="156" t="s">
        <v>111</v>
      </c>
      <c r="J230" s="157">
        <v>-0.28999999999999893</v>
      </c>
      <c r="K230" s="158"/>
      <c r="L230" s="158"/>
      <c r="M230" s="158"/>
      <c r="N230" s="158"/>
      <c r="O230" s="22" t="b">
        <f t="shared" si="3"/>
        <v>0</v>
      </c>
      <c r="P230" s="37"/>
    </row>
    <row r="231" spans="1:16" x14ac:dyDescent="0.25">
      <c r="A231" s="150"/>
      <c r="B231" s="150"/>
      <c r="C231" s="150"/>
      <c r="D231" s="183">
        <v>42045</v>
      </c>
      <c r="E231" s="156"/>
      <c r="F231" s="156"/>
      <c r="G231" s="156"/>
      <c r="H231" s="156"/>
      <c r="I231" s="156" t="s">
        <v>111</v>
      </c>
      <c r="J231" s="157">
        <v>-0.24</v>
      </c>
      <c r="K231" s="158"/>
      <c r="L231" s="158"/>
      <c r="M231" s="158"/>
      <c r="N231" s="158"/>
      <c r="O231" s="22" t="b">
        <f t="shared" si="3"/>
        <v>0</v>
      </c>
      <c r="P231" s="37"/>
    </row>
    <row r="232" spans="1:16" x14ac:dyDescent="0.25">
      <c r="A232" s="150"/>
      <c r="B232" s="150"/>
      <c r="C232" s="150"/>
      <c r="D232" s="183">
        <v>42046</v>
      </c>
      <c r="E232" s="156"/>
      <c r="F232" s="156"/>
      <c r="G232" s="156"/>
      <c r="H232" s="156"/>
      <c r="I232" s="156" t="s">
        <v>111</v>
      </c>
      <c r="J232" s="157">
        <v>-0.29999999999999871</v>
      </c>
      <c r="K232" s="158"/>
      <c r="L232" s="158"/>
      <c r="M232" s="158"/>
      <c r="N232" s="158"/>
      <c r="O232" s="22" t="b">
        <f t="shared" si="3"/>
        <v>0</v>
      </c>
      <c r="P232" s="37"/>
    </row>
    <row r="233" spans="1:16" x14ac:dyDescent="0.25">
      <c r="A233" s="150"/>
      <c r="B233" s="150"/>
      <c r="C233" s="150"/>
      <c r="D233" s="183">
        <v>42047</v>
      </c>
      <c r="E233" s="156"/>
      <c r="F233" s="156"/>
      <c r="G233" s="156"/>
      <c r="H233" s="156"/>
      <c r="I233" s="156" t="s">
        <v>111</v>
      </c>
      <c r="J233" s="157">
        <v>-0.37499999999999734</v>
      </c>
      <c r="K233" s="158"/>
      <c r="L233" s="158"/>
      <c r="M233" s="158"/>
      <c r="N233" s="158"/>
      <c r="O233" s="22" t="b">
        <f t="shared" si="3"/>
        <v>0</v>
      </c>
      <c r="P233" s="37"/>
    </row>
    <row r="234" spans="1:16" x14ac:dyDescent="0.25">
      <c r="A234" s="150"/>
      <c r="B234" s="150"/>
      <c r="C234" s="150"/>
      <c r="D234" s="183">
        <v>42048</v>
      </c>
      <c r="E234" s="156"/>
      <c r="F234" s="156"/>
      <c r="G234" s="156"/>
      <c r="H234" s="156"/>
      <c r="I234" s="156" t="s">
        <v>111</v>
      </c>
      <c r="J234" s="157">
        <v>-0.32499999999999818</v>
      </c>
      <c r="K234" s="158"/>
      <c r="L234" s="158"/>
      <c r="M234" s="158"/>
      <c r="N234" s="158"/>
      <c r="O234" s="22" t="b">
        <f t="shared" si="3"/>
        <v>0</v>
      </c>
      <c r="P234" s="37"/>
    </row>
    <row r="235" spans="1:16" x14ac:dyDescent="0.25">
      <c r="A235" s="150"/>
      <c r="B235" s="150"/>
      <c r="C235" s="150"/>
      <c r="D235" s="183">
        <v>42051</v>
      </c>
      <c r="E235" s="156"/>
      <c r="F235" s="156"/>
      <c r="G235" s="156"/>
      <c r="H235" s="156"/>
      <c r="I235" s="156"/>
      <c r="J235" s="157"/>
      <c r="K235" s="158"/>
      <c r="L235" s="158"/>
      <c r="M235" s="158"/>
      <c r="N235" s="158"/>
      <c r="O235" s="22" t="b">
        <f t="shared" si="3"/>
        <v>1</v>
      </c>
      <c r="P235" s="37"/>
    </row>
    <row r="236" spans="1:16" x14ac:dyDescent="0.25">
      <c r="A236" s="150"/>
      <c r="B236" s="150"/>
      <c r="C236" s="150"/>
      <c r="D236" s="183">
        <v>42052</v>
      </c>
      <c r="E236" s="156"/>
      <c r="F236" s="156"/>
      <c r="G236" s="156"/>
      <c r="H236" s="156"/>
      <c r="I236" s="156"/>
      <c r="J236" s="157"/>
      <c r="K236" s="158"/>
      <c r="L236" s="158"/>
      <c r="M236" s="158"/>
      <c r="N236" s="158"/>
      <c r="O236" s="22" t="b">
        <f t="shared" si="3"/>
        <v>1</v>
      </c>
      <c r="P236" s="37"/>
    </row>
    <row r="237" spans="1:16" x14ac:dyDescent="0.25">
      <c r="A237" s="150"/>
      <c r="B237" s="150"/>
      <c r="C237" s="150"/>
      <c r="D237" s="183">
        <v>42053</v>
      </c>
      <c r="E237" s="156"/>
      <c r="F237" s="156"/>
      <c r="G237" s="156"/>
      <c r="H237" s="156"/>
      <c r="I237" s="156" t="s">
        <v>111</v>
      </c>
      <c r="J237" s="157">
        <v>-0.14000000000000035</v>
      </c>
      <c r="K237" s="158"/>
      <c r="L237" s="158"/>
      <c r="M237" s="158"/>
      <c r="N237" s="158"/>
      <c r="O237" s="22" t="b">
        <f t="shared" si="3"/>
        <v>0</v>
      </c>
      <c r="P237" s="37"/>
    </row>
    <row r="238" spans="1:16" x14ac:dyDescent="0.25">
      <c r="A238" s="150"/>
      <c r="B238" s="150"/>
      <c r="C238" s="150"/>
      <c r="D238" s="183">
        <v>42054</v>
      </c>
      <c r="E238" s="156"/>
      <c r="F238" s="156"/>
      <c r="G238" s="156"/>
      <c r="H238" s="156"/>
      <c r="I238" s="156"/>
      <c r="J238" s="157"/>
      <c r="K238" s="158"/>
      <c r="L238" s="158"/>
      <c r="M238" s="158"/>
      <c r="N238" s="158"/>
      <c r="O238" s="22" t="b">
        <f t="shared" si="3"/>
        <v>1</v>
      </c>
      <c r="P238" s="37"/>
    </row>
    <row r="239" spans="1:16" x14ac:dyDescent="0.25">
      <c r="A239" s="150"/>
      <c r="B239" s="150"/>
      <c r="C239" s="150"/>
      <c r="D239" s="183">
        <v>42055</v>
      </c>
      <c r="E239" s="156"/>
      <c r="F239" s="156"/>
      <c r="G239" s="156"/>
      <c r="H239" s="156"/>
      <c r="I239" s="156"/>
      <c r="J239" s="157"/>
      <c r="K239" s="158"/>
      <c r="L239" s="158"/>
      <c r="M239" s="158"/>
      <c r="N239" s="158"/>
      <c r="O239" s="22" t="b">
        <f t="shared" si="3"/>
        <v>1</v>
      </c>
      <c r="P239" s="37"/>
    </row>
    <row r="240" spans="1:16" x14ac:dyDescent="0.25">
      <c r="A240" s="150"/>
      <c r="B240" s="150"/>
      <c r="C240" s="150"/>
      <c r="D240" s="183">
        <v>42058</v>
      </c>
      <c r="E240" s="156"/>
      <c r="F240" s="156"/>
      <c r="G240" s="156"/>
      <c r="H240" s="156"/>
      <c r="I240" s="156"/>
      <c r="J240" s="157"/>
      <c r="K240" s="158"/>
      <c r="L240" s="158"/>
      <c r="M240" s="158"/>
      <c r="N240" s="158"/>
      <c r="O240" s="22" t="b">
        <f t="shared" si="3"/>
        <v>1</v>
      </c>
      <c r="P240" s="37"/>
    </row>
    <row r="241" spans="1:16" x14ac:dyDescent="0.25">
      <c r="A241" s="150"/>
      <c r="B241" s="150"/>
      <c r="C241" s="150"/>
      <c r="D241" s="183">
        <v>42059</v>
      </c>
      <c r="E241" s="156"/>
      <c r="F241" s="156"/>
      <c r="G241" s="156"/>
      <c r="H241" s="156"/>
      <c r="I241" s="156"/>
      <c r="J241" s="157"/>
      <c r="K241" s="158"/>
      <c r="L241" s="158"/>
      <c r="M241" s="158"/>
      <c r="N241" s="158"/>
      <c r="O241" s="22" t="b">
        <f t="shared" si="3"/>
        <v>1</v>
      </c>
      <c r="P241" s="37"/>
    </row>
    <row r="242" spans="1:16" x14ac:dyDescent="0.25">
      <c r="A242" s="150"/>
      <c r="B242" s="150"/>
      <c r="C242" s="150"/>
      <c r="D242" s="183">
        <v>42060</v>
      </c>
      <c r="E242" s="156"/>
      <c r="F242" s="156"/>
      <c r="G242" s="156"/>
      <c r="H242" s="156"/>
      <c r="I242" s="156"/>
      <c r="J242" s="157"/>
      <c r="K242" s="158"/>
      <c r="L242" s="158"/>
      <c r="M242" s="158"/>
      <c r="N242" s="158"/>
      <c r="O242" s="22" t="b">
        <f t="shared" si="3"/>
        <v>1</v>
      </c>
      <c r="P242" s="37"/>
    </row>
    <row r="243" spans="1:16" x14ac:dyDescent="0.25">
      <c r="A243" s="150"/>
      <c r="B243" s="150"/>
      <c r="C243" s="150"/>
      <c r="D243" s="183">
        <v>42061</v>
      </c>
      <c r="E243" s="156"/>
      <c r="F243" s="156"/>
      <c r="G243" s="156"/>
      <c r="H243" s="156"/>
      <c r="I243" s="156"/>
      <c r="J243" s="157"/>
      <c r="K243" s="158"/>
      <c r="L243" s="158"/>
      <c r="M243" s="158"/>
      <c r="N243" s="158"/>
      <c r="O243" s="22" t="b">
        <f t="shared" si="3"/>
        <v>1</v>
      </c>
      <c r="P243" s="37"/>
    </row>
    <row r="244" spans="1:16" x14ac:dyDescent="0.25">
      <c r="A244" s="150"/>
      <c r="B244" s="150"/>
      <c r="C244" s="150"/>
      <c r="D244" s="183">
        <v>42062</v>
      </c>
      <c r="E244" s="156"/>
      <c r="F244" s="156"/>
      <c r="G244" s="156"/>
      <c r="H244" s="156"/>
      <c r="I244" s="156"/>
      <c r="J244" s="157"/>
      <c r="K244" s="158"/>
      <c r="L244" s="158"/>
      <c r="M244" s="158"/>
      <c r="N244" s="158"/>
      <c r="O244" s="22" t="b">
        <f t="shared" si="3"/>
        <v>1</v>
      </c>
      <c r="P244" s="37"/>
    </row>
    <row r="245" spans="1:16" x14ac:dyDescent="0.25">
      <c r="A245" s="110">
        <v>76932</v>
      </c>
      <c r="B245" s="110" t="s">
        <v>58</v>
      </c>
      <c r="C245" s="110" t="s">
        <v>59</v>
      </c>
      <c r="D245" s="180">
        <v>42037</v>
      </c>
      <c r="E245" s="115"/>
      <c r="F245" s="115"/>
      <c r="G245" s="115"/>
      <c r="H245" s="115"/>
      <c r="I245" s="115"/>
      <c r="J245" s="145"/>
      <c r="K245" s="116"/>
      <c r="L245" s="116"/>
      <c r="M245" s="116"/>
      <c r="N245" s="116"/>
      <c r="O245" s="22" t="b">
        <f t="shared" si="3"/>
        <v>1</v>
      </c>
      <c r="P245" s="37"/>
    </row>
    <row r="246" spans="1:16" x14ac:dyDescent="0.25">
      <c r="A246" s="110"/>
      <c r="B246" s="110"/>
      <c r="C246" s="110"/>
      <c r="D246" s="180">
        <v>42038</v>
      </c>
      <c r="E246" s="115"/>
      <c r="F246" s="115"/>
      <c r="G246" s="115"/>
      <c r="H246" s="115"/>
      <c r="I246" s="115"/>
      <c r="J246" s="145"/>
      <c r="K246" s="116"/>
      <c r="L246" s="116"/>
      <c r="M246" s="116"/>
      <c r="N246" s="116"/>
      <c r="O246" s="22" t="b">
        <f t="shared" si="3"/>
        <v>1</v>
      </c>
      <c r="P246" s="37"/>
    </row>
    <row r="247" spans="1:16" x14ac:dyDescent="0.25">
      <c r="A247" s="110"/>
      <c r="B247" s="110"/>
      <c r="C247" s="110"/>
      <c r="D247" s="180">
        <v>42039</v>
      </c>
      <c r="E247" s="115"/>
      <c r="F247" s="115"/>
      <c r="G247" s="115"/>
      <c r="H247" s="115"/>
      <c r="I247" s="115"/>
      <c r="J247" s="145"/>
      <c r="K247" s="115"/>
      <c r="L247" s="196"/>
      <c r="M247" s="116"/>
      <c r="N247" s="116"/>
      <c r="O247" s="22" t="b">
        <f t="shared" si="3"/>
        <v>1</v>
      </c>
      <c r="P247" s="37"/>
    </row>
    <row r="248" spans="1:16" x14ac:dyDescent="0.25">
      <c r="A248" s="110"/>
      <c r="B248" s="110"/>
      <c r="C248" s="110"/>
      <c r="D248" s="180">
        <v>42040</v>
      </c>
      <c r="E248" s="115"/>
      <c r="F248" s="115"/>
      <c r="G248" s="115"/>
      <c r="H248" s="115"/>
      <c r="I248" s="115"/>
      <c r="J248" s="145"/>
      <c r="K248" s="116"/>
      <c r="L248" s="116"/>
      <c r="M248" s="116"/>
      <c r="N248" s="116"/>
      <c r="O248" s="22" t="b">
        <f t="shared" si="3"/>
        <v>1</v>
      </c>
      <c r="P248" s="37"/>
    </row>
    <row r="249" spans="1:16" x14ac:dyDescent="0.25">
      <c r="A249" s="110"/>
      <c r="B249" s="110"/>
      <c r="C249" s="110"/>
      <c r="D249" s="180">
        <v>42041</v>
      </c>
      <c r="E249" s="115"/>
      <c r="F249" s="115"/>
      <c r="G249" s="115"/>
      <c r="H249" s="115"/>
      <c r="I249" s="115"/>
      <c r="J249" s="145"/>
      <c r="K249" s="116"/>
      <c r="L249" s="116"/>
      <c r="M249" s="116"/>
      <c r="N249" s="116"/>
      <c r="O249" s="22" t="b">
        <f t="shared" si="3"/>
        <v>1</v>
      </c>
      <c r="P249" s="37"/>
    </row>
    <row r="250" spans="1:16" x14ac:dyDescent="0.25">
      <c r="A250" s="110"/>
      <c r="B250" s="110"/>
      <c r="C250" s="110"/>
      <c r="D250" s="180">
        <v>42044</v>
      </c>
      <c r="E250" s="115"/>
      <c r="F250" s="115"/>
      <c r="G250" s="115"/>
      <c r="H250" s="115"/>
      <c r="I250" s="115"/>
      <c r="J250" s="145"/>
      <c r="K250" s="116"/>
      <c r="L250" s="116"/>
      <c r="M250" s="116"/>
      <c r="N250" s="116"/>
      <c r="O250" s="22" t="b">
        <f t="shared" si="3"/>
        <v>1</v>
      </c>
      <c r="P250" s="37"/>
    </row>
    <row r="251" spans="1:16" x14ac:dyDescent="0.25">
      <c r="A251" s="110"/>
      <c r="B251" s="110"/>
      <c r="C251" s="110"/>
      <c r="D251" s="180">
        <v>42045</v>
      </c>
      <c r="E251" s="115"/>
      <c r="F251" s="115"/>
      <c r="G251" s="115"/>
      <c r="H251" s="115"/>
      <c r="I251" s="115"/>
      <c r="J251" s="145">
        <v>-0.20647058823529407</v>
      </c>
      <c r="K251" s="116"/>
      <c r="L251" s="116"/>
      <c r="M251" s="116"/>
      <c r="N251" s="116"/>
      <c r="O251" s="22" t="b">
        <f t="shared" si="3"/>
        <v>1</v>
      </c>
      <c r="P251" s="37"/>
    </row>
    <row r="252" spans="1:16" x14ac:dyDescent="0.25">
      <c r="A252" s="110"/>
      <c r="B252" s="110"/>
      <c r="C252" s="110"/>
      <c r="D252" s="180">
        <v>42046</v>
      </c>
      <c r="E252" s="115"/>
      <c r="F252" s="115"/>
      <c r="G252" s="115"/>
      <c r="H252" s="115"/>
      <c r="I252" s="115"/>
      <c r="J252" s="145"/>
      <c r="K252" s="115"/>
      <c r="L252" s="196"/>
      <c r="M252" s="115"/>
      <c r="N252" s="196"/>
      <c r="O252" s="22" t="b">
        <f t="shared" si="3"/>
        <v>1</v>
      </c>
      <c r="P252" s="37"/>
    </row>
    <row r="253" spans="1:16" x14ac:dyDescent="0.25">
      <c r="A253" s="110"/>
      <c r="B253" s="110"/>
      <c r="C253" s="110"/>
      <c r="D253" s="180">
        <v>42047</v>
      </c>
      <c r="E253" s="115"/>
      <c r="F253" s="115"/>
      <c r="G253" s="115"/>
      <c r="H253" s="115"/>
      <c r="I253" s="115" t="s">
        <v>111</v>
      </c>
      <c r="J253" s="145">
        <v>-9.2307692307924682E-4</v>
      </c>
      <c r="K253" s="116"/>
      <c r="L253" s="116"/>
      <c r="M253" s="116"/>
      <c r="N253" s="116"/>
      <c r="O253" s="22" t="b">
        <f t="shared" si="3"/>
        <v>0</v>
      </c>
      <c r="P253" s="37"/>
    </row>
    <row r="254" spans="1:16" x14ac:dyDescent="0.25">
      <c r="A254" s="110"/>
      <c r="B254" s="110"/>
      <c r="C254" s="110"/>
      <c r="D254" s="180">
        <v>42048</v>
      </c>
      <c r="E254" s="115"/>
      <c r="F254" s="115"/>
      <c r="G254" s="115"/>
      <c r="H254" s="115"/>
      <c r="I254" s="115" t="s">
        <v>111</v>
      </c>
      <c r="J254" s="145">
        <v>-1.0769230769298588E-3</v>
      </c>
      <c r="K254" s="116"/>
      <c r="L254" s="116"/>
      <c r="M254" s="115"/>
      <c r="N254" s="196"/>
      <c r="O254" s="22" t="b">
        <f t="shared" si="3"/>
        <v>0</v>
      </c>
      <c r="P254" s="37"/>
    </row>
    <row r="255" spans="1:16" x14ac:dyDescent="0.25">
      <c r="A255" s="110"/>
      <c r="B255" s="110"/>
      <c r="C255" s="110"/>
      <c r="D255" s="180">
        <v>42051</v>
      </c>
      <c r="E255" s="115"/>
      <c r="F255" s="115"/>
      <c r="G255" s="115"/>
      <c r="H255" s="115"/>
      <c r="I255" s="115" t="s">
        <v>111</v>
      </c>
      <c r="J255" s="145">
        <v>-0.47058823529411797</v>
      </c>
      <c r="K255" s="116"/>
      <c r="L255" s="116"/>
      <c r="M255" s="116"/>
      <c r="N255" s="116"/>
      <c r="O255" s="22" t="b">
        <f t="shared" si="3"/>
        <v>0</v>
      </c>
      <c r="P255" s="37"/>
    </row>
    <row r="256" spans="1:16" x14ac:dyDescent="0.25">
      <c r="A256" s="110"/>
      <c r="B256" s="110"/>
      <c r="C256" s="110"/>
      <c r="D256" s="180">
        <v>42052</v>
      </c>
      <c r="E256" s="115"/>
      <c r="F256" s="115"/>
      <c r="G256" s="115" t="s">
        <v>111</v>
      </c>
      <c r="H256" s="115">
        <v>-1</v>
      </c>
      <c r="I256" s="115" t="s">
        <v>111</v>
      </c>
      <c r="J256" s="145">
        <v>-5.8823529411765052E-2</v>
      </c>
      <c r="K256" s="116"/>
      <c r="L256" s="116"/>
      <c r="M256" s="116"/>
      <c r="N256" s="116"/>
      <c r="O256" s="22" t="b">
        <f t="shared" si="3"/>
        <v>0</v>
      </c>
      <c r="P256" s="37"/>
    </row>
    <row r="257" spans="1:16" x14ac:dyDescent="0.25">
      <c r="A257" s="110"/>
      <c r="B257" s="110"/>
      <c r="C257" s="110"/>
      <c r="D257" s="180">
        <v>42053</v>
      </c>
      <c r="E257" s="115"/>
      <c r="F257" s="115"/>
      <c r="G257" s="115"/>
      <c r="H257" s="115"/>
      <c r="I257" s="115"/>
      <c r="J257" s="145"/>
      <c r="K257" s="116"/>
      <c r="L257" s="116"/>
      <c r="M257" s="116"/>
      <c r="N257" s="116"/>
      <c r="O257" s="22" t="b">
        <f t="shared" si="3"/>
        <v>1</v>
      </c>
      <c r="P257" s="37"/>
    </row>
    <row r="258" spans="1:16" x14ac:dyDescent="0.25">
      <c r="A258" s="110"/>
      <c r="B258" s="110"/>
      <c r="C258" s="110"/>
      <c r="D258" s="180">
        <v>42054</v>
      </c>
      <c r="E258" s="115"/>
      <c r="F258" s="115"/>
      <c r="G258" s="115"/>
      <c r="H258" s="115"/>
      <c r="I258" s="115"/>
      <c r="J258" s="145"/>
      <c r="K258" s="116"/>
      <c r="L258" s="116"/>
      <c r="M258" s="116"/>
      <c r="N258" s="116"/>
      <c r="O258" s="22" t="b">
        <f t="shared" si="3"/>
        <v>1</v>
      </c>
      <c r="P258" s="37"/>
    </row>
    <row r="259" spans="1:16" x14ac:dyDescent="0.25">
      <c r="A259" s="110"/>
      <c r="B259" s="110"/>
      <c r="C259" s="110"/>
      <c r="D259" s="180">
        <v>42055</v>
      </c>
      <c r="E259" s="115"/>
      <c r="F259" s="115"/>
      <c r="G259" s="115"/>
      <c r="H259" s="115"/>
      <c r="I259" s="115"/>
      <c r="J259" s="145"/>
      <c r="K259" s="116"/>
      <c r="L259" s="116"/>
      <c r="M259" s="116"/>
      <c r="N259" s="116"/>
      <c r="O259" s="22" t="b">
        <f t="shared" si="3"/>
        <v>1</v>
      </c>
      <c r="P259" s="37"/>
    </row>
    <row r="260" spans="1:16" x14ac:dyDescent="0.25">
      <c r="A260" s="110"/>
      <c r="B260" s="110"/>
      <c r="C260" s="110"/>
      <c r="D260" s="180">
        <v>42058</v>
      </c>
      <c r="E260" s="115"/>
      <c r="F260" s="115"/>
      <c r="G260" s="115"/>
      <c r="H260" s="115"/>
      <c r="I260" s="115"/>
      <c r="J260" s="145"/>
      <c r="K260" s="116"/>
      <c r="L260" s="116"/>
      <c r="M260" s="116"/>
      <c r="N260" s="116"/>
      <c r="O260" s="22" t="b">
        <f t="shared" ref="O260:O313" si="4">NOT(COUNTA(E260:N260)&gt;1)</f>
        <v>1</v>
      </c>
      <c r="P260" s="37"/>
    </row>
    <row r="261" spans="1:16" x14ac:dyDescent="0.25">
      <c r="A261" s="110"/>
      <c r="B261" s="110"/>
      <c r="C261" s="110"/>
      <c r="D261" s="180">
        <v>42059</v>
      </c>
      <c r="E261" s="115"/>
      <c r="F261" s="115"/>
      <c r="G261" s="115"/>
      <c r="H261" s="115"/>
      <c r="I261" s="115"/>
      <c r="J261" s="145"/>
      <c r="K261" s="116"/>
      <c r="L261" s="116"/>
      <c r="M261" s="116"/>
      <c r="N261" s="116"/>
      <c r="O261" s="22" t="b">
        <f t="shared" si="4"/>
        <v>1</v>
      </c>
      <c r="P261" s="37"/>
    </row>
    <row r="262" spans="1:16" x14ac:dyDescent="0.25">
      <c r="A262" s="110"/>
      <c r="B262" s="110"/>
      <c r="C262" s="110"/>
      <c r="D262" s="180">
        <v>42060</v>
      </c>
      <c r="E262" s="115"/>
      <c r="F262" s="115"/>
      <c r="G262" s="115"/>
      <c r="H262" s="115"/>
      <c r="I262" s="115"/>
      <c r="J262" s="145"/>
      <c r="K262" s="116"/>
      <c r="L262" s="116"/>
      <c r="M262" s="116"/>
      <c r="N262" s="116"/>
      <c r="O262" s="22" t="b">
        <f t="shared" si="4"/>
        <v>1</v>
      </c>
      <c r="P262" s="37"/>
    </row>
    <row r="263" spans="1:16" x14ac:dyDescent="0.25">
      <c r="A263" s="110"/>
      <c r="B263" s="110"/>
      <c r="C263" s="110"/>
      <c r="D263" s="180">
        <v>42061</v>
      </c>
      <c r="E263" s="115"/>
      <c r="F263" s="115"/>
      <c r="G263" s="115"/>
      <c r="H263" s="115"/>
      <c r="I263" s="115"/>
      <c r="J263" s="145"/>
      <c r="K263" s="116"/>
      <c r="L263" s="116"/>
      <c r="M263" s="116"/>
      <c r="N263" s="116"/>
      <c r="O263" s="22" t="b">
        <f t="shared" si="4"/>
        <v>1</v>
      </c>
      <c r="P263" s="37"/>
    </row>
    <row r="264" spans="1:16" x14ac:dyDescent="0.25">
      <c r="A264" s="110"/>
      <c r="B264" s="110"/>
      <c r="C264" s="110"/>
      <c r="D264" s="180">
        <v>42062</v>
      </c>
      <c r="E264" s="115"/>
      <c r="F264" s="115"/>
      <c r="G264" s="115"/>
      <c r="H264" s="115"/>
      <c r="I264" s="115" t="s">
        <v>111</v>
      </c>
      <c r="J264" s="145">
        <v>-7.0000000000003837E-2</v>
      </c>
      <c r="K264" s="116"/>
      <c r="L264" s="116"/>
      <c r="M264" s="116"/>
      <c r="N264" s="116"/>
      <c r="O264" s="22" t="b">
        <f t="shared" si="4"/>
        <v>0</v>
      </c>
      <c r="P264" s="37"/>
    </row>
    <row r="265" spans="1:16" x14ac:dyDescent="0.25">
      <c r="A265" s="93">
        <v>75027</v>
      </c>
      <c r="B265" s="93" t="s">
        <v>50</v>
      </c>
      <c r="C265" s="93" t="s">
        <v>51</v>
      </c>
      <c r="D265" s="275">
        <v>42037</v>
      </c>
      <c r="E265" s="94" t="s">
        <v>111</v>
      </c>
      <c r="F265" s="94" t="s">
        <v>112</v>
      </c>
      <c r="G265" s="94"/>
      <c r="H265" s="94"/>
      <c r="I265" s="94"/>
      <c r="J265" s="276"/>
      <c r="K265" s="277"/>
      <c r="L265" s="277"/>
      <c r="M265" s="277"/>
      <c r="N265" s="277"/>
      <c r="O265" s="94" t="b">
        <f t="shared" si="4"/>
        <v>0</v>
      </c>
      <c r="P265" s="278"/>
    </row>
    <row r="266" spans="1:16" x14ac:dyDescent="0.25">
      <c r="A266" s="93"/>
      <c r="B266" s="93"/>
      <c r="C266" s="93"/>
      <c r="D266" s="275">
        <v>42038</v>
      </c>
      <c r="E266" s="94"/>
      <c r="F266" s="94"/>
      <c r="G266" s="94"/>
      <c r="H266" s="94"/>
      <c r="I266" s="94"/>
      <c r="J266" s="276"/>
      <c r="K266" s="277"/>
      <c r="L266" s="277"/>
      <c r="M266" s="277"/>
      <c r="N266" s="277"/>
      <c r="O266" s="94" t="b">
        <f t="shared" si="4"/>
        <v>1</v>
      </c>
      <c r="P266" s="278"/>
    </row>
    <row r="267" spans="1:16" x14ac:dyDescent="0.25">
      <c r="A267" s="93"/>
      <c r="B267" s="93"/>
      <c r="C267" s="93"/>
      <c r="D267" s="275">
        <v>42039</v>
      </c>
      <c r="E267" s="94"/>
      <c r="F267" s="94"/>
      <c r="G267" s="94"/>
      <c r="H267" s="94"/>
      <c r="I267" s="94"/>
      <c r="J267" s="276"/>
      <c r="K267" s="277"/>
      <c r="L267" s="277"/>
      <c r="M267" s="277"/>
      <c r="N267" s="277"/>
      <c r="O267" s="94" t="b">
        <f t="shared" si="4"/>
        <v>1</v>
      </c>
      <c r="P267" s="278"/>
    </row>
    <row r="268" spans="1:16" x14ac:dyDescent="0.25">
      <c r="A268" s="93"/>
      <c r="B268" s="93"/>
      <c r="C268" s="93"/>
      <c r="D268" s="275">
        <v>42040</v>
      </c>
      <c r="E268" s="94"/>
      <c r="F268" s="94"/>
      <c r="G268" s="94"/>
      <c r="H268" s="94"/>
      <c r="I268" s="94"/>
      <c r="J268" s="276"/>
      <c r="K268" s="277"/>
      <c r="L268" s="277"/>
      <c r="M268" s="277"/>
      <c r="N268" s="277"/>
      <c r="O268" s="94" t="b">
        <f t="shared" si="4"/>
        <v>1</v>
      </c>
      <c r="P268" s="278"/>
    </row>
    <row r="269" spans="1:16" x14ac:dyDescent="0.25">
      <c r="A269" s="93"/>
      <c r="B269" s="93"/>
      <c r="C269" s="93"/>
      <c r="D269" s="275">
        <v>42041</v>
      </c>
      <c r="E269" s="94"/>
      <c r="F269" s="94"/>
      <c r="G269" s="94"/>
      <c r="H269" s="94"/>
      <c r="I269" s="94"/>
      <c r="J269" s="276"/>
      <c r="K269" s="277"/>
      <c r="L269" s="277"/>
      <c r="M269" s="277"/>
      <c r="N269" s="277"/>
      <c r="O269" s="94" t="b">
        <f t="shared" si="4"/>
        <v>1</v>
      </c>
      <c r="P269" s="278"/>
    </row>
    <row r="270" spans="1:16" x14ac:dyDescent="0.25">
      <c r="A270" s="93"/>
      <c r="B270" s="93"/>
      <c r="C270" s="93"/>
      <c r="D270" s="275">
        <v>42044</v>
      </c>
      <c r="E270" s="94"/>
      <c r="F270" s="94"/>
      <c r="G270" s="94" t="s">
        <v>111</v>
      </c>
      <c r="H270" s="94">
        <v>-17</v>
      </c>
      <c r="I270" s="94" t="s">
        <v>111</v>
      </c>
      <c r="J270" s="276">
        <v>-1</v>
      </c>
      <c r="K270" s="277"/>
      <c r="L270" s="277"/>
      <c r="M270" s="277"/>
      <c r="N270" s="277"/>
      <c r="O270" s="94" t="b">
        <f t="shared" si="4"/>
        <v>0</v>
      </c>
      <c r="P270" s="278"/>
    </row>
    <row r="271" spans="1:16" x14ac:dyDescent="0.25">
      <c r="A271" s="93"/>
      <c r="B271" s="93"/>
      <c r="C271" s="93"/>
      <c r="D271" s="275">
        <v>42045</v>
      </c>
      <c r="E271" s="94"/>
      <c r="F271" s="94"/>
      <c r="G271" s="94" t="s">
        <v>111</v>
      </c>
      <c r="H271" s="94">
        <v>-17</v>
      </c>
      <c r="I271" s="94" t="s">
        <v>111</v>
      </c>
      <c r="J271" s="276">
        <v>-1.25</v>
      </c>
      <c r="K271" s="277"/>
      <c r="L271" s="277"/>
      <c r="M271" s="277"/>
      <c r="N271" s="277"/>
      <c r="O271" s="94" t="b">
        <f t="shared" si="4"/>
        <v>0</v>
      </c>
      <c r="P271" s="278"/>
    </row>
    <row r="272" spans="1:16" x14ac:dyDescent="0.25">
      <c r="A272" s="93"/>
      <c r="B272" s="93"/>
      <c r="C272" s="93"/>
      <c r="D272" s="275">
        <v>42046</v>
      </c>
      <c r="E272" s="94"/>
      <c r="F272" s="94"/>
      <c r="G272" s="94" t="s">
        <v>111</v>
      </c>
      <c r="H272" s="94">
        <v>-17</v>
      </c>
      <c r="I272" s="94" t="s">
        <v>111</v>
      </c>
      <c r="J272" s="276">
        <v>-1</v>
      </c>
      <c r="K272" s="277"/>
      <c r="L272" s="277"/>
      <c r="M272" s="277"/>
      <c r="N272" s="277"/>
      <c r="O272" s="94" t="b">
        <f t="shared" si="4"/>
        <v>0</v>
      </c>
      <c r="P272" s="278"/>
    </row>
    <row r="273" spans="1:16" x14ac:dyDescent="0.25">
      <c r="A273" s="93"/>
      <c r="B273" s="93"/>
      <c r="C273" s="93"/>
      <c r="D273" s="275">
        <v>42047</v>
      </c>
      <c r="E273" s="94"/>
      <c r="F273" s="94"/>
      <c r="G273" s="94" t="s">
        <v>111</v>
      </c>
      <c r="H273" s="94">
        <v>-17</v>
      </c>
      <c r="I273" s="94" t="s">
        <v>111</v>
      </c>
      <c r="J273" s="276">
        <v>-1</v>
      </c>
      <c r="K273" s="277"/>
      <c r="L273" s="277"/>
      <c r="M273" s="277"/>
      <c r="N273" s="277"/>
      <c r="O273" s="94" t="b">
        <f t="shared" si="4"/>
        <v>0</v>
      </c>
      <c r="P273" s="278"/>
    </row>
    <row r="274" spans="1:16" x14ac:dyDescent="0.25">
      <c r="A274" s="93"/>
      <c r="B274" s="93"/>
      <c r="C274" s="93"/>
      <c r="D274" s="275">
        <v>42048</v>
      </c>
      <c r="E274" s="94"/>
      <c r="F274" s="94"/>
      <c r="G274" s="94" t="s">
        <v>111</v>
      </c>
      <c r="H274" s="94">
        <v>-17</v>
      </c>
      <c r="I274" s="94" t="s">
        <v>111</v>
      </c>
      <c r="J274" s="276">
        <v>-1</v>
      </c>
      <c r="K274" s="277"/>
      <c r="L274" s="277"/>
      <c r="M274" s="277"/>
      <c r="N274" s="277"/>
      <c r="O274" s="94" t="b">
        <f t="shared" si="4"/>
        <v>0</v>
      </c>
      <c r="P274" s="278"/>
    </row>
    <row r="275" spans="1:16" x14ac:dyDescent="0.25">
      <c r="A275" s="93"/>
      <c r="B275" s="93"/>
      <c r="C275" s="93"/>
      <c r="D275" s="275">
        <v>42051</v>
      </c>
      <c r="E275" s="94"/>
      <c r="F275" s="94"/>
      <c r="G275" s="94" t="s">
        <v>111</v>
      </c>
      <c r="H275" s="94">
        <v>-13</v>
      </c>
      <c r="I275" s="94" t="s">
        <v>111</v>
      </c>
      <c r="J275" s="276">
        <v>-1.0009999999999999</v>
      </c>
      <c r="K275" s="277"/>
      <c r="L275" s="277"/>
      <c r="M275" s="277"/>
      <c r="N275" s="277"/>
      <c r="O275" s="94" t="b">
        <f t="shared" si="4"/>
        <v>0</v>
      </c>
      <c r="P275" s="278"/>
    </row>
    <row r="276" spans="1:16" x14ac:dyDescent="0.25">
      <c r="A276" s="93"/>
      <c r="B276" s="93"/>
      <c r="C276" s="93"/>
      <c r="D276" s="275">
        <v>42052</v>
      </c>
      <c r="E276" s="94"/>
      <c r="F276" s="94"/>
      <c r="G276" s="94" t="s">
        <v>111</v>
      </c>
      <c r="H276" s="94">
        <v>-14</v>
      </c>
      <c r="I276" s="94" t="s">
        <v>111</v>
      </c>
      <c r="J276" s="276">
        <v>-1.0598235294117646</v>
      </c>
      <c r="K276" s="277"/>
      <c r="L276" s="277"/>
      <c r="M276" s="277"/>
      <c r="N276" s="277"/>
      <c r="O276" s="94" t="b">
        <f t="shared" si="4"/>
        <v>0</v>
      </c>
      <c r="P276" s="278"/>
    </row>
    <row r="277" spans="1:16" x14ac:dyDescent="0.25">
      <c r="A277" s="93"/>
      <c r="B277" s="93"/>
      <c r="C277" s="93"/>
      <c r="D277" s="275">
        <v>42053</v>
      </c>
      <c r="E277" s="94"/>
      <c r="F277" s="94"/>
      <c r="G277" s="94" t="s">
        <v>111</v>
      </c>
      <c r="H277" s="94">
        <v>-13</v>
      </c>
      <c r="I277" s="94" t="s">
        <v>111</v>
      </c>
      <c r="J277" s="276">
        <v>-1.0009999999999999</v>
      </c>
      <c r="K277" s="277"/>
      <c r="L277" s="277"/>
      <c r="M277" s="277"/>
      <c r="N277" s="277"/>
      <c r="O277" s="94" t="b">
        <f t="shared" si="4"/>
        <v>0</v>
      </c>
      <c r="P277" s="278"/>
    </row>
    <row r="278" spans="1:16" x14ac:dyDescent="0.25">
      <c r="A278" s="93"/>
      <c r="B278" s="93"/>
      <c r="C278" s="93"/>
      <c r="D278" s="275">
        <v>42054</v>
      </c>
      <c r="E278" s="94"/>
      <c r="F278" s="94"/>
      <c r="G278" s="94" t="s">
        <v>111</v>
      </c>
      <c r="H278" s="94">
        <v>-13</v>
      </c>
      <c r="I278" s="94" t="s">
        <v>111</v>
      </c>
      <c r="J278" s="276">
        <v>-1.0009999999999999</v>
      </c>
      <c r="K278" s="277"/>
      <c r="L278" s="277"/>
      <c r="M278" s="277"/>
      <c r="N278" s="277"/>
      <c r="O278" s="94" t="b">
        <f t="shared" si="4"/>
        <v>0</v>
      </c>
      <c r="P278" s="278"/>
    </row>
    <row r="279" spans="1:16" x14ac:dyDescent="0.25">
      <c r="A279" s="93"/>
      <c r="B279" s="93"/>
      <c r="C279" s="93"/>
      <c r="D279" s="275">
        <v>42055</v>
      </c>
      <c r="E279" s="94"/>
      <c r="F279" s="94"/>
      <c r="G279" s="94" t="s">
        <v>111</v>
      </c>
      <c r="H279" s="94">
        <v>-13</v>
      </c>
      <c r="I279" s="94" t="s">
        <v>111</v>
      </c>
      <c r="J279" s="276">
        <v>-1.0009999999999999</v>
      </c>
      <c r="K279" s="277"/>
      <c r="L279" s="277"/>
      <c r="M279" s="277"/>
      <c r="N279" s="277"/>
      <c r="O279" s="94" t="b">
        <f t="shared" si="4"/>
        <v>0</v>
      </c>
      <c r="P279" s="278"/>
    </row>
    <row r="280" spans="1:16" x14ac:dyDescent="0.25">
      <c r="A280" s="93"/>
      <c r="B280" s="93"/>
      <c r="C280" s="93"/>
      <c r="D280" s="275">
        <v>42058</v>
      </c>
      <c r="E280" s="94"/>
      <c r="F280" s="94"/>
      <c r="G280" s="94" t="s">
        <v>111</v>
      </c>
      <c r="H280" s="94">
        <v>-17</v>
      </c>
      <c r="I280" s="94" t="s">
        <v>111</v>
      </c>
      <c r="J280" s="276">
        <v>-1</v>
      </c>
      <c r="K280" s="277"/>
      <c r="L280" s="277"/>
      <c r="M280" s="277"/>
      <c r="N280" s="277"/>
      <c r="O280" s="94" t="b">
        <f t="shared" si="4"/>
        <v>0</v>
      </c>
      <c r="P280" s="278"/>
    </row>
    <row r="281" spans="1:16" x14ac:dyDescent="0.25">
      <c r="A281" s="93"/>
      <c r="B281" s="93"/>
      <c r="C281" s="93"/>
      <c r="D281" s="275">
        <v>42059</v>
      </c>
      <c r="E281" s="94"/>
      <c r="F281" s="94"/>
      <c r="G281" s="94" t="s">
        <v>111</v>
      </c>
      <c r="H281" s="94">
        <v>-17</v>
      </c>
      <c r="I281" s="94" t="s">
        <v>111</v>
      </c>
      <c r="J281" s="276">
        <v>-1</v>
      </c>
      <c r="K281" s="277"/>
      <c r="L281" s="277"/>
      <c r="M281" s="277"/>
      <c r="N281" s="277"/>
      <c r="O281" s="94" t="b">
        <f t="shared" si="4"/>
        <v>0</v>
      </c>
      <c r="P281" s="278"/>
    </row>
    <row r="282" spans="1:16" x14ac:dyDescent="0.25">
      <c r="A282" s="93"/>
      <c r="B282" s="93"/>
      <c r="C282" s="93"/>
      <c r="D282" s="275">
        <v>42060</v>
      </c>
      <c r="E282" s="94"/>
      <c r="F282" s="94"/>
      <c r="G282" s="94" t="s">
        <v>111</v>
      </c>
      <c r="H282" s="94">
        <v>-17</v>
      </c>
      <c r="I282" s="94" t="s">
        <v>111</v>
      </c>
      <c r="J282" s="276">
        <v>-1</v>
      </c>
      <c r="K282" s="277"/>
      <c r="L282" s="277"/>
      <c r="M282" s="277"/>
      <c r="N282" s="277"/>
      <c r="O282" s="94" t="b">
        <f t="shared" si="4"/>
        <v>0</v>
      </c>
      <c r="P282" s="278"/>
    </row>
    <row r="283" spans="1:16" x14ac:dyDescent="0.25">
      <c r="A283" s="93"/>
      <c r="B283" s="93"/>
      <c r="C283" s="93"/>
      <c r="D283" s="275">
        <v>42061</v>
      </c>
      <c r="E283" s="94"/>
      <c r="F283" s="94"/>
      <c r="G283" s="94" t="s">
        <v>111</v>
      </c>
      <c r="H283" s="94">
        <v>-17</v>
      </c>
      <c r="I283" s="94" t="s">
        <v>111</v>
      </c>
      <c r="J283" s="276">
        <v>-1</v>
      </c>
      <c r="K283" s="277"/>
      <c r="L283" s="277"/>
      <c r="M283" s="277"/>
      <c r="N283" s="277"/>
      <c r="O283" s="94" t="b">
        <f t="shared" si="4"/>
        <v>0</v>
      </c>
      <c r="P283" s="278"/>
    </row>
    <row r="284" spans="1:16" x14ac:dyDescent="0.25">
      <c r="A284" s="93"/>
      <c r="B284" s="93"/>
      <c r="C284" s="93"/>
      <c r="D284" s="275">
        <v>42062</v>
      </c>
      <c r="E284" s="94"/>
      <c r="F284" s="94"/>
      <c r="G284" s="94" t="s">
        <v>111</v>
      </c>
      <c r="H284" s="94">
        <v>-18</v>
      </c>
      <c r="I284" s="94" t="s">
        <v>111</v>
      </c>
      <c r="J284" s="276">
        <v>-1.0249999999999999</v>
      </c>
      <c r="K284" s="277"/>
      <c r="L284" s="277"/>
      <c r="M284" s="277"/>
      <c r="N284" s="277"/>
      <c r="O284" s="94" t="b">
        <f t="shared" si="4"/>
        <v>0</v>
      </c>
      <c r="P284" s="278"/>
    </row>
    <row r="285" spans="1:16" x14ac:dyDescent="0.25">
      <c r="A285" s="86">
        <v>74565</v>
      </c>
      <c r="B285" s="86" t="s">
        <v>44</v>
      </c>
      <c r="C285" s="86" t="s">
        <v>45</v>
      </c>
      <c r="D285" s="246">
        <v>42037</v>
      </c>
      <c r="E285" s="87"/>
      <c r="F285" s="87"/>
      <c r="G285" s="87"/>
      <c r="H285" s="87"/>
      <c r="I285" s="87"/>
      <c r="J285" s="247"/>
      <c r="K285" s="248"/>
      <c r="L285" s="248"/>
      <c r="M285" s="248"/>
      <c r="N285" s="248"/>
      <c r="O285" s="87" t="b">
        <f t="shared" si="4"/>
        <v>1</v>
      </c>
      <c r="P285" s="249"/>
    </row>
    <row r="286" spans="1:16" x14ac:dyDescent="0.25">
      <c r="A286" s="86"/>
      <c r="B286" s="86"/>
      <c r="C286" s="86"/>
      <c r="D286" s="246">
        <v>42038</v>
      </c>
      <c r="E286" s="87"/>
      <c r="F286" s="87"/>
      <c r="G286" s="87"/>
      <c r="H286" s="87"/>
      <c r="I286" s="87"/>
      <c r="J286" s="247"/>
      <c r="K286" s="248"/>
      <c r="L286" s="248"/>
      <c r="M286" s="248"/>
      <c r="N286" s="248"/>
      <c r="O286" s="87" t="b">
        <f t="shared" si="4"/>
        <v>1</v>
      </c>
      <c r="P286" s="249"/>
    </row>
    <row r="287" spans="1:16" x14ac:dyDescent="0.25">
      <c r="A287" s="86"/>
      <c r="B287" s="86"/>
      <c r="C287" s="86"/>
      <c r="D287" s="246">
        <v>42039</v>
      </c>
      <c r="E287" s="87"/>
      <c r="F287" s="87"/>
      <c r="G287" s="87"/>
      <c r="H287" s="87"/>
      <c r="I287" s="87"/>
      <c r="J287" s="247"/>
      <c r="K287" s="248"/>
      <c r="L287" s="248"/>
      <c r="M287" s="248"/>
      <c r="N287" s="248"/>
      <c r="O287" s="87" t="b">
        <f t="shared" si="4"/>
        <v>1</v>
      </c>
      <c r="P287" s="249"/>
    </row>
    <row r="288" spans="1:16" x14ac:dyDescent="0.25">
      <c r="A288" s="86"/>
      <c r="B288" s="86"/>
      <c r="C288" s="86"/>
      <c r="D288" s="246">
        <v>42040</v>
      </c>
      <c r="E288" s="87"/>
      <c r="F288" s="87"/>
      <c r="G288" s="87"/>
      <c r="H288" s="87"/>
      <c r="I288" s="87"/>
      <c r="J288" s="247"/>
      <c r="K288" s="248"/>
      <c r="L288" s="248"/>
      <c r="M288" s="248"/>
      <c r="N288" s="248"/>
      <c r="O288" s="87" t="b">
        <f t="shared" si="4"/>
        <v>1</v>
      </c>
      <c r="P288" s="249"/>
    </row>
    <row r="289" spans="1:16" x14ac:dyDescent="0.25">
      <c r="A289" s="86"/>
      <c r="B289" s="86"/>
      <c r="C289" s="86"/>
      <c r="D289" s="246">
        <v>42041</v>
      </c>
      <c r="E289" s="87"/>
      <c r="F289" s="87"/>
      <c r="G289" s="87"/>
      <c r="H289" s="87"/>
      <c r="I289" s="87"/>
      <c r="J289" s="247"/>
      <c r="K289" s="248"/>
      <c r="L289" s="248"/>
      <c r="M289" s="248"/>
      <c r="N289" s="248"/>
      <c r="O289" s="87" t="b">
        <f t="shared" si="4"/>
        <v>1</v>
      </c>
      <c r="P289" s="249"/>
    </row>
    <row r="290" spans="1:16" x14ac:dyDescent="0.25">
      <c r="A290" s="86"/>
      <c r="B290" s="86"/>
      <c r="C290" s="86"/>
      <c r="D290" s="246">
        <v>42044</v>
      </c>
      <c r="E290" s="87"/>
      <c r="F290" s="87"/>
      <c r="G290" s="87"/>
      <c r="H290" s="87"/>
      <c r="I290" s="87" t="s">
        <v>111</v>
      </c>
      <c r="J290" s="247">
        <v>5.2287581699340002E-2</v>
      </c>
      <c r="K290" s="248"/>
      <c r="L290" s="248"/>
      <c r="M290" s="248"/>
      <c r="N290" s="248"/>
      <c r="O290" s="87" t="b">
        <f t="shared" si="4"/>
        <v>0</v>
      </c>
      <c r="P290" s="249"/>
    </row>
    <row r="291" spans="1:16" x14ac:dyDescent="0.25">
      <c r="A291" s="86"/>
      <c r="B291" s="86"/>
      <c r="C291" s="86"/>
      <c r="D291" s="246">
        <v>42045</v>
      </c>
      <c r="E291" s="87"/>
      <c r="F291" s="87"/>
      <c r="G291" s="87"/>
      <c r="H291" s="87"/>
      <c r="I291" s="87" t="s">
        <v>111</v>
      </c>
      <c r="J291" s="247">
        <v>-0.22941176470588187</v>
      </c>
      <c r="K291" s="248"/>
      <c r="L291" s="248"/>
      <c r="M291" s="248"/>
      <c r="N291" s="248"/>
      <c r="O291" s="87" t="b">
        <f t="shared" si="4"/>
        <v>0</v>
      </c>
      <c r="P291" s="249"/>
    </row>
    <row r="292" spans="1:16" x14ac:dyDescent="0.25">
      <c r="A292" s="86"/>
      <c r="B292" s="86"/>
      <c r="C292" s="86"/>
      <c r="D292" s="246">
        <v>42046</v>
      </c>
      <c r="E292" s="87"/>
      <c r="F292" s="87"/>
      <c r="G292" s="87"/>
      <c r="H292" s="87"/>
      <c r="I292" s="87" t="s">
        <v>111</v>
      </c>
      <c r="J292" s="247">
        <v>-0.13500000000000667</v>
      </c>
      <c r="K292" s="248"/>
      <c r="L292" s="248"/>
      <c r="M292" s="248"/>
      <c r="N292" s="248"/>
      <c r="O292" s="87" t="b">
        <f t="shared" si="4"/>
        <v>0</v>
      </c>
      <c r="P292" s="249"/>
    </row>
    <row r="293" spans="1:16" x14ac:dyDescent="0.25">
      <c r="A293" s="86"/>
      <c r="B293" s="86"/>
      <c r="C293" s="86"/>
      <c r="D293" s="246">
        <v>42047</v>
      </c>
      <c r="E293" s="87"/>
      <c r="F293" s="87"/>
      <c r="G293" s="87"/>
      <c r="H293" s="87"/>
      <c r="I293" s="87" t="s">
        <v>111</v>
      </c>
      <c r="J293" s="247">
        <v>-0.18000000000000238</v>
      </c>
      <c r="K293" s="248"/>
      <c r="L293" s="248"/>
      <c r="M293" s="248"/>
      <c r="N293" s="248"/>
      <c r="O293" s="87" t="b">
        <f t="shared" si="4"/>
        <v>0</v>
      </c>
      <c r="P293" s="249"/>
    </row>
    <row r="294" spans="1:16" x14ac:dyDescent="0.25">
      <c r="A294" s="86"/>
      <c r="B294" s="86"/>
      <c r="C294" s="86"/>
      <c r="D294" s="246">
        <v>42048</v>
      </c>
      <c r="E294" s="87"/>
      <c r="F294" s="87"/>
      <c r="G294" s="87"/>
      <c r="H294" s="87"/>
      <c r="I294" s="87" t="s">
        <v>111</v>
      </c>
      <c r="J294" s="247">
        <v>-0.1850000000000076</v>
      </c>
      <c r="K294" s="248"/>
      <c r="L294" s="248"/>
      <c r="M294" s="248"/>
      <c r="N294" s="248"/>
      <c r="O294" s="87" t="b">
        <f t="shared" si="4"/>
        <v>0</v>
      </c>
      <c r="P294" s="249"/>
    </row>
    <row r="295" spans="1:16" x14ac:dyDescent="0.25">
      <c r="A295" s="86"/>
      <c r="B295" s="86"/>
      <c r="C295" s="86"/>
      <c r="D295" s="246">
        <v>42051</v>
      </c>
      <c r="E295" s="87"/>
      <c r="F295" s="87"/>
      <c r="G295" s="87"/>
      <c r="H295" s="87"/>
      <c r="I295" s="87" t="s">
        <v>111</v>
      </c>
      <c r="J295" s="247">
        <v>-5.0999999999999046E-2</v>
      </c>
      <c r="K295" s="248"/>
      <c r="L295" s="248"/>
      <c r="M295" s="248"/>
      <c r="N295" s="248"/>
      <c r="O295" s="87" t="b">
        <f t="shared" si="4"/>
        <v>0</v>
      </c>
      <c r="P295" s="249"/>
    </row>
    <row r="296" spans="1:16" x14ac:dyDescent="0.25">
      <c r="A296" s="86"/>
      <c r="B296" s="86"/>
      <c r="C296" s="86"/>
      <c r="D296" s="246">
        <v>42052</v>
      </c>
      <c r="E296" s="87"/>
      <c r="F296" s="87"/>
      <c r="G296" s="87"/>
      <c r="H296" s="87"/>
      <c r="I296" s="87" t="s">
        <v>111</v>
      </c>
      <c r="J296" s="247">
        <v>-1.0000000000008891E-3</v>
      </c>
      <c r="K296" s="248"/>
      <c r="L296" s="248"/>
      <c r="M296" s="248"/>
      <c r="N296" s="248"/>
      <c r="O296" s="87" t="b">
        <f t="shared" si="4"/>
        <v>0</v>
      </c>
      <c r="P296" s="249"/>
    </row>
    <row r="297" spans="1:16" x14ac:dyDescent="0.25">
      <c r="A297" s="86"/>
      <c r="B297" s="86"/>
      <c r="C297" s="86"/>
      <c r="D297" s="246">
        <v>42053</v>
      </c>
      <c r="E297" s="87"/>
      <c r="F297" s="87"/>
      <c r="G297" s="87"/>
      <c r="H297" s="87"/>
      <c r="I297" s="87" t="s">
        <v>111</v>
      </c>
      <c r="J297" s="247">
        <v>-1.0000000000008891E-3</v>
      </c>
      <c r="K297" s="248"/>
      <c r="L297" s="248"/>
      <c r="M297" s="248"/>
      <c r="N297" s="248"/>
      <c r="O297" s="87" t="b">
        <f t="shared" si="4"/>
        <v>0</v>
      </c>
      <c r="P297" s="249"/>
    </row>
    <row r="298" spans="1:16" x14ac:dyDescent="0.25">
      <c r="A298" s="86"/>
      <c r="B298" s="86"/>
      <c r="C298" s="86"/>
      <c r="D298" s="246">
        <v>42054</v>
      </c>
      <c r="E298" s="87"/>
      <c r="F298" s="87"/>
      <c r="G298" s="87"/>
      <c r="H298" s="87"/>
      <c r="I298" s="87" t="s">
        <v>111</v>
      </c>
      <c r="J298" s="247">
        <v>-1.0000000000008891E-3</v>
      </c>
      <c r="K298" s="248"/>
      <c r="L298" s="248"/>
      <c r="M298" s="248"/>
      <c r="N298" s="248"/>
      <c r="O298" s="87" t="b">
        <f t="shared" si="4"/>
        <v>0</v>
      </c>
      <c r="P298" s="249"/>
    </row>
    <row r="299" spans="1:16" x14ac:dyDescent="0.25">
      <c r="A299" s="86"/>
      <c r="B299" s="86"/>
      <c r="C299" s="86"/>
      <c r="D299" s="246">
        <v>42055</v>
      </c>
      <c r="E299" s="87"/>
      <c r="F299" s="87"/>
      <c r="G299" s="87"/>
      <c r="H299" s="87"/>
      <c r="I299" s="87" t="s">
        <v>111</v>
      </c>
      <c r="J299" s="247">
        <v>-1.0769230769298588E-3</v>
      </c>
      <c r="K299" s="248"/>
      <c r="L299" s="248"/>
      <c r="M299" s="248"/>
      <c r="N299" s="248"/>
      <c r="O299" s="87" t="b">
        <f t="shared" si="4"/>
        <v>0</v>
      </c>
      <c r="P299" s="249"/>
    </row>
    <row r="300" spans="1:16" x14ac:dyDescent="0.25">
      <c r="A300" s="86"/>
      <c r="B300" s="86"/>
      <c r="C300" s="86"/>
      <c r="D300" s="246">
        <v>42058</v>
      </c>
      <c r="E300" s="87"/>
      <c r="F300" s="87"/>
      <c r="G300" s="87"/>
      <c r="H300" s="87"/>
      <c r="I300" s="87"/>
      <c r="J300" s="247"/>
      <c r="K300" s="248"/>
      <c r="L300" s="248"/>
      <c r="M300" s="248"/>
      <c r="N300" s="248"/>
      <c r="O300" s="87" t="b">
        <f t="shared" si="4"/>
        <v>1</v>
      </c>
      <c r="P300" s="249"/>
    </row>
    <row r="301" spans="1:16" x14ac:dyDescent="0.25">
      <c r="A301" s="86"/>
      <c r="B301" s="86"/>
      <c r="C301" s="86"/>
      <c r="D301" s="246">
        <v>42059</v>
      </c>
      <c r="E301" s="87"/>
      <c r="F301" s="87"/>
      <c r="G301" s="87"/>
      <c r="H301" s="87"/>
      <c r="I301" s="87"/>
      <c r="J301" s="247"/>
      <c r="K301" s="248"/>
      <c r="L301" s="248"/>
      <c r="M301" s="248"/>
      <c r="N301" s="248"/>
      <c r="O301" s="87" t="b">
        <f t="shared" si="4"/>
        <v>1</v>
      </c>
      <c r="P301" s="249"/>
    </row>
    <row r="302" spans="1:16" x14ac:dyDescent="0.25">
      <c r="A302" s="86"/>
      <c r="B302" s="86"/>
      <c r="C302" s="86"/>
      <c r="D302" s="246">
        <v>42060</v>
      </c>
      <c r="E302" s="87"/>
      <c r="F302" s="87"/>
      <c r="G302" s="87"/>
      <c r="H302" s="87"/>
      <c r="I302" s="87"/>
      <c r="J302" s="247"/>
      <c r="K302" s="248"/>
      <c r="L302" s="248"/>
      <c r="M302" s="248"/>
      <c r="N302" s="248"/>
      <c r="O302" s="87" t="b">
        <f t="shared" si="4"/>
        <v>1</v>
      </c>
      <c r="P302" s="249"/>
    </row>
    <row r="303" spans="1:16" x14ac:dyDescent="0.25">
      <c r="A303" s="86"/>
      <c r="B303" s="86"/>
      <c r="C303" s="86"/>
      <c r="D303" s="246">
        <v>42061</v>
      </c>
      <c r="E303" s="87"/>
      <c r="F303" s="87"/>
      <c r="G303" s="87"/>
      <c r="H303" s="87"/>
      <c r="I303" s="87"/>
      <c r="J303" s="247"/>
      <c r="K303" s="248"/>
      <c r="L303" s="248"/>
      <c r="M303" s="248"/>
      <c r="N303" s="248"/>
      <c r="O303" s="87" t="b">
        <f t="shared" si="4"/>
        <v>1</v>
      </c>
      <c r="P303" s="249"/>
    </row>
    <row r="304" spans="1:16" x14ac:dyDescent="0.25">
      <c r="A304" s="86"/>
      <c r="B304" s="86"/>
      <c r="C304" s="86"/>
      <c r="D304" s="246">
        <v>42062</v>
      </c>
      <c r="E304" s="87"/>
      <c r="F304" s="87"/>
      <c r="G304" s="87"/>
      <c r="H304" s="87"/>
      <c r="I304" s="87" t="s">
        <v>111</v>
      </c>
      <c r="J304" s="247">
        <v>-4.0000000000004921E-2</v>
      </c>
      <c r="K304" s="248"/>
      <c r="L304" s="248"/>
      <c r="M304" s="248"/>
      <c r="N304" s="248"/>
      <c r="O304" s="87" t="b">
        <f t="shared" si="4"/>
        <v>0</v>
      </c>
      <c r="P304" s="249"/>
    </row>
    <row r="305" spans="1:16" x14ac:dyDescent="0.25">
      <c r="A305" s="62">
        <v>78105</v>
      </c>
      <c r="B305" s="62" t="s">
        <v>101</v>
      </c>
      <c r="C305" s="62" t="s">
        <v>63</v>
      </c>
      <c r="D305" s="258">
        <v>42037</v>
      </c>
      <c r="E305" s="67"/>
      <c r="F305" s="67"/>
      <c r="G305" s="67"/>
      <c r="H305" s="67"/>
      <c r="I305" s="67"/>
      <c r="J305" s="130"/>
      <c r="K305" s="101"/>
      <c r="L305" s="101"/>
      <c r="M305" s="101"/>
      <c r="N305" s="101"/>
      <c r="O305" s="67" t="b">
        <f t="shared" si="4"/>
        <v>1</v>
      </c>
      <c r="P305" s="259"/>
    </row>
    <row r="306" spans="1:16" x14ac:dyDescent="0.25">
      <c r="A306" s="62"/>
      <c r="B306" s="62"/>
      <c r="C306" s="62"/>
      <c r="D306" s="258">
        <v>42038</v>
      </c>
      <c r="E306" s="67"/>
      <c r="F306" s="67"/>
      <c r="G306" s="67"/>
      <c r="H306" s="67"/>
      <c r="I306" s="67"/>
      <c r="J306" s="130"/>
      <c r="K306" s="101"/>
      <c r="L306" s="101"/>
      <c r="M306" s="101"/>
      <c r="N306" s="101"/>
      <c r="O306" s="67" t="b">
        <f t="shared" si="4"/>
        <v>1</v>
      </c>
      <c r="P306" s="259"/>
    </row>
    <row r="307" spans="1:16" x14ac:dyDescent="0.25">
      <c r="A307" s="62"/>
      <c r="B307" s="62"/>
      <c r="C307" s="62"/>
      <c r="D307" s="258">
        <v>42039</v>
      </c>
      <c r="E307" s="67"/>
      <c r="F307" s="67"/>
      <c r="G307" s="67"/>
      <c r="H307" s="67"/>
      <c r="I307" s="67"/>
      <c r="J307" s="130"/>
      <c r="K307" s="101"/>
      <c r="L307" s="101"/>
      <c r="M307" s="101"/>
      <c r="N307" s="101"/>
      <c r="O307" s="67" t="b">
        <f t="shared" si="4"/>
        <v>1</v>
      </c>
      <c r="P307" s="259"/>
    </row>
    <row r="308" spans="1:16" x14ac:dyDescent="0.25">
      <c r="A308" s="62"/>
      <c r="B308" s="62"/>
      <c r="C308" s="62"/>
      <c r="D308" s="258">
        <v>42040</v>
      </c>
      <c r="E308" s="67"/>
      <c r="F308" s="67"/>
      <c r="G308" s="67"/>
      <c r="H308" s="67"/>
      <c r="I308" s="67"/>
      <c r="J308" s="130"/>
      <c r="K308" s="101"/>
      <c r="L308" s="101"/>
      <c r="M308" s="101"/>
      <c r="N308" s="101"/>
      <c r="O308" s="67" t="b">
        <f t="shared" si="4"/>
        <v>1</v>
      </c>
      <c r="P308" s="259"/>
    </row>
    <row r="309" spans="1:16" x14ac:dyDescent="0.25">
      <c r="A309" s="62"/>
      <c r="B309" s="62"/>
      <c r="C309" s="62"/>
      <c r="D309" s="258">
        <v>42041</v>
      </c>
      <c r="E309" s="67"/>
      <c r="F309" s="67"/>
      <c r="G309" s="67"/>
      <c r="H309" s="67"/>
      <c r="I309" s="67"/>
      <c r="J309" s="130"/>
      <c r="K309" s="101"/>
      <c r="L309" s="101"/>
      <c r="M309" s="101"/>
      <c r="N309" s="101"/>
      <c r="O309" s="67" t="b">
        <f t="shared" si="4"/>
        <v>1</v>
      </c>
      <c r="P309" s="259"/>
    </row>
    <row r="310" spans="1:16" x14ac:dyDescent="0.25">
      <c r="A310" s="62"/>
      <c r="B310" s="62"/>
      <c r="C310" s="62"/>
      <c r="D310" s="258">
        <v>42044</v>
      </c>
      <c r="E310" s="67"/>
      <c r="F310" s="67"/>
      <c r="G310" s="67"/>
      <c r="H310" s="67"/>
      <c r="I310" s="67"/>
      <c r="J310" s="130"/>
      <c r="K310" s="101"/>
      <c r="L310" s="101"/>
      <c r="M310" s="101"/>
      <c r="N310" s="101"/>
      <c r="O310" s="67" t="b">
        <f t="shared" si="4"/>
        <v>1</v>
      </c>
      <c r="P310" s="259"/>
    </row>
    <row r="311" spans="1:16" x14ac:dyDescent="0.25">
      <c r="A311" s="62"/>
      <c r="B311" s="62"/>
      <c r="C311" s="62"/>
      <c r="D311" s="258">
        <v>42045</v>
      </c>
      <c r="E311" s="67"/>
      <c r="F311" s="67"/>
      <c r="G311" s="67"/>
      <c r="H311" s="67"/>
      <c r="I311" s="67"/>
      <c r="J311" s="130"/>
      <c r="K311" s="101"/>
      <c r="L311" s="101"/>
      <c r="M311" s="101"/>
      <c r="N311" s="101"/>
      <c r="O311" s="67" t="b">
        <f t="shared" si="4"/>
        <v>1</v>
      </c>
      <c r="P311" s="259"/>
    </row>
    <row r="312" spans="1:16" x14ac:dyDescent="0.25">
      <c r="A312" s="62"/>
      <c r="B312" s="62"/>
      <c r="C312" s="62"/>
      <c r="D312" s="258">
        <v>42046</v>
      </c>
      <c r="E312" s="67"/>
      <c r="F312" s="67"/>
      <c r="G312" s="67"/>
      <c r="H312" s="67"/>
      <c r="I312" s="67"/>
      <c r="J312" s="130"/>
      <c r="K312" s="101"/>
      <c r="L312" s="101"/>
      <c r="M312" s="101"/>
      <c r="N312" s="101"/>
      <c r="O312" s="67" t="b">
        <f t="shared" si="4"/>
        <v>1</v>
      </c>
      <c r="P312" s="259"/>
    </row>
    <row r="313" spans="1:16" x14ac:dyDescent="0.25">
      <c r="A313" s="62"/>
      <c r="B313" s="62"/>
      <c r="C313" s="62"/>
      <c r="D313" s="258">
        <v>42047</v>
      </c>
      <c r="E313" s="67"/>
      <c r="F313" s="67"/>
      <c r="G313" s="67"/>
      <c r="H313" s="67"/>
      <c r="I313" s="67"/>
      <c r="J313" s="130"/>
      <c r="K313" s="101"/>
      <c r="L313" s="101"/>
      <c r="M313" s="101"/>
      <c r="N313" s="101"/>
      <c r="O313" s="67" t="b">
        <f t="shared" si="4"/>
        <v>1</v>
      </c>
      <c r="P313" s="259"/>
    </row>
    <row r="314" spans="1:16" x14ac:dyDescent="0.25">
      <c r="A314" s="62"/>
      <c r="B314" s="62"/>
      <c r="C314" s="62"/>
      <c r="D314" s="258">
        <v>42048</v>
      </c>
      <c r="E314" s="67"/>
      <c r="F314" s="67"/>
      <c r="G314" s="67"/>
      <c r="H314" s="67"/>
      <c r="I314" s="67"/>
      <c r="J314" s="130"/>
      <c r="K314" s="101"/>
      <c r="L314" s="101"/>
      <c r="M314" s="101"/>
      <c r="N314" s="101"/>
      <c r="O314" s="67" t="b">
        <f t="shared" ref="O314:O367" si="5">NOT(COUNTA(E314:N314)&gt;1)</f>
        <v>1</v>
      </c>
      <c r="P314" s="259"/>
    </row>
    <row r="315" spans="1:16" x14ac:dyDescent="0.25">
      <c r="A315" s="62"/>
      <c r="B315" s="62"/>
      <c r="C315" s="62"/>
      <c r="D315" s="258">
        <v>42051</v>
      </c>
      <c r="E315" s="67"/>
      <c r="F315" s="67"/>
      <c r="G315" s="67"/>
      <c r="H315" s="67"/>
      <c r="I315" s="67"/>
      <c r="J315" s="130"/>
      <c r="K315" s="101"/>
      <c r="L315" s="101"/>
      <c r="M315" s="101"/>
      <c r="N315" s="101"/>
      <c r="O315" s="67" t="b">
        <f t="shared" si="5"/>
        <v>1</v>
      </c>
      <c r="P315" s="259"/>
    </row>
    <row r="316" spans="1:16" x14ac:dyDescent="0.25">
      <c r="A316" s="62"/>
      <c r="B316" s="62"/>
      <c r="C316" s="62"/>
      <c r="D316" s="258">
        <v>42052</v>
      </c>
      <c r="E316" s="67"/>
      <c r="F316" s="67"/>
      <c r="G316" s="67"/>
      <c r="H316" s="67"/>
      <c r="I316" s="67"/>
      <c r="J316" s="130"/>
      <c r="K316" s="101"/>
      <c r="L316" s="101"/>
      <c r="M316" s="101"/>
      <c r="N316" s="101"/>
      <c r="O316" s="67" t="b">
        <f t="shared" si="5"/>
        <v>1</v>
      </c>
      <c r="P316" s="259"/>
    </row>
    <row r="317" spans="1:16" x14ac:dyDescent="0.25">
      <c r="A317" s="62"/>
      <c r="B317" s="62"/>
      <c r="C317" s="62"/>
      <c r="D317" s="258">
        <v>42053</v>
      </c>
      <c r="E317" s="67"/>
      <c r="F317" s="67"/>
      <c r="G317" s="67"/>
      <c r="H317" s="67"/>
      <c r="I317" s="67"/>
      <c r="J317" s="130"/>
      <c r="K317" s="101"/>
      <c r="L317" s="101"/>
      <c r="M317" s="101"/>
      <c r="N317" s="101"/>
      <c r="O317" s="67" t="b">
        <f t="shared" si="5"/>
        <v>1</v>
      </c>
      <c r="P317" s="259"/>
    </row>
    <row r="318" spans="1:16" x14ac:dyDescent="0.25">
      <c r="A318" s="62"/>
      <c r="B318" s="62"/>
      <c r="C318" s="62"/>
      <c r="D318" s="258">
        <v>42054</v>
      </c>
      <c r="E318" s="67" t="s">
        <v>111</v>
      </c>
      <c r="F318" s="67" t="s">
        <v>112</v>
      </c>
      <c r="G318" s="67"/>
      <c r="H318" s="67"/>
      <c r="I318" s="67"/>
      <c r="J318" s="130"/>
      <c r="K318" s="101"/>
      <c r="L318" s="101"/>
      <c r="M318" s="101"/>
      <c r="N318" s="101"/>
      <c r="O318" s="67" t="b">
        <f t="shared" si="5"/>
        <v>0</v>
      </c>
      <c r="P318" s="259"/>
    </row>
    <row r="319" spans="1:16" x14ac:dyDescent="0.25">
      <c r="A319" s="62"/>
      <c r="B319" s="62"/>
      <c r="C319" s="62"/>
      <c r="D319" s="258">
        <v>42055</v>
      </c>
      <c r="E319" s="67" t="s">
        <v>111</v>
      </c>
      <c r="F319" s="67" t="s">
        <v>112</v>
      </c>
      <c r="G319" s="67"/>
      <c r="H319" s="67"/>
      <c r="I319" s="67"/>
      <c r="J319" s="130"/>
      <c r="K319" s="101"/>
      <c r="L319" s="101"/>
      <c r="M319" s="101"/>
      <c r="N319" s="101"/>
      <c r="O319" s="67" t="b">
        <f t="shared" si="5"/>
        <v>0</v>
      </c>
      <c r="P319" s="259"/>
    </row>
    <row r="320" spans="1:16" x14ac:dyDescent="0.25">
      <c r="A320" s="62"/>
      <c r="B320" s="62"/>
      <c r="C320" s="62"/>
      <c r="D320" s="258">
        <v>42058</v>
      </c>
      <c r="E320" s="67" t="s">
        <v>111</v>
      </c>
      <c r="F320" s="67" t="s">
        <v>112</v>
      </c>
      <c r="G320" s="67"/>
      <c r="H320" s="67"/>
      <c r="I320" s="67"/>
      <c r="J320" s="130"/>
      <c r="K320" s="101"/>
      <c r="L320" s="101"/>
      <c r="M320" s="101"/>
      <c r="N320" s="101"/>
      <c r="O320" s="67" t="b">
        <f t="shared" si="5"/>
        <v>0</v>
      </c>
      <c r="P320" s="259"/>
    </row>
    <row r="321" spans="1:16" x14ac:dyDescent="0.25">
      <c r="A321" s="62"/>
      <c r="B321" s="62"/>
      <c r="C321" s="62"/>
      <c r="D321" s="258">
        <v>42059</v>
      </c>
      <c r="E321" s="67" t="s">
        <v>111</v>
      </c>
      <c r="F321" s="67" t="s">
        <v>112</v>
      </c>
      <c r="G321" s="67"/>
      <c r="H321" s="67"/>
      <c r="I321" s="67"/>
      <c r="J321" s="130"/>
      <c r="K321" s="101"/>
      <c r="L321" s="101"/>
      <c r="M321" s="101"/>
      <c r="N321" s="101"/>
      <c r="O321" s="67" t="b">
        <f t="shared" si="5"/>
        <v>0</v>
      </c>
      <c r="P321" s="259"/>
    </row>
    <row r="322" spans="1:16" x14ac:dyDescent="0.25">
      <c r="A322" s="62"/>
      <c r="B322" s="62"/>
      <c r="C322" s="62"/>
      <c r="D322" s="258">
        <v>42060</v>
      </c>
      <c r="E322" s="67" t="s">
        <v>111</v>
      </c>
      <c r="F322" s="67" t="s">
        <v>112</v>
      </c>
      <c r="G322" s="67"/>
      <c r="H322" s="67"/>
      <c r="I322" s="67"/>
      <c r="J322" s="130"/>
      <c r="K322" s="101"/>
      <c r="L322" s="101"/>
      <c r="M322" s="101"/>
      <c r="N322" s="101"/>
      <c r="O322" s="67" t="b">
        <f t="shared" si="5"/>
        <v>0</v>
      </c>
      <c r="P322" s="259"/>
    </row>
    <row r="323" spans="1:16" x14ac:dyDescent="0.25">
      <c r="A323" s="62"/>
      <c r="B323" s="62"/>
      <c r="C323" s="62"/>
      <c r="D323" s="258">
        <v>42061</v>
      </c>
      <c r="E323" s="67" t="s">
        <v>111</v>
      </c>
      <c r="F323" s="67" t="s">
        <v>112</v>
      </c>
      <c r="G323" s="67"/>
      <c r="H323" s="67"/>
      <c r="I323" s="67"/>
      <c r="J323" s="130"/>
      <c r="K323" s="101"/>
      <c r="L323" s="101"/>
      <c r="M323" s="101"/>
      <c r="N323" s="101"/>
      <c r="O323" s="67" t="b">
        <f t="shared" si="5"/>
        <v>0</v>
      </c>
      <c r="P323" s="259"/>
    </row>
    <row r="324" spans="1:16" x14ac:dyDescent="0.25">
      <c r="A324" s="62"/>
      <c r="B324" s="62"/>
      <c r="C324" s="62"/>
      <c r="D324" s="258">
        <v>42062</v>
      </c>
      <c r="E324" s="67" t="s">
        <v>111</v>
      </c>
      <c r="F324" s="67" t="s">
        <v>112</v>
      </c>
      <c r="G324" s="67"/>
      <c r="H324" s="67"/>
      <c r="I324" s="67"/>
      <c r="J324" s="130"/>
      <c r="K324" s="101"/>
      <c r="L324" s="101"/>
      <c r="M324" s="101"/>
      <c r="N324" s="101"/>
      <c r="O324" s="67" t="b">
        <f t="shared" si="5"/>
        <v>0</v>
      </c>
      <c r="P324" s="259"/>
    </row>
    <row r="325" spans="1:16" x14ac:dyDescent="0.25">
      <c r="A325" s="251">
        <v>77584</v>
      </c>
      <c r="B325" s="251" t="s">
        <v>60</v>
      </c>
      <c r="C325" s="251" t="s">
        <v>61</v>
      </c>
      <c r="D325" s="252">
        <v>42037</v>
      </c>
      <c r="E325" s="253"/>
      <c r="F325" s="253"/>
      <c r="G325" s="253"/>
      <c r="H325" s="253"/>
      <c r="I325" s="253" t="s">
        <v>111</v>
      </c>
      <c r="J325" s="254">
        <v>0.39999999999999991</v>
      </c>
      <c r="K325" s="255"/>
      <c r="L325" s="255"/>
      <c r="M325" s="255"/>
      <c r="N325" s="255"/>
      <c r="O325" s="253" t="b">
        <f t="shared" si="5"/>
        <v>0</v>
      </c>
      <c r="P325" s="256"/>
    </row>
    <row r="326" spans="1:16" x14ac:dyDescent="0.25">
      <c r="A326" s="251"/>
      <c r="B326" s="251"/>
      <c r="C326" s="251"/>
      <c r="D326" s="252">
        <v>42038</v>
      </c>
      <c r="E326" s="253"/>
      <c r="F326" s="253"/>
      <c r="G326" s="253"/>
      <c r="H326" s="253"/>
      <c r="I326" s="253" t="s">
        <v>111</v>
      </c>
      <c r="J326" s="254">
        <v>0.5999999999999901</v>
      </c>
      <c r="K326" s="255"/>
      <c r="L326" s="255"/>
      <c r="M326" s="255"/>
      <c r="N326" s="255"/>
      <c r="O326" s="253" t="b">
        <f t="shared" si="5"/>
        <v>0</v>
      </c>
      <c r="P326" s="256"/>
    </row>
    <row r="327" spans="1:16" x14ac:dyDescent="0.25">
      <c r="A327" s="251"/>
      <c r="B327" s="251"/>
      <c r="C327" s="251"/>
      <c r="D327" s="252">
        <v>42039</v>
      </c>
      <c r="E327" s="253"/>
      <c r="F327" s="253"/>
      <c r="G327" s="253"/>
      <c r="H327" s="253"/>
      <c r="I327" s="253"/>
      <c r="J327" s="254"/>
      <c r="K327" s="255"/>
      <c r="L327" s="255"/>
      <c r="M327" s="255"/>
      <c r="N327" s="255"/>
      <c r="O327" s="253" t="b">
        <f t="shared" si="5"/>
        <v>1</v>
      </c>
      <c r="P327" s="256"/>
    </row>
    <row r="328" spans="1:16" x14ac:dyDescent="0.25">
      <c r="A328" s="251"/>
      <c r="B328" s="251"/>
      <c r="C328" s="251"/>
      <c r="D328" s="252">
        <v>42040</v>
      </c>
      <c r="E328" s="253"/>
      <c r="F328" s="253"/>
      <c r="G328" s="253"/>
      <c r="H328" s="253"/>
      <c r="I328" s="253"/>
      <c r="J328" s="254"/>
      <c r="K328" s="255"/>
      <c r="L328" s="255"/>
      <c r="M328" s="255"/>
      <c r="N328" s="255"/>
      <c r="O328" s="253" t="b">
        <f t="shared" si="5"/>
        <v>1</v>
      </c>
      <c r="P328" s="256"/>
    </row>
    <row r="329" spans="1:16" x14ac:dyDescent="0.25">
      <c r="A329" s="251"/>
      <c r="B329" s="251"/>
      <c r="C329" s="251"/>
      <c r="D329" s="252">
        <v>42041</v>
      </c>
      <c r="E329" s="253"/>
      <c r="F329" s="253"/>
      <c r="G329" s="253"/>
      <c r="H329" s="253"/>
      <c r="I329" s="253"/>
      <c r="J329" s="254"/>
      <c r="K329" s="255"/>
      <c r="L329" s="255"/>
      <c r="M329" s="255"/>
      <c r="N329" s="255"/>
      <c r="O329" s="253" t="b">
        <f t="shared" si="5"/>
        <v>1</v>
      </c>
      <c r="P329" s="256"/>
    </row>
    <row r="330" spans="1:16" x14ac:dyDescent="0.25">
      <c r="A330" s="251"/>
      <c r="B330" s="251"/>
      <c r="C330" s="251"/>
      <c r="D330" s="252">
        <v>42044</v>
      </c>
      <c r="E330" s="253"/>
      <c r="F330" s="253"/>
      <c r="G330" s="253"/>
      <c r="H330" s="253"/>
      <c r="I330" s="253"/>
      <c r="J330" s="254"/>
      <c r="K330" s="255"/>
      <c r="L330" s="255"/>
      <c r="M330" s="255"/>
      <c r="N330" s="255"/>
      <c r="O330" s="253" t="b">
        <f t="shared" si="5"/>
        <v>1</v>
      </c>
      <c r="P330" s="256"/>
    </row>
    <row r="331" spans="1:16" x14ac:dyDescent="0.25">
      <c r="A331" s="251"/>
      <c r="B331" s="251"/>
      <c r="C331" s="251"/>
      <c r="D331" s="252">
        <v>42045</v>
      </c>
      <c r="E331" s="253"/>
      <c r="F331" s="253"/>
      <c r="G331" s="253"/>
      <c r="H331" s="253"/>
      <c r="I331" s="253" t="s">
        <v>111</v>
      </c>
      <c r="J331" s="254">
        <v>-0.20000000000000095</v>
      </c>
      <c r="K331" s="255"/>
      <c r="L331" s="255"/>
      <c r="M331" s="255"/>
      <c r="N331" s="255"/>
      <c r="O331" s="253" t="b">
        <f t="shared" si="5"/>
        <v>0</v>
      </c>
      <c r="P331" s="256"/>
    </row>
    <row r="332" spans="1:16" x14ac:dyDescent="0.25">
      <c r="A332" s="251"/>
      <c r="B332" s="251"/>
      <c r="C332" s="251"/>
      <c r="D332" s="252">
        <v>42046</v>
      </c>
      <c r="E332" s="253"/>
      <c r="F332" s="253"/>
      <c r="G332" s="253"/>
      <c r="H332" s="253"/>
      <c r="I332" s="253"/>
      <c r="J332" s="254"/>
      <c r="K332" s="255"/>
      <c r="L332" s="255"/>
      <c r="M332" s="255"/>
      <c r="N332" s="255"/>
      <c r="O332" s="253" t="b">
        <f t="shared" si="5"/>
        <v>1</v>
      </c>
      <c r="P332" s="256"/>
    </row>
    <row r="333" spans="1:16" x14ac:dyDescent="0.25">
      <c r="A333" s="251"/>
      <c r="B333" s="251"/>
      <c r="C333" s="251"/>
      <c r="D333" s="252">
        <v>42047</v>
      </c>
      <c r="E333" s="253"/>
      <c r="F333" s="253"/>
      <c r="G333" s="253"/>
      <c r="H333" s="253"/>
      <c r="I333" s="253"/>
      <c r="J333" s="254"/>
      <c r="K333" s="255"/>
      <c r="L333" s="255"/>
      <c r="M333" s="255"/>
      <c r="N333" s="255"/>
      <c r="O333" s="253" t="b">
        <f t="shared" si="5"/>
        <v>1</v>
      </c>
      <c r="P333" s="256"/>
    </row>
    <row r="334" spans="1:16" x14ac:dyDescent="0.25">
      <c r="A334" s="251"/>
      <c r="B334" s="251"/>
      <c r="C334" s="251"/>
      <c r="D334" s="252">
        <v>42048</v>
      </c>
      <c r="E334" s="253"/>
      <c r="F334" s="253"/>
      <c r="G334" s="253"/>
      <c r="H334" s="253"/>
      <c r="I334" s="253"/>
      <c r="J334" s="254"/>
      <c r="K334" s="255"/>
      <c r="L334" s="255"/>
      <c r="M334" s="255"/>
      <c r="N334" s="255"/>
      <c r="O334" s="253" t="b">
        <f t="shared" si="5"/>
        <v>1</v>
      </c>
      <c r="P334" s="256"/>
    </row>
    <row r="335" spans="1:16" x14ac:dyDescent="0.25">
      <c r="A335" s="251"/>
      <c r="B335" s="251"/>
      <c r="C335" s="251"/>
      <c r="D335" s="252">
        <v>42051</v>
      </c>
      <c r="E335" s="253"/>
      <c r="F335" s="253"/>
      <c r="G335" s="253"/>
      <c r="H335" s="253"/>
      <c r="I335" s="253"/>
      <c r="J335" s="254"/>
      <c r="K335" s="255"/>
      <c r="L335" s="255"/>
      <c r="M335" s="255"/>
      <c r="N335" s="255"/>
      <c r="O335" s="253" t="b">
        <f t="shared" si="5"/>
        <v>1</v>
      </c>
      <c r="P335" s="256"/>
    </row>
    <row r="336" spans="1:16" x14ac:dyDescent="0.25">
      <c r="A336" s="251"/>
      <c r="B336" s="251"/>
      <c r="C336" s="251"/>
      <c r="D336" s="252">
        <v>42052</v>
      </c>
      <c r="E336" s="253"/>
      <c r="F336" s="253"/>
      <c r="G336" s="253"/>
      <c r="H336" s="253"/>
      <c r="I336" s="253"/>
      <c r="J336" s="254"/>
      <c r="K336" s="255"/>
      <c r="L336" s="255"/>
      <c r="M336" s="255"/>
      <c r="N336" s="255"/>
      <c r="O336" s="253" t="b">
        <f t="shared" si="5"/>
        <v>1</v>
      </c>
      <c r="P336" s="256"/>
    </row>
    <row r="337" spans="1:16" x14ac:dyDescent="0.25">
      <c r="A337" s="251"/>
      <c r="B337" s="251"/>
      <c r="C337" s="251"/>
      <c r="D337" s="252">
        <v>42053</v>
      </c>
      <c r="E337" s="253"/>
      <c r="F337" s="253"/>
      <c r="G337" s="253"/>
      <c r="H337" s="253"/>
      <c r="I337" s="253"/>
      <c r="J337" s="254"/>
      <c r="K337" s="255"/>
      <c r="L337" s="255"/>
      <c r="M337" s="255"/>
      <c r="N337" s="255"/>
      <c r="O337" s="253" t="b">
        <f t="shared" si="5"/>
        <v>1</v>
      </c>
      <c r="P337" s="256"/>
    </row>
    <row r="338" spans="1:16" x14ac:dyDescent="0.25">
      <c r="A338" s="251"/>
      <c r="B338" s="251"/>
      <c r="C338" s="251"/>
      <c r="D338" s="252">
        <v>42054</v>
      </c>
      <c r="E338" s="253"/>
      <c r="F338" s="253"/>
      <c r="G338" s="253"/>
      <c r="H338" s="253"/>
      <c r="I338" s="253"/>
      <c r="J338" s="254"/>
      <c r="K338" s="255"/>
      <c r="L338" s="255"/>
      <c r="M338" s="255"/>
      <c r="N338" s="255"/>
      <c r="O338" s="253" t="b">
        <f t="shared" si="5"/>
        <v>1</v>
      </c>
      <c r="P338" s="256"/>
    </row>
    <row r="339" spans="1:16" x14ac:dyDescent="0.25">
      <c r="A339" s="251"/>
      <c r="B339" s="251"/>
      <c r="C339" s="251"/>
      <c r="D339" s="252">
        <v>42055</v>
      </c>
      <c r="E339" s="253"/>
      <c r="F339" s="253"/>
      <c r="G339" s="253"/>
      <c r="H339" s="253"/>
      <c r="I339" s="253"/>
      <c r="J339" s="254"/>
      <c r="K339" s="255"/>
      <c r="L339" s="255"/>
      <c r="M339" s="255"/>
      <c r="N339" s="255"/>
      <c r="O339" s="253" t="b">
        <f t="shared" si="5"/>
        <v>1</v>
      </c>
      <c r="P339" s="256"/>
    </row>
    <row r="340" spans="1:16" x14ac:dyDescent="0.25">
      <c r="A340" s="251"/>
      <c r="B340" s="251"/>
      <c r="C340" s="251"/>
      <c r="D340" s="252">
        <v>42058</v>
      </c>
      <c r="E340" s="253"/>
      <c r="F340" s="253"/>
      <c r="G340" s="253"/>
      <c r="H340" s="253"/>
      <c r="I340" s="253"/>
      <c r="J340" s="254"/>
      <c r="K340" s="255"/>
      <c r="L340" s="255"/>
      <c r="M340" s="255"/>
      <c r="N340" s="255"/>
      <c r="O340" s="253" t="b">
        <f t="shared" si="5"/>
        <v>1</v>
      </c>
      <c r="P340" s="256"/>
    </row>
    <row r="341" spans="1:16" x14ac:dyDescent="0.25">
      <c r="A341" s="251"/>
      <c r="B341" s="251"/>
      <c r="C341" s="251"/>
      <c r="D341" s="252">
        <v>42059</v>
      </c>
      <c r="E341" s="253"/>
      <c r="F341" s="253"/>
      <c r="G341" s="253"/>
      <c r="H341" s="253"/>
      <c r="I341" s="253"/>
      <c r="J341" s="254"/>
      <c r="K341" s="255"/>
      <c r="L341" s="255"/>
      <c r="M341" s="255"/>
      <c r="N341" s="255"/>
      <c r="O341" s="253" t="b">
        <f t="shared" si="5"/>
        <v>1</v>
      </c>
      <c r="P341" s="256"/>
    </row>
    <row r="342" spans="1:16" x14ac:dyDescent="0.25">
      <c r="A342" s="251"/>
      <c r="B342" s="251"/>
      <c r="C342" s="251"/>
      <c r="D342" s="252">
        <v>42060</v>
      </c>
      <c r="E342" s="253"/>
      <c r="F342" s="253"/>
      <c r="G342" s="253"/>
      <c r="H342" s="253"/>
      <c r="I342" s="253"/>
      <c r="J342" s="254"/>
      <c r="K342" s="255"/>
      <c r="L342" s="255"/>
      <c r="M342" s="255"/>
      <c r="N342" s="255"/>
      <c r="O342" s="253" t="b">
        <f t="shared" si="5"/>
        <v>1</v>
      </c>
      <c r="P342" s="256"/>
    </row>
    <row r="343" spans="1:16" x14ac:dyDescent="0.25">
      <c r="A343" s="251"/>
      <c r="B343" s="251"/>
      <c r="C343" s="251"/>
      <c r="D343" s="252">
        <v>42061</v>
      </c>
      <c r="E343" s="253"/>
      <c r="F343" s="253"/>
      <c r="G343" s="253"/>
      <c r="H343" s="253"/>
      <c r="I343" s="253"/>
      <c r="J343" s="254"/>
      <c r="K343" s="255"/>
      <c r="L343" s="255"/>
      <c r="M343" s="255"/>
      <c r="N343" s="255"/>
      <c r="O343" s="253" t="b">
        <f t="shared" si="5"/>
        <v>1</v>
      </c>
      <c r="P343" s="256"/>
    </row>
    <row r="344" spans="1:16" x14ac:dyDescent="0.25">
      <c r="A344" s="251"/>
      <c r="B344" s="251"/>
      <c r="C344" s="251"/>
      <c r="D344" s="252">
        <v>42062</v>
      </c>
      <c r="E344" s="253"/>
      <c r="F344" s="253"/>
      <c r="G344" s="253"/>
      <c r="H344" s="253"/>
      <c r="I344" s="253" t="s">
        <v>111</v>
      </c>
      <c r="J344" s="273">
        <v>-0.5</v>
      </c>
      <c r="K344" s="255"/>
      <c r="L344" s="255"/>
      <c r="M344" s="255"/>
      <c r="N344" s="255"/>
      <c r="O344" s="253" t="b">
        <f t="shared" si="5"/>
        <v>0</v>
      </c>
      <c r="P344" s="256"/>
    </row>
    <row r="345" spans="1:16" x14ac:dyDescent="0.25">
      <c r="A345" s="110">
        <v>76750</v>
      </c>
      <c r="B345" s="110" t="s">
        <v>54</v>
      </c>
      <c r="C345" s="110" t="s">
        <v>55</v>
      </c>
      <c r="D345" s="267">
        <v>42037</v>
      </c>
      <c r="E345" s="115"/>
      <c r="F345" s="115"/>
      <c r="G345" s="115"/>
      <c r="H345" s="115"/>
      <c r="I345" s="115"/>
      <c r="J345" s="145"/>
      <c r="K345" s="116"/>
      <c r="L345" s="116"/>
      <c r="M345" s="116"/>
      <c r="N345" s="116"/>
      <c r="O345" s="115" t="b">
        <f t="shared" si="5"/>
        <v>1</v>
      </c>
      <c r="P345" s="268"/>
    </row>
    <row r="346" spans="1:16" x14ac:dyDescent="0.25">
      <c r="A346" s="110"/>
      <c r="B346" s="110"/>
      <c r="C346" s="110"/>
      <c r="D346" s="267">
        <v>42038</v>
      </c>
      <c r="E346" s="115"/>
      <c r="F346" s="115"/>
      <c r="G346" s="115"/>
      <c r="H346" s="115"/>
      <c r="I346" s="115"/>
      <c r="J346" s="145"/>
      <c r="K346" s="116"/>
      <c r="L346" s="116"/>
      <c r="M346" s="116"/>
      <c r="N346" s="116"/>
      <c r="O346" s="115" t="b">
        <f t="shared" si="5"/>
        <v>1</v>
      </c>
      <c r="P346" s="268"/>
    </row>
    <row r="347" spans="1:16" x14ac:dyDescent="0.25">
      <c r="A347" s="110"/>
      <c r="B347" s="110"/>
      <c r="C347" s="110"/>
      <c r="D347" s="267">
        <v>42039</v>
      </c>
      <c r="E347" s="115"/>
      <c r="F347" s="115"/>
      <c r="G347" s="115"/>
      <c r="H347" s="115"/>
      <c r="I347" s="115"/>
      <c r="J347" s="145"/>
      <c r="K347" s="116"/>
      <c r="L347" s="116"/>
      <c r="M347" s="116"/>
      <c r="N347" s="116"/>
      <c r="O347" s="115" t="b">
        <f t="shared" si="5"/>
        <v>1</v>
      </c>
      <c r="P347" s="268"/>
    </row>
    <row r="348" spans="1:16" x14ac:dyDescent="0.25">
      <c r="A348" s="110"/>
      <c r="B348" s="110"/>
      <c r="C348" s="110"/>
      <c r="D348" s="267">
        <v>42040</v>
      </c>
      <c r="E348" s="115"/>
      <c r="F348" s="115"/>
      <c r="G348" s="115"/>
      <c r="H348" s="115"/>
      <c r="I348" s="115"/>
      <c r="J348" s="145"/>
      <c r="K348" s="116"/>
      <c r="L348" s="116"/>
      <c r="M348" s="116"/>
      <c r="N348" s="116"/>
      <c r="O348" s="115" t="b">
        <f t="shared" si="5"/>
        <v>1</v>
      </c>
      <c r="P348" s="268"/>
    </row>
    <row r="349" spans="1:16" x14ac:dyDescent="0.25">
      <c r="A349" s="110"/>
      <c r="B349" s="110"/>
      <c r="C349" s="110"/>
      <c r="D349" s="267">
        <v>42041</v>
      </c>
      <c r="E349" s="115"/>
      <c r="F349" s="115"/>
      <c r="G349" s="115"/>
      <c r="H349" s="115"/>
      <c r="I349" s="115"/>
      <c r="J349" s="145"/>
      <c r="K349" s="116"/>
      <c r="L349" s="116"/>
      <c r="M349" s="116"/>
      <c r="N349" s="116"/>
      <c r="O349" s="115" t="b">
        <f t="shared" si="5"/>
        <v>1</v>
      </c>
      <c r="P349" s="268"/>
    </row>
    <row r="350" spans="1:16" x14ac:dyDescent="0.25">
      <c r="A350" s="110"/>
      <c r="B350" s="110"/>
      <c r="C350" s="110"/>
      <c r="D350" s="267">
        <v>42044</v>
      </c>
      <c r="E350" s="115"/>
      <c r="F350" s="115"/>
      <c r="G350" s="115"/>
      <c r="H350" s="115"/>
      <c r="I350" s="115"/>
      <c r="J350" s="145"/>
      <c r="K350" s="116"/>
      <c r="L350" s="116"/>
      <c r="M350" s="116"/>
      <c r="N350" s="116"/>
      <c r="O350" s="115" t="b">
        <f t="shared" si="5"/>
        <v>1</v>
      </c>
      <c r="P350" s="268"/>
    </row>
    <row r="351" spans="1:16" x14ac:dyDescent="0.25">
      <c r="A351" s="110"/>
      <c r="B351" s="110"/>
      <c r="C351" s="110"/>
      <c r="D351" s="267">
        <v>42045</v>
      </c>
      <c r="E351" s="115"/>
      <c r="F351" s="115"/>
      <c r="G351" s="115"/>
      <c r="H351" s="115"/>
      <c r="I351" s="115" t="s">
        <v>111</v>
      </c>
      <c r="J351" s="145">
        <v>-0.23882352941176499</v>
      </c>
      <c r="K351" s="116"/>
      <c r="L351" s="116"/>
      <c r="M351" s="116"/>
      <c r="N351" s="116"/>
      <c r="O351" s="115" t="b">
        <f t="shared" si="5"/>
        <v>0</v>
      </c>
      <c r="P351" s="268"/>
    </row>
    <row r="352" spans="1:16" x14ac:dyDescent="0.25">
      <c r="A352" s="110"/>
      <c r="B352" s="110"/>
      <c r="C352" s="110"/>
      <c r="D352" s="267">
        <v>42046</v>
      </c>
      <c r="E352" s="115"/>
      <c r="F352" s="115"/>
      <c r="G352" s="115"/>
      <c r="H352" s="115"/>
      <c r="I352" s="115" t="s">
        <v>111</v>
      </c>
      <c r="J352" s="145">
        <v>-7.9999999999999849E-2</v>
      </c>
      <c r="K352" s="116"/>
      <c r="L352" s="116"/>
      <c r="M352" s="116"/>
      <c r="N352" s="116"/>
      <c r="O352" s="115" t="b">
        <f t="shared" si="5"/>
        <v>0</v>
      </c>
      <c r="P352" s="268"/>
    </row>
    <row r="353" spans="1:16" x14ac:dyDescent="0.25">
      <c r="A353" s="110"/>
      <c r="B353" s="110"/>
      <c r="C353" s="110"/>
      <c r="D353" s="267">
        <v>42047</v>
      </c>
      <c r="E353" s="115"/>
      <c r="F353" s="115"/>
      <c r="G353" s="115"/>
      <c r="H353" s="115"/>
      <c r="I353" s="115" t="s">
        <v>111</v>
      </c>
      <c r="J353" s="145">
        <v>-1.0000000000008891E-3</v>
      </c>
      <c r="K353" s="116"/>
      <c r="L353" s="116"/>
      <c r="M353" s="116"/>
      <c r="N353" s="116"/>
      <c r="O353" s="115" t="b">
        <f t="shared" si="5"/>
        <v>0</v>
      </c>
      <c r="P353" s="268"/>
    </row>
    <row r="354" spans="1:16" x14ac:dyDescent="0.25">
      <c r="A354" s="110"/>
      <c r="B354" s="110"/>
      <c r="C354" s="110"/>
      <c r="D354" s="267">
        <v>42048</v>
      </c>
      <c r="E354" s="115"/>
      <c r="F354" s="115"/>
      <c r="G354" s="115"/>
      <c r="H354" s="115"/>
      <c r="I354" s="115" t="s">
        <v>111</v>
      </c>
      <c r="J354" s="145">
        <v>-4.5923076923079398E-2</v>
      </c>
      <c r="K354" s="116"/>
      <c r="L354" s="116"/>
      <c r="M354" s="116"/>
      <c r="N354" s="116"/>
      <c r="O354" s="115" t="b">
        <f t="shared" si="5"/>
        <v>0</v>
      </c>
      <c r="P354" s="268"/>
    </row>
    <row r="355" spans="1:16" x14ac:dyDescent="0.25">
      <c r="A355" s="110"/>
      <c r="B355" s="110"/>
      <c r="C355" s="110"/>
      <c r="D355" s="267">
        <v>42051</v>
      </c>
      <c r="E355" s="115"/>
      <c r="F355" s="115"/>
      <c r="G355" s="115"/>
      <c r="H355" s="115"/>
      <c r="I355" s="115" t="s">
        <v>111</v>
      </c>
      <c r="J355" s="145">
        <v>-0.47058823529411797</v>
      </c>
      <c r="K355" s="116"/>
      <c r="L355" s="116"/>
      <c r="M355" s="116"/>
      <c r="N355" s="116"/>
      <c r="O355" s="115" t="b">
        <f t="shared" si="5"/>
        <v>0</v>
      </c>
      <c r="P355" s="268"/>
    </row>
    <row r="356" spans="1:16" x14ac:dyDescent="0.25">
      <c r="A356" s="110"/>
      <c r="B356" s="110"/>
      <c r="C356" s="110"/>
      <c r="D356" s="267">
        <v>42052</v>
      </c>
      <c r="E356" s="115"/>
      <c r="F356" s="115"/>
      <c r="G356" s="115"/>
      <c r="H356" s="115"/>
      <c r="I356" s="115"/>
      <c r="J356" s="145"/>
      <c r="K356" s="116"/>
      <c r="L356" s="116"/>
      <c r="M356" s="116"/>
      <c r="N356" s="116"/>
      <c r="O356" s="115" t="b">
        <f t="shared" si="5"/>
        <v>1</v>
      </c>
      <c r="P356" s="268"/>
    </row>
    <row r="357" spans="1:16" x14ac:dyDescent="0.25">
      <c r="A357" s="110"/>
      <c r="B357" s="110"/>
      <c r="C357" s="110"/>
      <c r="D357" s="267">
        <v>42053</v>
      </c>
      <c r="E357" s="115"/>
      <c r="F357" s="115"/>
      <c r="G357" s="115"/>
      <c r="H357" s="115"/>
      <c r="I357" s="115"/>
      <c r="J357" s="145"/>
      <c r="K357" s="116"/>
      <c r="L357" s="116"/>
      <c r="M357" s="116"/>
      <c r="N357" s="116"/>
      <c r="O357" s="115" t="b">
        <f t="shared" si="5"/>
        <v>1</v>
      </c>
      <c r="P357" s="268"/>
    </row>
    <row r="358" spans="1:16" x14ac:dyDescent="0.25">
      <c r="A358" s="110"/>
      <c r="B358" s="110"/>
      <c r="C358" s="110"/>
      <c r="D358" s="267">
        <v>42054</v>
      </c>
      <c r="E358" s="115"/>
      <c r="F358" s="115"/>
      <c r="G358" s="115"/>
      <c r="H358" s="115"/>
      <c r="I358" s="115" t="s">
        <v>111</v>
      </c>
      <c r="J358" s="145">
        <v>5.2287581699340002E-2</v>
      </c>
      <c r="K358" s="116"/>
      <c r="L358" s="116"/>
      <c r="M358" s="116"/>
      <c r="N358" s="116"/>
      <c r="O358" s="115" t="b">
        <f t="shared" si="5"/>
        <v>0</v>
      </c>
      <c r="P358" s="268"/>
    </row>
    <row r="359" spans="1:16" x14ac:dyDescent="0.25">
      <c r="A359" s="110"/>
      <c r="B359" s="110"/>
      <c r="C359" s="110"/>
      <c r="D359" s="267">
        <v>42055</v>
      </c>
      <c r="E359" s="115"/>
      <c r="F359" s="115"/>
      <c r="G359" s="115"/>
      <c r="H359" s="115"/>
      <c r="I359" s="115"/>
      <c r="J359" s="145"/>
      <c r="K359" s="116"/>
      <c r="L359" s="116"/>
      <c r="M359" s="116"/>
      <c r="N359" s="116"/>
      <c r="O359" s="115" t="b">
        <f t="shared" si="5"/>
        <v>1</v>
      </c>
      <c r="P359" s="268"/>
    </row>
    <row r="360" spans="1:16" x14ac:dyDescent="0.25">
      <c r="A360" s="110"/>
      <c r="B360" s="110"/>
      <c r="C360" s="110"/>
      <c r="D360" s="267">
        <v>42058</v>
      </c>
      <c r="E360" s="115"/>
      <c r="F360" s="115"/>
      <c r="G360" s="115"/>
      <c r="H360" s="115"/>
      <c r="I360" s="115"/>
      <c r="J360" s="145"/>
      <c r="K360" s="116"/>
      <c r="L360" s="116"/>
      <c r="M360" s="116"/>
      <c r="N360" s="116"/>
      <c r="O360" s="115" t="b">
        <f t="shared" si="5"/>
        <v>1</v>
      </c>
      <c r="P360" s="268"/>
    </row>
    <row r="361" spans="1:16" x14ac:dyDescent="0.25">
      <c r="A361" s="110"/>
      <c r="B361" s="110"/>
      <c r="C361" s="110"/>
      <c r="D361" s="267">
        <v>42059</v>
      </c>
      <c r="E361" s="115"/>
      <c r="F361" s="115"/>
      <c r="G361" s="115"/>
      <c r="H361" s="115"/>
      <c r="I361" s="115"/>
      <c r="J361" s="145"/>
      <c r="K361" s="115" t="s">
        <v>111</v>
      </c>
      <c r="L361" s="196">
        <v>-1.8250000000000766E-2</v>
      </c>
      <c r="M361" s="116"/>
      <c r="N361" s="116"/>
      <c r="O361" s="115" t="b">
        <f t="shared" si="5"/>
        <v>0</v>
      </c>
      <c r="P361" s="268"/>
    </row>
    <row r="362" spans="1:16" x14ac:dyDescent="0.25">
      <c r="A362" s="110"/>
      <c r="B362" s="110"/>
      <c r="C362" s="110"/>
      <c r="D362" s="267">
        <v>42060</v>
      </c>
      <c r="E362" s="115"/>
      <c r="F362" s="115"/>
      <c r="G362" s="115"/>
      <c r="H362" s="115"/>
      <c r="I362" s="115"/>
      <c r="J362" s="145"/>
      <c r="K362" s="116"/>
      <c r="L362" s="116"/>
      <c r="M362" s="116"/>
      <c r="N362" s="116"/>
      <c r="O362" s="115" t="b">
        <f t="shared" si="5"/>
        <v>1</v>
      </c>
      <c r="P362" s="268"/>
    </row>
    <row r="363" spans="1:16" x14ac:dyDescent="0.25">
      <c r="A363" s="110"/>
      <c r="B363" s="110"/>
      <c r="C363" s="110"/>
      <c r="D363" s="267">
        <v>42061</v>
      </c>
      <c r="E363" s="115" t="s">
        <v>111</v>
      </c>
      <c r="F363" s="115" t="s">
        <v>112</v>
      </c>
      <c r="G363" s="115"/>
      <c r="H363" s="115"/>
      <c r="I363" s="115"/>
      <c r="J363" s="145"/>
      <c r="K363" s="116"/>
      <c r="L363" s="116"/>
      <c r="M363" s="116"/>
      <c r="N363" s="116"/>
      <c r="O363" s="115" t="b">
        <f t="shared" si="5"/>
        <v>0</v>
      </c>
      <c r="P363" s="268"/>
    </row>
    <row r="364" spans="1:16" x14ac:dyDescent="0.25">
      <c r="A364" s="110"/>
      <c r="B364" s="110"/>
      <c r="C364" s="110"/>
      <c r="D364" s="267">
        <v>42062</v>
      </c>
      <c r="E364" s="115" t="s">
        <v>111</v>
      </c>
      <c r="F364" s="115" t="s">
        <v>112</v>
      </c>
      <c r="G364" s="115"/>
      <c r="H364" s="115"/>
      <c r="I364" s="115"/>
      <c r="J364" s="145"/>
      <c r="K364" s="116"/>
      <c r="L364" s="116"/>
      <c r="M364" s="116"/>
      <c r="N364" s="116"/>
      <c r="O364" s="115" t="b">
        <f t="shared" si="5"/>
        <v>0</v>
      </c>
      <c r="P364" s="268"/>
    </row>
    <row r="365" spans="1:16" x14ac:dyDescent="0.25">
      <c r="A365" s="43">
        <v>61949</v>
      </c>
      <c r="B365" s="43" t="s">
        <v>22</v>
      </c>
      <c r="C365" s="43" t="s">
        <v>23</v>
      </c>
      <c r="D365" s="30">
        <v>42037</v>
      </c>
      <c r="E365" s="51"/>
      <c r="F365" s="51"/>
      <c r="G365" s="51"/>
      <c r="H365" s="51"/>
      <c r="I365" s="51"/>
      <c r="J365" s="269"/>
      <c r="K365" s="270"/>
      <c r="L365" s="270"/>
      <c r="M365" s="270"/>
      <c r="N365" s="270"/>
      <c r="O365" s="51" t="b">
        <f t="shared" si="5"/>
        <v>1</v>
      </c>
      <c r="P365" s="271"/>
    </row>
    <row r="366" spans="1:16" x14ac:dyDescent="0.25">
      <c r="A366" s="43"/>
      <c r="B366" s="43"/>
      <c r="C366" s="43"/>
      <c r="D366" s="30">
        <v>42038</v>
      </c>
      <c r="E366" s="51"/>
      <c r="F366" s="51"/>
      <c r="G366" s="51"/>
      <c r="H366" s="51"/>
      <c r="I366" s="51"/>
      <c r="J366" s="269"/>
      <c r="K366" s="270"/>
      <c r="L366" s="270"/>
      <c r="M366" s="270"/>
      <c r="N366" s="270"/>
      <c r="O366" s="51" t="b">
        <f t="shared" si="5"/>
        <v>1</v>
      </c>
      <c r="P366" s="271"/>
    </row>
    <row r="367" spans="1:16" x14ac:dyDescent="0.25">
      <c r="A367" s="43"/>
      <c r="B367" s="43"/>
      <c r="C367" s="43"/>
      <c r="D367" s="30">
        <v>42039</v>
      </c>
      <c r="E367" s="51"/>
      <c r="F367" s="51"/>
      <c r="G367" s="51"/>
      <c r="H367" s="51"/>
      <c r="I367" s="51"/>
      <c r="J367" s="269"/>
      <c r="K367" s="270"/>
      <c r="L367" s="270"/>
      <c r="M367" s="270"/>
      <c r="N367" s="270"/>
      <c r="O367" s="51" t="b">
        <f t="shared" si="5"/>
        <v>1</v>
      </c>
      <c r="P367" s="271"/>
    </row>
    <row r="368" spans="1:16" x14ac:dyDescent="0.25">
      <c r="A368" s="43"/>
      <c r="B368" s="43"/>
      <c r="C368" s="43"/>
      <c r="D368" s="30">
        <v>42040</v>
      </c>
      <c r="E368" s="51"/>
      <c r="F368" s="51"/>
      <c r="G368" s="51"/>
      <c r="H368" s="51"/>
      <c r="I368" s="51"/>
      <c r="J368" s="269"/>
      <c r="K368" s="270"/>
      <c r="L368" s="270"/>
      <c r="M368" s="270"/>
      <c r="N368" s="270"/>
      <c r="O368" s="51" t="b">
        <f t="shared" ref="O368:O417" si="6">NOT(COUNTA(E368:N368)&gt;1)</f>
        <v>1</v>
      </c>
      <c r="P368" s="271"/>
    </row>
    <row r="369" spans="1:16" x14ac:dyDescent="0.25">
      <c r="A369" s="43"/>
      <c r="B369" s="43"/>
      <c r="C369" s="43"/>
      <c r="D369" s="30">
        <v>42041</v>
      </c>
      <c r="E369" s="51"/>
      <c r="F369" s="51"/>
      <c r="G369" s="51"/>
      <c r="H369" s="51"/>
      <c r="I369" s="51"/>
      <c r="J369" s="269"/>
      <c r="K369" s="270"/>
      <c r="L369" s="270"/>
      <c r="M369" s="270"/>
      <c r="N369" s="270"/>
      <c r="O369" s="51" t="b">
        <f t="shared" si="6"/>
        <v>1</v>
      </c>
      <c r="P369" s="271"/>
    </row>
    <row r="370" spans="1:16" x14ac:dyDescent="0.25">
      <c r="A370" s="43"/>
      <c r="B370" s="43"/>
      <c r="C370" s="43"/>
      <c r="D370" s="30">
        <v>42044</v>
      </c>
      <c r="E370" s="51"/>
      <c r="F370" s="51"/>
      <c r="G370" s="51"/>
      <c r="H370" s="51"/>
      <c r="I370" s="51"/>
      <c r="J370" s="269"/>
      <c r="K370" s="270"/>
      <c r="L370" s="270"/>
      <c r="M370" s="270"/>
      <c r="N370" s="270"/>
      <c r="O370" s="51" t="b">
        <f t="shared" si="6"/>
        <v>1</v>
      </c>
      <c r="P370" s="271"/>
    </row>
    <row r="371" spans="1:16" x14ac:dyDescent="0.25">
      <c r="A371" s="43"/>
      <c r="B371" s="43"/>
      <c r="C371" s="43"/>
      <c r="D371" s="30">
        <v>42045</v>
      </c>
      <c r="E371" s="51"/>
      <c r="F371" s="51"/>
      <c r="G371" s="51"/>
      <c r="H371" s="51"/>
      <c r="I371" s="51" t="s">
        <v>111</v>
      </c>
      <c r="J371" s="269">
        <v>-0.21764705882353008</v>
      </c>
      <c r="K371" s="270"/>
      <c r="L371" s="270"/>
      <c r="M371" s="270"/>
      <c r="N371" s="270"/>
      <c r="O371" s="51" t="b">
        <f t="shared" si="6"/>
        <v>0</v>
      </c>
      <c r="P371" s="271"/>
    </row>
    <row r="372" spans="1:16" x14ac:dyDescent="0.25">
      <c r="A372" s="43"/>
      <c r="B372" s="43"/>
      <c r="C372" s="43"/>
      <c r="D372" s="30">
        <v>42046</v>
      </c>
      <c r="E372" s="51"/>
      <c r="F372" s="51"/>
      <c r="G372" s="51"/>
      <c r="H372" s="51"/>
      <c r="I372" s="51"/>
      <c r="J372" s="269"/>
      <c r="K372" s="270"/>
      <c r="L372" s="270"/>
      <c r="M372" s="270"/>
      <c r="N372" s="270"/>
      <c r="O372" s="51" t="b">
        <f t="shared" si="6"/>
        <v>1</v>
      </c>
      <c r="P372" s="271"/>
    </row>
    <row r="373" spans="1:16" ht="36" x14ac:dyDescent="0.25">
      <c r="A373" s="43"/>
      <c r="B373" s="43"/>
      <c r="C373" s="43"/>
      <c r="D373" s="30">
        <v>42047</v>
      </c>
      <c r="E373" s="51"/>
      <c r="F373" s="51"/>
      <c r="G373" s="51"/>
      <c r="H373" s="51"/>
      <c r="I373" s="51" t="s">
        <v>111</v>
      </c>
      <c r="J373" s="269">
        <v>-1.0000000000008891E-3</v>
      </c>
      <c r="K373" s="51" t="s">
        <v>111</v>
      </c>
      <c r="L373" s="272">
        <v>-0.95</v>
      </c>
      <c r="M373" s="51" t="s">
        <v>111</v>
      </c>
      <c r="N373" s="272">
        <v>-1</v>
      </c>
      <c r="O373" s="51" t="b">
        <f t="shared" si="6"/>
        <v>0</v>
      </c>
      <c r="P373" s="271" t="s">
        <v>117</v>
      </c>
    </row>
    <row r="374" spans="1:16" x14ac:dyDescent="0.25">
      <c r="A374" s="43"/>
      <c r="B374" s="43"/>
      <c r="C374" s="43"/>
      <c r="D374" s="30">
        <v>42048</v>
      </c>
      <c r="E374" s="51"/>
      <c r="F374" s="51"/>
      <c r="G374" s="51"/>
      <c r="H374" s="51"/>
      <c r="I374" s="51" t="s">
        <v>111</v>
      </c>
      <c r="J374" s="269">
        <v>-1.0000000000008891E-3</v>
      </c>
      <c r="K374" s="270"/>
      <c r="L374" s="270"/>
      <c r="M374" s="270"/>
      <c r="N374" s="270"/>
      <c r="O374" s="51" t="b">
        <f t="shared" si="6"/>
        <v>0</v>
      </c>
      <c r="P374" s="271"/>
    </row>
    <row r="375" spans="1:16" x14ac:dyDescent="0.25">
      <c r="A375" s="43"/>
      <c r="B375" s="43"/>
      <c r="C375" s="43"/>
      <c r="D375" s="30">
        <v>42051</v>
      </c>
      <c r="E375" s="51"/>
      <c r="F375" s="51"/>
      <c r="G375" s="51"/>
      <c r="H375" s="51"/>
      <c r="I375" s="51" t="s">
        <v>111</v>
      </c>
      <c r="J375" s="269">
        <v>-1.0000000000008891E-3</v>
      </c>
      <c r="K375" s="270"/>
      <c r="L375" s="270"/>
      <c r="M375" s="270"/>
      <c r="N375" s="270"/>
      <c r="O375" s="51" t="b">
        <f t="shared" si="6"/>
        <v>0</v>
      </c>
      <c r="P375" s="271"/>
    </row>
    <row r="376" spans="1:16" x14ac:dyDescent="0.25">
      <c r="A376" s="43"/>
      <c r="B376" s="43"/>
      <c r="C376" s="43"/>
      <c r="D376" s="30">
        <v>42052</v>
      </c>
      <c r="E376" s="51"/>
      <c r="F376" s="51"/>
      <c r="G376" s="51" t="s">
        <v>111</v>
      </c>
      <c r="H376" s="51">
        <v>-1</v>
      </c>
      <c r="I376" s="51" t="s">
        <v>111</v>
      </c>
      <c r="J376" s="269">
        <v>-7.7923076923077872E-2</v>
      </c>
      <c r="K376" s="270"/>
      <c r="L376" s="270"/>
      <c r="M376" s="270"/>
      <c r="N376" s="270"/>
      <c r="O376" s="51" t="b">
        <f t="shared" si="6"/>
        <v>0</v>
      </c>
      <c r="P376" s="271"/>
    </row>
    <row r="377" spans="1:16" x14ac:dyDescent="0.25">
      <c r="A377" s="43"/>
      <c r="B377" s="43"/>
      <c r="C377" s="43"/>
      <c r="D377" s="30">
        <v>42053</v>
      </c>
      <c r="E377" s="51"/>
      <c r="F377" s="51"/>
      <c r="G377" s="51"/>
      <c r="H377" s="51"/>
      <c r="I377" s="51" t="s">
        <v>111</v>
      </c>
      <c r="J377" s="269">
        <v>-1.0000000000008891E-3</v>
      </c>
      <c r="K377" s="270"/>
      <c r="L377" s="270"/>
      <c r="M377" s="270"/>
      <c r="N377" s="270"/>
      <c r="O377" s="51" t="b">
        <f t="shared" si="6"/>
        <v>0</v>
      </c>
      <c r="P377" s="271"/>
    </row>
    <row r="378" spans="1:16" x14ac:dyDescent="0.25">
      <c r="A378" s="43"/>
      <c r="B378" s="43"/>
      <c r="C378" s="43"/>
      <c r="D378" s="30">
        <v>42054</v>
      </c>
      <c r="E378" s="51"/>
      <c r="F378" s="51"/>
      <c r="G378" s="51"/>
      <c r="H378" s="51"/>
      <c r="I378" s="51" t="s">
        <v>111</v>
      </c>
      <c r="J378" s="269">
        <v>-1.0000000000008891E-3</v>
      </c>
      <c r="K378" s="270"/>
      <c r="L378" s="270"/>
      <c r="M378" s="270"/>
      <c r="N378" s="270"/>
      <c r="O378" s="51" t="b">
        <f t="shared" si="6"/>
        <v>0</v>
      </c>
      <c r="P378" s="271"/>
    </row>
    <row r="379" spans="1:16" x14ac:dyDescent="0.25">
      <c r="A379" s="43"/>
      <c r="B379" s="43"/>
      <c r="C379" s="43"/>
      <c r="D379" s="30">
        <v>42055</v>
      </c>
      <c r="E379" s="51"/>
      <c r="F379" s="51"/>
      <c r="G379" s="51"/>
      <c r="H379" s="51"/>
      <c r="I379" s="51" t="s">
        <v>111</v>
      </c>
      <c r="J379" s="269">
        <v>-1.0000000000008891E-3</v>
      </c>
      <c r="K379" s="270"/>
      <c r="L379" s="270"/>
      <c r="M379" s="270"/>
      <c r="N379" s="270"/>
      <c r="O379" s="51" t="b">
        <f t="shared" si="6"/>
        <v>0</v>
      </c>
      <c r="P379" s="271"/>
    </row>
    <row r="380" spans="1:16" x14ac:dyDescent="0.25">
      <c r="A380" s="43"/>
      <c r="B380" s="43"/>
      <c r="C380" s="43"/>
      <c r="D380" s="30">
        <v>42058</v>
      </c>
      <c r="E380" s="51"/>
      <c r="F380" s="51"/>
      <c r="G380" s="51" t="s">
        <v>111</v>
      </c>
      <c r="H380" s="51">
        <v>-17</v>
      </c>
      <c r="I380" s="51" t="s">
        <v>111</v>
      </c>
      <c r="J380" s="269">
        <v>-1</v>
      </c>
      <c r="K380" s="51"/>
      <c r="L380" s="272"/>
      <c r="M380" s="51"/>
      <c r="N380" s="272"/>
      <c r="O380" s="51" t="b">
        <f t="shared" si="6"/>
        <v>0</v>
      </c>
      <c r="P380" s="271"/>
    </row>
    <row r="381" spans="1:16" x14ac:dyDescent="0.25">
      <c r="A381" s="43"/>
      <c r="B381" s="43"/>
      <c r="C381" s="43"/>
      <c r="D381" s="30">
        <v>42059</v>
      </c>
      <c r="E381" s="51"/>
      <c r="F381" s="51"/>
      <c r="G381" s="51" t="s">
        <v>111</v>
      </c>
      <c r="H381" s="51">
        <v>-17</v>
      </c>
      <c r="I381" s="51" t="s">
        <v>111</v>
      </c>
      <c r="J381" s="269">
        <v>-1</v>
      </c>
      <c r="K381" s="270"/>
      <c r="L381" s="270"/>
      <c r="M381" s="270"/>
      <c r="N381" s="270"/>
      <c r="O381" s="51" t="b">
        <f t="shared" si="6"/>
        <v>0</v>
      </c>
      <c r="P381" s="271"/>
    </row>
    <row r="382" spans="1:16" x14ac:dyDescent="0.25">
      <c r="A382" s="43"/>
      <c r="B382" s="43"/>
      <c r="C382" s="43"/>
      <c r="D382" s="30">
        <v>42060</v>
      </c>
      <c r="E382" s="51"/>
      <c r="F382" s="51"/>
      <c r="G382" s="51" t="s">
        <v>111</v>
      </c>
      <c r="H382" s="51">
        <v>-17</v>
      </c>
      <c r="I382" s="51" t="s">
        <v>111</v>
      </c>
      <c r="J382" s="269">
        <v>-1</v>
      </c>
      <c r="K382" s="270"/>
      <c r="L382" s="270"/>
      <c r="M382" s="270"/>
      <c r="N382" s="270"/>
      <c r="O382" s="51" t="b">
        <f t="shared" si="6"/>
        <v>0</v>
      </c>
      <c r="P382" s="271"/>
    </row>
    <row r="383" spans="1:16" x14ac:dyDescent="0.25">
      <c r="A383" s="43"/>
      <c r="B383" s="43"/>
      <c r="C383" s="43"/>
      <c r="D383" s="30">
        <v>42061</v>
      </c>
      <c r="E383" s="51"/>
      <c r="F383" s="51"/>
      <c r="G383" s="51" t="s">
        <v>111</v>
      </c>
      <c r="H383" s="51">
        <v>-17</v>
      </c>
      <c r="I383" s="51" t="s">
        <v>111</v>
      </c>
      <c r="J383" s="269">
        <v>-1</v>
      </c>
      <c r="K383" s="270"/>
      <c r="L383" s="270"/>
      <c r="M383" s="270"/>
      <c r="N383" s="270"/>
      <c r="O383" s="51" t="b">
        <f t="shared" si="6"/>
        <v>0</v>
      </c>
      <c r="P383" s="271"/>
    </row>
    <row r="384" spans="1:16" x14ac:dyDescent="0.25">
      <c r="A384" s="43"/>
      <c r="B384" s="43"/>
      <c r="C384" s="43"/>
      <c r="D384" s="30">
        <v>42062</v>
      </c>
      <c r="E384" s="51"/>
      <c r="F384" s="51"/>
      <c r="G384" s="51" t="s">
        <v>111</v>
      </c>
      <c r="H384" s="51">
        <v>-28</v>
      </c>
      <c r="I384" s="51" t="s">
        <v>111</v>
      </c>
      <c r="J384" s="269">
        <v>-1.274999999999999</v>
      </c>
      <c r="K384" s="270"/>
      <c r="L384" s="270"/>
      <c r="M384" s="270"/>
      <c r="N384" s="270"/>
      <c r="O384" s="51" t="b">
        <f t="shared" si="6"/>
        <v>0</v>
      </c>
      <c r="P384" s="271"/>
    </row>
    <row r="385" spans="1:16" x14ac:dyDescent="0.25">
      <c r="A385" s="260">
        <v>72187</v>
      </c>
      <c r="B385" s="260" t="s">
        <v>34</v>
      </c>
      <c r="C385" s="260" t="s">
        <v>35</v>
      </c>
      <c r="D385" s="261">
        <v>42037</v>
      </c>
      <c r="E385" s="262"/>
      <c r="F385" s="262"/>
      <c r="G385" s="262"/>
      <c r="H385" s="262"/>
      <c r="I385" s="262" t="s">
        <v>111</v>
      </c>
      <c r="J385" s="263">
        <v>0.89999999999998992</v>
      </c>
      <c r="K385" s="264"/>
      <c r="L385" s="264"/>
      <c r="M385" s="264"/>
      <c r="N385" s="264"/>
      <c r="O385" s="262" t="b">
        <f t="shared" si="6"/>
        <v>0</v>
      </c>
      <c r="P385" s="265"/>
    </row>
    <row r="386" spans="1:16" x14ac:dyDescent="0.25">
      <c r="A386" s="260"/>
      <c r="B386" s="260"/>
      <c r="C386" s="260"/>
      <c r="D386" s="261">
        <v>42038</v>
      </c>
      <c r="E386" s="262"/>
      <c r="F386" s="262"/>
      <c r="G386" s="262"/>
      <c r="H386" s="262"/>
      <c r="I386" s="262"/>
      <c r="J386" s="263"/>
      <c r="K386" s="264"/>
      <c r="L386" s="264"/>
      <c r="M386" s="264"/>
      <c r="N386" s="264"/>
      <c r="O386" s="262" t="b">
        <f t="shared" si="6"/>
        <v>1</v>
      </c>
      <c r="P386" s="265"/>
    </row>
    <row r="387" spans="1:16" x14ac:dyDescent="0.25">
      <c r="A387" s="260"/>
      <c r="B387" s="260"/>
      <c r="C387" s="260"/>
      <c r="D387" s="261">
        <v>42039</v>
      </c>
      <c r="E387" s="262"/>
      <c r="F387" s="262"/>
      <c r="G387" s="262"/>
      <c r="H387" s="262"/>
      <c r="I387" s="262"/>
      <c r="J387" s="263"/>
      <c r="K387" s="264"/>
      <c r="L387" s="264"/>
      <c r="M387" s="264"/>
      <c r="N387" s="264"/>
      <c r="O387" s="262" t="b">
        <f t="shared" si="6"/>
        <v>1</v>
      </c>
      <c r="P387" s="265"/>
    </row>
    <row r="388" spans="1:16" x14ac:dyDescent="0.25">
      <c r="A388" s="260"/>
      <c r="B388" s="260"/>
      <c r="C388" s="260"/>
      <c r="D388" s="261">
        <v>42040</v>
      </c>
      <c r="E388" s="262"/>
      <c r="F388" s="262"/>
      <c r="G388" s="262"/>
      <c r="H388" s="262"/>
      <c r="I388" s="262"/>
      <c r="J388" s="263"/>
      <c r="K388" s="264"/>
      <c r="L388" s="264"/>
      <c r="M388" s="264"/>
      <c r="N388" s="264"/>
      <c r="O388" s="262" t="b">
        <f t="shared" si="6"/>
        <v>1</v>
      </c>
      <c r="P388" s="265"/>
    </row>
    <row r="389" spans="1:16" x14ac:dyDescent="0.25">
      <c r="A389" s="260"/>
      <c r="B389" s="260"/>
      <c r="C389" s="260"/>
      <c r="D389" s="261">
        <v>42041</v>
      </c>
      <c r="E389" s="262"/>
      <c r="F389" s="262"/>
      <c r="G389" s="262"/>
      <c r="H389" s="262"/>
      <c r="I389" s="262"/>
      <c r="J389" s="263"/>
      <c r="K389" s="264"/>
      <c r="L389" s="264"/>
      <c r="M389" s="264"/>
      <c r="N389" s="264"/>
      <c r="O389" s="262" t="b">
        <f t="shared" si="6"/>
        <v>1</v>
      </c>
      <c r="P389" s="265"/>
    </row>
    <row r="390" spans="1:16" x14ac:dyDescent="0.25">
      <c r="A390" s="260"/>
      <c r="B390" s="260"/>
      <c r="C390" s="260"/>
      <c r="D390" s="261">
        <v>42044</v>
      </c>
      <c r="E390" s="262"/>
      <c r="F390" s="262"/>
      <c r="G390" s="262"/>
      <c r="H390" s="262"/>
      <c r="I390" s="262"/>
      <c r="J390" s="263"/>
      <c r="K390" s="264"/>
      <c r="L390" s="264"/>
      <c r="M390" s="264"/>
      <c r="N390" s="264"/>
      <c r="O390" s="262" t="b">
        <f t="shared" si="6"/>
        <v>1</v>
      </c>
      <c r="P390" s="265"/>
    </row>
    <row r="391" spans="1:16" x14ac:dyDescent="0.25">
      <c r="A391" s="260"/>
      <c r="B391" s="260"/>
      <c r="C391" s="260"/>
      <c r="D391" s="261">
        <v>42045</v>
      </c>
      <c r="E391" s="262"/>
      <c r="F391" s="262"/>
      <c r="G391" s="262"/>
      <c r="H391" s="262"/>
      <c r="I391" s="262"/>
      <c r="J391" s="263"/>
      <c r="K391" s="264"/>
      <c r="L391" s="264"/>
      <c r="M391" s="264"/>
      <c r="N391" s="264"/>
      <c r="O391" s="262" t="b">
        <f t="shared" si="6"/>
        <v>1</v>
      </c>
      <c r="P391" s="265"/>
    </row>
    <row r="392" spans="1:16" x14ac:dyDescent="0.25">
      <c r="A392" s="260"/>
      <c r="B392" s="260"/>
      <c r="C392" s="260"/>
      <c r="D392" s="261">
        <v>42046</v>
      </c>
      <c r="E392" s="262"/>
      <c r="F392" s="262"/>
      <c r="G392" s="262"/>
      <c r="H392" s="262"/>
      <c r="I392" s="262"/>
      <c r="J392" s="263"/>
      <c r="K392" s="264"/>
      <c r="L392" s="264"/>
      <c r="M392" s="264"/>
      <c r="N392" s="264"/>
      <c r="O392" s="262" t="b">
        <f t="shared" si="6"/>
        <v>1</v>
      </c>
      <c r="P392" s="265"/>
    </row>
    <row r="393" spans="1:16" x14ac:dyDescent="0.25">
      <c r="A393" s="260"/>
      <c r="B393" s="260"/>
      <c r="C393" s="260"/>
      <c r="D393" s="261">
        <v>42047</v>
      </c>
      <c r="E393" s="262" t="s">
        <v>111</v>
      </c>
      <c r="F393" s="262" t="s">
        <v>112</v>
      </c>
      <c r="G393" s="262"/>
      <c r="H393" s="262"/>
      <c r="I393" s="262"/>
      <c r="J393" s="263"/>
      <c r="K393" s="264"/>
      <c r="L393" s="264"/>
      <c r="M393" s="264"/>
      <c r="N393" s="264"/>
      <c r="O393" s="262" t="b">
        <f t="shared" si="6"/>
        <v>0</v>
      </c>
      <c r="P393" s="265"/>
    </row>
    <row r="394" spans="1:16" x14ac:dyDescent="0.25">
      <c r="A394" s="260"/>
      <c r="B394" s="260"/>
      <c r="C394" s="260"/>
      <c r="D394" s="261">
        <v>42048</v>
      </c>
      <c r="E394" s="262"/>
      <c r="F394" s="262"/>
      <c r="G394" s="262" t="s">
        <v>108</v>
      </c>
      <c r="H394" s="262">
        <v>-2</v>
      </c>
      <c r="I394" s="262" t="s">
        <v>111</v>
      </c>
      <c r="J394" s="263">
        <v>0.4</v>
      </c>
      <c r="K394" s="262" t="s">
        <v>111</v>
      </c>
      <c r="L394" s="266">
        <v>1.6833333333330369E-3</v>
      </c>
      <c r="M394" s="262" t="s">
        <v>111</v>
      </c>
      <c r="N394" s="266">
        <v>-4.9999999999999933E-2</v>
      </c>
      <c r="O394" s="262" t="b">
        <f t="shared" si="6"/>
        <v>0</v>
      </c>
      <c r="P394" s="265"/>
    </row>
    <row r="395" spans="1:16" x14ac:dyDescent="0.25">
      <c r="A395" s="260"/>
      <c r="B395" s="260"/>
      <c r="C395" s="260"/>
      <c r="D395" s="261">
        <v>42051</v>
      </c>
      <c r="E395" s="262"/>
      <c r="F395" s="262"/>
      <c r="G395" s="262"/>
      <c r="H395" s="262"/>
      <c r="I395" s="262"/>
      <c r="J395" s="263"/>
      <c r="K395" s="264"/>
      <c r="L395" s="264"/>
      <c r="M395" s="264"/>
      <c r="N395" s="264"/>
      <c r="O395" s="262" t="b">
        <f t="shared" si="6"/>
        <v>1</v>
      </c>
      <c r="P395" s="265"/>
    </row>
    <row r="396" spans="1:16" x14ac:dyDescent="0.25">
      <c r="A396" s="260"/>
      <c r="B396" s="260"/>
      <c r="C396" s="260"/>
      <c r="D396" s="261">
        <v>42052</v>
      </c>
      <c r="E396" s="262"/>
      <c r="F396" s="262"/>
      <c r="G396" s="262"/>
      <c r="H396" s="262"/>
      <c r="I396" s="262" t="s">
        <v>111</v>
      </c>
      <c r="J396" s="263">
        <v>0.45000000000000018</v>
      </c>
      <c r="K396" s="264"/>
      <c r="L396" s="264"/>
      <c r="M396" s="264"/>
      <c r="N396" s="264"/>
      <c r="O396" s="262" t="b">
        <f t="shared" si="6"/>
        <v>0</v>
      </c>
      <c r="P396" s="265"/>
    </row>
    <row r="397" spans="1:16" x14ac:dyDescent="0.25">
      <c r="A397" s="260"/>
      <c r="B397" s="260"/>
      <c r="C397" s="260"/>
      <c r="D397" s="261">
        <v>42053</v>
      </c>
      <c r="E397" s="262"/>
      <c r="F397" s="262"/>
      <c r="G397" s="262"/>
      <c r="H397" s="262"/>
      <c r="I397" s="262"/>
      <c r="J397" s="263"/>
      <c r="K397" s="264"/>
      <c r="L397" s="264"/>
      <c r="M397" s="264"/>
      <c r="N397" s="264"/>
      <c r="O397" s="262" t="b">
        <f t="shared" si="6"/>
        <v>1</v>
      </c>
      <c r="P397" s="265"/>
    </row>
    <row r="398" spans="1:16" x14ac:dyDescent="0.25">
      <c r="A398" s="260"/>
      <c r="B398" s="260"/>
      <c r="C398" s="260"/>
      <c r="D398" s="261">
        <v>42054</v>
      </c>
      <c r="E398" s="262"/>
      <c r="F398" s="262"/>
      <c r="G398" s="262"/>
      <c r="H398" s="262"/>
      <c r="I398" s="262"/>
      <c r="J398" s="263"/>
      <c r="K398" s="264"/>
      <c r="L398" s="264"/>
      <c r="M398" s="264"/>
      <c r="N398" s="264"/>
      <c r="O398" s="262" t="b">
        <f t="shared" si="6"/>
        <v>1</v>
      </c>
      <c r="P398" s="265"/>
    </row>
    <row r="399" spans="1:16" x14ac:dyDescent="0.25">
      <c r="A399" s="260"/>
      <c r="B399" s="260"/>
      <c r="C399" s="260"/>
      <c r="D399" s="261">
        <v>42055</v>
      </c>
      <c r="E399" s="262"/>
      <c r="F399" s="262"/>
      <c r="G399" s="262"/>
      <c r="H399" s="262"/>
      <c r="I399" s="262"/>
      <c r="J399" s="263"/>
      <c r="K399" s="264"/>
      <c r="L399" s="264"/>
      <c r="M399" s="264"/>
      <c r="N399" s="264"/>
      <c r="O399" s="262" t="b">
        <f t="shared" si="6"/>
        <v>1</v>
      </c>
      <c r="P399" s="265"/>
    </row>
    <row r="400" spans="1:16" x14ac:dyDescent="0.25">
      <c r="A400" s="260"/>
      <c r="B400" s="260"/>
      <c r="C400" s="260"/>
      <c r="D400" s="261">
        <v>42058</v>
      </c>
      <c r="E400" s="262"/>
      <c r="F400" s="262"/>
      <c r="G400" s="262"/>
      <c r="H400" s="262"/>
      <c r="I400" s="262"/>
      <c r="J400" s="263"/>
      <c r="K400" s="264"/>
      <c r="L400" s="264"/>
      <c r="M400" s="264"/>
      <c r="N400" s="264"/>
      <c r="O400" s="262" t="b">
        <f t="shared" si="6"/>
        <v>1</v>
      </c>
      <c r="P400" s="265"/>
    </row>
    <row r="401" spans="1:16" x14ac:dyDescent="0.25">
      <c r="A401" s="260"/>
      <c r="B401" s="260"/>
      <c r="C401" s="260"/>
      <c r="D401" s="261">
        <v>42059</v>
      </c>
      <c r="E401" s="262"/>
      <c r="F401" s="262"/>
      <c r="G401" s="262"/>
      <c r="H401" s="262"/>
      <c r="I401" s="262"/>
      <c r="J401" s="263"/>
      <c r="K401" s="264"/>
      <c r="L401" s="264"/>
      <c r="M401" s="264"/>
      <c r="N401" s="264"/>
      <c r="O401" s="262" t="b">
        <f t="shared" si="6"/>
        <v>1</v>
      </c>
      <c r="P401" s="265"/>
    </row>
    <row r="402" spans="1:16" x14ac:dyDescent="0.25">
      <c r="A402" s="260"/>
      <c r="B402" s="260"/>
      <c r="C402" s="260"/>
      <c r="D402" s="261">
        <v>42060</v>
      </c>
      <c r="E402" s="262"/>
      <c r="F402" s="262"/>
      <c r="G402" s="262"/>
      <c r="H402" s="262"/>
      <c r="I402" s="262"/>
      <c r="J402" s="263"/>
      <c r="K402" s="264"/>
      <c r="L402" s="264"/>
      <c r="M402" s="264"/>
      <c r="N402" s="264"/>
      <c r="O402" s="262" t="b">
        <f t="shared" si="6"/>
        <v>1</v>
      </c>
      <c r="P402" s="265"/>
    </row>
    <row r="403" spans="1:16" x14ac:dyDescent="0.25">
      <c r="A403" s="260"/>
      <c r="B403" s="260"/>
      <c r="C403" s="260"/>
      <c r="D403" s="261">
        <v>42061</v>
      </c>
      <c r="E403" s="262"/>
      <c r="F403" s="262"/>
      <c r="G403" s="262"/>
      <c r="H403" s="262"/>
      <c r="I403" s="262"/>
      <c r="J403" s="263"/>
      <c r="K403" s="264"/>
      <c r="L403" s="264"/>
      <c r="M403" s="264"/>
      <c r="N403" s="264"/>
      <c r="O403" s="262" t="b">
        <f t="shared" si="6"/>
        <v>1</v>
      </c>
      <c r="P403" s="265"/>
    </row>
    <row r="404" spans="1:16" x14ac:dyDescent="0.25">
      <c r="A404" s="260"/>
      <c r="B404" s="260"/>
      <c r="C404" s="260"/>
      <c r="D404" s="261">
        <v>42062</v>
      </c>
      <c r="E404" s="262"/>
      <c r="F404" s="262"/>
      <c r="G404" s="262"/>
      <c r="H404" s="262"/>
      <c r="I404" s="262"/>
      <c r="J404" s="263"/>
      <c r="K404" s="264"/>
      <c r="L404" s="264"/>
      <c r="M404" s="264"/>
      <c r="N404" s="264"/>
      <c r="O404" s="262" t="b">
        <f t="shared" si="6"/>
        <v>1</v>
      </c>
      <c r="P404" s="265"/>
    </row>
    <row r="405" spans="1:16" x14ac:dyDescent="0.25">
      <c r="A405" s="219">
        <v>62509</v>
      </c>
      <c r="B405" s="219" t="s">
        <v>30</v>
      </c>
      <c r="C405" s="219" t="s">
        <v>31</v>
      </c>
      <c r="D405" s="220">
        <v>42037</v>
      </c>
      <c r="E405" s="221"/>
      <c r="F405" s="221"/>
      <c r="G405" s="221"/>
      <c r="H405" s="221"/>
      <c r="I405" s="221" t="s">
        <v>111</v>
      </c>
      <c r="J405" s="222">
        <v>0.5999999999999901</v>
      </c>
      <c r="K405" s="223"/>
      <c r="L405" s="223"/>
      <c r="M405" s="223"/>
      <c r="N405" s="223"/>
      <c r="O405" s="221" t="b">
        <f t="shared" si="6"/>
        <v>0</v>
      </c>
      <c r="P405" s="224"/>
    </row>
    <row r="406" spans="1:16" x14ac:dyDescent="0.25">
      <c r="A406" s="219"/>
      <c r="B406" s="219"/>
      <c r="C406" s="219"/>
      <c r="D406" s="220">
        <v>42038</v>
      </c>
      <c r="E406" s="221"/>
      <c r="F406" s="221"/>
      <c r="G406" s="221"/>
      <c r="H406" s="221"/>
      <c r="I406" s="221" t="s">
        <v>111</v>
      </c>
      <c r="J406" s="222">
        <v>0.29999999999999016</v>
      </c>
      <c r="K406" s="223"/>
      <c r="L406" s="223"/>
      <c r="M406" s="223"/>
      <c r="N406" s="223"/>
      <c r="O406" s="221" t="b">
        <f t="shared" si="6"/>
        <v>0</v>
      </c>
      <c r="P406" s="224"/>
    </row>
    <row r="407" spans="1:16" x14ac:dyDescent="0.25">
      <c r="A407" s="219"/>
      <c r="B407" s="219"/>
      <c r="C407" s="219"/>
      <c r="D407" s="220">
        <v>42039</v>
      </c>
      <c r="E407" s="221"/>
      <c r="F407" s="221"/>
      <c r="G407" s="221"/>
      <c r="H407" s="221"/>
      <c r="I407" s="221"/>
      <c r="J407" s="222"/>
      <c r="K407" s="223"/>
      <c r="L407" s="223"/>
      <c r="M407" s="223"/>
      <c r="N407" s="223"/>
      <c r="O407" s="221" t="b">
        <f t="shared" si="6"/>
        <v>1</v>
      </c>
      <c r="P407" s="224"/>
    </row>
    <row r="408" spans="1:16" x14ac:dyDescent="0.25">
      <c r="A408" s="219"/>
      <c r="B408" s="219"/>
      <c r="C408" s="219"/>
      <c r="D408" s="220">
        <v>42040</v>
      </c>
      <c r="E408" s="221"/>
      <c r="F408" s="221"/>
      <c r="G408" s="221"/>
      <c r="H408" s="221"/>
      <c r="I408" s="221"/>
      <c r="J408" s="222"/>
      <c r="K408" s="223"/>
      <c r="L408" s="223"/>
      <c r="M408" s="223"/>
      <c r="N408" s="223"/>
      <c r="O408" s="221" t="b">
        <f t="shared" si="6"/>
        <v>1</v>
      </c>
      <c r="P408" s="224"/>
    </row>
    <row r="409" spans="1:16" x14ac:dyDescent="0.25">
      <c r="A409" s="219"/>
      <c r="B409" s="219"/>
      <c r="C409" s="219"/>
      <c r="D409" s="220">
        <v>42041</v>
      </c>
      <c r="E409" s="221"/>
      <c r="F409" s="221"/>
      <c r="G409" s="221"/>
      <c r="H409" s="221"/>
      <c r="I409" s="221"/>
      <c r="J409" s="222"/>
      <c r="K409" s="223"/>
      <c r="L409" s="223"/>
      <c r="M409" s="223"/>
      <c r="N409" s="223"/>
      <c r="O409" s="221" t="b">
        <f t="shared" si="6"/>
        <v>1</v>
      </c>
      <c r="P409" s="224"/>
    </row>
    <row r="410" spans="1:16" x14ac:dyDescent="0.25">
      <c r="A410" s="219"/>
      <c r="B410" s="219"/>
      <c r="C410" s="219"/>
      <c r="D410" s="220">
        <v>42044</v>
      </c>
      <c r="E410" s="221"/>
      <c r="F410" s="221"/>
      <c r="G410" s="221"/>
      <c r="H410" s="221"/>
      <c r="I410" s="221"/>
      <c r="J410" s="222"/>
      <c r="K410" s="223"/>
      <c r="L410" s="223"/>
      <c r="M410" s="223"/>
      <c r="N410" s="223"/>
      <c r="O410" s="221" t="b">
        <f t="shared" si="6"/>
        <v>1</v>
      </c>
      <c r="P410" s="224"/>
    </row>
    <row r="411" spans="1:16" x14ac:dyDescent="0.25">
      <c r="A411" s="219"/>
      <c r="B411" s="219"/>
      <c r="C411" s="219"/>
      <c r="D411" s="220">
        <v>42045</v>
      </c>
      <c r="E411" s="221"/>
      <c r="F411" s="221"/>
      <c r="G411" s="221"/>
      <c r="H411" s="221"/>
      <c r="I411" s="221"/>
      <c r="J411" s="222"/>
      <c r="K411" s="223"/>
      <c r="L411" s="223"/>
      <c r="M411" s="223"/>
      <c r="N411" s="223"/>
      <c r="O411" s="221" t="b">
        <f t="shared" si="6"/>
        <v>1</v>
      </c>
      <c r="P411" s="224"/>
    </row>
    <row r="412" spans="1:16" x14ac:dyDescent="0.25">
      <c r="A412" s="219"/>
      <c r="B412" s="219"/>
      <c r="C412" s="219"/>
      <c r="D412" s="220">
        <v>42046</v>
      </c>
      <c r="E412" s="221"/>
      <c r="F412" s="221"/>
      <c r="G412" s="221"/>
      <c r="H412" s="221"/>
      <c r="I412" s="221"/>
      <c r="J412" s="222"/>
      <c r="K412" s="223"/>
      <c r="L412" s="223"/>
      <c r="M412" s="223"/>
      <c r="N412" s="223"/>
      <c r="O412" s="221" t="b">
        <f t="shared" si="6"/>
        <v>1</v>
      </c>
      <c r="P412" s="224"/>
    </row>
    <row r="413" spans="1:16" x14ac:dyDescent="0.25">
      <c r="A413" s="219"/>
      <c r="B413" s="219"/>
      <c r="C413" s="219"/>
      <c r="D413" s="220">
        <v>42047</v>
      </c>
      <c r="E413" s="221"/>
      <c r="F413" s="221"/>
      <c r="G413" s="221"/>
      <c r="H413" s="221"/>
      <c r="I413" s="221"/>
      <c r="J413" s="222"/>
      <c r="K413" s="223"/>
      <c r="L413" s="223"/>
      <c r="M413" s="223"/>
      <c r="N413" s="223"/>
      <c r="O413" s="221" t="b">
        <f t="shared" si="6"/>
        <v>1</v>
      </c>
      <c r="P413" s="224"/>
    </row>
    <row r="414" spans="1:16" x14ac:dyDescent="0.25">
      <c r="A414" s="219"/>
      <c r="B414" s="219"/>
      <c r="C414" s="219"/>
      <c r="D414" s="220">
        <v>42048</v>
      </c>
      <c r="E414" s="221"/>
      <c r="F414" s="221"/>
      <c r="G414" s="221"/>
      <c r="H414" s="221"/>
      <c r="I414" s="221"/>
      <c r="J414" s="222"/>
      <c r="K414" s="221" t="s">
        <v>111</v>
      </c>
      <c r="L414" s="225">
        <v>-1.6666666666997898E-5</v>
      </c>
      <c r="M414" s="223"/>
      <c r="N414" s="223"/>
      <c r="O414" s="221" t="b">
        <f t="shared" si="6"/>
        <v>0</v>
      </c>
      <c r="P414" s="224"/>
    </row>
    <row r="415" spans="1:16" x14ac:dyDescent="0.25">
      <c r="A415" s="219"/>
      <c r="B415" s="219"/>
      <c r="C415" s="219"/>
      <c r="D415" s="220">
        <v>42051</v>
      </c>
      <c r="E415" s="221"/>
      <c r="F415" s="221"/>
      <c r="G415" s="221"/>
      <c r="H415" s="221"/>
      <c r="I415" s="221"/>
      <c r="J415" s="222"/>
      <c r="K415" s="223"/>
      <c r="L415" s="223"/>
      <c r="M415" s="223"/>
      <c r="N415" s="223"/>
      <c r="O415" s="221" t="b">
        <f t="shared" si="6"/>
        <v>1</v>
      </c>
      <c r="P415" s="224"/>
    </row>
    <row r="416" spans="1:16" x14ac:dyDescent="0.25">
      <c r="A416" s="219"/>
      <c r="B416" s="219"/>
      <c r="C416" s="219"/>
      <c r="D416" s="220">
        <v>42052</v>
      </c>
      <c r="E416" s="221"/>
      <c r="F416" s="221"/>
      <c r="G416" s="221"/>
      <c r="H416" s="221"/>
      <c r="I416" s="221"/>
      <c r="J416" s="222"/>
      <c r="K416" s="223"/>
      <c r="L416" s="223"/>
      <c r="M416" s="223"/>
      <c r="N416" s="223"/>
      <c r="O416" s="221" t="b">
        <f t="shared" si="6"/>
        <v>1</v>
      </c>
      <c r="P416" s="224"/>
    </row>
    <row r="417" spans="1:16" x14ac:dyDescent="0.25">
      <c r="A417" s="219"/>
      <c r="B417" s="219"/>
      <c r="C417" s="219"/>
      <c r="D417" s="220">
        <v>42053</v>
      </c>
      <c r="E417" s="221"/>
      <c r="F417" s="221"/>
      <c r="G417" s="221"/>
      <c r="H417" s="221"/>
      <c r="I417" s="221"/>
      <c r="J417" s="222"/>
      <c r="K417" s="223"/>
      <c r="L417" s="223"/>
      <c r="M417" s="223"/>
      <c r="N417" s="223"/>
      <c r="O417" s="221" t="b">
        <f t="shared" si="6"/>
        <v>1</v>
      </c>
      <c r="P417" s="224"/>
    </row>
    <row r="418" spans="1:16" x14ac:dyDescent="0.25">
      <c r="A418" s="219"/>
      <c r="B418" s="219"/>
      <c r="C418" s="219"/>
      <c r="D418" s="220">
        <v>42054</v>
      </c>
      <c r="E418" s="221"/>
      <c r="F418" s="221"/>
      <c r="G418" s="221"/>
      <c r="H418" s="221"/>
      <c r="I418" s="221"/>
      <c r="J418" s="222"/>
      <c r="K418" s="223"/>
      <c r="L418" s="223"/>
      <c r="M418" s="223"/>
      <c r="N418" s="223"/>
      <c r="O418" s="221" t="b">
        <f t="shared" ref="O418:O467" si="7">NOT(COUNTA(E418:N418)&gt;1)</f>
        <v>1</v>
      </c>
      <c r="P418" s="224"/>
    </row>
    <row r="419" spans="1:16" x14ac:dyDescent="0.25">
      <c r="A419" s="219"/>
      <c r="B419" s="219"/>
      <c r="C419" s="219"/>
      <c r="D419" s="220">
        <v>42055</v>
      </c>
      <c r="E419" s="221"/>
      <c r="F419" s="221"/>
      <c r="G419" s="221"/>
      <c r="H419" s="221"/>
      <c r="I419" s="221" t="s">
        <v>111</v>
      </c>
      <c r="J419" s="222">
        <v>0.19999999999999996</v>
      </c>
      <c r="K419" s="223"/>
      <c r="L419" s="223"/>
      <c r="M419" s="223"/>
      <c r="N419" s="223"/>
      <c r="O419" s="221" t="b">
        <f t="shared" si="7"/>
        <v>0</v>
      </c>
      <c r="P419" s="224"/>
    </row>
    <row r="420" spans="1:16" x14ac:dyDescent="0.25">
      <c r="A420" s="219"/>
      <c r="B420" s="219"/>
      <c r="C420" s="219"/>
      <c r="D420" s="220">
        <v>42058</v>
      </c>
      <c r="E420" s="221"/>
      <c r="F420" s="221"/>
      <c r="G420" s="221"/>
      <c r="H420" s="221"/>
      <c r="I420" s="221" t="s">
        <v>111</v>
      </c>
      <c r="J420" s="222">
        <v>5.0000000000000044E-2</v>
      </c>
      <c r="K420" s="223"/>
      <c r="L420" s="223"/>
      <c r="M420" s="223"/>
      <c r="N420" s="223"/>
      <c r="O420" s="221" t="b">
        <f t="shared" si="7"/>
        <v>0</v>
      </c>
      <c r="P420" s="224"/>
    </row>
    <row r="421" spans="1:16" x14ac:dyDescent="0.25">
      <c r="A421" s="219"/>
      <c r="B421" s="219"/>
      <c r="C421" s="219"/>
      <c r="D421" s="220">
        <v>42059</v>
      </c>
      <c r="E421" s="221"/>
      <c r="F421" s="221"/>
      <c r="G421" s="221"/>
      <c r="H421" s="221"/>
      <c r="I421" s="221"/>
      <c r="J421" s="222"/>
      <c r="K421" s="223"/>
      <c r="L421" s="223"/>
      <c r="M421" s="223"/>
      <c r="N421" s="223"/>
      <c r="O421" s="221" t="b">
        <f t="shared" si="7"/>
        <v>1</v>
      </c>
      <c r="P421" s="224"/>
    </row>
    <row r="422" spans="1:16" x14ac:dyDescent="0.25">
      <c r="A422" s="219"/>
      <c r="B422" s="219"/>
      <c r="C422" s="219"/>
      <c r="D422" s="220">
        <v>42060</v>
      </c>
      <c r="E422" s="221"/>
      <c r="F422" s="221"/>
      <c r="G422" s="221"/>
      <c r="H422" s="221"/>
      <c r="I422" s="221"/>
      <c r="J422" s="222"/>
      <c r="K422" s="223"/>
      <c r="L422" s="223"/>
      <c r="M422" s="223"/>
      <c r="N422" s="223"/>
      <c r="O422" s="221" t="b">
        <f t="shared" si="7"/>
        <v>1</v>
      </c>
      <c r="P422" s="224"/>
    </row>
    <row r="423" spans="1:16" x14ac:dyDescent="0.25">
      <c r="A423" s="219"/>
      <c r="B423" s="219"/>
      <c r="C423" s="219"/>
      <c r="D423" s="220">
        <v>42061</v>
      </c>
      <c r="E423" s="221"/>
      <c r="F423" s="221"/>
      <c r="G423" s="221"/>
      <c r="H423" s="221"/>
      <c r="I423" s="221"/>
      <c r="J423" s="222"/>
      <c r="K423" s="223"/>
      <c r="L423" s="223"/>
      <c r="M423" s="223"/>
      <c r="N423" s="223"/>
      <c r="O423" s="221" t="b">
        <f t="shared" si="7"/>
        <v>1</v>
      </c>
      <c r="P423" s="224"/>
    </row>
    <row r="424" spans="1:16" x14ac:dyDescent="0.25">
      <c r="A424" s="219"/>
      <c r="B424" s="219"/>
      <c r="C424" s="219"/>
      <c r="D424" s="220">
        <v>42062</v>
      </c>
      <c r="E424" s="221"/>
      <c r="F424" s="221"/>
      <c r="G424" s="221"/>
      <c r="H424" s="221"/>
      <c r="I424" s="221"/>
      <c r="J424" s="222"/>
      <c r="K424" s="223"/>
      <c r="L424" s="223"/>
      <c r="M424" s="223"/>
      <c r="N424" s="223"/>
      <c r="O424" s="221" t="b">
        <f t="shared" si="7"/>
        <v>1</v>
      </c>
      <c r="P424" s="224"/>
    </row>
    <row r="425" spans="1:16" x14ac:dyDescent="0.25">
      <c r="A425" s="237">
        <v>72062</v>
      </c>
      <c r="B425" s="237" t="s">
        <v>32</v>
      </c>
      <c r="C425" s="237" t="s">
        <v>33</v>
      </c>
      <c r="D425" s="238">
        <v>42037</v>
      </c>
      <c r="E425" s="239"/>
      <c r="F425" s="239"/>
      <c r="G425" s="239"/>
      <c r="H425" s="239"/>
      <c r="I425" s="239"/>
      <c r="J425" s="240"/>
      <c r="K425" s="241"/>
      <c r="L425" s="241"/>
      <c r="M425" s="241"/>
      <c r="N425" s="241"/>
      <c r="O425" s="239" t="b">
        <f t="shared" si="7"/>
        <v>1</v>
      </c>
      <c r="P425" s="242"/>
    </row>
    <row r="426" spans="1:16" x14ac:dyDescent="0.25">
      <c r="A426" s="237"/>
      <c r="B426" s="237"/>
      <c r="C426" s="237"/>
      <c r="D426" s="238">
        <v>42038</v>
      </c>
      <c r="E426" s="239"/>
      <c r="F426" s="239"/>
      <c r="G426" s="239"/>
      <c r="H426" s="239"/>
      <c r="I426" s="239"/>
      <c r="J426" s="240"/>
      <c r="K426" s="241"/>
      <c r="L426" s="241"/>
      <c r="M426" s="241"/>
      <c r="N426" s="241"/>
      <c r="O426" s="239" t="b">
        <f t="shared" si="7"/>
        <v>1</v>
      </c>
      <c r="P426" s="242"/>
    </row>
    <row r="427" spans="1:16" x14ac:dyDescent="0.25">
      <c r="A427" s="237"/>
      <c r="B427" s="237"/>
      <c r="C427" s="237"/>
      <c r="D427" s="238">
        <v>42039</v>
      </c>
      <c r="E427" s="239"/>
      <c r="F427" s="239"/>
      <c r="G427" s="239"/>
      <c r="H427" s="239"/>
      <c r="I427" s="239"/>
      <c r="J427" s="240"/>
      <c r="K427" s="241"/>
      <c r="L427" s="241"/>
      <c r="M427" s="241"/>
      <c r="N427" s="241"/>
      <c r="O427" s="239" t="b">
        <f t="shared" si="7"/>
        <v>1</v>
      </c>
      <c r="P427" s="242"/>
    </row>
    <row r="428" spans="1:16" x14ac:dyDescent="0.25">
      <c r="A428" s="237"/>
      <c r="B428" s="237"/>
      <c r="C428" s="237"/>
      <c r="D428" s="238">
        <v>42040</v>
      </c>
      <c r="E428" s="239"/>
      <c r="F428" s="239"/>
      <c r="G428" s="239"/>
      <c r="H428" s="239"/>
      <c r="I428" s="239"/>
      <c r="J428" s="240"/>
      <c r="K428" s="241"/>
      <c r="L428" s="241"/>
      <c r="M428" s="241"/>
      <c r="N428" s="241"/>
      <c r="O428" s="239" t="b">
        <f t="shared" si="7"/>
        <v>1</v>
      </c>
      <c r="P428" s="242"/>
    </row>
    <row r="429" spans="1:16" x14ac:dyDescent="0.25">
      <c r="A429" s="237"/>
      <c r="B429" s="237"/>
      <c r="C429" s="237"/>
      <c r="D429" s="238">
        <v>42041</v>
      </c>
      <c r="E429" s="239"/>
      <c r="F429" s="239"/>
      <c r="G429" s="239"/>
      <c r="H429" s="239"/>
      <c r="I429" s="239"/>
      <c r="J429" s="240"/>
      <c r="K429" s="241"/>
      <c r="L429" s="241"/>
      <c r="M429" s="241"/>
      <c r="N429" s="241"/>
      <c r="O429" s="239" t="b">
        <f t="shared" si="7"/>
        <v>1</v>
      </c>
      <c r="P429" s="242"/>
    </row>
    <row r="430" spans="1:16" x14ac:dyDescent="0.25">
      <c r="A430" s="237"/>
      <c r="B430" s="237"/>
      <c r="C430" s="237"/>
      <c r="D430" s="238">
        <v>42044</v>
      </c>
      <c r="E430" s="239"/>
      <c r="F430" s="239"/>
      <c r="G430" s="239"/>
      <c r="H430" s="239"/>
      <c r="I430" s="239" t="s">
        <v>111</v>
      </c>
      <c r="J430" s="240">
        <v>-2.700000000001368E-3</v>
      </c>
      <c r="K430" s="241"/>
      <c r="L430" s="241"/>
      <c r="M430" s="241"/>
      <c r="N430" s="241"/>
      <c r="O430" s="239" t="b">
        <f t="shared" si="7"/>
        <v>0</v>
      </c>
      <c r="P430" s="242"/>
    </row>
    <row r="431" spans="1:16" x14ac:dyDescent="0.25">
      <c r="A431" s="237"/>
      <c r="B431" s="237"/>
      <c r="C431" s="237"/>
      <c r="D431" s="238">
        <v>42045</v>
      </c>
      <c r="E431" s="239"/>
      <c r="F431" s="239"/>
      <c r="G431" s="239"/>
      <c r="H431" s="239"/>
      <c r="I431" s="239" t="s">
        <v>111</v>
      </c>
      <c r="J431" s="240">
        <v>-0.20918918918919005</v>
      </c>
      <c r="K431" s="241"/>
      <c r="L431" s="241"/>
      <c r="M431" s="241"/>
      <c r="N431" s="241"/>
      <c r="O431" s="239" t="b">
        <f t="shared" si="7"/>
        <v>0</v>
      </c>
      <c r="P431" s="242"/>
    </row>
    <row r="432" spans="1:16" x14ac:dyDescent="0.25">
      <c r="A432" s="237"/>
      <c r="B432" s="237"/>
      <c r="C432" s="237"/>
      <c r="D432" s="238">
        <v>42046</v>
      </c>
      <c r="E432" s="239"/>
      <c r="F432" s="239"/>
      <c r="G432" s="239"/>
      <c r="H432" s="239"/>
      <c r="I432" s="239"/>
      <c r="J432" s="240"/>
      <c r="K432" s="241"/>
      <c r="L432" s="241"/>
      <c r="M432" s="241"/>
      <c r="N432" s="241"/>
      <c r="O432" s="239" t="b">
        <f t="shared" si="7"/>
        <v>1</v>
      </c>
      <c r="P432" s="242"/>
    </row>
    <row r="433" spans="1:16" ht="36" x14ac:dyDescent="0.25">
      <c r="A433" s="237"/>
      <c r="B433" s="237"/>
      <c r="C433" s="237"/>
      <c r="D433" s="238">
        <v>42047</v>
      </c>
      <c r="E433" s="239"/>
      <c r="F433" s="239"/>
      <c r="G433" s="239" t="s">
        <v>111</v>
      </c>
      <c r="H433" s="243">
        <v>-1</v>
      </c>
      <c r="I433" s="239" t="s">
        <v>111</v>
      </c>
      <c r="J433" s="240">
        <v>-7.692307692307776E-2</v>
      </c>
      <c r="K433" s="239" t="s">
        <v>111</v>
      </c>
      <c r="L433" s="244">
        <v>-0.96166666666666667</v>
      </c>
      <c r="M433" s="239" t="s">
        <v>111</v>
      </c>
      <c r="N433" s="244">
        <v>-0.97499999999999998</v>
      </c>
      <c r="O433" s="239" t="b">
        <f t="shared" si="7"/>
        <v>0</v>
      </c>
      <c r="P433" s="242" t="s">
        <v>117</v>
      </c>
    </row>
    <row r="434" spans="1:16" x14ac:dyDescent="0.25">
      <c r="A434" s="237"/>
      <c r="B434" s="237"/>
      <c r="C434" s="237"/>
      <c r="D434" s="238">
        <v>42048</v>
      </c>
      <c r="E434" s="239"/>
      <c r="F434" s="239"/>
      <c r="G434" s="239"/>
      <c r="H434" s="239"/>
      <c r="I434" s="239" t="s">
        <v>111</v>
      </c>
      <c r="J434" s="240">
        <v>-1.846153846153848</v>
      </c>
      <c r="K434" s="241"/>
      <c r="L434" s="241"/>
      <c r="M434" s="241"/>
      <c r="N434" s="241"/>
      <c r="O434" s="239" t="b">
        <f t="shared" si="7"/>
        <v>0</v>
      </c>
      <c r="P434" s="242"/>
    </row>
    <row r="435" spans="1:16" x14ac:dyDescent="0.25">
      <c r="A435" s="237"/>
      <c r="B435" s="237"/>
      <c r="C435" s="237"/>
      <c r="D435" s="238">
        <v>42051</v>
      </c>
      <c r="E435" s="239"/>
      <c r="F435" s="239"/>
      <c r="G435" s="239" t="s">
        <v>111</v>
      </c>
      <c r="H435" s="239">
        <v>-7</v>
      </c>
      <c r="I435" s="239" t="s">
        <v>111</v>
      </c>
      <c r="J435" s="240">
        <v>-0.53846153846153877</v>
      </c>
      <c r="K435" s="241"/>
      <c r="L435" s="241"/>
      <c r="M435" s="241"/>
      <c r="N435" s="241"/>
      <c r="O435" s="239" t="b">
        <f t="shared" si="7"/>
        <v>0</v>
      </c>
      <c r="P435" s="242"/>
    </row>
    <row r="436" spans="1:16" x14ac:dyDescent="0.25">
      <c r="A436" s="237"/>
      <c r="B436" s="237"/>
      <c r="C436" s="237"/>
      <c r="D436" s="238">
        <v>42052</v>
      </c>
      <c r="E436" s="239"/>
      <c r="F436" s="239"/>
      <c r="G436" s="239" t="s">
        <v>111</v>
      </c>
      <c r="H436" s="239">
        <v>-3</v>
      </c>
      <c r="I436" s="239" t="s">
        <v>111</v>
      </c>
      <c r="J436" s="240">
        <v>-0.23076923076923073</v>
      </c>
      <c r="K436" s="241"/>
      <c r="L436" s="241"/>
      <c r="M436" s="241"/>
      <c r="N436" s="241"/>
      <c r="O436" s="239" t="b">
        <f t="shared" si="7"/>
        <v>0</v>
      </c>
      <c r="P436" s="242"/>
    </row>
    <row r="437" spans="1:16" x14ac:dyDescent="0.25">
      <c r="A437" s="237"/>
      <c r="B437" s="237"/>
      <c r="C437" s="237"/>
      <c r="D437" s="238">
        <v>42053</v>
      </c>
      <c r="E437" s="239"/>
      <c r="F437" s="239"/>
      <c r="G437" s="239"/>
      <c r="H437" s="239"/>
      <c r="I437" s="239"/>
      <c r="J437" s="240"/>
      <c r="K437" s="241"/>
      <c r="L437" s="241"/>
      <c r="M437" s="241"/>
      <c r="N437" s="241"/>
      <c r="O437" s="239" t="b">
        <f t="shared" si="7"/>
        <v>1</v>
      </c>
      <c r="P437" s="242"/>
    </row>
    <row r="438" spans="1:16" x14ac:dyDescent="0.25">
      <c r="A438" s="237"/>
      <c r="B438" s="237"/>
      <c r="C438" s="237"/>
      <c r="D438" s="238">
        <v>42054</v>
      </c>
      <c r="E438" s="239"/>
      <c r="F438" s="239"/>
      <c r="G438" s="239"/>
      <c r="H438" s="239"/>
      <c r="I438" s="239"/>
      <c r="J438" s="240"/>
      <c r="K438" s="241"/>
      <c r="L438" s="241"/>
      <c r="M438" s="241"/>
      <c r="N438" s="241"/>
      <c r="O438" s="239" t="b">
        <f t="shared" si="7"/>
        <v>1</v>
      </c>
      <c r="P438" s="242"/>
    </row>
    <row r="439" spans="1:16" x14ac:dyDescent="0.25">
      <c r="A439" s="237"/>
      <c r="B439" s="237"/>
      <c r="C439" s="237"/>
      <c r="D439" s="238">
        <v>42055</v>
      </c>
      <c r="E439" s="239"/>
      <c r="F439" s="239"/>
      <c r="G439" s="239"/>
      <c r="H439" s="239"/>
      <c r="I439" s="239"/>
      <c r="J439" s="240"/>
      <c r="K439" s="241"/>
      <c r="L439" s="241"/>
      <c r="M439" s="241"/>
      <c r="N439" s="241"/>
      <c r="O439" s="239" t="b">
        <f t="shared" si="7"/>
        <v>1</v>
      </c>
      <c r="P439" s="242"/>
    </row>
    <row r="440" spans="1:16" x14ac:dyDescent="0.25">
      <c r="A440" s="237"/>
      <c r="B440" s="237"/>
      <c r="C440" s="237"/>
      <c r="D440" s="238">
        <v>42058</v>
      </c>
      <c r="E440" s="239"/>
      <c r="F440" s="239"/>
      <c r="G440" s="239"/>
      <c r="H440" s="239"/>
      <c r="I440" s="239"/>
      <c r="J440" s="240"/>
      <c r="K440" s="241"/>
      <c r="L440" s="241"/>
      <c r="M440" s="241"/>
      <c r="N440" s="241"/>
      <c r="O440" s="239" t="b">
        <f t="shared" si="7"/>
        <v>1</v>
      </c>
      <c r="P440" s="242"/>
    </row>
    <row r="441" spans="1:16" x14ac:dyDescent="0.25">
      <c r="A441" s="237"/>
      <c r="B441" s="237"/>
      <c r="C441" s="237"/>
      <c r="D441" s="238">
        <v>42059</v>
      </c>
      <c r="E441" s="239" t="s">
        <v>111</v>
      </c>
      <c r="F441" s="239" t="s">
        <v>112</v>
      </c>
      <c r="G441" s="239"/>
      <c r="H441" s="239"/>
      <c r="I441" s="239"/>
      <c r="J441" s="240"/>
      <c r="K441" s="241"/>
      <c r="L441" s="241"/>
      <c r="M441" s="241"/>
      <c r="N441" s="241"/>
      <c r="O441" s="239" t="b">
        <f t="shared" si="7"/>
        <v>0</v>
      </c>
      <c r="P441" s="242"/>
    </row>
    <row r="442" spans="1:16" x14ac:dyDescent="0.25">
      <c r="A442" s="237"/>
      <c r="B442" s="237"/>
      <c r="C442" s="237"/>
      <c r="D442" s="238">
        <v>42060</v>
      </c>
      <c r="E442" s="239"/>
      <c r="F442" s="239"/>
      <c r="G442" s="239" t="s">
        <v>111</v>
      </c>
      <c r="H442" s="239">
        <v>-13</v>
      </c>
      <c r="I442" s="239" t="s">
        <v>111</v>
      </c>
      <c r="J442" s="240">
        <v>-0.99999999999999978</v>
      </c>
      <c r="K442" s="241"/>
      <c r="L442" s="241"/>
      <c r="M442" s="241"/>
      <c r="N442" s="241"/>
      <c r="O442" s="239" t="b">
        <f t="shared" si="7"/>
        <v>0</v>
      </c>
      <c r="P442" s="242"/>
    </row>
    <row r="443" spans="1:16" ht="54" x14ac:dyDescent="0.25">
      <c r="A443" s="237"/>
      <c r="B443" s="237"/>
      <c r="C443" s="237"/>
      <c r="D443" s="238">
        <v>42061</v>
      </c>
      <c r="E443" s="239"/>
      <c r="F443" s="239"/>
      <c r="G443" s="239" t="s">
        <v>111</v>
      </c>
      <c r="H443" s="239">
        <v>13</v>
      </c>
      <c r="I443" s="239" t="s">
        <v>111</v>
      </c>
      <c r="J443" s="240">
        <v>0.99999999999999023</v>
      </c>
      <c r="K443" s="241"/>
      <c r="L443" s="241"/>
      <c r="M443" s="241"/>
      <c r="N443" s="241"/>
      <c r="O443" s="239" t="b">
        <f t="shared" si="7"/>
        <v>0</v>
      </c>
      <c r="P443" s="242" t="s">
        <v>118</v>
      </c>
    </row>
    <row r="444" spans="1:16" x14ac:dyDescent="0.25">
      <c r="A444" s="237"/>
      <c r="B444" s="237"/>
      <c r="C444" s="237"/>
      <c r="D444" s="238">
        <v>42062</v>
      </c>
      <c r="E444" s="239"/>
      <c r="F444" s="239"/>
      <c r="G444" s="239" t="s">
        <v>111</v>
      </c>
      <c r="H444" s="239">
        <v>-13</v>
      </c>
      <c r="I444" s="239" t="s">
        <v>111</v>
      </c>
      <c r="J444" s="240">
        <v>-0.99999999999999978</v>
      </c>
      <c r="K444" s="241"/>
      <c r="L444" s="241"/>
      <c r="M444" s="241"/>
      <c r="N444" s="241"/>
      <c r="O444" s="239" t="b">
        <f t="shared" si="7"/>
        <v>0</v>
      </c>
      <c r="P444" s="242"/>
    </row>
    <row r="445" spans="1:16" x14ac:dyDescent="0.25">
      <c r="A445" s="229">
        <v>73858</v>
      </c>
      <c r="B445" s="229" t="s">
        <v>40</v>
      </c>
      <c r="C445" s="229" t="s">
        <v>41</v>
      </c>
      <c r="D445" s="230">
        <v>42037</v>
      </c>
      <c r="E445" s="231"/>
      <c r="F445" s="231"/>
      <c r="G445" s="231"/>
      <c r="H445" s="231"/>
      <c r="I445" s="231" t="s">
        <v>111</v>
      </c>
      <c r="J445" s="232">
        <v>5.2287581699345331E-2</v>
      </c>
      <c r="K445" s="233"/>
      <c r="L445" s="233"/>
      <c r="M445" s="233"/>
      <c r="N445" s="233"/>
      <c r="O445" s="231" t="b">
        <f t="shared" si="7"/>
        <v>0</v>
      </c>
      <c r="P445" s="234"/>
    </row>
    <row r="446" spans="1:16" x14ac:dyDescent="0.25">
      <c r="A446" s="229"/>
      <c r="B446" s="229"/>
      <c r="C446" s="229"/>
      <c r="D446" s="230">
        <v>42038</v>
      </c>
      <c r="E446" s="231"/>
      <c r="F446" s="231"/>
      <c r="G446" s="231"/>
      <c r="H446" s="231"/>
      <c r="I446" s="231" t="s">
        <v>111</v>
      </c>
      <c r="J446" s="232">
        <v>5.2287581699340002E-2</v>
      </c>
      <c r="K446" s="233"/>
      <c r="L446" s="233"/>
      <c r="M446" s="233"/>
      <c r="N446" s="233"/>
      <c r="O446" s="231" t="b">
        <f t="shared" si="7"/>
        <v>0</v>
      </c>
      <c r="P446" s="234"/>
    </row>
    <row r="447" spans="1:16" x14ac:dyDescent="0.25">
      <c r="A447" s="229"/>
      <c r="B447" s="229"/>
      <c r="C447" s="229"/>
      <c r="D447" s="230">
        <v>42039</v>
      </c>
      <c r="E447" s="231"/>
      <c r="F447" s="231"/>
      <c r="G447" s="231"/>
      <c r="H447" s="231"/>
      <c r="I447" s="231" t="s">
        <v>111</v>
      </c>
      <c r="J447" s="232">
        <v>5.2287581699340002E-2</v>
      </c>
      <c r="K447" s="233"/>
      <c r="L447" s="233"/>
      <c r="M447" s="233"/>
      <c r="N447" s="233"/>
      <c r="O447" s="231" t="b">
        <f t="shared" si="7"/>
        <v>0</v>
      </c>
      <c r="P447" s="234"/>
    </row>
    <row r="448" spans="1:16" x14ac:dyDescent="0.25">
      <c r="A448" s="229"/>
      <c r="B448" s="229"/>
      <c r="C448" s="229"/>
      <c r="D448" s="230">
        <v>42040</v>
      </c>
      <c r="E448" s="231"/>
      <c r="F448" s="231"/>
      <c r="G448" s="231"/>
      <c r="H448" s="231"/>
      <c r="I448" s="231" t="s">
        <v>111</v>
      </c>
      <c r="J448" s="232">
        <v>0.10457516339869</v>
      </c>
      <c r="K448" s="233"/>
      <c r="L448" s="233"/>
      <c r="M448" s="233"/>
      <c r="N448" s="233"/>
      <c r="O448" s="231" t="b">
        <f t="shared" si="7"/>
        <v>0</v>
      </c>
      <c r="P448" s="234"/>
    </row>
    <row r="449" spans="1:16" x14ac:dyDescent="0.25">
      <c r="A449" s="229"/>
      <c r="B449" s="229"/>
      <c r="C449" s="229"/>
      <c r="D449" s="230">
        <v>42041</v>
      </c>
      <c r="E449" s="231"/>
      <c r="F449" s="231"/>
      <c r="G449" s="231"/>
      <c r="H449" s="231"/>
      <c r="I449" s="231" t="s">
        <v>111</v>
      </c>
      <c r="J449" s="232">
        <v>0</v>
      </c>
      <c r="K449" s="233"/>
      <c r="L449" s="233"/>
      <c r="M449" s="233"/>
      <c r="N449" s="233"/>
      <c r="O449" s="231" t="b">
        <f t="shared" si="7"/>
        <v>0</v>
      </c>
      <c r="P449" s="234"/>
    </row>
    <row r="450" spans="1:16" x14ac:dyDescent="0.25">
      <c r="A450" s="229"/>
      <c r="B450" s="229"/>
      <c r="C450" s="229"/>
      <c r="D450" s="230">
        <v>42044</v>
      </c>
      <c r="E450" s="231"/>
      <c r="F450" s="231"/>
      <c r="G450" s="231"/>
      <c r="H450" s="231"/>
      <c r="I450" s="231" t="s">
        <v>111</v>
      </c>
      <c r="J450" s="232">
        <v>-4.6629367034256575E-15</v>
      </c>
      <c r="K450" s="233"/>
      <c r="L450" s="233"/>
      <c r="M450" s="233"/>
      <c r="N450" s="233"/>
      <c r="O450" s="231" t="b">
        <f t="shared" si="7"/>
        <v>0</v>
      </c>
      <c r="P450" s="234"/>
    </row>
    <row r="451" spans="1:16" x14ac:dyDescent="0.25">
      <c r="A451" s="229"/>
      <c r="B451" s="229"/>
      <c r="C451" s="229"/>
      <c r="D451" s="230">
        <v>42045</v>
      </c>
      <c r="E451" s="231"/>
      <c r="F451" s="231"/>
      <c r="G451" s="231"/>
      <c r="H451" s="231"/>
      <c r="I451" s="231" t="s">
        <v>111</v>
      </c>
      <c r="J451" s="232">
        <v>-0.21764705882353008</v>
      </c>
      <c r="K451" s="233"/>
      <c r="L451" s="233"/>
      <c r="M451" s="233"/>
      <c r="N451" s="233"/>
      <c r="O451" s="231" t="b">
        <f t="shared" si="7"/>
        <v>0</v>
      </c>
      <c r="P451" s="234"/>
    </row>
    <row r="452" spans="1:16" x14ac:dyDescent="0.25">
      <c r="A452" s="229"/>
      <c r="B452" s="229"/>
      <c r="C452" s="229"/>
      <c r="D452" s="230">
        <v>42046</v>
      </c>
      <c r="E452" s="231"/>
      <c r="F452" s="231"/>
      <c r="G452" s="231"/>
      <c r="H452" s="231"/>
      <c r="I452" s="231" t="s">
        <v>111</v>
      </c>
      <c r="J452" s="232">
        <v>5.2287581699340002E-2</v>
      </c>
      <c r="K452" s="233"/>
      <c r="L452" s="233"/>
      <c r="M452" s="233"/>
      <c r="N452" s="233"/>
      <c r="O452" s="231" t="b">
        <f t="shared" si="7"/>
        <v>0</v>
      </c>
      <c r="P452" s="234"/>
    </row>
    <row r="453" spans="1:16" x14ac:dyDescent="0.25">
      <c r="A453" s="229"/>
      <c r="B453" s="229"/>
      <c r="C453" s="229"/>
      <c r="D453" s="230">
        <v>42047</v>
      </c>
      <c r="E453" s="231"/>
      <c r="F453" s="231"/>
      <c r="G453" s="231"/>
      <c r="H453" s="231"/>
      <c r="I453" s="231" t="s">
        <v>111</v>
      </c>
      <c r="J453" s="232">
        <v>0.10457516339869</v>
      </c>
      <c r="K453" s="231" t="s">
        <v>111</v>
      </c>
      <c r="L453" s="235">
        <v>-0.95</v>
      </c>
      <c r="M453" s="231" t="s">
        <v>111</v>
      </c>
      <c r="N453" s="236">
        <v>-0.97499999999999998</v>
      </c>
      <c r="O453" s="231" t="b">
        <f t="shared" si="7"/>
        <v>0</v>
      </c>
      <c r="P453" s="234"/>
    </row>
    <row r="454" spans="1:16" x14ac:dyDescent="0.25">
      <c r="A454" s="229"/>
      <c r="B454" s="229"/>
      <c r="C454" s="229"/>
      <c r="D454" s="230">
        <v>42048</v>
      </c>
      <c r="E454" s="231"/>
      <c r="F454" s="231"/>
      <c r="G454" s="231"/>
      <c r="H454" s="231"/>
      <c r="I454" s="231" t="s">
        <v>111</v>
      </c>
      <c r="J454" s="232">
        <v>0</v>
      </c>
      <c r="K454" s="231" t="s">
        <v>111</v>
      </c>
      <c r="L454" s="236">
        <v>-8.3333333340540605E-6</v>
      </c>
      <c r="M454" s="233"/>
      <c r="N454" s="233"/>
      <c r="O454" s="231" t="b">
        <f t="shared" si="7"/>
        <v>0</v>
      </c>
      <c r="P454" s="234"/>
    </row>
    <row r="455" spans="1:16" x14ac:dyDescent="0.25">
      <c r="A455" s="229"/>
      <c r="B455" s="229"/>
      <c r="C455" s="229"/>
      <c r="D455" s="230">
        <v>42051</v>
      </c>
      <c r="E455" s="231"/>
      <c r="F455" s="231"/>
      <c r="G455" s="231"/>
      <c r="H455" s="231"/>
      <c r="I455" s="231" t="s">
        <v>111</v>
      </c>
      <c r="J455" s="232">
        <v>-0.47058823529411797</v>
      </c>
      <c r="K455" s="233"/>
      <c r="L455" s="233"/>
      <c r="M455" s="233"/>
      <c r="N455" s="233"/>
      <c r="O455" s="231" t="b">
        <f t="shared" si="7"/>
        <v>0</v>
      </c>
      <c r="P455" s="234"/>
    </row>
    <row r="456" spans="1:16" x14ac:dyDescent="0.25">
      <c r="A456" s="229"/>
      <c r="B456" s="229"/>
      <c r="C456" s="229"/>
      <c r="D456" s="230">
        <v>42052</v>
      </c>
      <c r="E456" s="231"/>
      <c r="F456" s="231"/>
      <c r="G456" s="231"/>
      <c r="H456" s="231"/>
      <c r="I456" s="231" t="s">
        <v>111</v>
      </c>
      <c r="J456" s="232">
        <v>0</v>
      </c>
      <c r="K456" s="233"/>
      <c r="L456" s="233"/>
      <c r="M456" s="233"/>
      <c r="N456" s="233"/>
      <c r="O456" s="231" t="b">
        <f t="shared" si="7"/>
        <v>0</v>
      </c>
      <c r="P456" s="234"/>
    </row>
    <row r="457" spans="1:16" x14ac:dyDescent="0.25">
      <c r="A457" s="229"/>
      <c r="B457" s="229"/>
      <c r="C457" s="229"/>
      <c r="D457" s="230">
        <v>42053</v>
      </c>
      <c r="E457" s="231"/>
      <c r="F457" s="231"/>
      <c r="G457" s="231"/>
      <c r="H457" s="231"/>
      <c r="I457" s="231" t="s">
        <v>111</v>
      </c>
      <c r="J457" s="232">
        <v>0</v>
      </c>
      <c r="K457" s="233"/>
      <c r="L457" s="233"/>
      <c r="M457" s="233"/>
      <c r="N457" s="233"/>
      <c r="O457" s="231" t="b">
        <f t="shared" si="7"/>
        <v>0</v>
      </c>
      <c r="P457" s="234"/>
    </row>
    <row r="458" spans="1:16" x14ac:dyDescent="0.25">
      <c r="A458" s="229"/>
      <c r="B458" s="229"/>
      <c r="C458" s="229"/>
      <c r="D458" s="230">
        <v>42054</v>
      </c>
      <c r="E458" s="231"/>
      <c r="F458" s="231"/>
      <c r="G458" s="231"/>
      <c r="H458" s="231"/>
      <c r="I458" s="231" t="s">
        <v>111</v>
      </c>
      <c r="J458" s="232">
        <v>0.15686274509803</v>
      </c>
      <c r="K458" s="233"/>
      <c r="L458" s="233"/>
      <c r="M458" s="233"/>
      <c r="N458" s="233"/>
      <c r="O458" s="231" t="b">
        <f t="shared" si="7"/>
        <v>0</v>
      </c>
      <c r="P458" s="234"/>
    </row>
    <row r="459" spans="1:16" x14ac:dyDescent="0.25">
      <c r="A459" s="229"/>
      <c r="B459" s="229"/>
      <c r="C459" s="229"/>
      <c r="D459" s="230">
        <v>42055</v>
      </c>
      <c r="E459" s="231"/>
      <c r="F459" s="231"/>
      <c r="G459" s="231"/>
      <c r="H459" s="231"/>
      <c r="I459" s="231" t="s">
        <v>111</v>
      </c>
      <c r="J459" s="232">
        <v>5.2287581699340002E-2</v>
      </c>
      <c r="K459" s="233"/>
      <c r="L459" s="233"/>
      <c r="M459" s="233"/>
      <c r="N459" s="233"/>
      <c r="O459" s="231" t="b">
        <f t="shared" si="7"/>
        <v>0</v>
      </c>
      <c r="P459" s="234"/>
    </row>
    <row r="460" spans="1:16" x14ac:dyDescent="0.25">
      <c r="A460" s="229"/>
      <c r="B460" s="229"/>
      <c r="C460" s="229"/>
      <c r="D460" s="230">
        <v>42058</v>
      </c>
      <c r="E460" s="231"/>
      <c r="F460" s="231"/>
      <c r="G460" s="231"/>
      <c r="H460" s="231"/>
      <c r="I460" s="231" t="s">
        <v>111</v>
      </c>
      <c r="J460" s="232" t="e">
        <v>#VALUE!</v>
      </c>
      <c r="K460" s="233"/>
      <c r="L460" s="233"/>
      <c r="M460" s="233"/>
      <c r="N460" s="233"/>
      <c r="O460" s="231" t="b">
        <f t="shared" si="7"/>
        <v>0</v>
      </c>
      <c r="P460" s="234"/>
    </row>
    <row r="461" spans="1:16" x14ac:dyDescent="0.25">
      <c r="A461" s="229"/>
      <c r="B461" s="229"/>
      <c r="C461" s="229"/>
      <c r="D461" s="230">
        <v>42059</v>
      </c>
      <c r="E461" s="231"/>
      <c r="F461" s="231"/>
      <c r="G461" s="231"/>
      <c r="H461" s="231"/>
      <c r="I461" s="231" t="s">
        <v>111</v>
      </c>
      <c r="J461" s="232" t="e">
        <v>#VALUE!</v>
      </c>
      <c r="K461" s="233"/>
      <c r="L461" s="233"/>
      <c r="M461" s="233"/>
      <c r="N461" s="233"/>
      <c r="O461" s="231" t="b">
        <f t="shared" si="7"/>
        <v>0</v>
      </c>
      <c r="P461" s="234"/>
    </row>
    <row r="462" spans="1:16" x14ac:dyDescent="0.25">
      <c r="A462" s="229"/>
      <c r="B462" s="229"/>
      <c r="C462" s="229"/>
      <c r="D462" s="230">
        <v>42060</v>
      </c>
      <c r="E462" s="231"/>
      <c r="F462" s="231"/>
      <c r="G462" s="231"/>
      <c r="H462" s="231"/>
      <c r="I462" s="231" t="s">
        <v>111</v>
      </c>
      <c r="J462" s="232" t="e">
        <v>#VALUE!</v>
      </c>
      <c r="K462" s="233"/>
      <c r="L462" s="233"/>
      <c r="M462" s="233"/>
      <c r="N462" s="233"/>
      <c r="O462" s="231" t="b">
        <f t="shared" si="7"/>
        <v>0</v>
      </c>
      <c r="P462" s="234"/>
    </row>
    <row r="463" spans="1:16" x14ac:dyDescent="0.25">
      <c r="A463" s="229"/>
      <c r="B463" s="229"/>
      <c r="C463" s="229"/>
      <c r="D463" s="230">
        <v>42061</v>
      </c>
      <c r="E463" s="231"/>
      <c r="F463" s="231"/>
      <c r="G463" s="231"/>
      <c r="H463" s="231"/>
      <c r="I463" s="231" t="s">
        <v>111</v>
      </c>
      <c r="J463" s="232">
        <v>-0.12535947712418771</v>
      </c>
      <c r="K463" s="233"/>
      <c r="L463" s="233"/>
      <c r="M463" s="231" t="s">
        <v>111</v>
      </c>
      <c r="N463" s="236">
        <v>-4.166666666667096E-3</v>
      </c>
      <c r="O463" s="231" t="b">
        <f t="shared" si="7"/>
        <v>0</v>
      </c>
      <c r="P463" s="234"/>
    </row>
    <row r="464" spans="1:16" x14ac:dyDescent="0.25">
      <c r="A464" s="229"/>
      <c r="B464" s="229"/>
      <c r="C464" s="229"/>
      <c r="D464" s="230">
        <v>42062</v>
      </c>
      <c r="E464" s="231"/>
      <c r="F464" s="231"/>
      <c r="G464" s="231"/>
      <c r="H464" s="231"/>
      <c r="I464" s="231" t="s">
        <v>111</v>
      </c>
      <c r="J464" s="232">
        <v>-1.499999999999968E-2</v>
      </c>
      <c r="K464" s="233"/>
      <c r="L464" s="233"/>
      <c r="M464" s="233"/>
      <c r="N464" s="233"/>
      <c r="O464" s="231" t="b">
        <f t="shared" si="7"/>
        <v>0</v>
      </c>
      <c r="P464" s="234"/>
    </row>
    <row r="465" spans="1:16" x14ac:dyDescent="0.25">
      <c r="A465" s="146">
        <v>73957</v>
      </c>
      <c r="B465" s="146" t="s">
        <v>42</v>
      </c>
      <c r="C465" s="146" t="s">
        <v>43</v>
      </c>
      <c r="D465" s="226">
        <v>42037</v>
      </c>
      <c r="E465" s="147"/>
      <c r="F465" s="147"/>
      <c r="G465" s="147"/>
      <c r="H465" s="147"/>
      <c r="I465" s="147"/>
      <c r="J465" s="148"/>
      <c r="K465" s="149"/>
      <c r="L465" s="149"/>
      <c r="M465" s="149"/>
      <c r="N465" s="149"/>
      <c r="O465" s="147" t="b">
        <f t="shared" si="7"/>
        <v>1</v>
      </c>
      <c r="P465" s="227"/>
    </row>
    <row r="466" spans="1:16" x14ac:dyDescent="0.25">
      <c r="A466" s="146"/>
      <c r="B466" s="146"/>
      <c r="C466" s="146"/>
      <c r="D466" s="226">
        <v>42038</v>
      </c>
      <c r="E466" s="147"/>
      <c r="F466" s="147"/>
      <c r="G466" s="147"/>
      <c r="H466" s="147"/>
      <c r="I466" s="147"/>
      <c r="J466" s="148"/>
      <c r="K466" s="149"/>
      <c r="L466" s="149"/>
      <c r="M466" s="149"/>
      <c r="N466" s="149"/>
      <c r="O466" s="147" t="b">
        <f t="shared" si="7"/>
        <v>1</v>
      </c>
      <c r="P466" s="227"/>
    </row>
    <row r="467" spans="1:16" x14ac:dyDescent="0.25">
      <c r="A467" s="146"/>
      <c r="B467" s="146"/>
      <c r="C467" s="146"/>
      <c r="D467" s="226">
        <v>42039</v>
      </c>
      <c r="E467" s="147"/>
      <c r="F467" s="147"/>
      <c r="G467" s="147"/>
      <c r="H467" s="147"/>
      <c r="I467" s="147"/>
      <c r="J467" s="148"/>
      <c r="K467" s="149"/>
      <c r="L467" s="149"/>
      <c r="M467" s="149"/>
      <c r="N467" s="149"/>
      <c r="O467" s="147" t="b">
        <f t="shared" si="7"/>
        <v>1</v>
      </c>
      <c r="P467" s="227"/>
    </row>
    <row r="468" spans="1:16" x14ac:dyDescent="0.25">
      <c r="A468" s="146"/>
      <c r="B468" s="146"/>
      <c r="C468" s="146"/>
      <c r="D468" s="226">
        <v>42040</v>
      </c>
      <c r="E468" s="147"/>
      <c r="F468" s="147"/>
      <c r="G468" s="147"/>
      <c r="H468" s="147"/>
      <c r="I468" s="147"/>
      <c r="J468" s="148"/>
      <c r="K468" s="149"/>
      <c r="L468" s="149"/>
      <c r="M468" s="149"/>
      <c r="N468" s="149"/>
      <c r="O468" s="147" t="b">
        <f t="shared" ref="O468:O524" si="8">NOT(COUNTA(E468:N468)&gt;1)</f>
        <v>1</v>
      </c>
      <c r="P468" s="227"/>
    </row>
    <row r="469" spans="1:16" x14ac:dyDescent="0.25">
      <c r="A469" s="146"/>
      <c r="B469" s="146"/>
      <c r="C469" s="146"/>
      <c r="D469" s="226">
        <v>42041</v>
      </c>
      <c r="E469" s="147"/>
      <c r="F469" s="147"/>
      <c r="G469" s="147"/>
      <c r="H469" s="147"/>
      <c r="I469" s="147"/>
      <c r="J469" s="148"/>
      <c r="K469" s="149"/>
      <c r="L469" s="149"/>
      <c r="M469" s="149"/>
      <c r="N469" s="149"/>
      <c r="O469" s="147" t="b">
        <f t="shared" si="8"/>
        <v>1</v>
      </c>
      <c r="P469" s="227"/>
    </row>
    <row r="470" spans="1:16" x14ac:dyDescent="0.25">
      <c r="A470" s="146"/>
      <c r="B470" s="146"/>
      <c r="C470" s="146"/>
      <c r="D470" s="226">
        <v>42044</v>
      </c>
      <c r="E470" s="147"/>
      <c r="F470" s="147"/>
      <c r="G470" s="147"/>
      <c r="H470" s="147"/>
      <c r="I470" s="147" t="s">
        <v>111</v>
      </c>
      <c r="J470" s="148">
        <v>-0.5</v>
      </c>
      <c r="K470" s="149"/>
      <c r="L470" s="149"/>
      <c r="M470" s="149"/>
      <c r="N470" s="149"/>
      <c r="O470" s="147" t="b">
        <f t="shared" si="8"/>
        <v>0</v>
      </c>
      <c r="P470" s="227"/>
    </row>
    <row r="471" spans="1:16" x14ac:dyDescent="0.25">
      <c r="A471" s="146"/>
      <c r="B471" s="146"/>
      <c r="C471" s="146"/>
      <c r="D471" s="226">
        <v>42045</v>
      </c>
      <c r="E471" s="147"/>
      <c r="F471" s="147"/>
      <c r="G471" s="147"/>
      <c r="H471" s="147"/>
      <c r="I471" s="147" t="s">
        <v>111</v>
      </c>
      <c r="J471" s="148">
        <v>-0.29333333333333989</v>
      </c>
      <c r="K471" s="149"/>
      <c r="L471" s="149"/>
      <c r="M471" s="149"/>
      <c r="N471" s="149"/>
      <c r="O471" s="147" t="b">
        <f t="shared" si="8"/>
        <v>0</v>
      </c>
      <c r="P471" s="227"/>
    </row>
    <row r="472" spans="1:16" x14ac:dyDescent="0.25">
      <c r="A472" s="146"/>
      <c r="B472" s="146"/>
      <c r="C472" s="146"/>
      <c r="D472" s="226">
        <v>42046</v>
      </c>
      <c r="E472" s="147"/>
      <c r="F472" s="147"/>
      <c r="G472" s="147"/>
      <c r="H472" s="147"/>
      <c r="I472" s="147"/>
      <c r="J472" s="148"/>
      <c r="K472" s="149"/>
      <c r="L472" s="149"/>
      <c r="M472" s="149"/>
      <c r="N472" s="149"/>
      <c r="O472" s="147" t="b">
        <f t="shared" si="8"/>
        <v>1</v>
      </c>
      <c r="P472" s="227"/>
    </row>
    <row r="473" spans="1:16" x14ac:dyDescent="0.25">
      <c r="A473" s="146"/>
      <c r="B473" s="146"/>
      <c r="C473" s="146"/>
      <c r="D473" s="226">
        <v>42047</v>
      </c>
      <c r="E473" s="147"/>
      <c r="F473" s="147"/>
      <c r="G473" s="147"/>
      <c r="H473" s="147"/>
      <c r="I473" s="147"/>
      <c r="J473" s="148"/>
      <c r="K473" s="149"/>
      <c r="L473" s="149"/>
      <c r="M473" s="149"/>
      <c r="N473" s="149"/>
      <c r="O473" s="147" t="b">
        <f t="shared" si="8"/>
        <v>1</v>
      </c>
      <c r="P473" s="227"/>
    </row>
    <row r="474" spans="1:16" x14ac:dyDescent="0.25">
      <c r="A474" s="146"/>
      <c r="B474" s="146"/>
      <c r="C474" s="146"/>
      <c r="D474" s="226">
        <v>42048</v>
      </c>
      <c r="E474" s="147"/>
      <c r="F474" s="147"/>
      <c r="G474" s="147"/>
      <c r="H474" s="147"/>
      <c r="I474" s="147"/>
      <c r="J474" s="148"/>
      <c r="K474" s="149"/>
      <c r="L474" s="149"/>
      <c r="M474" s="149"/>
      <c r="N474" s="149"/>
      <c r="O474" s="147" t="b">
        <f t="shared" si="8"/>
        <v>1</v>
      </c>
      <c r="P474" s="227"/>
    </row>
    <row r="475" spans="1:16" x14ac:dyDescent="0.25">
      <c r="A475" s="146"/>
      <c r="B475" s="146"/>
      <c r="C475" s="146"/>
      <c r="D475" s="226">
        <v>42051</v>
      </c>
      <c r="E475" s="147"/>
      <c r="F475" s="147"/>
      <c r="G475" s="147"/>
      <c r="H475" s="147"/>
      <c r="I475" s="147"/>
      <c r="J475" s="148"/>
      <c r="K475" s="149"/>
      <c r="L475" s="149"/>
      <c r="M475" s="149"/>
      <c r="N475" s="149"/>
      <c r="O475" s="147" t="b">
        <f t="shared" si="8"/>
        <v>1</v>
      </c>
      <c r="P475" s="227"/>
    </row>
    <row r="476" spans="1:16" x14ac:dyDescent="0.25">
      <c r="A476" s="146"/>
      <c r="B476" s="146"/>
      <c r="C476" s="146"/>
      <c r="D476" s="226">
        <v>42052</v>
      </c>
      <c r="E476" s="147"/>
      <c r="F476" s="147"/>
      <c r="G476" s="147"/>
      <c r="H476" s="147"/>
      <c r="I476" s="147"/>
      <c r="J476" s="148"/>
      <c r="K476" s="149"/>
      <c r="L476" s="149"/>
      <c r="M476" s="149"/>
      <c r="N476" s="149"/>
      <c r="O476" s="147" t="b">
        <f t="shared" si="8"/>
        <v>1</v>
      </c>
      <c r="P476" s="227"/>
    </row>
    <row r="477" spans="1:16" x14ac:dyDescent="0.25">
      <c r="A477" s="146"/>
      <c r="B477" s="146"/>
      <c r="C477" s="146"/>
      <c r="D477" s="226">
        <v>42053</v>
      </c>
      <c r="E477" s="147"/>
      <c r="F477" s="147"/>
      <c r="G477" s="147"/>
      <c r="H477" s="147"/>
      <c r="I477" s="147"/>
      <c r="J477" s="148"/>
      <c r="K477" s="149"/>
      <c r="L477" s="149"/>
      <c r="M477" s="149"/>
      <c r="N477" s="149"/>
      <c r="O477" s="147" t="b">
        <f t="shared" si="8"/>
        <v>1</v>
      </c>
      <c r="P477" s="227"/>
    </row>
    <row r="478" spans="1:16" x14ac:dyDescent="0.25">
      <c r="A478" s="146"/>
      <c r="B478" s="146"/>
      <c r="C478" s="146"/>
      <c r="D478" s="226">
        <v>42054</v>
      </c>
      <c r="E478" s="147"/>
      <c r="F478" s="147"/>
      <c r="G478" s="147" t="s">
        <v>111</v>
      </c>
      <c r="H478" s="149">
        <v>-1</v>
      </c>
      <c r="I478" s="147" t="s">
        <v>111</v>
      </c>
      <c r="J478" s="228">
        <v>-0.16666666666666685</v>
      </c>
      <c r="K478" s="149"/>
      <c r="L478" s="149"/>
      <c r="M478" s="149"/>
      <c r="N478" s="149"/>
      <c r="O478" s="147" t="b">
        <f t="shared" si="8"/>
        <v>0</v>
      </c>
      <c r="P478" s="227"/>
    </row>
    <row r="479" spans="1:16" x14ac:dyDescent="0.25">
      <c r="A479" s="146"/>
      <c r="B479" s="146"/>
      <c r="C479" s="146"/>
      <c r="D479" s="226">
        <v>42055</v>
      </c>
      <c r="E479" s="147"/>
      <c r="F479" s="147"/>
      <c r="G479" s="147" t="s">
        <v>111</v>
      </c>
      <c r="H479" s="149">
        <v>-1</v>
      </c>
      <c r="I479" s="147" t="s">
        <v>111</v>
      </c>
      <c r="J479" s="228">
        <v>-0.16666666666666752</v>
      </c>
      <c r="K479" s="149"/>
      <c r="L479" s="149"/>
      <c r="M479" s="149"/>
      <c r="N479" s="149"/>
      <c r="O479" s="147" t="b">
        <f t="shared" si="8"/>
        <v>0</v>
      </c>
      <c r="P479" s="227"/>
    </row>
    <row r="480" spans="1:16" x14ac:dyDescent="0.25">
      <c r="A480" s="146"/>
      <c r="B480" s="146"/>
      <c r="C480" s="146"/>
      <c r="D480" s="226">
        <v>42058</v>
      </c>
      <c r="E480" s="147"/>
      <c r="F480" s="147"/>
      <c r="G480" s="147" t="s">
        <v>111</v>
      </c>
      <c r="H480" s="149">
        <v>-1</v>
      </c>
      <c r="I480" s="147" t="s">
        <v>111</v>
      </c>
      <c r="J480" s="228">
        <v>-0.16666666666666752</v>
      </c>
      <c r="K480" s="149"/>
      <c r="L480" s="149"/>
      <c r="M480" s="149"/>
      <c r="N480" s="149"/>
      <c r="O480" s="147" t="b">
        <f t="shared" si="8"/>
        <v>0</v>
      </c>
      <c r="P480" s="227"/>
    </row>
    <row r="481" spans="1:16" x14ac:dyDescent="0.25">
      <c r="A481" s="146"/>
      <c r="B481" s="146"/>
      <c r="C481" s="146"/>
      <c r="D481" s="226">
        <v>42059</v>
      </c>
      <c r="E481" s="147"/>
      <c r="F481" s="147"/>
      <c r="G481" s="147"/>
      <c r="H481" s="147"/>
      <c r="I481" s="147"/>
      <c r="J481" s="148"/>
      <c r="K481" s="149"/>
      <c r="L481" s="149"/>
      <c r="M481" s="149"/>
      <c r="N481" s="149"/>
      <c r="O481" s="147" t="b">
        <f t="shared" si="8"/>
        <v>1</v>
      </c>
      <c r="P481" s="227"/>
    </row>
    <row r="482" spans="1:16" x14ac:dyDescent="0.25">
      <c r="A482" s="146"/>
      <c r="B482" s="146"/>
      <c r="C482" s="146"/>
      <c r="D482" s="226">
        <v>42060</v>
      </c>
      <c r="E482" s="147"/>
      <c r="F482" s="147"/>
      <c r="G482" s="147"/>
      <c r="H482" s="147"/>
      <c r="I482" s="147"/>
      <c r="J482" s="148"/>
      <c r="K482" s="149"/>
      <c r="L482" s="149"/>
      <c r="M482" s="149"/>
      <c r="N482" s="149"/>
      <c r="O482" s="147" t="b">
        <f t="shared" si="8"/>
        <v>1</v>
      </c>
      <c r="P482" s="227"/>
    </row>
    <row r="483" spans="1:16" x14ac:dyDescent="0.25">
      <c r="A483" s="146"/>
      <c r="B483" s="146"/>
      <c r="C483" s="146"/>
      <c r="D483" s="226">
        <v>42061</v>
      </c>
      <c r="E483" s="147"/>
      <c r="F483" s="147"/>
      <c r="G483" s="147"/>
      <c r="H483" s="147"/>
      <c r="I483" s="147"/>
      <c r="J483" s="148"/>
      <c r="K483" s="149"/>
      <c r="L483" s="149"/>
      <c r="M483" s="149"/>
      <c r="N483" s="149"/>
      <c r="O483" s="147" t="b">
        <f t="shared" si="8"/>
        <v>1</v>
      </c>
      <c r="P483" s="227"/>
    </row>
    <row r="484" spans="1:16" x14ac:dyDescent="0.25">
      <c r="A484" s="146"/>
      <c r="B484" s="146"/>
      <c r="C484" s="146"/>
      <c r="D484" s="226">
        <v>42062</v>
      </c>
      <c r="E484" s="147"/>
      <c r="F484" s="147"/>
      <c r="G484" s="147"/>
      <c r="H484" s="147"/>
      <c r="I484" s="147"/>
      <c r="J484" s="148"/>
      <c r="K484" s="149"/>
      <c r="L484" s="149"/>
      <c r="M484" s="149"/>
      <c r="N484" s="149"/>
      <c r="O484" s="147" t="b">
        <f t="shared" si="8"/>
        <v>1</v>
      </c>
      <c r="P484" s="227"/>
    </row>
    <row r="485" spans="1:16" x14ac:dyDescent="0.25">
      <c r="A485" s="49">
        <v>78468</v>
      </c>
      <c r="B485" s="49" t="s">
        <v>64</v>
      </c>
      <c r="C485" s="49" t="s">
        <v>65</v>
      </c>
      <c r="D485" s="215">
        <v>42037</v>
      </c>
      <c r="E485" s="50"/>
      <c r="F485" s="50"/>
      <c r="G485" s="50"/>
      <c r="H485" s="50"/>
      <c r="I485" s="50"/>
      <c r="J485" s="216"/>
      <c r="K485" s="217"/>
      <c r="L485" s="217"/>
      <c r="M485" s="217"/>
      <c r="N485" s="217"/>
      <c r="O485" s="50" t="b">
        <f t="shared" si="8"/>
        <v>1</v>
      </c>
      <c r="P485" s="218"/>
    </row>
    <row r="486" spans="1:16" x14ac:dyDescent="0.25">
      <c r="A486" s="49"/>
      <c r="B486" s="49"/>
      <c r="C486" s="49"/>
      <c r="D486" s="215">
        <v>42038</v>
      </c>
      <c r="E486" s="50"/>
      <c r="F486" s="50"/>
      <c r="G486" s="50"/>
      <c r="H486" s="50"/>
      <c r="I486" s="50"/>
      <c r="J486" s="216"/>
      <c r="K486" s="217"/>
      <c r="L486" s="217"/>
      <c r="M486" s="217"/>
      <c r="N486" s="217"/>
      <c r="O486" s="50" t="b">
        <f t="shared" si="8"/>
        <v>1</v>
      </c>
      <c r="P486" s="218"/>
    </row>
    <row r="487" spans="1:16" x14ac:dyDescent="0.25">
      <c r="A487" s="49"/>
      <c r="B487" s="49"/>
      <c r="C487" s="49"/>
      <c r="D487" s="215">
        <v>42039</v>
      </c>
      <c r="E487" s="50"/>
      <c r="F487" s="50"/>
      <c r="G487" s="50"/>
      <c r="H487" s="50"/>
      <c r="I487" s="50"/>
      <c r="J487" s="216"/>
      <c r="K487" s="217"/>
      <c r="L487" s="217"/>
      <c r="M487" s="217"/>
      <c r="N487" s="217"/>
      <c r="O487" s="50" t="b">
        <f t="shared" si="8"/>
        <v>1</v>
      </c>
      <c r="P487" s="218"/>
    </row>
    <row r="488" spans="1:16" x14ac:dyDescent="0.25">
      <c r="A488" s="49"/>
      <c r="B488" s="49"/>
      <c r="C488" s="49"/>
      <c r="D488" s="215">
        <v>42040</v>
      </c>
      <c r="E488" s="50"/>
      <c r="F488" s="50"/>
      <c r="G488" s="50"/>
      <c r="H488" s="50"/>
      <c r="I488" s="50"/>
      <c r="J488" s="216"/>
      <c r="K488" s="217"/>
      <c r="L488" s="217"/>
      <c r="M488" s="217"/>
      <c r="N488" s="217"/>
      <c r="O488" s="50" t="b">
        <f t="shared" si="8"/>
        <v>1</v>
      </c>
      <c r="P488" s="218"/>
    </row>
    <row r="489" spans="1:16" x14ac:dyDescent="0.25">
      <c r="A489" s="49"/>
      <c r="B489" s="49"/>
      <c r="C489" s="49"/>
      <c r="D489" s="215">
        <v>42041</v>
      </c>
      <c r="E489" s="50"/>
      <c r="F489" s="50"/>
      <c r="G489" s="50"/>
      <c r="H489" s="50"/>
      <c r="I489" s="50"/>
      <c r="J489" s="216"/>
      <c r="K489" s="217"/>
      <c r="L489" s="217"/>
      <c r="M489" s="217"/>
      <c r="N489" s="217"/>
      <c r="O489" s="50" t="b">
        <f t="shared" si="8"/>
        <v>1</v>
      </c>
      <c r="P489" s="218"/>
    </row>
    <row r="490" spans="1:16" x14ac:dyDescent="0.25">
      <c r="A490" s="49"/>
      <c r="B490" s="49"/>
      <c r="C490" s="49"/>
      <c r="D490" s="215">
        <v>42044</v>
      </c>
      <c r="E490" s="50"/>
      <c r="F490" s="50"/>
      <c r="G490" s="50"/>
      <c r="H490" s="50"/>
      <c r="I490" s="50"/>
      <c r="J490" s="216"/>
      <c r="K490" s="217"/>
      <c r="L490" s="217"/>
      <c r="M490" s="217"/>
      <c r="N490" s="217"/>
      <c r="O490" s="50" t="b">
        <f t="shared" si="8"/>
        <v>1</v>
      </c>
      <c r="P490" s="218"/>
    </row>
    <row r="491" spans="1:16" x14ac:dyDescent="0.25">
      <c r="A491" s="49"/>
      <c r="B491" s="49"/>
      <c r="C491" s="49"/>
      <c r="D491" s="215">
        <v>42045</v>
      </c>
      <c r="E491" s="50"/>
      <c r="F491" s="50"/>
      <c r="G491" s="50"/>
      <c r="H491" s="50"/>
      <c r="I491" s="50"/>
      <c r="J491" s="216"/>
      <c r="K491" s="217"/>
      <c r="L491" s="217"/>
      <c r="M491" s="217"/>
      <c r="N491" s="217"/>
      <c r="O491" s="50" t="b">
        <f t="shared" si="8"/>
        <v>1</v>
      </c>
      <c r="P491" s="218"/>
    </row>
    <row r="492" spans="1:16" x14ac:dyDescent="0.25">
      <c r="A492" s="49"/>
      <c r="B492" s="49"/>
      <c r="C492" s="49"/>
      <c r="D492" s="215">
        <v>42046</v>
      </c>
      <c r="E492" s="50"/>
      <c r="F492" s="50"/>
      <c r="G492" s="50"/>
      <c r="H492" s="50"/>
      <c r="I492" s="50"/>
      <c r="J492" s="216"/>
      <c r="K492" s="217"/>
      <c r="L492" s="217"/>
      <c r="M492" s="217"/>
      <c r="N492" s="217"/>
      <c r="O492" s="50" t="b">
        <f t="shared" si="8"/>
        <v>1</v>
      </c>
      <c r="P492" s="218"/>
    </row>
    <row r="493" spans="1:16" x14ac:dyDescent="0.25">
      <c r="A493" s="49"/>
      <c r="B493" s="49"/>
      <c r="C493" s="49"/>
      <c r="D493" s="215">
        <v>42047</v>
      </c>
      <c r="E493" s="50"/>
      <c r="F493" s="50"/>
      <c r="G493" s="50"/>
      <c r="H493" s="50"/>
      <c r="I493" s="50"/>
      <c r="J493" s="216"/>
      <c r="K493" s="217"/>
      <c r="L493" s="217"/>
      <c r="M493" s="217"/>
      <c r="N493" s="217"/>
      <c r="O493" s="50" t="b">
        <f t="shared" si="8"/>
        <v>1</v>
      </c>
      <c r="P493" s="218"/>
    </row>
    <row r="494" spans="1:16" x14ac:dyDescent="0.25">
      <c r="A494" s="49"/>
      <c r="B494" s="49"/>
      <c r="C494" s="49"/>
      <c r="D494" s="215">
        <v>42048</v>
      </c>
      <c r="E494" s="50"/>
      <c r="F494" s="50"/>
      <c r="G494" s="50"/>
      <c r="H494" s="50"/>
      <c r="I494" s="50"/>
      <c r="J494" s="216"/>
      <c r="K494" s="217"/>
      <c r="L494" s="217"/>
      <c r="M494" s="217"/>
      <c r="N494" s="217"/>
      <c r="O494" s="50" t="b">
        <f t="shared" si="8"/>
        <v>1</v>
      </c>
      <c r="P494" s="218"/>
    </row>
    <row r="495" spans="1:16" x14ac:dyDescent="0.25">
      <c r="A495" s="49"/>
      <c r="B495" s="49"/>
      <c r="C495" s="49"/>
      <c r="D495" s="215">
        <v>42051</v>
      </c>
      <c r="E495" s="50"/>
      <c r="F495" s="50"/>
      <c r="G495" s="50"/>
      <c r="H495" s="50"/>
      <c r="I495" s="50"/>
      <c r="J495" s="216"/>
      <c r="K495" s="217"/>
      <c r="L495" s="217"/>
      <c r="M495" s="217"/>
      <c r="N495" s="217"/>
      <c r="O495" s="50" t="b">
        <f t="shared" si="8"/>
        <v>1</v>
      </c>
      <c r="P495" s="218"/>
    </row>
    <row r="496" spans="1:16" x14ac:dyDescent="0.25">
      <c r="A496" s="49"/>
      <c r="B496" s="49"/>
      <c r="C496" s="49"/>
      <c r="D496" s="215">
        <v>42052</v>
      </c>
      <c r="E496" s="50"/>
      <c r="F496" s="50"/>
      <c r="G496" s="50"/>
      <c r="H496" s="50"/>
      <c r="I496" s="50"/>
      <c r="J496" s="216"/>
      <c r="K496" s="217"/>
      <c r="L496" s="217"/>
      <c r="M496" s="217"/>
      <c r="N496" s="217"/>
      <c r="O496" s="50" t="b">
        <f t="shared" si="8"/>
        <v>1</v>
      </c>
      <c r="P496" s="218"/>
    </row>
    <row r="497" spans="1:16" x14ac:dyDescent="0.25">
      <c r="A497" s="49"/>
      <c r="B497" s="49"/>
      <c r="C497" s="49"/>
      <c r="D497" s="215">
        <v>42053</v>
      </c>
      <c r="E497" s="50"/>
      <c r="F497" s="50"/>
      <c r="G497" s="50"/>
      <c r="H497" s="50"/>
      <c r="I497" s="50"/>
      <c r="J497" s="216"/>
      <c r="K497" s="217"/>
      <c r="L497" s="217"/>
      <c r="M497" s="217"/>
      <c r="N497" s="217"/>
      <c r="O497" s="50" t="b">
        <f t="shared" si="8"/>
        <v>1</v>
      </c>
      <c r="P497" s="218"/>
    </row>
    <row r="498" spans="1:16" x14ac:dyDescent="0.25">
      <c r="A498" s="49"/>
      <c r="B498" s="49"/>
      <c r="C498" s="49"/>
      <c r="D498" s="215">
        <v>42054</v>
      </c>
      <c r="E498" s="50"/>
      <c r="F498" s="50"/>
      <c r="G498" s="50"/>
      <c r="H498" s="50"/>
      <c r="I498" s="50"/>
      <c r="J498" s="216"/>
      <c r="K498" s="217"/>
      <c r="L498" s="217"/>
      <c r="M498" s="217"/>
      <c r="N498" s="217"/>
      <c r="O498" s="50" t="b">
        <f t="shared" si="8"/>
        <v>1</v>
      </c>
      <c r="P498" s="218"/>
    </row>
    <row r="499" spans="1:16" x14ac:dyDescent="0.25">
      <c r="A499" s="49"/>
      <c r="B499" s="49"/>
      <c r="C499" s="49"/>
      <c r="D499" s="215">
        <v>42055</v>
      </c>
      <c r="E499" s="50"/>
      <c r="F499" s="50"/>
      <c r="G499" s="50"/>
      <c r="H499" s="50"/>
      <c r="I499" s="50"/>
      <c r="J499" s="216"/>
      <c r="K499" s="217"/>
      <c r="L499" s="217"/>
      <c r="M499" s="217"/>
      <c r="N499" s="217"/>
      <c r="O499" s="50" t="b">
        <f t="shared" si="8"/>
        <v>1</v>
      </c>
      <c r="P499" s="218"/>
    </row>
    <row r="500" spans="1:16" x14ac:dyDescent="0.25">
      <c r="A500" s="49"/>
      <c r="B500" s="49"/>
      <c r="C500" s="49"/>
      <c r="D500" s="215">
        <v>42058</v>
      </c>
      <c r="E500" s="50"/>
      <c r="F500" s="50"/>
      <c r="G500" s="50"/>
      <c r="H500" s="50"/>
      <c r="I500" s="50"/>
      <c r="J500" s="216"/>
      <c r="K500" s="217"/>
      <c r="L500" s="217"/>
      <c r="M500" s="217"/>
      <c r="N500" s="217"/>
      <c r="O500" s="50" t="b">
        <f t="shared" si="8"/>
        <v>1</v>
      </c>
      <c r="P500" s="218"/>
    </row>
    <row r="501" spans="1:16" x14ac:dyDescent="0.25">
      <c r="A501" s="49"/>
      <c r="B501" s="49"/>
      <c r="C501" s="49"/>
      <c r="D501" s="215">
        <v>42059</v>
      </c>
      <c r="E501" s="50"/>
      <c r="F501" s="50"/>
      <c r="G501" s="50"/>
      <c r="H501" s="50"/>
      <c r="I501" s="50"/>
      <c r="J501" s="216"/>
      <c r="K501" s="217"/>
      <c r="L501" s="217"/>
      <c r="M501" s="217"/>
      <c r="N501" s="217"/>
      <c r="O501" s="50" t="b">
        <f t="shared" si="8"/>
        <v>1</v>
      </c>
      <c r="P501" s="218"/>
    </row>
    <row r="502" spans="1:16" x14ac:dyDescent="0.25">
      <c r="A502" s="49"/>
      <c r="B502" s="49"/>
      <c r="C502" s="49"/>
      <c r="D502" s="215">
        <v>42060</v>
      </c>
      <c r="E502" s="50"/>
      <c r="F502" s="50"/>
      <c r="G502" s="50"/>
      <c r="H502" s="50"/>
      <c r="I502" s="50"/>
      <c r="J502" s="216"/>
      <c r="K502" s="217"/>
      <c r="L502" s="217"/>
      <c r="M502" s="217"/>
      <c r="N502" s="217"/>
      <c r="O502" s="50" t="b">
        <f t="shared" si="8"/>
        <v>1</v>
      </c>
      <c r="P502" s="218"/>
    </row>
    <row r="503" spans="1:16" x14ac:dyDescent="0.25">
      <c r="A503" s="49"/>
      <c r="B503" s="49"/>
      <c r="C503" s="49"/>
      <c r="D503" s="215">
        <v>42061</v>
      </c>
      <c r="E503" s="50"/>
      <c r="F503" s="50"/>
      <c r="G503" s="50"/>
      <c r="H503" s="50"/>
      <c r="I503" s="50"/>
      <c r="J503" s="216"/>
      <c r="K503" s="217"/>
      <c r="L503" s="217"/>
      <c r="M503" s="217"/>
      <c r="N503" s="217"/>
      <c r="O503" s="50" t="b">
        <f t="shared" si="8"/>
        <v>1</v>
      </c>
      <c r="P503" s="218"/>
    </row>
    <row r="504" spans="1:16" x14ac:dyDescent="0.25">
      <c r="A504" s="49"/>
      <c r="B504" s="49"/>
      <c r="C504" s="49"/>
      <c r="D504" s="215">
        <v>42062</v>
      </c>
      <c r="E504" s="50"/>
      <c r="F504" s="50"/>
      <c r="G504" s="50"/>
      <c r="H504" s="50"/>
      <c r="I504" s="50"/>
      <c r="J504" s="216"/>
      <c r="K504" s="217"/>
      <c r="L504" s="217"/>
      <c r="M504" s="217"/>
      <c r="N504" s="217"/>
      <c r="O504" s="50" t="b">
        <f t="shared" si="8"/>
        <v>1</v>
      </c>
      <c r="P504" s="218"/>
    </row>
    <row r="505" spans="1:16" x14ac:dyDescent="0.25">
      <c r="A505" s="40">
        <v>62182</v>
      </c>
      <c r="B505" s="40" t="s">
        <v>24</v>
      </c>
      <c r="C505" s="40" t="s">
        <v>25</v>
      </c>
      <c r="D505" s="213">
        <v>42037</v>
      </c>
      <c r="E505" s="48"/>
      <c r="F505" s="48"/>
      <c r="G505" s="48"/>
      <c r="H505" s="48"/>
      <c r="I505" s="48" t="s">
        <v>111</v>
      </c>
      <c r="J505" s="143">
        <v>-0.15989304812835048</v>
      </c>
      <c r="K505" s="144"/>
      <c r="L505" s="144"/>
      <c r="M505" s="144"/>
      <c r="N505" s="144"/>
      <c r="O505" s="48" t="b">
        <f t="shared" si="8"/>
        <v>0</v>
      </c>
      <c r="P505" s="214"/>
    </row>
    <row r="506" spans="1:16" x14ac:dyDescent="0.25">
      <c r="A506" s="40"/>
      <c r="B506" s="40"/>
      <c r="C506" s="40"/>
      <c r="D506" s="213">
        <v>42038</v>
      </c>
      <c r="E506" s="48"/>
      <c r="F506" s="48"/>
      <c r="G506" s="48"/>
      <c r="H506" s="48"/>
      <c r="I506" s="48"/>
      <c r="J506" s="143"/>
      <c r="K506" s="144"/>
      <c r="L506" s="144"/>
      <c r="M506" s="144"/>
      <c r="N506" s="144"/>
      <c r="O506" s="48" t="b">
        <f t="shared" si="8"/>
        <v>1</v>
      </c>
      <c r="P506" s="214"/>
    </row>
    <row r="507" spans="1:16" x14ac:dyDescent="0.25">
      <c r="A507" s="40"/>
      <c r="B507" s="40"/>
      <c r="C507" s="40"/>
      <c r="D507" s="213">
        <v>42039</v>
      </c>
      <c r="E507" s="48"/>
      <c r="F507" s="48"/>
      <c r="G507" s="48"/>
      <c r="H507" s="48"/>
      <c r="I507" s="48"/>
      <c r="J507" s="143"/>
      <c r="K507" s="144"/>
      <c r="L507" s="144"/>
      <c r="M507" s="144"/>
      <c r="N507" s="144"/>
      <c r="O507" s="48" t="b">
        <f t="shared" si="8"/>
        <v>1</v>
      </c>
      <c r="P507" s="214"/>
    </row>
    <row r="508" spans="1:16" x14ac:dyDescent="0.25">
      <c r="A508" s="40"/>
      <c r="B508" s="40"/>
      <c r="C508" s="40"/>
      <c r="D508" s="213">
        <v>42040</v>
      </c>
      <c r="E508" s="48"/>
      <c r="F508" s="48"/>
      <c r="G508" s="48"/>
      <c r="H508" s="48"/>
      <c r="I508" s="48"/>
      <c r="J508" s="143"/>
      <c r="K508" s="144"/>
      <c r="L508" s="144"/>
      <c r="M508" s="144"/>
      <c r="N508" s="144"/>
      <c r="O508" s="48" t="b">
        <f t="shared" si="8"/>
        <v>1</v>
      </c>
      <c r="P508" s="214"/>
    </row>
    <row r="509" spans="1:16" x14ac:dyDescent="0.25">
      <c r="A509" s="40"/>
      <c r="B509" s="40"/>
      <c r="C509" s="40"/>
      <c r="D509" s="213">
        <v>42041</v>
      </c>
      <c r="E509" s="48"/>
      <c r="F509" s="48"/>
      <c r="G509" s="48"/>
      <c r="H509" s="48"/>
      <c r="I509" s="48"/>
      <c r="J509" s="143"/>
      <c r="K509" s="144"/>
      <c r="L509" s="144"/>
      <c r="M509" s="144"/>
      <c r="N509" s="144"/>
      <c r="O509" s="48" t="b">
        <f t="shared" si="8"/>
        <v>1</v>
      </c>
      <c r="P509" s="214"/>
    </row>
    <row r="510" spans="1:16" x14ac:dyDescent="0.25">
      <c r="A510" s="40"/>
      <c r="B510" s="40"/>
      <c r="C510" s="40"/>
      <c r="D510" s="213">
        <v>42044</v>
      </c>
      <c r="E510" s="48"/>
      <c r="F510" s="48"/>
      <c r="G510" s="48"/>
      <c r="H510" s="48"/>
      <c r="I510" s="48"/>
      <c r="J510" s="143"/>
      <c r="K510" s="144"/>
      <c r="L510" s="144"/>
      <c r="M510" s="144"/>
      <c r="N510" s="144"/>
      <c r="O510" s="48" t="b">
        <f t="shared" si="8"/>
        <v>1</v>
      </c>
      <c r="P510" s="214"/>
    </row>
    <row r="511" spans="1:16" x14ac:dyDescent="0.25">
      <c r="A511" s="40"/>
      <c r="B511" s="40"/>
      <c r="C511" s="40"/>
      <c r="D511" s="213">
        <v>42045</v>
      </c>
      <c r="E511" s="48"/>
      <c r="F511" s="48"/>
      <c r="G511" s="48"/>
      <c r="H511" s="48"/>
      <c r="I511" s="48"/>
      <c r="J511" s="143"/>
      <c r="K511" s="144"/>
      <c r="L511" s="144"/>
      <c r="M511" s="144"/>
      <c r="N511" s="144"/>
      <c r="O511" s="48" t="b">
        <f t="shared" si="8"/>
        <v>1</v>
      </c>
      <c r="P511" s="214"/>
    </row>
    <row r="512" spans="1:16" x14ac:dyDescent="0.25">
      <c r="A512" s="40"/>
      <c r="B512" s="40"/>
      <c r="C512" s="40"/>
      <c r="D512" s="213">
        <v>42046</v>
      </c>
      <c r="E512" s="48"/>
      <c r="F512" s="48"/>
      <c r="G512" s="48"/>
      <c r="H512" s="48"/>
      <c r="I512" s="48"/>
      <c r="J512" s="143"/>
      <c r="K512" s="144"/>
      <c r="L512" s="144"/>
      <c r="M512" s="144"/>
      <c r="N512" s="144"/>
      <c r="O512" s="48" t="b">
        <f t="shared" si="8"/>
        <v>1</v>
      </c>
      <c r="P512" s="214"/>
    </row>
    <row r="513" spans="1:16" x14ac:dyDescent="0.25">
      <c r="A513" s="40"/>
      <c r="B513" s="40"/>
      <c r="C513" s="40"/>
      <c r="D513" s="213">
        <v>42047</v>
      </c>
      <c r="E513" s="48"/>
      <c r="F513" s="48"/>
      <c r="G513" s="48"/>
      <c r="H513" s="48"/>
      <c r="I513" s="48"/>
      <c r="J513" s="143"/>
      <c r="K513" s="144"/>
      <c r="L513" s="144"/>
      <c r="M513" s="144"/>
      <c r="N513" s="144"/>
      <c r="O513" s="48" t="b">
        <f t="shared" si="8"/>
        <v>1</v>
      </c>
      <c r="P513" s="214"/>
    </row>
    <row r="514" spans="1:16" x14ac:dyDescent="0.25">
      <c r="A514" s="40"/>
      <c r="B514" s="40"/>
      <c r="C514" s="40"/>
      <c r="D514" s="213">
        <v>42048</v>
      </c>
      <c r="E514" s="48"/>
      <c r="F514" s="48"/>
      <c r="G514" s="48"/>
      <c r="H514" s="48"/>
      <c r="I514" s="48" t="s">
        <v>111</v>
      </c>
      <c r="J514" s="143">
        <v>-0.11996434937612377</v>
      </c>
      <c r="K514" s="144"/>
      <c r="L514" s="144"/>
      <c r="M514" s="144"/>
      <c r="N514" s="144"/>
      <c r="O514" s="48" t="b">
        <f t="shared" si="8"/>
        <v>0</v>
      </c>
      <c r="P514" s="214"/>
    </row>
    <row r="515" spans="1:16" x14ac:dyDescent="0.25">
      <c r="A515" s="40"/>
      <c r="B515" s="40"/>
      <c r="C515" s="40"/>
      <c r="D515" s="213">
        <v>42051</v>
      </c>
      <c r="E515" s="48"/>
      <c r="F515" s="48"/>
      <c r="G515" s="48"/>
      <c r="H515" s="48"/>
      <c r="I515" s="48" t="s">
        <v>111</v>
      </c>
      <c r="J515" s="143">
        <v>-0.13992869875223701</v>
      </c>
      <c r="K515" s="144"/>
      <c r="L515" s="144"/>
      <c r="M515" s="144"/>
      <c r="N515" s="144"/>
      <c r="O515" s="48" t="b">
        <f t="shared" si="8"/>
        <v>0</v>
      </c>
      <c r="P515" s="214"/>
    </row>
    <row r="516" spans="1:16" x14ac:dyDescent="0.25">
      <c r="A516" s="40"/>
      <c r="B516" s="40"/>
      <c r="C516" s="40"/>
      <c r="D516" s="213">
        <v>42052</v>
      </c>
      <c r="E516" s="48"/>
      <c r="F516" s="48"/>
      <c r="G516" s="48"/>
      <c r="H516" s="48"/>
      <c r="I516" s="48" t="s">
        <v>111</v>
      </c>
      <c r="J516" s="143">
        <v>-0.60864527629233645</v>
      </c>
      <c r="K516" s="144"/>
      <c r="L516" s="144"/>
      <c r="M516" s="144"/>
      <c r="N516" s="144"/>
      <c r="O516" s="48" t="b">
        <f t="shared" si="8"/>
        <v>0</v>
      </c>
      <c r="P516" s="214"/>
    </row>
    <row r="517" spans="1:16" x14ac:dyDescent="0.25">
      <c r="A517" s="40"/>
      <c r="B517" s="40"/>
      <c r="C517" s="40"/>
      <c r="D517" s="213">
        <v>42053</v>
      </c>
      <c r="E517" s="48"/>
      <c r="F517" s="48"/>
      <c r="G517" s="48"/>
      <c r="H517" s="48"/>
      <c r="I517" s="48" t="s">
        <v>111</v>
      </c>
      <c r="J517" s="143">
        <v>-0.15989304812835048</v>
      </c>
      <c r="K517" s="144"/>
      <c r="L517" s="144"/>
      <c r="M517" s="144"/>
      <c r="N517" s="144"/>
      <c r="O517" s="48" t="b">
        <f t="shared" si="8"/>
        <v>0</v>
      </c>
      <c r="P517" s="214"/>
    </row>
    <row r="518" spans="1:16" x14ac:dyDescent="0.25">
      <c r="A518" s="40"/>
      <c r="B518" s="40"/>
      <c r="C518" s="40"/>
      <c r="D518" s="213">
        <v>42054</v>
      </c>
      <c r="E518" s="48"/>
      <c r="F518" s="48"/>
      <c r="G518" s="48"/>
      <c r="H518" s="48"/>
      <c r="I518" s="48" t="s">
        <v>111</v>
      </c>
      <c r="J518" s="143">
        <v>-0.17531194295900376</v>
      </c>
      <c r="K518" s="144"/>
      <c r="L518" s="144"/>
      <c r="M518" s="144"/>
      <c r="N518" s="144"/>
      <c r="O518" s="48" t="b">
        <f t="shared" si="8"/>
        <v>0</v>
      </c>
      <c r="P518" s="214"/>
    </row>
    <row r="519" spans="1:16" x14ac:dyDescent="0.25">
      <c r="A519" s="40"/>
      <c r="B519" s="40"/>
      <c r="C519" s="40"/>
      <c r="D519" s="213">
        <v>42055</v>
      </c>
      <c r="E519" s="48"/>
      <c r="F519" s="48"/>
      <c r="G519" s="48"/>
      <c r="H519" s="48"/>
      <c r="I519" s="48" t="s">
        <v>111</v>
      </c>
      <c r="J519" s="143">
        <v>-0.17531194295900376</v>
      </c>
      <c r="K519" s="144"/>
      <c r="L519" s="144"/>
      <c r="M519" s="144"/>
      <c r="N519" s="144"/>
      <c r="O519" s="48" t="b">
        <f t="shared" si="8"/>
        <v>0</v>
      </c>
      <c r="P519" s="214"/>
    </row>
    <row r="520" spans="1:16" x14ac:dyDescent="0.25">
      <c r="A520" s="40"/>
      <c r="B520" s="40"/>
      <c r="C520" s="40"/>
      <c r="D520" s="213">
        <v>42058</v>
      </c>
      <c r="E520" s="48"/>
      <c r="F520" s="48"/>
      <c r="G520" s="48"/>
      <c r="H520" s="48"/>
      <c r="I520" s="48" t="s">
        <v>111</v>
      </c>
      <c r="J520" s="143">
        <v>-9.8039215686281045E-2</v>
      </c>
      <c r="K520" s="144"/>
      <c r="L520" s="144"/>
      <c r="M520" s="144"/>
      <c r="N520" s="144"/>
      <c r="O520" s="48" t="b">
        <f t="shared" si="8"/>
        <v>0</v>
      </c>
      <c r="P520" s="214"/>
    </row>
    <row r="521" spans="1:16" x14ac:dyDescent="0.25">
      <c r="A521" s="40"/>
      <c r="B521" s="40"/>
      <c r="C521" s="40"/>
      <c r="D521" s="213">
        <v>42059</v>
      </c>
      <c r="E521" s="48"/>
      <c r="F521" s="48"/>
      <c r="G521" s="48" t="s">
        <v>111</v>
      </c>
      <c r="H521" s="48">
        <v>-22</v>
      </c>
      <c r="I521" s="48" t="s">
        <v>111</v>
      </c>
      <c r="J521" s="143">
        <v>-1.2000000000000004</v>
      </c>
      <c r="K521" s="48" t="s">
        <v>111</v>
      </c>
      <c r="L521" s="197">
        <v>7.9166666666666052E-2</v>
      </c>
      <c r="M521" s="48" t="s">
        <v>111</v>
      </c>
      <c r="N521" s="197">
        <v>8.3333333333333259E-2</v>
      </c>
      <c r="O521" s="48" t="b">
        <f t="shared" si="8"/>
        <v>0</v>
      </c>
      <c r="P521" s="214"/>
    </row>
    <row r="522" spans="1:16" x14ac:dyDescent="0.25">
      <c r="A522" s="40"/>
      <c r="B522" s="40"/>
      <c r="C522" s="40"/>
      <c r="D522" s="213">
        <v>42060</v>
      </c>
      <c r="E522" s="48"/>
      <c r="F522" s="48"/>
      <c r="G522" s="48" t="s">
        <v>111</v>
      </c>
      <c r="H522" s="48">
        <v>-22</v>
      </c>
      <c r="I522" s="48" t="s">
        <v>111</v>
      </c>
      <c r="J522" s="143">
        <v>-1.1000000000000003</v>
      </c>
      <c r="K522" s="144"/>
      <c r="L522" s="144"/>
      <c r="M522" s="144"/>
      <c r="N522" s="144"/>
      <c r="O522" s="48" t="b">
        <f t="shared" si="8"/>
        <v>0</v>
      </c>
      <c r="P522" s="214"/>
    </row>
    <row r="523" spans="1:16" x14ac:dyDescent="0.25">
      <c r="A523" s="40"/>
      <c r="B523" s="40"/>
      <c r="C523" s="40"/>
      <c r="D523" s="213">
        <v>42061</v>
      </c>
      <c r="E523" s="48"/>
      <c r="F523" s="48"/>
      <c r="G523" s="48" t="s">
        <v>111</v>
      </c>
      <c r="H523" s="48">
        <v>-22</v>
      </c>
      <c r="I523" s="48" t="s">
        <v>111</v>
      </c>
      <c r="J523" s="143">
        <v>-1.1000000000000003</v>
      </c>
      <c r="K523" s="144"/>
      <c r="L523" s="144"/>
      <c r="M523" s="144"/>
      <c r="N523" s="144"/>
      <c r="O523" s="48" t="b">
        <f t="shared" si="8"/>
        <v>0</v>
      </c>
      <c r="P523" s="214"/>
    </row>
    <row r="524" spans="1:16" x14ac:dyDescent="0.25">
      <c r="A524" s="40"/>
      <c r="B524" s="40"/>
      <c r="C524" s="40"/>
      <c r="D524" s="213">
        <v>42062</v>
      </c>
      <c r="E524" s="48"/>
      <c r="F524" s="48"/>
      <c r="G524" s="48" t="s">
        <v>111</v>
      </c>
      <c r="H524" s="48">
        <v>-27</v>
      </c>
      <c r="I524" s="48" t="s">
        <v>111</v>
      </c>
      <c r="J524" s="143">
        <v>-1.2250000000000001</v>
      </c>
      <c r="K524" s="144"/>
      <c r="L524" s="144"/>
      <c r="M524" s="144"/>
      <c r="N524" s="144"/>
      <c r="O524" s="48" t="b">
        <f t="shared" si="8"/>
        <v>0</v>
      </c>
      <c r="P524" s="214"/>
    </row>
    <row r="525" spans="1:16" x14ac:dyDescent="0.25">
      <c r="A525" s="207">
        <v>62487</v>
      </c>
      <c r="B525" s="207" t="s">
        <v>28</v>
      </c>
      <c r="C525" s="207" t="s">
        <v>29</v>
      </c>
      <c r="D525" s="208">
        <v>42037</v>
      </c>
      <c r="E525" s="209"/>
      <c r="F525" s="209"/>
      <c r="G525" s="209"/>
      <c r="H525" s="209"/>
      <c r="I525" s="209"/>
      <c r="J525" s="210"/>
      <c r="K525" s="211"/>
      <c r="L525" s="211"/>
      <c r="M525" s="211"/>
      <c r="N525" s="211"/>
      <c r="O525" s="209" t="b">
        <f t="shared" ref="O525:O564" si="9">NOT(COUNTA(E525:N525)&gt;1)</f>
        <v>1</v>
      </c>
      <c r="P525" s="212"/>
    </row>
    <row r="526" spans="1:16" x14ac:dyDescent="0.25">
      <c r="A526" s="207"/>
      <c r="B526" s="207"/>
      <c r="C526" s="207"/>
      <c r="D526" s="208">
        <v>42038</v>
      </c>
      <c r="E526" s="209"/>
      <c r="F526" s="209"/>
      <c r="G526" s="209"/>
      <c r="H526" s="209"/>
      <c r="I526" s="209"/>
      <c r="J526" s="210"/>
      <c r="K526" s="211"/>
      <c r="L526" s="211"/>
      <c r="M526" s="211"/>
      <c r="N526" s="211"/>
      <c r="O526" s="209" t="b">
        <f t="shared" si="9"/>
        <v>1</v>
      </c>
      <c r="P526" s="212"/>
    </row>
    <row r="527" spans="1:16" x14ac:dyDescent="0.25">
      <c r="A527" s="207"/>
      <c r="B527" s="207"/>
      <c r="C527" s="207"/>
      <c r="D527" s="208">
        <v>42039</v>
      </c>
      <c r="E527" s="209"/>
      <c r="F527" s="209"/>
      <c r="G527" s="209"/>
      <c r="H527" s="209"/>
      <c r="I527" s="209"/>
      <c r="J527" s="210"/>
      <c r="K527" s="211"/>
      <c r="L527" s="211"/>
      <c r="M527" s="211"/>
      <c r="N527" s="211"/>
      <c r="O527" s="209" t="b">
        <f t="shared" si="9"/>
        <v>1</v>
      </c>
      <c r="P527" s="212"/>
    </row>
    <row r="528" spans="1:16" x14ac:dyDescent="0.25">
      <c r="A528" s="207"/>
      <c r="B528" s="207"/>
      <c r="C528" s="207"/>
      <c r="D528" s="208">
        <v>42040</v>
      </c>
      <c r="E528" s="209"/>
      <c r="F528" s="209"/>
      <c r="G528" s="209"/>
      <c r="H528" s="209"/>
      <c r="I528" s="209"/>
      <c r="J528" s="210"/>
      <c r="K528" s="211"/>
      <c r="L528" s="211"/>
      <c r="M528" s="211"/>
      <c r="N528" s="211"/>
      <c r="O528" s="209" t="b">
        <f t="shared" si="9"/>
        <v>1</v>
      </c>
      <c r="P528" s="212"/>
    </row>
    <row r="529" spans="1:16" x14ac:dyDescent="0.25">
      <c r="A529" s="207"/>
      <c r="B529" s="207"/>
      <c r="C529" s="207"/>
      <c r="D529" s="208">
        <v>42041</v>
      </c>
      <c r="E529" s="209"/>
      <c r="F529" s="209"/>
      <c r="G529" s="209"/>
      <c r="H529" s="209"/>
      <c r="I529" s="209"/>
      <c r="J529" s="210"/>
      <c r="K529" s="211"/>
      <c r="L529" s="211"/>
      <c r="M529" s="211"/>
      <c r="N529" s="211"/>
      <c r="O529" s="209" t="b">
        <f t="shared" si="9"/>
        <v>1</v>
      </c>
      <c r="P529" s="212"/>
    </row>
    <row r="530" spans="1:16" x14ac:dyDescent="0.25">
      <c r="A530" s="207"/>
      <c r="B530" s="207"/>
      <c r="C530" s="207"/>
      <c r="D530" s="208">
        <v>42044</v>
      </c>
      <c r="E530" s="209"/>
      <c r="F530" s="209"/>
      <c r="G530" s="209"/>
      <c r="H530" s="209"/>
      <c r="I530" s="209"/>
      <c r="J530" s="210"/>
      <c r="K530" s="211"/>
      <c r="L530" s="211"/>
      <c r="M530" s="211"/>
      <c r="N530" s="211"/>
      <c r="O530" s="209" t="b">
        <f t="shared" si="9"/>
        <v>1</v>
      </c>
      <c r="P530" s="212"/>
    </row>
    <row r="531" spans="1:16" x14ac:dyDescent="0.25">
      <c r="A531" s="207"/>
      <c r="B531" s="207"/>
      <c r="C531" s="207"/>
      <c r="D531" s="208">
        <v>42045</v>
      </c>
      <c r="E531" s="209"/>
      <c r="F531" s="209"/>
      <c r="G531" s="209"/>
      <c r="H531" s="209"/>
      <c r="I531" s="209" t="s">
        <v>111</v>
      </c>
      <c r="J531" s="210">
        <v>-0.21384615384615402</v>
      </c>
      <c r="K531" s="211"/>
      <c r="L531" s="211"/>
      <c r="M531" s="211"/>
      <c r="N531" s="211"/>
      <c r="O531" s="209" t="b">
        <f t="shared" si="9"/>
        <v>0</v>
      </c>
      <c r="P531" s="212"/>
    </row>
    <row r="532" spans="1:16" x14ac:dyDescent="0.25">
      <c r="A532" s="207"/>
      <c r="B532" s="207"/>
      <c r="C532" s="207"/>
      <c r="D532" s="208">
        <v>42046</v>
      </c>
      <c r="E532" s="209"/>
      <c r="F532" s="209"/>
      <c r="G532" s="209"/>
      <c r="H532" s="209"/>
      <c r="I532" s="209"/>
      <c r="J532" s="210"/>
      <c r="K532" s="211"/>
      <c r="L532" s="211"/>
      <c r="M532" s="211"/>
      <c r="N532" s="211"/>
      <c r="O532" s="209" t="b">
        <f t="shared" si="9"/>
        <v>1</v>
      </c>
      <c r="P532" s="212"/>
    </row>
    <row r="533" spans="1:16" x14ac:dyDescent="0.25">
      <c r="A533" s="207"/>
      <c r="B533" s="207"/>
      <c r="C533" s="207"/>
      <c r="D533" s="208">
        <v>42047</v>
      </c>
      <c r="E533" s="209"/>
      <c r="F533" s="209"/>
      <c r="G533" s="209"/>
      <c r="H533" s="209"/>
      <c r="I533" s="209"/>
      <c r="J533" s="210"/>
      <c r="K533" s="211"/>
      <c r="L533" s="211"/>
      <c r="M533" s="211"/>
      <c r="N533" s="211"/>
      <c r="O533" s="209" t="b">
        <f t="shared" si="9"/>
        <v>1</v>
      </c>
      <c r="P533" s="212"/>
    </row>
    <row r="534" spans="1:16" x14ac:dyDescent="0.25">
      <c r="A534" s="207"/>
      <c r="B534" s="207"/>
      <c r="C534" s="207"/>
      <c r="D534" s="208">
        <v>42048</v>
      </c>
      <c r="E534" s="209"/>
      <c r="F534" s="209"/>
      <c r="G534" s="209"/>
      <c r="H534" s="209"/>
      <c r="I534" s="209" t="s">
        <v>111</v>
      </c>
      <c r="J534" s="210">
        <v>-2.700000000001368E-3</v>
      </c>
      <c r="K534" s="211"/>
      <c r="L534" s="211"/>
      <c r="M534" s="211"/>
      <c r="N534" s="211"/>
      <c r="O534" s="209" t="b">
        <f t="shared" si="9"/>
        <v>0</v>
      </c>
      <c r="P534" s="212"/>
    </row>
    <row r="535" spans="1:16" x14ac:dyDescent="0.25">
      <c r="A535" s="207"/>
      <c r="B535" s="207"/>
      <c r="C535" s="207"/>
      <c r="D535" s="208">
        <v>42051</v>
      </c>
      <c r="E535" s="209"/>
      <c r="F535" s="209"/>
      <c r="G535" s="209"/>
      <c r="H535" s="209"/>
      <c r="I535" s="209"/>
      <c r="J535" s="210"/>
      <c r="K535" s="211"/>
      <c r="L535" s="211"/>
      <c r="M535" s="211"/>
      <c r="N535" s="211"/>
      <c r="O535" s="209" t="b">
        <f t="shared" si="9"/>
        <v>1</v>
      </c>
      <c r="P535" s="212"/>
    </row>
    <row r="536" spans="1:16" x14ac:dyDescent="0.25">
      <c r="A536" s="207"/>
      <c r="B536" s="207"/>
      <c r="C536" s="207"/>
      <c r="D536" s="208">
        <v>42052</v>
      </c>
      <c r="E536" s="209"/>
      <c r="F536" s="209"/>
      <c r="G536" s="209"/>
      <c r="H536" s="209"/>
      <c r="I536" s="209"/>
      <c r="J536" s="210"/>
      <c r="K536" s="211"/>
      <c r="L536" s="211"/>
      <c r="M536" s="211"/>
      <c r="N536" s="211"/>
      <c r="O536" s="209" t="b">
        <f t="shared" si="9"/>
        <v>1</v>
      </c>
      <c r="P536" s="212"/>
    </row>
    <row r="537" spans="1:16" x14ac:dyDescent="0.25">
      <c r="A537" s="207"/>
      <c r="B537" s="207"/>
      <c r="C537" s="207"/>
      <c r="D537" s="208">
        <v>42053</v>
      </c>
      <c r="E537" s="209"/>
      <c r="F537" s="209"/>
      <c r="G537" s="209"/>
      <c r="H537" s="209"/>
      <c r="I537" s="209"/>
      <c r="J537" s="210"/>
      <c r="K537" s="211"/>
      <c r="L537" s="211"/>
      <c r="M537" s="211"/>
      <c r="N537" s="211"/>
      <c r="O537" s="209" t="b">
        <f t="shared" si="9"/>
        <v>1</v>
      </c>
      <c r="P537" s="212"/>
    </row>
    <row r="538" spans="1:16" x14ac:dyDescent="0.25">
      <c r="A538" s="207"/>
      <c r="B538" s="207"/>
      <c r="C538" s="207"/>
      <c r="D538" s="208">
        <v>42054</v>
      </c>
      <c r="E538" s="209"/>
      <c r="F538" s="209"/>
      <c r="G538" s="209"/>
      <c r="H538" s="209"/>
      <c r="I538" s="209"/>
      <c r="J538" s="210"/>
      <c r="K538" s="211"/>
      <c r="L538" s="211"/>
      <c r="M538" s="211"/>
      <c r="N538" s="211"/>
      <c r="O538" s="209" t="b">
        <f t="shared" si="9"/>
        <v>1</v>
      </c>
      <c r="P538" s="212"/>
    </row>
    <row r="539" spans="1:16" x14ac:dyDescent="0.25">
      <c r="A539" s="207"/>
      <c r="B539" s="207"/>
      <c r="C539" s="207"/>
      <c r="D539" s="208">
        <v>42055</v>
      </c>
      <c r="E539" s="209"/>
      <c r="F539" s="209"/>
      <c r="G539" s="209"/>
      <c r="H539" s="209"/>
      <c r="I539" s="209"/>
      <c r="J539" s="210"/>
      <c r="K539" s="211"/>
      <c r="L539" s="211"/>
      <c r="M539" s="211"/>
      <c r="N539" s="211"/>
      <c r="O539" s="209" t="b">
        <f t="shared" si="9"/>
        <v>1</v>
      </c>
      <c r="P539" s="212"/>
    </row>
    <row r="540" spans="1:16" x14ac:dyDescent="0.25">
      <c r="A540" s="207"/>
      <c r="B540" s="207"/>
      <c r="C540" s="207"/>
      <c r="D540" s="208">
        <v>42058</v>
      </c>
      <c r="E540" s="209"/>
      <c r="F540" s="209"/>
      <c r="G540" s="209"/>
      <c r="H540" s="209"/>
      <c r="I540" s="209"/>
      <c r="J540" s="210"/>
      <c r="K540" s="211"/>
      <c r="L540" s="211"/>
      <c r="M540" s="211"/>
      <c r="N540" s="211"/>
      <c r="O540" s="209" t="b">
        <f t="shared" si="9"/>
        <v>1</v>
      </c>
      <c r="P540" s="212"/>
    </row>
    <row r="541" spans="1:16" x14ac:dyDescent="0.25">
      <c r="A541" s="207"/>
      <c r="B541" s="207"/>
      <c r="C541" s="207"/>
      <c r="D541" s="208">
        <v>42059</v>
      </c>
      <c r="E541" s="209"/>
      <c r="F541" s="209"/>
      <c r="G541" s="209"/>
      <c r="H541" s="209"/>
      <c r="I541" s="209"/>
      <c r="J541" s="210"/>
      <c r="K541" s="211"/>
      <c r="L541" s="211"/>
      <c r="M541" s="211"/>
      <c r="N541" s="211"/>
      <c r="O541" s="209" t="b">
        <f t="shared" si="9"/>
        <v>1</v>
      </c>
      <c r="P541" s="212"/>
    </row>
    <row r="542" spans="1:16" x14ac:dyDescent="0.25">
      <c r="A542" s="207"/>
      <c r="B542" s="207"/>
      <c r="C542" s="207"/>
      <c r="D542" s="208">
        <v>42060</v>
      </c>
      <c r="E542" s="209"/>
      <c r="F542" s="209"/>
      <c r="G542" s="209"/>
      <c r="H542" s="209"/>
      <c r="I542" s="209"/>
      <c r="J542" s="210"/>
      <c r="K542" s="211"/>
      <c r="L542" s="211"/>
      <c r="M542" s="211"/>
      <c r="N542" s="211"/>
      <c r="O542" s="209" t="b">
        <f t="shared" si="9"/>
        <v>1</v>
      </c>
      <c r="P542" s="212"/>
    </row>
    <row r="543" spans="1:16" x14ac:dyDescent="0.25">
      <c r="A543" s="207"/>
      <c r="B543" s="207"/>
      <c r="C543" s="207"/>
      <c r="D543" s="208">
        <v>42061</v>
      </c>
      <c r="E543" s="209"/>
      <c r="F543" s="209"/>
      <c r="G543" s="209"/>
      <c r="H543" s="209"/>
      <c r="I543" s="209"/>
      <c r="J543" s="210"/>
      <c r="K543" s="211"/>
      <c r="L543" s="211"/>
      <c r="M543" s="211"/>
      <c r="N543" s="211"/>
      <c r="O543" s="209" t="b">
        <f t="shared" si="9"/>
        <v>1</v>
      </c>
      <c r="P543" s="212"/>
    </row>
    <row r="544" spans="1:16" x14ac:dyDescent="0.25">
      <c r="A544" s="207"/>
      <c r="B544" s="207"/>
      <c r="C544" s="207"/>
      <c r="D544" s="208">
        <v>42062</v>
      </c>
      <c r="E544" s="209"/>
      <c r="F544" s="209"/>
      <c r="G544" s="209"/>
      <c r="H544" s="209"/>
      <c r="I544" s="209"/>
      <c r="J544" s="210"/>
      <c r="K544" s="211"/>
      <c r="L544" s="211"/>
      <c r="M544" s="211"/>
      <c r="N544" s="211"/>
      <c r="O544" s="209" t="b">
        <f t="shared" si="9"/>
        <v>1</v>
      </c>
      <c r="P544" s="212"/>
    </row>
    <row r="545" spans="1:16" ht="17.25" customHeight="1" x14ac:dyDescent="0.25">
      <c r="A545" s="201">
        <v>74839</v>
      </c>
      <c r="B545" s="201" t="s">
        <v>46</v>
      </c>
      <c r="C545" s="201" t="s">
        <v>47</v>
      </c>
      <c r="D545" s="202">
        <v>42037</v>
      </c>
      <c r="E545" s="203"/>
      <c r="F545" s="203"/>
      <c r="G545" s="203"/>
      <c r="H545" s="203"/>
      <c r="I545" s="203"/>
      <c r="J545" s="204"/>
      <c r="K545" s="205"/>
      <c r="L545" s="205"/>
      <c r="M545" s="205"/>
      <c r="N545" s="205"/>
      <c r="O545" s="203" t="b">
        <f t="shared" si="9"/>
        <v>1</v>
      </c>
      <c r="P545" s="206"/>
    </row>
    <row r="546" spans="1:16" ht="17.25" customHeight="1" x14ac:dyDescent="0.25">
      <c r="A546" s="201"/>
      <c r="B546" s="201"/>
      <c r="C546" s="201"/>
      <c r="D546" s="202">
        <v>42038</v>
      </c>
      <c r="E546" s="203"/>
      <c r="F546" s="203"/>
      <c r="G546" s="203"/>
      <c r="H546" s="203"/>
      <c r="I546" s="203"/>
      <c r="J546" s="204"/>
      <c r="K546" s="205"/>
      <c r="L546" s="205"/>
      <c r="M546" s="205"/>
      <c r="N546" s="205"/>
      <c r="O546" s="203" t="b">
        <f t="shared" si="9"/>
        <v>1</v>
      </c>
      <c r="P546" s="206"/>
    </row>
    <row r="547" spans="1:16" ht="17.25" customHeight="1" x14ac:dyDescent="0.25">
      <c r="A547" s="201"/>
      <c r="B547" s="201"/>
      <c r="C547" s="201"/>
      <c r="D547" s="202">
        <v>42039</v>
      </c>
      <c r="E547" s="203"/>
      <c r="F547" s="203"/>
      <c r="G547" s="203"/>
      <c r="H547" s="203"/>
      <c r="I547" s="203"/>
      <c r="J547" s="204"/>
      <c r="K547" s="205"/>
      <c r="L547" s="205"/>
      <c r="M547" s="205"/>
      <c r="N547" s="205"/>
      <c r="O547" s="203" t="b">
        <f t="shared" si="9"/>
        <v>1</v>
      </c>
      <c r="P547" s="206"/>
    </row>
    <row r="548" spans="1:16" ht="17.25" customHeight="1" x14ac:dyDescent="0.25">
      <c r="A548" s="201"/>
      <c r="B548" s="201"/>
      <c r="C548" s="201"/>
      <c r="D548" s="202">
        <v>42040</v>
      </c>
      <c r="E548" s="203"/>
      <c r="F548" s="203"/>
      <c r="G548" s="203"/>
      <c r="H548" s="203"/>
      <c r="I548" s="203"/>
      <c r="J548" s="204"/>
      <c r="K548" s="205"/>
      <c r="L548" s="205"/>
      <c r="M548" s="205"/>
      <c r="N548" s="205"/>
      <c r="O548" s="203" t="b">
        <f t="shared" si="9"/>
        <v>1</v>
      </c>
      <c r="P548" s="206"/>
    </row>
    <row r="549" spans="1:16" ht="17.25" customHeight="1" x14ac:dyDescent="0.25">
      <c r="A549" s="201"/>
      <c r="B549" s="201"/>
      <c r="C549" s="201"/>
      <c r="D549" s="202">
        <v>42041</v>
      </c>
      <c r="E549" s="203"/>
      <c r="F549" s="203"/>
      <c r="G549" s="203"/>
      <c r="H549" s="203"/>
      <c r="I549" s="203"/>
      <c r="J549" s="204"/>
      <c r="K549" s="205"/>
      <c r="L549" s="205"/>
      <c r="M549" s="205"/>
      <c r="N549" s="205"/>
      <c r="O549" s="203" t="b">
        <f t="shared" si="9"/>
        <v>1</v>
      </c>
      <c r="P549" s="206"/>
    </row>
    <row r="550" spans="1:16" ht="17.25" customHeight="1" x14ac:dyDescent="0.25">
      <c r="A550" s="201"/>
      <c r="B550" s="201"/>
      <c r="C550" s="201"/>
      <c r="D550" s="202">
        <v>42044</v>
      </c>
      <c r="E550" s="203"/>
      <c r="F550" s="203"/>
      <c r="G550" s="203"/>
      <c r="H550" s="203"/>
      <c r="I550" s="203"/>
      <c r="J550" s="204"/>
      <c r="K550" s="205"/>
      <c r="L550" s="205"/>
      <c r="M550" s="205"/>
      <c r="N550" s="205"/>
      <c r="O550" s="203" t="b">
        <f t="shared" si="9"/>
        <v>1</v>
      </c>
      <c r="P550" s="206"/>
    </row>
    <row r="551" spans="1:16" ht="17.25" customHeight="1" x14ac:dyDescent="0.25">
      <c r="A551" s="201"/>
      <c r="B551" s="201"/>
      <c r="C551" s="201"/>
      <c r="D551" s="202">
        <v>42045</v>
      </c>
      <c r="E551" s="203"/>
      <c r="F551" s="203"/>
      <c r="G551" s="203"/>
      <c r="H551" s="203"/>
      <c r="I551" s="203" t="s">
        <v>111</v>
      </c>
      <c r="J551" s="204">
        <v>-0.20647058823529407</v>
      </c>
      <c r="K551" s="205"/>
      <c r="L551" s="205"/>
      <c r="M551" s="205"/>
      <c r="N551" s="205"/>
      <c r="O551" s="203" t="b">
        <f t="shared" si="9"/>
        <v>0</v>
      </c>
      <c r="P551" s="206"/>
    </row>
    <row r="552" spans="1:16" x14ac:dyDescent="0.25">
      <c r="A552" s="201"/>
      <c r="B552" s="201"/>
      <c r="C552" s="201"/>
      <c r="D552" s="202">
        <v>42046</v>
      </c>
      <c r="E552" s="203"/>
      <c r="F552" s="203"/>
      <c r="G552" s="203"/>
      <c r="H552" s="203"/>
      <c r="I552" s="203"/>
      <c r="J552" s="204"/>
      <c r="K552" s="205"/>
      <c r="L552" s="205"/>
      <c r="M552" s="205"/>
      <c r="N552" s="205"/>
      <c r="O552" s="203" t="b">
        <f t="shared" si="9"/>
        <v>1</v>
      </c>
      <c r="P552" s="206"/>
    </row>
    <row r="553" spans="1:16" x14ac:dyDescent="0.25">
      <c r="A553" s="201"/>
      <c r="B553" s="201"/>
      <c r="C553" s="201"/>
      <c r="D553" s="202">
        <v>42047</v>
      </c>
      <c r="E553" s="203"/>
      <c r="F553" s="203"/>
      <c r="G553" s="203"/>
      <c r="H553" s="203"/>
      <c r="I553" s="203"/>
      <c r="J553" s="204"/>
      <c r="K553" s="205"/>
      <c r="L553" s="205"/>
      <c r="M553" s="205"/>
      <c r="N553" s="205"/>
      <c r="O553" s="203" t="b">
        <f t="shared" si="9"/>
        <v>1</v>
      </c>
      <c r="P553" s="206"/>
    </row>
    <row r="554" spans="1:16" x14ac:dyDescent="0.25">
      <c r="A554" s="201"/>
      <c r="B554" s="201"/>
      <c r="C554" s="201"/>
      <c r="D554" s="202">
        <v>42048</v>
      </c>
      <c r="E554" s="203"/>
      <c r="F554" s="203"/>
      <c r="G554" s="203"/>
      <c r="H554" s="203"/>
      <c r="I554" s="203"/>
      <c r="J554" s="204"/>
      <c r="K554" s="205"/>
      <c r="L554" s="205"/>
      <c r="M554" s="205"/>
      <c r="N554" s="205"/>
      <c r="O554" s="203" t="b">
        <f t="shared" si="9"/>
        <v>1</v>
      </c>
      <c r="P554" s="206"/>
    </row>
    <row r="555" spans="1:16" x14ac:dyDescent="0.25">
      <c r="A555" s="201"/>
      <c r="B555" s="201"/>
      <c r="C555" s="201"/>
      <c r="D555" s="202">
        <v>42051</v>
      </c>
      <c r="E555" s="203"/>
      <c r="F555" s="203"/>
      <c r="G555" s="203"/>
      <c r="H555" s="203"/>
      <c r="I555" s="203"/>
      <c r="J555" s="204"/>
      <c r="K555" s="205"/>
      <c r="L555" s="205"/>
      <c r="M555" s="205"/>
      <c r="N555" s="205"/>
      <c r="O555" s="203" t="b">
        <f t="shared" si="9"/>
        <v>1</v>
      </c>
      <c r="P555" s="206"/>
    </row>
    <row r="556" spans="1:16" x14ac:dyDescent="0.25">
      <c r="A556" s="201"/>
      <c r="B556" s="201"/>
      <c r="C556" s="201"/>
      <c r="D556" s="202">
        <v>42052</v>
      </c>
      <c r="E556" s="203"/>
      <c r="F556" s="203"/>
      <c r="G556" s="203"/>
      <c r="H556" s="203"/>
      <c r="I556" s="203" t="s">
        <v>111</v>
      </c>
      <c r="J556" s="204">
        <v>-0.37254901960784403</v>
      </c>
      <c r="K556" s="205"/>
      <c r="L556" s="205"/>
      <c r="M556" s="205"/>
      <c r="N556" s="205"/>
      <c r="O556" s="203" t="b">
        <f t="shared" si="9"/>
        <v>0</v>
      </c>
      <c r="P556" s="206"/>
    </row>
    <row r="557" spans="1:16" x14ac:dyDescent="0.25">
      <c r="A557" s="201"/>
      <c r="B557" s="201"/>
      <c r="C557" s="201"/>
      <c r="D557" s="202">
        <v>42053</v>
      </c>
      <c r="E557" s="203"/>
      <c r="F557" s="203"/>
      <c r="G557" s="203"/>
      <c r="H557" s="203"/>
      <c r="I557" s="203"/>
      <c r="J557" s="204"/>
      <c r="K557" s="205"/>
      <c r="L557" s="205"/>
      <c r="M557" s="205"/>
      <c r="N557" s="205"/>
      <c r="O557" s="203" t="b">
        <f t="shared" si="9"/>
        <v>1</v>
      </c>
      <c r="P557" s="206"/>
    </row>
    <row r="558" spans="1:16" x14ac:dyDescent="0.25">
      <c r="A558" s="201"/>
      <c r="B558" s="201"/>
      <c r="C558" s="201"/>
      <c r="D558" s="202">
        <v>42054</v>
      </c>
      <c r="E558" s="203"/>
      <c r="F558" s="203"/>
      <c r="G558" s="203"/>
      <c r="H558" s="203"/>
      <c r="I558" s="203"/>
      <c r="J558" s="204"/>
      <c r="K558" s="205"/>
      <c r="L558" s="205"/>
      <c r="M558" s="205"/>
      <c r="N558" s="205"/>
      <c r="O558" s="203" t="b">
        <f t="shared" si="9"/>
        <v>1</v>
      </c>
      <c r="P558" s="206"/>
    </row>
    <row r="559" spans="1:16" x14ac:dyDescent="0.25">
      <c r="A559" s="201"/>
      <c r="B559" s="201"/>
      <c r="C559" s="201"/>
      <c r="D559" s="202">
        <v>42055</v>
      </c>
      <c r="E559" s="203"/>
      <c r="F559" s="203"/>
      <c r="G559" s="203"/>
      <c r="H559" s="203"/>
      <c r="I559" s="203"/>
      <c r="J559" s="204"/>
      <c r="K559" s="205"/>
      <c r="L559" s="205"/>
      <c r="M559" s="205"/>
      <c r="N559" s="205"/>
      <c r="O559" s="203" t="b">
        <f t="shared" si="9"/>
        <v>1</v>
      </c>
      <c r="P559" s="206"/>
    </row>
    <row r="560" spans="1:16" x14ac:dyDescent="0.25">
      <c r="A560" s="201"/>
      <c r="B560" s="201"/>
      <c r="C560" s="201"/>
      <c r="D560" s="202">
        <v>42058</v>
      </c>
      <c r="E560" s="203"/>
      <c r="F560" s="203"/>
      <c r="G560" s="203"/>
      <c r="H560" s="203"/>
      <c r="I560" s="203"/>
      <c r="J560" s="204"/>
      <c r="K560" s="205"/>
      <c r="L560" s="205"/>
      <c r="M560" s="205"/>
      <c r="N560" s="205"/>
      <c r="O560" s="203" t="b">
        <f t="shared" si="9"/>
        <v>1</v>
      </c>
      <c r="P560" s="206"/>
    </row>
    <row r="561" spans="1:16" x14ac:dyDescent="0.25">
      <c r="A561" s="201"/>
      <c r="B561" s="201"/>
      <c r="C561" s="201"/>
      <c r="D561" s="202">
        <v>42059</v>
      </c>
      <c r="E561" s="203"/>
      <c r="F561" s="203"/>
      <c r="G561" s="203"/>
      <c r="H561" s="203"/>
      <c r="I561" s="203"/>
      <c r="J561" s="204"/>
      <c r="K561" s="205"/>
      <c r="L561" s="205"/>
      <c r="M561" s="205"/>
      <c r="N561" s="205"/>
      <c r="O561" s="203" t="b">
        <f t="shared" si="9"/>
        <v>1</v>
      </c>
      <c r="P561" s="206"/>
    </row>
    <row r="562" spans="1:16" x14ac:dyDescent="0.25">
      <c r="A562" s="201"/>
      <c r="B562" s="201"/>
      <c r="C562" s="201"/>
      <c r="D562" s="202">
        <v>42060</v>
      </c>
      <c r="E562" s="203"/>
      <c r="F562" s="203"/>
      <c r="G562" s="203"/>
      <c r="H562" s="203"/>
      <c r="I562" s="203"/>
      <c r="J562" s="204"/>
      <c r="K562" s="205"/>
      <c r="L562" s="205"/>
      <c r="M562" s="205"/>
      <c r="N562" s="205"/>
      <c r="O562" s="203" t="b">
        <f t="shared" si="9"/>
        <v>1</v>
      </c>
      <c r="P562" s="206"/>
    </row>
    <row r="563" spans="1:16" x14ac:dyDescent="0.25">
      <c r="A563" s="201"/>
      <c r="B563" s="201"/>
      <c r="C563" s="201"/>
      <c r="D563" s="202">
        <v>42061</v>
      </c>
      <c r="E563" s="203"/>
      <c r="F563" s="203"/>
      <c r="G563" s="203"/>
      <c r="H563" s="203"/>
      <c r="I563" s="203"/>
      <c r="J563" s="204"/>
      <c r="K563" s="205"/>
      <c r="L563" s="205"/>
      <c r="M563" s="205"/>
      <c r="N563" s="205"/>
      <c r="O563" s="203" t="b">
        <f t="shared" si="9"/>
        <v>1</v>
      </c>
      <c r="P563" s="206"/>
    </row>
    <row r="564" spans="1:16" x14ac:dyDescent="0.25">
      <c r="A564" s="201"/>
      <c r="B564" s="201"/>
      <c r="C564" s="201"/>
      <c r="D564" s="202">
        <v>42062</v>
      </c>
      <c r="E564" s="203"/>
      <c r="F564" s="203"/>
      <c r="G564" s="203"/>
      <c r="H564" s="203"/>
      <c r="I564" s="203" t="s">
        <v>111</v>
      </c>
      <c r="J564" s="204">
        <v>-3.9999999999999369E-2</v>
      </c>
      <c r="K564" s="205"/>
      <c r="L564" s="205"/>
      <c r="M564" s="205"/>
      <c r="N564" s="205"/>
      <c r="O564" s="203" t="b">
        <f t="shared" si="9"/>
        <v>0</v>
      </c>
      <c r="P564" s="206"/>
    </row>
  </sheetData>
  <autoFilter ref="D2:N564"/>
  <mergeCells count="88">
    <mergeCell ref="A525:A544"/>
    <mergeCell ref="B525:B544"/>
    <mergeCell ref="C525:C544"/>
    <mergeCell ref="A545:A564"/>
    <mergeCell ref="B545:B564"/>
    <mergeCell ref="C545:C564"/>
    <mergeCell ref="A485:A504"/>
    <mergeCell ref="B485:B504"/>
    <mergeCell ref="C485:C504"/>
    <mergeCell ref="A505:A524"/>
    <mergeCell ref="B505:B524"/>
    <mergeCell ref="C505:C524"/>
    <mergeCell ref="A445:A464"/>
    <mergeCell ref="B445:B464"/>
    <mergeCell ref="C445:C464"/>
    <mergeCell ref="A465:A484"/>
    <mergeCell ref="B465:B484"/>
    <mergeCell ref="C465:C484"/>
    <mergeCell ref="A405:A424"/>
    <mergeCell ref="B405:B424"/>
    <mergeCell ref="C405:C424"/>
    <mergeCell ref="A425:A444"/>
    <mergeCell ref="B425:B444"/>
    <mergeCell ref="C425:C444"/>
    <mergeCell ref="A365:A384"/>
    <mergeCell ref="B365:B384"/>
    <mergeCell ref="C365:C384"/>
    <mergeCell ref="A385:A404"/>
    <mergeCell ref="B385:B404"/>
    <mergeCell ref="C385:C404"/>
    <mergeCell ref="A325:A344"/>
    <mergeCell ref="B325:B344"/>
    <mergeCell ref="C325:C344"/>
    <mergeCell ref="A345:A364"/>
    <mergeCell ref="B345:B364"/>
    <mergeCell ref="C345:C364"/>
    <mergeCell ref="A285:A304"/>
    <mergeCell ref="B285:B304"/>
    <mergeCell ref="C285:C304"/>
    <mergeCell ref="A305:A324"/>
    <mergeCell ref="B305:B324"/>
    <mergeCell ref="C305:C324"/>
    <mergeCell ref="A265:A284"/>
    <mergeCell ref="B265:B284"/>
    <mergeCell ref="C265:C284"/>
    <mergeCell ref="A225:A244"/>
    <mergeCell ref="B225:B244"/>
    <mergeCell ref="C225:C244"/>
    <mergeCell ref="A245:A264"/>
    <mergeCell ref="B245:B264"/>
    <mergeCell ref="C245:C264"/>
    <mergeCell ref="A178:A197"/>
    <mergeCell ref="B178:B197"/>
    <mergeCell ref="C178:C197"/>
    <mergeCell ref="A198:A224"/>
    <mergeCell ref="B198:B224"/>
    <mergeCell ref="C198:C224"/>
    <mergeCell ref="A138:A157"/>
    <mergeCell ref="B138:B157"/>
    <mergeCell ref="C138:C157"/>
    <mergeCell ref="A158:A177"/>
    <mergeCell ref="B158:B177"/>
    <mergeCell ref="C158:C177"/>
    <mergeCell ref="A84:A110"/>
    <mergeCell ref="B84:B110"/>
    <mergeCell ref="C84:C110"/>
    <mergeCell ref="A111:A137"/>
    <mergeCell ref="B111:B137"/>
    <mergeCell ref="C111:C137"/>
    <mergeCell ref="A30:A56"/>
    <mergeCell ref="B30:B56"/>
    <mergeCell ref="C30:C56"/>
    <mergeCell ref="A57:A83"/>
    <mergeCell ref="B57:B83"/>
    <mergeCell ref="C57:C83"/>
    <mergeCell ref="I1:J1"/>
    <mergeCell ref="K1:L1"/>
    <mergeCell ref="M1:N1"/>
    <mergeCell ref="O1:O2"/>
    <mergeCell ref="P1:P2"/>
    <mergeCell ref="A3:A29"/>
    <mergeCell ref="B3:B29"/>
    <mergeCell ref="C3:C29"/>
    <mergeCell ref="A1:A2"/>
    <mergeCell ref="B1:B2"/>
    <mergeCell ref="C1:C2"/>
    <mergeCell ref="E1:F1"/>
    <mergeCell ref="G1:H1"/>
  </mergeCells>
  <conditionalFormatting sqref="E1:E57 E84 K84 M84 M111 K111 G111 E111 E138 G138 K138 M138 M158 K158 G158 E158 E178 G178 I178 K178 M178 M198 K198 I198 G198 E198 E225 G225 I225 K225 M225 M245 K245 I245 G245 E245 E285 G285 K285 M285 M305 K305 I305 G305 E305 E325 G325 K325 M325 M345 K345 I345 G345 E345 E365 G365 K365 M365 M385 K385 G385 E385 E405 G405 K405 M405 M425 K425 I425 G425 E425 E445 G445 K445 M445 M465 K465 I465 G465 E465 E485 G485 I485 K485 M485 M505 K505 G505 E505 E525 G525 I525 K525 M525 I545 I557:I563 G1:G57 M545:M1048576 K545:K1048576 G545:G1048576 E545:E1048576 I1:I57 K1:K57 M1:M57 I565:I1048576">
    <cfRule type="cellIs" dxfId="942" priority="362" operator="equal">
      <formula>"TLR"</formula>
    </cfRule>
    <cfRule type="cellIs" dxfId="941" priority="363" operator="equal">
      <formula>"OINK"</formula>
    </cfRule>
  </conditionalFormatting>
  <conditionalFormatting sqref="M58:M64 K58:K64 G58 E58:E83 G65:G66 G68:G72 G74:G83 K67:K83 M66:M83">
    <cfRule type="cellIs" dxfId="940" priority="360" operator="equal">
      <formula>"TLR"</formula>
    </cfRule>
    <cfRule type="cellIs" dxfId="939" priority="361" operator="equal">
      <formula>"OINK"</formula>
    </cfRule>
  </conditionalFormatting>
  <conditionalFormatting sqref="M85:M97 K85:K97 G86:G93 E85:E110 G95:G110 K99:K101 M99:M101 K104:K110 M104:M110">
    <cfRule type="cellIs" dxfId="938" priority="358" operator="equal">
      <formula>"TLR"</formula>
    </cfRule>
    <cfRule type="cellIs" dxfId="937" priority="359" operator="equal">
      <formula>"OINK"</formula>
    </cfRule>
  </conditionalFormatting>
  <conditionalFormatting sqref="M112:M137 K112:K137 G116:G117 E112:E137 G123:G124 G128:G137">
    <cfRule type="cellIs" dxfId="936" priority="356" operator="equal">
      <formula>"TLR"</formula>
    </cfRule>
    <cfRule type="cellIs" dxfId="935" priority="357" operator="equal">
      <formula>"OINK"</formula>
    </cfRule>
  </conditionalFormatting>
  <conditionalFormatting sqref="M139:M142 K139:K142 I150:I157 G145:G157 E139:E157 K144:K157 M144:M157">
    <cfRule type="cellIs" dxfId="934" priority="354" operator="equal">
      <formula>"TLR"</formula>
    </cfRule>
    <cfRule type="cellIs" dxfId="933" priority="355" operator="equal">
      <formula>"OINK"</formula>
    </cfRule>
  </conditionalFormatting>
  <conditionalFormatting sqref="M159:M163 K159:K163 G159:G177 E159:E177 I160:I163 I165:I177 K165:K177 M165:M177">
    <cfRule type="cellIs" dxfId="932" priority="352" operator="equal">
      <formula>"TLR"</formula>
    </cfRule>
    <cfRule type="cellIs" dxfId="931" priority="353" operator="equal">
      <formula>"OINK"</formula>
    </cfRule>
  </conditionalFormatting>
  <conditionalFormatting sqref="M179:M197 K179:K197 G179:G197 E179:E186 E188:E197 I179:I197">
    <cfRule type="cellIs" dxfId="930" priority="350" operator="equal">
      <formula>"TLR"</formula>
    </cfRule>
    <cfRule type="cellIs" dxfId="929" priority="351" operator="equal">
      <formula>"OINK"</formula>
    </cfRule>
  </conditionalFormatting>
  <conditionalFormatting sqref="G199:G224 E199:E224 I199:I224 K199:K224 M199:M224">
    <cfRule type="cellIs" dxfId="928" priority="348" operator="equal">
      <formula>"TLR"</formula>
    </cfRule>
    <cfRule type="cellIs" dxfId="927" priority="349" operator="equal">
      <formula>"OINK"</formula>
    </cfRule>
  </conditionalFormatting>
  <conditionalFormatting sqref="M226:M228 K226:K228 I226 G226:G244 E226:E244 I233:I244 K230:K244 M230:M244">
    <cfRule type="cellIs" dxfId="926" priority="346" operator="equal">
      <formula>"TLR"</formula>
    </cfRule>
    <cfRule type="cellIs" dxfId="925" priority="347" operator="equal">
      <formula>"OINK"</formula>
    </cfRule>
  </conditionalFormatting>
  <conditionalFormatting sqref="M246:M251 K246 I259:I263 G246:G264 E246:E264 K248:K251 K253:K264 M253 M255:M264">
    <cfRule type="cellIs" dxfId="924" priority="344" operator="equal">
      <formula>"TLR"</formula>
    </cfRule>
    <cfRule type="cellIs" dxfId="923" priority="345" operator="equal">
      <formula>"OINK"</formula>
    </cfRule>
  </conditionalFormatting>
  <conditionalFormatting sqref="M406:M424 K406:K413 G406:G424 E406:E417 E419:E424 I407:I418 I421:I424 K415:K424">
    <cfRule type="cellIs" dxfId="922" priority="326" operator="equal">
      <formula>"TLR"</formula>
    </cfRule>
    <cfRule type="cellIs" dxfId="921" priority="327" operator="equal">
      <formula>"OINK"</formula>
    </cfRule>
  </conditionalFormatting>
  <conditionalFormatting sqref="M506:M520 K506:K520 E506:E524 G506:G524 K522:K524 M522:M524">
    <cfRule type="cellIs" dxfId="920" priority="316" operator="equal">
      <formula>"TLR"</formula>
    </cfRule>
    <cfRule type="cellIs" dxfId="919" priority="317" operator="equal">
      <formula>"OINK"</formula>
    </cfRule>
  </conditionalFormatting>
  <conditionalFormatting sqref="M286:M304 K286:K304 G286:G289 E286:E304">
    <cfRule type="cellIs" dxfId="918" priority="338" operator="equal">
      <formula>"TLR"</formula>
    </cfRule>
    <cfRule type="cellIs" dxfId="917" priority="339" operator="equal">
      <formula>"OINK"</formula>
    </cfRule>
  </conditionalFormatting>
  <conditionalFormatting sqref="M306:M324 K306:K324 I306:I324 G306:G324 E306:E317">
    <cfRule type="cellIs" dxfId="916" priority="336" operator="equal">
      <formula>"TLR"</formula>
    </cfRule>
    <cfRule type="cellIs" dxfId="915" priority="337" operator="equal">
      <formula>"OINK"</formula>
    </cfRule>
  </conditionalFormatting>
  <conditionalFormatting sqref="M326:M344 K326:K344 G326:G344 E344">
    <cfRule type="cellIs" dxfId="914" priority="334" operator="equal">
      <formula>"TLR"</formula>
    </cfRule>
    <cfRule type="cellIs" dxfId="913" priority="335" operator="equal">
      <formula>"OINK"</formula>
    </cfRule>
  </conditionalFormatting>
  <conditionalFormatting sqref="M346:M364 K346:K360 I361:I364 G346:G364 E346:E364 K362:K364">
    <cfRule type="cellIs" dxfId="912" priority="332" operator="equal">
      <formula>"TLR"</formula>
    </cfRule>
    <cfRule type="cellIs" dxfId="911" priority="333" operator="equal">
      <formula>"OINK"</formula>
    </cfRule>
  </conditionalFormatting>
  <conditionalFormatting sqref="M366:M372 K366:K372 G366:G375 E366:E384 K381:K384 M381:M384 G377:G379 K374:K379 M374:M379">
    <cfRule type="cellIs" dxfId="910" priority="330" operator="equal">
      <formula>"TLR"</formula>
    </cfRule>
    <cfRule type="cellIs" dxfId="909" priority="331" operator="equal">
      <formula>"OINK"</formula>
    </cfRule>
  </conditionalFormatting>
  <conditionalFormatting sqref="M386:M393 K386:K393 G386:G404 E386:E404 I386:I393 I395 I397:I404 K395:K404 M395:M404">
    <cfRule type="cellIs" dxfId="908" priority="328" operator="equal">
      <formula>"TLR"</formula>
    </cfRule>
    <cfRule type="cellIs" dxfId="907" priority="329" operator="equal">
      <formula>"OINK"</formula>
    </cfRule>
  </conditionalFormatting>
  <conditionalFormatting sqref="E426:E444 G426:G444 I426:I444 K426:K444 M426:M444">
    <cfRule type="cellIs" dxfId="906" priority="324" operator="equal">
      <formula>"TLR"</formula>
    </cfRule>
    <cfRule type="cellIs" dxfId="905" priority="325" operator="equal">
      <formula>"OINK"</formula>
    </cfRule>
  </conditionalFormatting>
  <conditionalFormatting sqref="M526:M544 K526:K544 I527:I529 G526:G544 E526:E544 I535:I544">
    <cfRule type="cellIs" dxfId="904" priority="314" operator="equal">
      <formula>"TLR"</formula>
    </cfRule>
    <cfRule type="cellIs" dxfId="903" priority="315" operator="equal">
      <formula>"OINK"</formula>
    </cfRule>
  </conditionalFormatting>
  <conditionalFormatting sqref="M446:M452 K446:K452 G446:G464 E446:E464 K455:K464 M454:M462 M464">
    <cfRule type="cellIs" dxfId="902" priority="322" operator="equal">
      <formula>"TLR"</formula>
    </cfRule>
    <cfRule type="cellIs" dxfId="901" priority="323" operator="equal">
      <formula>"OINK"</formula>
    </cfRule>
  </conditionalFormatting>
  <conditionalFormatting sqref="M466:M484 K466:K484 G466:G477 E466:E484 G481:G484 I466:I484">
    <cfRule type="cellIs" dxfId="900" priority="320" operator="equal">
      <formula>"TLR"</formula>
    </cfRule>
    <cfRule type="cellIs" dxfId="899" priority="321" operator="equal">
      <formula>"OINK"</formula>
    </cfRule>
  </conditionalFormatting>
  <conditionalFormatting sqref="M486:M504 K486:K504 I486:I490 G486:G504 E486:E504 I492:I493 I495:I504">
    <cfRule type="cellIs" dxfId="898" priority="318" operator="equal">
      <formula>"TLR"</formula>
    </cfRule>
    <cfRule type="cellIs" dxfId="897" priority="319" operator="equal">
      <formula>"OINK"</formula>
    </cfRule>
  </conditionalFormatting>
  <conditionalFormatting sqref="G65">
    <cfRule type="cellIs" dxfId="896" priority="296" operator="equal">
      <formula>"TLR"</formula>
    </cfRule>
    <cfRule type="cellIs" dxfId="895" priority="297" operator="equal">
      <formula>"OINK"</formula>
    </cfRule>
  </conditionalFormatting>
  <conditionalFormatting sqref="G62">
    <cfRule type="cellIs" dxfId="894" priority="304" operator="equal">
      <formula>"TLR"</formula>
    </cfRule>
    <cfRule type="cellIs" dxfId="893" priority="305" operator="equal">
      <formula>"OINK"</formula>
    </cfRule>
  </conditionalFormatting>
  <conditionalFormatting sqref="I546">
    <cfRule type="cellIs" dxfId="892" priority="312" operator="equal">
      <formula>"TLR"</formula>
    </cfRule>
    <cfRule type="cellIs" dxfId="891" priority="313" operator="equal">
      <formula>"OINK"</formula>
    </cfRule>
  </conditionalFormatting>
  <conditionalFormatting sqref="G59">
    <cfRule type="cellIs" dxfId="890" priority="310" operator="equal">
      <formula>"TLR"</formula>
    </cfRule>
    <cfRule type="cellIs" dxfId="889" priority="311" operator="equal">
      <formula>"OINK"</formula>
    </cfRule>
  </conditionalFormatting>
  <conditionalFormatting sqref="G60">
    <cfRule type="cellIs" dxfId="888" priority="308" operator="equal">
      <formula>"TLR"</formula>
    </cfRule>
    <cfRule type="cellIs" dxfId="887" priority="309" operator="equal">
      <formula>"OINK"</formula>
    </cfRule>
  </conditionalFormatting>
  <conditionalFormatting sqref="G61">
    <cfRule type="cellIs" dxfId="886" priority="306" operator="equal">
      <formula>"TLR"</formula>
    </cfRule>
    <cfRule type="cellIs" dxfId="885" priority="307" operator="equal">
      <formula>"OINK"</formula>
    </cfRule>
  </conditionalFormatting>
  <conditionalFormatting sqref="G73">
    <cfRule type="cellIs" dxfId="884" priority="286" operator="equal">
      <formula>"TLR"</formula>
    </cfRule>
    <cfRule type="cellIs" dxfId="883" priority="287" operator="equal">
      <formula>"OINK"</formula>
    </cfRule>
  </conditionalFormatting>
  <conditionalFormatting sqref="G63">
    <cfRule type="cellIs" dxfId="882" priority="302" operator="equal">
      <formula>"TLR"</formula>
    </cfRule>
    <cfRule type="cellIs" dxfId="881" priority="303" operator="equal">
      <formula>"OINK"</formula>
    </cfRule>
  </conditionalFormatting>
  <conditionalFormatting sqref="G64">
    <cfRule type="cellIs" dxfId="880" priority="300" operator="equal">
      <formula>"TLR"</formula>
    </cfRule>
    <cfRule type="cellIs" dxfId="879" priority="301" operator="equal">
      <formula>"OINK"</formula>
    </cfRule>
  </conditionalFormatting>
  <conditionalFormatting sqref="G64">
    <cfRule type="cellIs" dxfId="878" priority="298" operator="equal">
      <formula>"TLR"</formula>
    </cfRule>
    <cfRule type="cellIs" dxfId="877" priority="299" operator="equal">
      <formula>"OINK"</formula>
    </cfRule>
  </conditionalFormatting>
  <conditionalFormatting sqref="G67">
    <cfRule type="cellIs" dxfId="876" priority="290" operator="equal">
      <formula>"TLR"</formula>
    </cfRule>
    <cfRule type="cellIs" dxfId="875" priority="291" operator="equal">
      <formula>"OINK"</formula>
    </cfRule>
  </conditionalFormatting>
  <conditionalFormatting sqref="G66">
    <cfRule type="cellIs" dxfId="874" priority="294" operator="equal">
      <formula>"TLR"</formula>
    </cfRule>
    <cfRule type="cellIs" dxfId="873" priority="295" operator="equal">
      <formula>"OINK"</formula>
    </cfRule>
  </conditionalFormatting>
  <conditionalFormatting sqref="G67">
    <cfRule type="cellIs" dxfId="872" priority="292" operator="equal">
      <formula>"TLR"</formula>
    </cfRule>
    <cfRule type="cellIs" dxfId="871" priority="293" operator="equal">
      <formula>"OINK"</formula>
    </cfRule>
  </conditionalFormatting>
  <conditionalFormatting sqref="G73">
    <cfRule type="cellIs" dxfId="870" priority="288" operator="equal">
      <formula>"TLR"</formula>
    </cfRule>
    <cfRule type="cellIs" dxfId="869" priority="289" operator="equal">
      <formula>"OINK"</formula>
    </cfRule>
  </conditionalFormatting>
  <conditionalFormatting sqref="G112:G115">
    <cfRule type="cellIs" dxfId="868" priority="280" operator="equal">
      <formula>"TLR"</formula>
    </cfRule>
    <cfRule type="cellIs" dxfId="867" priority="281" operator="equal">
      <formula>"OINK"</formula>
    </cfRule>
  </conditionalFormatting>
  <conditionalFormatting sqref="G118:G120">
    <cfRule type="cellIs" dxfId="866" priority="278" operator="equal">
      <formula>"TLR"</formula>
    </cfRule>
    <cfRule type="cellIs" dxfId="865" priority="279" operator="equal">
      <formula>"OINK"</formula>
    </cfRule>
  </conditionalFormatting>
  <conditionalFormatting sqref="G121:G122">
    <cfRule type="cellIs" dxfId="864" priority="276" operator="equal">
      <formula>"TLR"</formula>
    </cfRule>
    <cfRule type="cellIs" dxfId="863" priority="277" operator="equal">
      <formula>"OINK"</formula>
    </cfRule>
  </conditionalFormatting>
  <conditionalFormatting sqref="G125:G127">
    <cfRule type="cellIs" dxfId="862" priority="274" operator="equal">
      <formula>"TLR"</formula>
    </cfRule>
    <cfRule type="cellIs" dxfId="861" priority="275" operator="equal">
      <formula>"OINK"</formula>
    </cfRule>
  </conditionalFormatting>
  <conditionalFormatting sqref="G85">
    <cfRule type="cellIs" dxfId="860" priority="284" operator="equal">
      <formula>"TLR"</formula>
    </cfRule>
    <cfRule type="cellIs" dxfId="859" priority="285" operator="equal">
      <formula>"OINK"</formula>
    </cfRule>
  </conditionalFormatting>
  <conditionalFormatting sqref="G94">
    <cfRule type="cellIs" dxfId="858" priority="282" operator="equal">
      <formula>"TLR"</formula>
    </cfRule>
    <cfRule type="cellIs" dxfId="857" priority="283" operator="equal">
      <formula>"OINK"</formula>
    </cfRule>
  </conditionalFormatting>
  <conditionalFormatting sqref="G139:G144">
    <cfRule type="cellIs" dxfId="856" priority="272" operator="equal">
      <formula>"TLR"</formula>
    </cfRule>
    <cfRule type="cellIs" dxfId="855" priority="273" operator="equal">
      <formula>"OINK"</formula>
    </cfRule>
  </conditionalFormatting>
  <conditionalFormatting sqref="I346:I350 I356:I357 I359:I360">
    <cfRule type="cellIs" dxfId="854" priority="184" operator="equal">
      <formula>"TLR"</formula>
    </cfRule>
    <cfRule type="cellIs" dxfId="853" priority="185" operator="equal">
      <formula>"OINK"</formula>
    </cfRule>
  </conditionalFormatting>
  <conditionalFormatting sqref="I365:I370 I372">
    <cfRule type="cellIs" dxfId="852" priority="180" operator="equal">
      <formula>"TLR"</formula>
    </cfRule>
    <cfRule type="cellIs" dxfId="851" priority="181" operator="equal">
      <formula>"OINK"</formula>
    </cfRule>
  </conditionalFormatting>
  <conditionalFormatting sqref="I125 I127">
    <cfRule type="cellIs" dxfId="850" priority="224" operator="equal">
      <formula>"TLR"</formula>
    </cfRule>
    <cfRule type="cellIs" dxfId="849" priority="225" operator="equal">
      <formula>"OINK"</formula>
    </cfRule>
  </conditionalFormatting>
  <conditionalFormatting sqref="I139:I144">
    <cfRule type="cellIs" dxfId="848" priority="222" operator="equal">
      <formula>"TLR"</formula>
    </cfRule>
    <cfRule type="cellIs" dxfId="847" priority="223" operator="equal">
      <formula>"OINK"</formula>
    </cfRule>
  </conditionalFormatting>
  <conditionalFormatting sqref="M229 K229">
    <cfRule type="cellIs" dxfId="846" priority="211" operator="equal">
      <formula>"TLR"</formula>
    </cfRule>
    <cfRule type="cellIs" dxfId="845" priority="212" operator="equal">
      <formula>"OINK"</formula>
    </cfRule>
  </conditionalFormatting>
  <conditionalFormatting sqref="I111 I138">
    <cfRule type="cellIs" dxfId="844" priority="270" operator="equal">
      <formula>"TLR"</formula>
    </cfRule>
    <cfRule type="cellIs" dxfId="843" priority="271" operator="equal">
      <formula>"OINK"</formula>
    </cfRule>
  </conditionalFormatting>
  <conditionalFormatting sqref="I77:I83">
    <cfRule type="cellIs" dxfId="842" priority="268" operator="equal">
      <formula>"TLR"</formula>
    </cfRule>
    <cfRule type="cellIs" dxfId="841" priority="269" operator="equal">
      <formula>"OINK"</formula>
    </cfRule>
  </conditionalFormatting>
  <conditionalFormatting sqref="I86 I95:I97 I88 I99:I102 I104:I110">
    <cfRule type="cellIs" dxfId="840" priority="266" operator="equal">
      <formula>"TLR"</formula>
    </cfRule>
    <cfRule type="cellIs" dxfId="839" priority="267" operator="equal">
      <formula>"OINK"</formula>
    </cfRule>
  </conditionalFormatting>
  <conditionalFormatting sqref="I116 I124 I129 I131:I137">
    <cfRule type="cellIs" dxfId="838" priority="264" operator="equal">
      <formula>"TLR"</formula>
    </cfRule>
    <cfRule type="cellIs" dxfId="837" priority="265" operator="equal">
      <formula>"OINK"</formula>
    </cfRule>
  </conditionalFormatting>
  <conditionalFormatting sqref="I145:I149">
    <cfRule type="cellIs" dxfId="836" priority="262" operator="equal">
      <formula>"TLR"</formula>
    </cfRule>
    <cfRule type="cellIs" dxfId="835" priority="263" operator="equal">
      <formula>"OINK"</formula>
    </cfRule>
  </conditionalFormatting>
  <conditionalFormatting sqref="I530">
    <cfRule type="cellIs" dxfId="834" priority="170" operator="equal">
      <formula>"TLR"</formula>
    </cfRule>
    <cfRule type="cellIs" dxfId="833" priority="171" operator="equal">
      <formula>"OINK"</formula>
    </cfRule>
  </conditionalFormatting>
  <conditionalFormatting sqref="I526">
    <cfRule type="cellIs" dxfId="832" priority="168" operator="equal">
      <formula>"TLR"</formula>
    </cfRule>
    <cfRule type="cellIs" dxfId="831" priority="169" operator="equal">
      <formula>"OINK"</formula>
    </cfRule>
  </conditionalFormatting>
  <conditionalFormatting sqref="J166:J175">
    <cfRule type="cellIs" dxfId="830" priority="220" operator="equal">
      <formula>"TLR"</formula>
    </cfRule>
    <cfRule type="cellIs" dxfId="829" priority="221" operator="equal">
      <formula>"OINK"</formula>
    </cfRule>
  </conditionalFormatting>
  <conditionalFormatting sqref="I555">
    <cfRule type="cellIs" dxfId="828" priority="164" operator="equal">
      <formula>"TLR"</formula>
    </cfRule>
    <cfRule type="cellIs" dxfId="827" priority="165" operator="equal">
      <formula>"OINK"</formula>
    </cfRule>
  </conditionalFormatting>
  <conditionalFormatting sqref="K380">
    <cfRule type="cellIs" dxfId="826" priority="178" operator="equal">
      <formula>"TLR"</formula>
    </cfRule>
    <cfRule type="cellIs" dxfId="825" priority="179" operator="equal">
      <formula>"OINK"</formula>
    </cfRule>
  </conditionalFormatting>
  <conditionalFormatting sqref="M380">
    <cfRule type="cellIs" dxfId="824" priority="176" operator="equal">
      <formula>"TLR"</formula>
    </cfRule>
    <cfRule type="cellIs" dxfId="823" priority="177" operator="equal">
      <formula>"OINK"</formula>
    </cfRule>
  </conditionalFormatting>
  <conditionalFormatting sqref="I510:I513">
    <cfRule type="cellIs" dxfId="822" priority="158" operator="equal">
      <formula>"TLR"</formula>
    </cfRule>
    <cfRule type="cellIs" dxfId="821" priority="159" operator="equal">
      <formula>"OINK"</formula>
    </cfRule>
  </conditionalFormatting>
  <conditionalFormatting sqref="I58:I76">
    <cfRule type="cellIs" dxfId="820" priority="154" operator="equal">
      <formula>"TLR"</formula>
    </cfRule>
    <cfRule type="cellIs" dxfId="819" priority="155" operator="equal">
      <formula>"OINK"</formula>
    </cfRule>
  </conditionalFormatting>
  <conditionalFormatting sqref="I506:I509">
    <cfRule type="cellIs" dxfId="818" priority="156" operator="equal">
      <formula>"TLR"</formula>
    </cfRule>
    <cfRule type="cellIs" dxfId="817" priority="157" operator="equal">
      <formula>"OINK"</formula>
    </cfRule>
  </conditionalFormatting>
  <conditionalFormatting sqref="I112:I115">
    <cfRule type="cellIs" dxfId="816" priority="230" operator="equal">
      <formula>"TLR"</formula>
    </cfRule>
    <cfRule type="cellIs" dxfId="815" priority="231" operator="equal">
      <formula>"OINK"</formula>
    </cfRule>
  </conditionalFormatting>
  <conditionalFormatting sqref="K247">
    <cfRule type="cellIs" dxfId="814" priority="207" operator="equal">
      <formula>"TLR"</formula>
    </cfRule>
    <cfRule type="cellIs" dxfId="813" priority="208" operator="equal">
      <formula>"OINK"</formula>
    </cfRule>
  </conditionalFormatting>
  <conditionalFormatting sqref="K252">
    <cfRule type="cellIs" dxfId="812" priority="205" operator="equal">
      <formula>"TLR"</formula>
    </cfRule>
    <cfRule type="cellIs" dxfId="811" priority="206" operator="equal">
      <formula>"OINK"</formula>
    </cfRule>
  </conditionalFormatting>
  <conditionalFormatting sqref="I227:I232">
    <cfRule type="cellIs" dxfId="810" priority="213" operator="equal">
      <formula>"TLR"</formula>
    </cfRule>
    <cfRule type="cellIs" dxfId="809" priority="214" operator="equal">
      <formula>"OINK"</formula>
    </cfRule>
  </conditionalFormatting>
  <conditionalFormatting sqref="I85">
    <cfRule type="cellIs" dxfId="808" priority="234" operator="equal">
      <formula>"TLR"</formula>
    </cfRule>
    <cfRule type="cellIs" dxfId="807" priority="235" operator="equal">
      <formula>"OINK"</formula>
    </cfRule>
  </conditionalFormatting>
  <conditionalFormatting sqref="I94">
    <cfRule type="cellIs" dxfId="806" priority="232" operator="equal">
      <formula>"TLR"</formula>
    </cfRule>
    <cfRule type="cellIs" dxfId="805" priority="233" operator="equal">
      <formula>"OINK"</formula>
    </cfRule>
  </conditionalFormatting>
  <conditionalFormatting sqref="M254">
    <cfRule type="cellIs" dxfId="804" priority="201" operator="equal">
      <formula>"TLR"</formula>
    </cfRule>
    <cfRule type="cellIs" dxfId="803" priority="202" operator="equal">
      <formula>"OINK"</formula>
    </cfRule>
  </conditionalFormatting>
  <conditionalFormatting sqref="I373:I380">
    <cfRule type="cellIs" dxfId="802" priority="80" operator="equal">
      <formula>"TLR"</formula>
    </cfRule>
    <cfRule type="cellIs" dxfId="801" priority="81" operator="equal">
      <formula>"OINK"</formula>
    </cfRule>
  </conditionalFormatting>
  <conditionalFormatting sqref="I547:I554">
    <cfRule type="cellIs" dxfId="800" priority="166" operator="equal">
      <formula>"TLR"</formula>
    </cfRule>
    <cfRule type="cellIs" dxfId="799" priority="167" operator="equal">
      <formula>"OINK"</formula>
    </cfRule>
  </conditionalFormatting>
  <conditionalFormatting sqref="J214">
    <cfRule type="cellIs" dxfId="798" priority="215" operator="notEqual">
      <formula>0</formula>
    </cfRule>
    <cfRule type="containsErrors" dxfId="797" priority="216">
      <formula>ISERROR(J214)</formula>
    </cfRule>
    <cfRule type="cellIs" dxfId="796" priority="217" operator="equal">
      <formula>#N/A</formula>
    </cfRule>
    <cfRule type="cellIs" dxfId="795" priority="218" operator="equal">
      <formula>TRUE</formula>
    </cfRule>
    <cfRule type="cellIs" dxfId="794" priority="219" operator="equal">
      <formula>FALSE</formula>
    </cfRule>
  </conditionalFormatting>
  <conditionalFormatting sqref="M252">
    <cfRule type="cellIs" dxfId="793" priority="203" operator="equal">
      <formula>"TLR"</formula>
    </cfRule>
    <cfRule type="cellIs" dxfId="792" priority="204" operator="equal">
      <formula>"OINK"</formula>
    </cfRule>
  </conditionalFormatting>
  <conditionalFormatting sqref="I285:I289">
    <cfRule type="cellIs" dxfId="791" priority="195" operator="equal">
      <formula>"TLR"</formula>
    </cfRule>
    <cfRule type="cellIs" dxfId="790" priority="196" operator="equal">
      <formula>"OINK"</formula>
    </cfRule>
  </conditionalFormatting>
  <conditionalFormatting sqref="I246:I252 I257:I258">
    <cfRule type="cellIs" dxfId="789" priority="209" operator="equal">
      <formula>"TLR"</formula>
    </cfRule>
    <cfRule type="cellIs" dxfId="788" priority="210" operator="equal">
      <formula>"OINK"</formula>
    </cfRule>
  </conditionalFormatting>
  <conditionalFormatting sqref="I381:I384">
    <cfRule type="cellIs" dxfId="787" priority="78" operator="equal">
      <formula>"TLR"</formula>
    </cfRule>
    <cfRule type="cellIs" dxfId="786" priority="79" operator="equal">
      <formula>"OINK"</formula>
    </cfRule>
  </conditionalFormatting>
  <conditionalFormatting sqref="E418">
    <cfRule type="cellIs" dxfId="785" priority="174" operator="equal">
      <formula>"TLR"</formula>
    </cfRule>
    <cfRule type="cellIs" dxfId="784" priority="175" operator="equal">
      <formula>"OINK"</formula>
    </cfRule>
  </conditionalFormatting>
  <conditionalFormatting sqref="K66">
    <cfRule type="cellIs" dxfId="783" priority="148" operator="equal">
      <formula>"TLR"</formula>
    </cfRule>
    <cfRule type="cellIs" dxfId="782" priority="149" operator="equal">
      <formula>"OINK"</formula>
    </cfRule>
  </conditionalFormatting>
  <conditionalFormatting sqref="E326:E343">
    <cfRule type="cellIs" dxfId="781" priority="193" operator="equal">
      <formula>"TLR"</formula>
    </cfRule>
    <cfRule type="cellIs" dxfId="780" priority="194" operator="equal">
      <formula>"OINK"</formula>
    </cfRule>
  </conditionalFormatting>
  <conditionalFormatting sqref="J344">
    <cfRule type="cellIs" dxfId="779" priority="188" operator="notEqual">
      <formula>0</formula>
    </cfRule>
    <cfRule type="containsErrors" dxfId="778" priority="189">
      <formula>ISERROR(J344)</formula>
    </cfRule>
    <cfRule type="cellIs" dxfId="777" priority="190" operator="equal">
      <formula>#N/A</formula>
    </cfRule>
    <cfRule type="cellIs" dxfId="776" priority="191" operator="equal">
      <formula>TRUE</formula>
    </cfRule>
    <cfRule type="cellIs" dxfId="775" priority="192" operator="equal">
      <formula>FALSE</formula>
    </cfRule>
  </conditionalFormatting>
  <conditionalFormatting sqref="M65 K65">
    <cfRule type="cellIs" dxfId="774" priority="150" operator="equal">
      <formula>"TLR"</formula>
    </cfRule>
    <cfRule type="cellIs" dxfId="773" priority="151" operator="equal">
      <formula>"OINK"</formula>
    </cfRule>
  </conditionalFormatting>
  <conditionalFormatting sqref="I103 I98 I89:I93 I87">
    <cfRule type="cellIs" dxfId="772" priority="146" operator="equal">
      <formula>"TLR"</formula>
    </cfRule>
    <cfRule type="cellIs" dxfId="771" priority="147" operator="equal">
      <formula>"OINK"</formula>
    </cfRule>
  </conditionalFormatting>
  <conditionalFormatting sqref="M164 K164">
    <cfRule type="cellIs" dxfId="770" priority="122" operator="equal">
      <formula>"TLR"</formula>
    </cfRule>
    <cfRule type="cellIs" dxfId="769" priority="123" operator="equal">
      <formula>"OINK"</formula>
    </cfRule>
  </conditionalFormatting>
  <conditionalFormatting sqref="M98 K98">
    <cfRule type="cellIs" dxfId="768" priority="144" operator="equal">
      <formula>"TLR"</formula>
    </cfRule>
    <cfRule type="cellIs" dxfId="767" priority="145" operator="equal">
      <formula>"OINK"</formula>
    </cfRule>
  </conditionalFormatting>
  <conditionalFormatting sqref="M102:M103 K102:K103">
    <cfRule type="cellIs" dxfId="766" priority="142" operator="equal">
      <formula>"TLR"</formula>
    </cfRule>
    <cfRule type="cellIs" dxfId="765" priority="143" operator="equal">
      <formula>"OINK"</formula>
    </cfRule>
  </conditionalFormatting>
  <conditionalFormatting sqref="I117:I121">
    <cfRule type="cellIs" dxfId="764" priority="140" operator="equal">
      <formula>"TLR"</formula>
    </cfRule>
    <cfRule type="cellIs" dxfId="763" priority="141" operator="equal">
      <formula>"OINK"</formula>
    </cfRule>
  </conditionalFormatting>
  <conditionalFormatting sqref="I123">
    <cfRule type="cellIs" dxfId="762" priority="138" operator="equal">
      <formula>"TLR"</formula>
    </cfRule>
    <cfRule type="cellIs" dxfId="761" priority="139" operator="equal">
      <formula>"OINK"</formula>
    </cfRule>
  </conditionalFormatting>
  <conditionalFormatting sqref="I122">
    <cfRule type="cellIs" dxfId="760" priority="136" operator="equal">
      <formula>"TLR"</formula>
    </cfRule>
    <cfRule type="cellIs" dxfId="759" priority="137" operator="equal">
      <formula>"OINK"</formula>
    </cfRule>
  </conditionalFormatting>
  <conditionalFormatting sqref="I126">
    <cfRule type="cellIs" dxfId="758" priority="134" operator="equal">
      <formula>"TLR"</formula>
    </cfRule>
    <cfRule type="cellIs" dxfId="757" priority="135" operator="equal">
      <formula>"OINK"</formula>
    </cfRule>
  </conditionalFormatting>
  <conditionalFormatting sqref="I128">
    <cfRule type="cellIs" dxfId="756" priority="132" operator="equal">
      <formula>"TLR"</formula>
    </cfRule>
    <cfRule type="cellIs" dxfId="755" priority="133" operator="equal">
      <formula>"OINK"</formula>
    </cfRule>
  </conditionalFormatting>
  <conditionalFormatting sqref="I130">
    <cfRule type="cellIs" dxfId="754" priority="130" operator="equal">
      <formula>"TLR"</formula>
    </cfRule>
    <cfRule type="cellIs" dxfId="753" priority="131" operator="equal">
      <formula>"OINK"</formula>
    </cfRule>
  </conditionalFormatting>
  <conditionalFormatting sqref="E187">
    <cfRule type="cellIs" dxfId="752" priority="120" operator="equal">
      <formula>"TLR"</formula>
    </cfRule>
    <cfRule type="cellIs" dxfId="751" priority="121" operator="equal">
      <formula>"OINK"</formula>
    </cfRule>
  </conditionalFormatting>
  <conditionalFormatting sqref="M143 K143">
    <cfRule type="cellIs" dxfId="750" priority="128" operator="equal">
      <formula>"TLR"</formula>
    </cfRule>
    <cfRule type="cellIs" dxfId="749" priority="129" operator="equal">
      <formula>"OINK"</formula>
    </cfRule>
  </conditionalFormatting>
  <conditionalFormatting sqref="I158:I159">
    <cfRule type="cellIs" dxfId="748" priority="126" operator="equal">
      <formula>"TLR"</formula>
    </cfRule>
    <cfRule type="cellIs" dxfId="747" priority="127" operator="equal">
      <formula>"OINK"</formula>
    </cfRule>
  </conditionalFormatting>
  <conditionalFormatting sqref="I164">
    <cfRule type="cellIs" dxfId="746" priority="124" operator="equal">
      <formula>"TLR"</formula>
    </cfRule>
    <cfRule type="cellIs" dxfId="745" priority="125" operator="equal">
      <formula>"OINK"</formula>
    </cfRule>
  </conditionalFormatting>
  <conditionalFormatting sqref="I304">
    <cfRule type="cellIs" dxfId="744" priority="98" operator="equal">
      <formula>"TLR"</formula>
    </cfRule>
    <cfRule type="cellIs" dxfId="743" priority="99" operator="equal">
      <formula>"OINK"</formula>
    </cfRule>
  </conditionalFormatting>
  <conditionalFormatting sqref="E318:E324">
    <cfRule type="cellIs" dxfId="742" priority="96" operator="equal">
      <formula>"TLR"</formula>
    </cfRule>
    <cfRule type="cellIs" dxfId="741" priority="97" operator="equal">
      <formula>"OINK"</formula>
    </cfRule>
  </conditionalFormatting>
  <conditionalFormatting sqref="I325:I344">
    <cfRule type="cellIs" dxfId="740" priority="94" operator="equal">
      <formula>"TLR"</formula>
    </cfRule>
    <cfRule type="cellIs" dxfId="739" priority="95" operator="equal">
      <formula>"OINK"</formula>
    </cfRule>
  </conditionalFormatting>
  <conditionalFormatting sqref="I256">
    <cfRule type="cellIs" dxfId="738" priority="118" operator="equal">
      <formula>"TLR"</formula>
    </cfRule>
    <cfRule type="cellIs" dxfId="737" priority="119" operator="equal">
      <formula>"OINK"</formula>
    </cfRule>
  </conditionalFormatting>
  <conditionalFormatting sqref="I264 I253:I255">
    <cfRule type="cellIs" dxfId="736" priority="116" operator="equal">
      <formula>"TLR"</formula>
    </cfRule>
    <cfRule type="cellIs" dxfId="735" priority="117" operator="equal">
      <formula>"OINK"</formula>
    </cfRule>
  </conditionalFormatting>
  <conditionalFormatting sqref="G290:G304">
    <cfRule type="cellIs" dxfId="734" priority="114" operator="equal">
      <formula>"TLR"</formula>
    </cfRule>
    <cfRule type="cellIs" dxfId="733" priority="115" operator="equal">
      <formula>"OINK"</formula>
    </cfRule>
  </conditionalFormatting>
  <conditionalFormatting sqref="I300:I303">
    <cfRule type="cellIs" dxfId="732" priority="112" operator="equal">
      <formula>"TLR"</formula>
    </cfRule>
    <cfRule type="cellIs" dxfId="731" priority="113" operator="equal">
      <formula>"OINK"</formula>
    </cfRule>
  </conditionalFormatting>
  <conditionalFormatting sqref="E265 G265 K265 M265">
    <cfRule type="cellIs" dxfId="730" priority="110" operator="equal">
      <formula>"TLR"</formula>
    </cfRule>
    <cfRule type="cellIs" dxfId="729" priority="111" operator="equal">
      <formula>"OINK"</formula>
    </cfRule>
  </conditionalFormatting>
  <conditionalFormatting sqref="M266:M284 K266:K284 G266:G269 E266:E284">
    <cfRule type="cellIs" dxfId="728" priority="108" operator="equal">
      <formula>"TLR"</formula>
    </cfRule>
    <cfRule type="cellIs" dxfId="727" priority="109" operator="equal">
      <formula>"OINK"</formula>
    </cfRule>
  </conditionalFormatting>
  <conditionalFormatting sqref="I265:I269">
    <cfRule type="cellIs" dxfId="726" priority="106" operator="equal">
      <formula>"TLR"</formula>
    </cfRule>
    <cfRule type="cellIs" dxfId="725" priority="107" operator="equal">
      <formula>"OINK"</formula>
    </cfRule>
  </conditionalFormatting>
  <conditionalFormatting sqref="G270:G284">
    <cfRule type="cellIs" dxfId="724" priority="104" operator="equal">
      <formula>"TLR"</formula>
    </cfRule>
    <cfRule type="cellIs" dxfId="723" priority="105" operator="equal">
      <formula>"OINK"</formula>
    </cfRule>
  </conditionalFormatting>
  <conditionalFormatting sqref="I270:I284">
    <cfRule type="cellIs" dxfId="722" priority="102" operator="equal">
      <formula>"TLR"</formula>
    </cfRule>
    <cfRule type="cellIs" dxfId="721" priority="103" operator="equal">
      <formula>"OINK"</formula>
    </cfRule>
  </conditionalFormatting>
  <conditionalFormatting sqref="I290:I299">
    <cfRule type="cellIs" dxfId="720" priority="100" operator="equal">
      <formula>"TLR"</formula>
    </cfRule>
    <cfRule type="cellIs" dxfId="719" priority="101" operator="equal">
      <formula>"OINK"</formula>
    </cfRule>
  </conditionalFormatting>
  <conditionalFormatting sqref="G376">
    <cfRule type="cellIs" dxfId="718" priority="86" operator="equal">
      <formula>"TLR"</formula>
    </cfRule>
    <cfRule type="cellIs" dxfId="717" priority="87" operator="equal">
      <formula>"OINK"</formula>
    </cfRule>
  </conditionalFormatting>
  <conditionalFormatting sqref="G380:G384">
    <cfRule type="cellIs" dxfId="716" priority="84" operator="equal">
      <formula>"TLR"</formula>
    </cfRule>
    <cfRule type="cellIs" dxfId="715" priority="85" operator="equal">
      <formula>"OINK"</formula>
    </cfRule>
  </conditionalFormatting>
  <conditionalFormatting sqref="M394 K394">
    <cfRule type="cellIs" dxfId="714" priority="66" operator="equal">
      <formula>"TLR"</formula>
    </cfRule>
    <cfRule type="cellIs" dxfId="713" priority="67" operator="equal">
      <formula>"OINK"</formula>
    </cfRule>
  </conditionalFormatting>
  <conditionalFormatting sqref="I351:I355">
    <cfRule type="cellIs" dxfId="712" priority="92" operator="equal">
      <formula>"TLR"</formula>
    </cfRule>
    <cfRule type="cellIs" dxfId="711" priority="93" operator="equal">
      <formula>"OINK"</formula>
    </cfRule>
  </conditionalFormatting>
  <conditionalFormatting sqref="I358">
    <cfRule type="cellIs" dxfId="710" priority="90" operator="equal">
      <formula>"TLR"</formula>
    </cfRule>
    <cfRule type="cellIs" dxfId="709" priority="91" operator="equal">
      <formula>"OINK"</formula>
    </cfRule>
  </conditionalFormatting>
  <conditionalFormatting sqref="K361">
    <cfRule type="cellIs" dxfId="708" priority="88" operator="equal">
      <formula>"TLR"</formula>
    </cfRule>
    <cfRule type="cellIs" dxfId="707" priority="89" operator="equal">
      <formula>"OINK"</formula>
    </cfRule>
  </conditionalFormatting>
  <conditionalFormatting sqref="I396">
    <cfRule type="cellIs" dxfId="706" priority="68" operator="equal">
      <formula>"TLR"</formula>
    </cfRule>
    <cfRule type="cellIs" dxfId="705" priority="69" operator="equal">
      <formula>"OINK"</formula>
    </cfRule>
  </conditionalFormatting>
  <conditionalFormatting sqref="K414">
    <cfRule type="cellIs" dxfId="704" priority="60" operator="equal">
      <formula>"TLR"</formula>
    </cfRule>
    <cfRule type="cellIs" dxfId="703" priority="61" operator="equal">
      <formula>"OINK"</formula>
    </cfRule>
  </conditionalFormatting>
  <conditionalFormatting sqref="I371">
    <cfRule type="cellIs" dxfId="702" priority="82" operator="equal">
      <formula>"TLR"</formula>
    </cfRule>
    <cfRule type="cellIs" dxfId="701" priority="83" operator="equal">
      <formula>"OINK"</formula>
    </cfRule>
  </conditionalFormatting>
  <conditionalFormatting sqref="K373">
    <cfRule type="cellIs" dxfId="700" priority="76" operator="equal">
      <formula>"TLR"</formula>
    </cfRule>
    <cfRule type="cellIs" dxfId="699" priority="77" operator="equal">
      <formula>"OINK"</formula>
    </cfRule>
  </conditionalFormatting>
  <conditionalFormatting sqref="M373">
    <cfRule type="cellIs" dxfId="698" priority="74" operator="equal">
      <formula>"TLR"</formula>
    </cfRule>
    <cfRule type="cellIs" dxfId="697" priority="75" operator="equal">
      <formula>"OINK"</formula>
    </cfRule>
  </conditionalFormatting>
  <conditionalFormatting sqref="I385">
    <cfRule type="cellIs" dxfId="696" priority="72" operator="equal">
      <formula>"TLR"</formula>
    </cfRule>
    <cfRule type="cellIs" dxfId="695" priority="73" operator="equal">
      <formula>"OINK"</formula>
    </cfRule>
  </conditionalFormatting>
  <conditionalFormatting sqref="I394">
    <cfRule type="cellIs" dxfId="694" priority="70" operator="equal">
      <formula>"TLR"</formula>
    </cfRule>
    <cfRule type="cellIs" dxfId="693" priority="71" operator="equal">
      <formula>"OINK"</formula>
    </cfRule>
  </conditionalFormatting>
  <conditionalFormatting sqref="I419:I420">
    <cfRule type="cellIs" dxfId="692" priority="62" operator="equal">
      <formula>"TLR"</formula>
    </cfRule>
    <cfRule type="cellIs" dxfId="691" priority="63" operator="equal">
      <formula>"OINK"</formula>
    </cfRule>
  </conditionalFormatting>
  <conditionalFormatting sqref="M521 K521">
    <cfRule type="cellIs" dxfId="690" priority="1" operator="equal">
      <formula>"TLR"</formula>
    </cfRule>
    <cfRule type="cellIs" dxfId="689" priority="2" operator="equal">
      <formula>"OINK"</formula>
    </cfRule>
  </conditionalFormatting>
  <conditionalFormatting sqref="I405:I406">
    <cfRule type="cellIs" dxfId="688" priority="64" operator="equal">
      <formula>"TLR"</formula>
    </cfRule>
    <cfRule type="cellIs" dxfId="687" priority="65" operator="equal">
      <formula>"OINK"</formula>
    </cfRule>
  </conditionalFormatting>
  <conditionalFormatting sqref="I505">
    <cfRule type="cellIs" dxfId="686" priority="3" operator="equal">
      <formula>"TLR"</formula>
    </cfRule>
    <cfRule type="cellIs" dxfId="685" priority="4" operator="equal">
      <formula>"OINK"</formula>
    </cfRule>
  </conditionalFormatting>
  <conditionalFormatting sqref="I445:I464">
    <cfRule type="cellIs" dxfId="684" priority="58" operator="equal">
      <formula>"TLR"</formula>
    </cfRule>
    <cfRule type="cellIs" dxfId="683" priority="59" operator="equal">
      <formula>"OINK"</formula>
    </cfRule>
  </conditionalFormatting>
  <conditionalFormatting sqref="L453">
    <cfRule type="cellIs" dxfId="682" priority="53" operator="notEqual">
      <formula>0</formula>
    </cfRule>
    <cfRule type="containsErrors" dxfId="681" priority="54">
      <formula>ISERROR(L453)</formula>
    </cfRule>
    <cfRule type="cellIs" dxfId="680" priority="55" operator="equal">
      <formula>#N/A</formula>
    </cfRule>
    <cfRule type="cellIs" dxfId="679" priority="56" operator="equal">
      <formula>TRUE</formula>
    </cfRule>
    <cfRule type="cellIs" dxfId="678" priority="57" operator="equal">
      <formula>FALSE</formula>
    </cfRule>
  </conditionalFormatting>
  <conditionalFormatting sqref="K453">
    <cfRule type="cellIs" dxfId="677" priority="51" operator="equal">
      <formula>"TLR"</formula>
    </cfRule>
    <cfRule type="cellIs" dxfId="676" priority="52" operator="equal">
      <formula>"OINK"</formula>
    </cfRule>
  </conditionalFormatting>
  <conditionalFormatting sqref="K454">
    <cfRule type="cellIs" dxfId="675" priority="49" operator="equal">
      <formula>"TLR"</formula>
    </cfRule>
    <cfRule type="cellIs" dxfId="674" priority="50" operator="equal">
      <formula>"OINK"</formula>
    </cfRule>
  </conditionalFormatting>
  <conditionalFormatting sqref="M453">
    <cfRule type="cellIs" dxfId="673" priority="47" operator="equal">
      <formula>"TLR"</formula>
    </cfRule>
    <cfRule type="cellIs" dxfId="672" priority="48" operator="equal">
      <formula>"OINK"</formula>
    </cfRule>
  </conditionalFormatting>
  <conditionalFormatting sqref="M463">
    <cfRule type="cellIs" dxfId="671" priority="45" operator="equal">
      <formula>"TLR"</formula>
    </cfRule>
    <cfRule type="cellIs" dxfId="670" priority="46" operator="equal">
      <formula>"OINK"</formula>
    </cfRule>
  </conditionalFormatting>
  <conditionalFormatting sqref="J478:J480">
    <cfRule type="cellIs" dxfId="669" priority="43" operator="equal">
      <formula>"TLR"</formula>
    </cfRule>
    <cfRule type="cellIs" dxfId="668" priority="44" operator="equal">
      <formula>"OINK"</formula>
    </cfRule>
  </conditionalFormatting>
  <conditionalFormatting sqref="J478:J480">
    <cfRule type="cellIs" dxfId="667" priority="41" operator="equal">
      <formula>"TLR"</formula>
    </cfRule>
    <cfRule type="cellIs" dxfId="666" priority="42" operator="equal">
      <formula>"OINK"</formula>
    </cfRule>
  </conditionalFormatting>
  <conditionalFormatting sqref="I478:I480">
    <cfRule type="cellIs" dxfId="665" priority="39" operator="equal">
      <formula>"TLR"</formula>
    </cfRule>
    <cfRule type="cellIs" dxfId="664" priority="40" operator="equal">
      <formula>"OINK"</formula>
    </cfRule>
  </conditionalFormatting>
  <conditionalFormatting sqref="G478:G480">
    <cfRule type="cellIs" dxfId="663" priority="37" operator="equal">
      <formula>"TLR"</formula>
    </cfRule>
    <cfRule type="cellIs" dxfId="662" priority="38" operator="equal">
      <formula>"OINK"</formula>
    </cfRule>
  </conditionalFormatting>
  <conditionalFormatting sqref="H478:H480">
    <cfRule type="cellIs" dxfId="661" priority="35" operator="equal">
      <formula>"TLR"</formula>
    </cfRule>
    <cfRule type="cellIs" dxfId="660" priority="36" operator="equal">
      <formula>"OINK"</formula>
    </cfRule>
  </conditionalFormatting>
  <conditionalFormatting sqref="H478:H480">
    <cfRule type="cellIs" dxfId="659" priority="33" operator="equal">
      <formula>"TLR"</formula>
    </cfRule>
    <cfRule type="cellIs" dxfId="658" priority="34" operator="equal">
      <formula>"OINK"</formula>
    </cfRule>
  </conditionalFormatting>
  <conditionalFormatting sqref="G478:G480">
    <cfRule type="cellIs" dxfId="657" priority="31" operator="equal">
      <formula>"TLR"</formula>
    </cfRule>
    <cfRule type="cellIs" dxfId="656" priority="32" operator="equal">
      <formula>"OINK"</formula>
    </cfRule>
  </conditionalFormatting>
  <conditionalFormatting sqref="I470:I471">
    <cfRule type="cellIs" dxfId="655" priority="29" operator="equal">
      <formula>"TLR"</formula>
    </cfRule>
    <cfRule type="cellIs" dxfId="654" priority="30" operator="equal">
      <formula>"OINK"</formula>
    </cfRule>
  </conditionalFormatting>
  <conditionalFormatting sqref="I491">
    <cfRule type="cellIs" dxfId="653" priority="27" operator="equal">
      <formula>"TLR"</formula>
    </cfRule>
    <cfRule type="cellIs" dxfId="652" priority="28" operator="equal">
      <formula>"OINK"</formula>
    </cfRule>
  </conditionalFormatting>
  <conditionalFormatting sqref="I491">
    <cfRule type="cellIs" dxfId="651" priority="25" operator="equal">
      <formula>"TLR"</formula>
    </cfRule>
    <cfRule type="cellIs" dxfId="650" priority="26" operator="equal">
      <formula>"OINK"</formula>
    </cfRule>
  </conditionalFormatting>
  <conditionalFormatting sqref="I494">
    <cfRule type="cellIs" dxfId="649" priority="23" operator="equal">
      <formula>"TLR"</formula>
    </cfRule>
    <cfRule type="cellIs" dxfId="648" priority="24" operator="equal">
      <formula>"OINK"</formula>
    </cfRule>
  </conditionalFormatting>
  <conditionalFormatting sqref="I494">
    <cfRule type="cellIs" dxfId="647" priority="21" operator="equal">
      <formula>"TLR"</formula>
    </cfRule>
    <cfRule type="cellIs" dxfId="646" priority="22" operator="equal">
      <formula>"OINK"</formula>
    </cfRule>
  </conditionalFormatting>
  <conditionalFormatting sqref="I532:I533">
    <cfRule type="cellIs" dxfId="645" priority="19" operator="equal">
      <formula>"TLR"</formula>
    </cfRule>
    <cfRule type="cellIs" dxfId="644" priority="20" operator="equal">
      <formula>"OINK"</formula>
    </cfRule>
  </conditionalFormatting>
  <conditionalFormatting sqref="I531">
    <cfRule type="cellIs" dxfId="643" priority="17" operator="equal">
      <formula>"TLR"</formula>
    </cfRule>
    <cfRule type="cellIs" dxfId="642" priority="18" operator="equal">
      <formula>"OINK"</formula>
    </cfRule>
  </conditionalFormatting>
  <conditionalFormatting sqref="I531">
    <cfRule type="cellIs" dxfId="641" priority="15" operator="equal">
      <formula>"TLR"</formula>
    </cfRule>
    <cfRule type="cellIs" dxfId="640" priority="16" operator="equal">
      <formula>"OINK"</formula>
    </cfRule>
  </conditionalFormatting>
  <conditionalFormatting sqref="I534">
    <cfRule type="cellIs" dxfId="639" priority="13" operator="equal">
      <formula>"TLR"</formula>
    </cfRule>
    <cfRule type="cellIs" dxfId="638" priority="14" operator="equal">
      <formula>"OINK"</formula>
    </cfRule>
  </conditionalFormatting>
  <conditionalFormatting sqref="I534">
    <cfRule type="cellIs" dxfId="637" priority="11" operator="equal">
      <formula>"TLR"</formula>
    </cfRule>
    <cfRule type="cellIs" dxfId="636" priority="12" operator="equal">
      <formula>"OINK"</formula>
    </cfRule>
  </conditionalFormatting>
  <conditionalFormatting sqref="I556">
    <cfRule type="cellIs" dxfId="635" priority="9" operator="equal">
      <formula>"TLR"</formula>
    </cfRule>
    <cfRule type="cellIs" dxfId="634" priority="10" operator="equal">
      <formula>"OINK"</formula>
    </cfRule>
  </conditionalFormatting>
  <conditionalFormatting sqref="I564">
    <cfRule type="cellIs" dxfId="633" priority="7" operator="equal">
      <formula>"TLR"</formula>
    </cfRule>
    <cfRule type="cellIs" dxfId="632" priority="8" operator="equal">
      <formula>"OINK"</formula>
    </cfRule>
  </conditionalFormatting>
  <conditionalFormatting sqref="I514:I524">
    <cfRule type="cellIs" dxfId="631" priority="5" operator="equal">
      <formula>"TLR"</formula>
    </cfRule>
    <cfRule type="cellIs" dxfId="630" priority="6" operator="equal">
      <formula>"OINK"</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83"/>
  <sheetViews>
    <sheetView zoomScale="85" zoomScaleNormal="85" workbookViewId="0">
      <pane xSplit="4" ySplit="2" topLeftCell="E3" activePane="bottomRight" state="frozen"/>
      <selection pane="topRight" activeCell="E1" sqref="E1"/>
      <selection pane="bottomLeft" activeCell="A3" sqref="A3"/>
      <selection pane="bottomRight" activeCell="D439" sqref="D439"/>
    </sheetView>
  </sheetViews>
  <sheetFormatPr defaultColWidth="9.140625" defaultRowHeight="18" x14ac:dyDescent="0.25"/>
  <cols>
    <col min="1" max="1" width="12.28515625" style="39" customWidth="1"/>
    <col min="2" max="3" width="10.5703125" style="39" customWidth="1"/>
    <col min="4" max="4" width="15.7109375" style="21" bestFit="1" customWidth="1"/>
    <col min="5" max="5" width="9.140625" style="21" bestFit="1" customWidth="1"/>
    <col min="6" max="6" width="12.7109375" style="21" customWidth="1"/>
    <col min="7" max="7" width="8" style="21" customWidth="1"/>
    <col min="8" max="8" width="13" style="21" bestFit="1" customWidth="1"/>
    <col min="9" max="9" width="9.140625" style="21" bestFit="1" customWidth="1"/>
    <col min="10" max="10" width="13" style="199" bestFit="1" customWidth="1"/>
    <col min="11" max="11" width="9.140625" style="200" bestFit="1" customWidth="1"/>
    <col min="12" max="12" width="12.140625" style="200" bestFit="1" customWidth="1"/>
    <col min="13" max="13" width="9.140625" style="200" bestFit="1" customWidth="1"/>
    <col min="14" max="14" width="12.140625" style="200" bestFit="1" customWidth="1"/>
    <col min="15" max="15" width="9.140625" style="21"/>
    <col min="16" max="16" width="43.85546875" style="39" customWidth="1"/>
    <col min="17" max="16384" width="9.140625" style="21"/>
  </cols>
  <sheetData>
    <row r="1" spans="1:16" s="184" customFormat="1" ht="36" customHeight="1" x14ac:dyDescent="0.25">
      <c r="A1" s="38" t="s">
        <v>103</v>
      </c>
      <c r="B1" s="38" t="s">
        <v>104</v>
      </c>
      <c r="C1" s="38" t="s">
        <v>105</v>
      </c>
      <c r="D1" s="166" t="s">
        <v>5</v>
      </c>
      <c r="E1" s="167" t="s">
        <v>0</v>
      </c>
      <c r="F1" s="167"/>
      <c r="G1" s="168" t="s">
        <v>106</v>
      </c>
      <c r="H1" s="168"/>
      <c r="I1" s="167" t="s">
        <v>1</v>
      </c>
      <c r="J1" s="167"/>
      <c r="K1" s="167" t="s">
        <v>3</v>
      </c>
      <c r="L1" s="167"/>
      <c r="M1" s="167" t="s">
        <v>8</v>
      </c>
      <c r="N1" s="167"/>
      <c r="O1" s="169" t="s">
        <v>114</v>
      </c>
      <c r="P1" s="167" t="s">
        <v>115</v>
      </c>
    </row>
    <row r="2" spans="1:16" ht="36" customHeight="1" x14ac:dyDescent="0.25">
      <c r="A2" s="38"/>
      <c r="B2" s="38"/>
      <c r="C2" s="38"/>
      <c r="D2" s="166" t="s">
        <v>5</v>
      </c>
      <c r="E2" s="37" t="s">
        <v>109</v>
      </c>
      <c r="F2" s="37" t="s">
        <v>110</v>
      </c>
      <c r="G2" s="37" t="s">
        <v>109</v>
      </c>
      <c r="H2" s="37" t="s">
        <v>110</v>
      </c>
      <c r="I2" s="37" t="s">
        <v>109</v>
      </c>
      <c r="J2" s="170" t="s">
        <v>110</v>
      </c>
      <c r="K2" s="171" t="s">
        <v>109</v>
      </c>
      <c r="L2" s="171" t="s">
        <v>110</v>
      </c>
      <c r="M2" s="171" t="s">
        <v>109</v>
      </c>
      <c r="N2" s="171" t="s">
        <v>110</v>
      </c>
      <c r="O2" s="172"/>
      <c r="P2" s="167"/>
    </row>
    <row r="3" spans="1:16" x14ac:dyDescent="0.25">
      <c r="A3" s="44">
        <v>72891</v>
      </c>
      <c r="B3" s="44" t="s">
        <v>36</v>
      </c>
      <c r="C3" s="44" t="s">
        <v>37</v>
      </c>
      <c r="D3" s="173">
        <v>42065</v>
      </c>
      <c r="E3" s="174"/>
      <c r="F3" s="174"/>
      <c r="G3" s="174"/>
      <c r="H3" s="174"/>
      <c r="I3" s="174"/>
      <c r="J3" s="185"/>
      <c r="K3" s="186"/>
      <c r="L3" s="186"/>
      <c r="M3" s="186"/>
      <c r="N3" s="186"/>
      <c r="O3" s="22" t="b">
        <f>NOT(COUNTA(E3:N3)&gt;1)</f>
        <v>1</v>
      </c>
      <c r="P3" s="37"/>
    </row>
    <row r="4" spans="1:16" x14ac:dyDescent="0.25">
      <c r="A4" s="44"/>
      <c r="B4" s="44"/>
      <c r="C4" s="44"/>
      <c r="D4" s="173">
        <v>42066</v>
      </c>
      <c r="E4" s="174"/>
      <c r="F4" s="174"/>
      <c r="G4" s="174"/>
      <c r="H4" s="174"/>
      <c r="I4" s="174"/>
      <c r="J4" s="185"/>
      <c r="K4" s="186"/>
      <c r="L4" s="186"/>
      <c r="M4" s="186"/>
      <c r="N4" s="186"/>
      <c r="O4" s="22" t="b">
        <f t="shared" ref="O4:O61" si="0">NOT(COUNTA(E4:N4)&gt;1)</f>
        <v>1</v>
      </c>
      <c r="P4" s="37"/>
    </row>
    <row r="5" spans="1:16" x14ac:dyDescent="0.25">
      <c r="A5" s="44"/>
      <c r="B5" s="44"/>
      <c r="C5" s="44"/>
      <c r="D5" s="173">
        <v>42067</v>
      </c>
      <c r="E5" s="174"/>
      <c r="F5" s="174"/>
      <c r="G5" s="174"/>
      <c r="H5" s="174"/>
      <c r="I5" s="174"/>
      <c r="J5" s="185"/>
      <c r="K5" s="186"/>
      <c r="L5" s="186"/>
      <c r="M5" s="186"/>
      <c r="N5" s="186"/>
      <c r="O5" s="22" t="b">
        <f t="shared" si="0"/>
        <v>1</v>
      </c>
      <c r="P5" s="37"/>
    </row>
    <row r="6" spans="1:16" x14ac:dyDescent="0.25">
      <c r="A6" s="44"/>
      <c r="B6" s="44"/>
      <c r="C6" s="44"/>
      <c r="D6" s="173">
        <v>42068</v>
      </c>
      <c r="E6" s="174"/>
      <c r="F6" s="174"/>
      <c r="G6" s="174"/>
      <c r="H6" s="174"/>
      <c r="I6" s="174"/>
      <c r="J6" s="185"/>
      <c r="K6" s="186"/>
      <c r="L6" s="186"/>
      <c r="M6" s="186"/>
      <c r="N6" s="186"/>
      <c r="O6" s="22" t="b">
        <f t="shared" si="0"/>
        <v>1</v>
      </c>
      <c r="P6" s="37"/>
    </row>
    <row r="7" spans="1:16" x14ac:dyDescent="0.25">
      <c r="A7" s="44"/>
      <c r="B7" s="44"/>
      <c r="C7" s="44"/>
      <c r="D7" s="173">
        <v>42072</v>
      </c>
      <c r="E7" s="174"/>
      <c r="F7" s="174"/>
      <c r="G7" s="174"/>
      <c r="H7" s="174"/>
      <c r="I7" s="174"/>
      <c r="J7" s="185"/>
      <c r="K7" s="186"/>
      <c r="L7" s="186"/>
      <c r="M7" s="186"/>
      <c r="N7" s="186"/>
      <c r="O7" s="22" t="b">
        <f t="shared" si="0"/>
        <v>1</v>
      </c>
      <c r="P7" s="37"/>
    </row>
    <row r="8" spans="1:16" x14ac:dyDescent="0.25">
      <c r="A8" s="44"/>
      <c r="B8" s="44"/>
      <c r="C8" s="44"/>
      <c r="D8" s="173">
        <v>42073</v>
      </c>
      <c r="E8" s="174"/>
      <c r="F8" s="174"/>
      <c r="G8" s="174"/>
      <c r="H8" s="174"/>
      <c r="I8" s="174"/>
      <c r="J8" s="185"/>
      <c r="K8" s="186"/>
      <c r="L8" s="186"/>
      <c r="M8" s="186"/>
      <c r="N8" s="186"/>
      <c r="O8" s="22" t="b">
        <f t="shared" si="0"/>
        <v>1</v>
      </c>
      <c r="P8" s="37"/>
    </row>
    <row r="9" spans="1:16" x14ac:dyDescent="0.25">
      <c r="A9" s="44"/>
      <c r="B9" s="44"/>
      <c r="C9" s="44"/>
      <c r="D9" s="173">
        <v>42074</v>
      </c>
      <c r="E9" s="174"/>
      <c r="F9" s="174"/>
      <c r="G9" s="174"/>
      <c r="H9" s="174"/>
      <c r="I9" s="174"/>
      <c r="J9" s="185"/>
      <c r="K9" s="186"/>
      <c r="L9" s="186"/>
      <c r="M9" s="186"/>
      <c r="N9" s="186"/>
      <c r="O9" s="22" t="b">
        <f t="shared" si="0"/>
        <v>1</v>
      </c>
      <c r="P9" s="37"/>
    </row>
    <row r="10" spans="1:16" x14ac:dyDescent="0.25">
      <c r="A10" s="44"/>
      <c r="B10" s="44"/>
      <c r="C10" s="44"/>
      <c r="D10" s="173">
        <v>42075</v>
      </c>
      <c r="E10" s="174"/>
      <c r="F10" s="174"/>
      <c r="G10" s="174"/>
      <c r="H10" s="174"/>
      <c r="I10" s="174"/>
      <c r="J10" s="185"/>
      <c r="K10" s="174" t="s">
        <v>111</v>
      </c>
      <c r="L10" s="187">
        <v>-9.1666666666677665E-3</v>
      </c>
      <c r="M10" s="186"/>
      <c r="N10" s="186"/>
      <c r="O10" s="22" t="b">
        <f t="shared" si="0"/>
        <v>0</v>
      </c>
      <c r="P10" s="37"/>
    </row>
    <row r="11" spans="1:16" x14ac:dyDescent="0.25">
      <c r="A11" s="44"/>
      <c r="B11" s="44"/>
      <c r="C11" s="44"/>
      <c r="D11" s="173">
        <v>42076</v>
      </c>
      <c r="E11" s="174"/>
      <c r="F11" s="174"/>
      <c r="G11" s="174" t="s">
        <v>111</v>
      </c>
      <c r="H11" s="174">
        <v>-4</v>
      </c>
      <c r="I11" s="174" t="s">
        <v>111</v>
      </c>
      <c r="J11" s="185">
        <v>-1.0166666666666666</v>
      </c>
      <c r="K11" s="186"/>
      <c r="L11" s="186"/>
      <c r="M11" s="186"/>
      <c r="N11" s="186"/>
      <c r="O11" s="22" t="b">
        <f t="shared" si="0"/>
        <v>0</v>
      </c>
      <c r="P11" s="37"/>
    </row>
    <row r="12" spans="1:16" x14ac:dyDescent="0.25">
      <c r="A12" s="44"/>
      <c r="B12" s="44"/>
      <c r="C12" s="44"/>
      <c r="D12" s="173">
        <v>42079</v>
      </c>
      <c r="E12" s="174"/>
      <c r="F12" s="174"/>
      <c r="G12" s="174"/>
      <c r="H12" s="174"/>
      <c r="I12" s="174"/>
      <c r="J12" s="185"/>
      <c r="K12" s="174"/>
      <c r="L12" s="187"/>
      <c r="M12" s="186"/>
      <c r="N12" s="186"/>
      <c r="O12" s="22" t="b">
        <f t="shared" si="0"/>
        <v>1</v>
      </c>
      <c r="P12" s="37"/>
    </row>
    <row r="13" spans="1:16" x14ac:dyDescent="0.25">
      <c r="A13" s="44"/>
      <c r="B13" s="44"/>
      <c r="C13" s="44"/>
      <c r="D13" s="173">
        <v>42080</v>
      </c>
      <c r="E13" s="174"/>
      <c r="F13" s="174"/>
      <c r="G13" s="174"/>
      <c r="H13" s="174"/>
      <c r="I13" s="174"/>
      <c r="J13" s="185"/>
      <c r="K13" s="186"/>
      <c r="L13" s="186"/>
      <c r="M13" s="186"/>
      <c r="N13" s="186"/>
      <c r="O13" s="22" t="b">
        <f t="shared" si="0"/>
        <v>1</v>
      </c>
      <c r="P13" s="37"/>
    </row>
    <row r="14" spans="1:16" x14ac:dyDescent="0.25">
      <c r="A14" s="44"/>
      <c r="B14" s="44"/>
      <c r="C14" s="44"/>
      <c r="D14" s="173">
        <v>42081</v>
      </c>
      <c r="E14" s="174"/>
      <c r="F14" s="174"/>
      <c r="G14" s="174"/>
      <c r="H14" s="174"/>
      <c r="I14" s="174"/>
      <c r="J14" s="185"/>
      <c r="K14" s="186"/>
      <c r="L14" s="186"/>
      <c r="M14" s="186"/>
      <c r="N14" s="186"/>
      <c r="O14" s="22" t="b">
        <f t="shared" si="0"/>
        <v>1</v>
      </c>
      <c r="P14" s="37"/>
    </row>
    <row r="15" spans="1:16" x14ac:dyDescent="0.25">
      <c r="A15" s="44"/>
      <c r="B15" s="44"/>
      <c r="C15" s="44"/>
      <c r="D15" s="173">
        <v>42082</v>
      </c>
      <c r="E15" s="174"/>
      <c r="F15" s="174"/>
      <c r="G15" s="174"/>
      <c r="H15" s="174"/>
      <c r="I15" s="174"/>
      <c r="J15" s="185"/>
      <c r="K15" s="186"/>
      <c r="L15" s="186"/>
      <c r="M15" s="186"/>
      <c r="N15" s="186"/>
      <c r="O15" s="22" t="b">
        <f t="shared" si="0"/>
        <v>1</v>
      </c>
      <c r="P15" s="37"/>
    </row>
    <row r="16" spans="1:16" x14ac:dyDescent="0.25">
      <c r="A16" s="44"/>
      <c r="B16" s="44"/>
      <c r="C16" s="44"/>
      <c r="D16" s="173">
        <v>42083</v>
      </c>
      <c r="E16" s="174"/>
      <c r="F16" s="174"/>
      <c r="G16" s="174"/>
      <c r="H16" s="174"/>
      <c r="I16" s="174"/>
      <c r="J16" s="185"/>
      <c r="K16" s="186"/>
      <c r="L16" s="186"/>
      <c r="M16" s="186"/>
      <c r="N16" s="186"/>
      <c r="O16" s="22" t="b">
        <f t="shared" si="0"/>
        <v>1</v>
      </c>
      <c r="P16" s="37"/>
    </row>
    <row r="17" spans="1:16" x14ac:dyDescent="0.25">
      <c r="A17" s="44"/>
      <c r="B17" s="44"/>
      <c r="C17" s="44"/>
      <c r="D17" s="173">
        <v>42086</v>
      </c>
      <c r="E17" s="174"/>
      <c r="F17" s="174"/>
      <c r="G17" s="174" t="s">
        <v>108</v>
      </c>
      <c r="H17" s="174">
        <v>-1</v>
      </c>
      <c r="I17" s="174" t="s">
        <v>111</v>
      </c>
      <c r="J17" s="185">
        <v>-0.38900000000000001</v>
      </c>
      <c r="K17" s="186"/>
      <c r="L17" s="186"/>
      <c r="M17" s="186"/>
      <c r="N17" s="186"/>
      <c r="O17" s="22" t="b">
        <f t="shared" si="0"/>
        <v>0</v>
      </c>
      <c r="P17" s="37"/>
    </row>
    <row r="18" spans="1:16" x14ac:dyDescent="0.25">
      <c r="A18" s="44"/>
      <c r="B18" s="44"/>
      <c r="C18" s="44"/>
      <c r="D18" s="173">
        <v>42087</v>
      </c>
      <c r="E18" s="174"/>
      <c r="F18" s="174"/>
      <c r="G18" s="174"/>
      <c r="H18" s="174"/>
      <c r="I18" s="174"/>
      <c r="J18" s="185"/>
      <c r="K18" s="186"/>
      <c r="L18" s="186"/>
      <c r="M18" s="186"/>
      <c r="N18" s="186"/>
      <c r="O18" s="22" t="b">
        <f t="shared" si="0"/>
        <v>1</v>
      </c>
      <c r="P18" s="37"/>
    </row>
    <row r="19" spans="1:16" x14ac:dyDescent="0.25">
      <c r="A19" s="44"/>
      <c r="B19" s="44"/>
      <c r="C19" s="44"/>
      <c r="D19" s="173">
        <v>42088</v>
      </c>
      <c r="E19" s="174"/>
      <c r="F19" s="174"/>
      <c r="G19" s="174" t="s">
        <v>108</v>
      </c>
      <c r="H19" s="174">
        <v>-3</v>
      </c>
      <c r="I19" s="174" t="s">
        <v>108</v>
      </c>
      <c r="J19" s="185">
        <v>-1</v>
      </c>
      <c r="K19" s="186"/>
      <c r="L19" s="186"/>
      <c r="M19" s="186"/>
      <c r="N19" s="186"/>
      <c r="O19" s="22" t="b">
        <f t="shared" si="0"/>
        <v>0</v>
      </c>
      <c r="P19" s="37"/>
    </row>
    <row r="20" spans="1:16" x14ac:dyDescent="0.25">
      <c r="A20" s="44"/>
      <c r="B20" s="44"/>
      <c r="C20" s="44"/>
      <c r="D20" s="173">
        <v>42089</v>
      </c>
      <c r="E20" s="174"/>
      <c r="F20" s="174"/>
      <c r="G20" s="174"/>
      <c r="H20" s="174"/>
      <c r="I20" s="174"/>
      <c r="J20" s="185"/>
      <c r="K20" s="174"/>
      <c r="L20" s="187"/>
      <c r="M20" s="174"/>
      <c r="N20" s="187"/>
      <c r="O20" s="22" t="b">
        <f t="shared" si="0"/>
        <v>1</v>
      </c>
      <c r="P20" s="37"/>
    </row>
    <row r="21" spans="1:16" x14ac:dyDescent="0.25">
      <c r="A21" s="44"/>
      <c r="B21" s="44"/>
      <c r="C21" s="44"/>
      <c r="D21" s="173">
        <v>42090</v>
      </c>
      <c r="E21" s="174"/>
      <c r="F21" s="174"/>
      <c r="G21" s="174"/>
      <c r="H21" s="174"/>
      <c r="I21" s="174"/>
      <c r="J21" s="185"/>
      <c r="K21" s="186"/>
      <c r="L21" s="186"/>
      <c r="M21" s="186"/>
      <c r="N21" s="186"/>
      <c r="O21" s="22" t="b">
        <f t="shared" si="0"/>
        <v>1</v>
      </c>
      <c r="P21" s="37"/>
    </row>
    <row r="22" spans="1:16" x14ac:dyDescent="0.25">
      <c r="A22" s="44"/>
      <c r="B22" s="44"/>
      <c r="C22" s="44"/>
      <c r="D22" s="173">
        <v>42093</v>
      </c>
      <c r="E22" s="174"/>
      <c r="F22" s="174"/>
      <c r="G22" s="174"/>
      <c r="H22" s="174"/>
      <c r="I22" s="174"/>
      <c r="J22" s="185"/>
      <c r="K22" s="186"/>
      <c r="L22" s="186"/>
      <c r="M22" s="186"/>
      <c r="N22" s="186"/>
      <c r="O22" s="22" t="b">
        <f t="shared" si="0"/>
        <v>1</v>
      </c>
      <c r="P22" s="37"/>
    </row>
    <row r="23" spans="1:16" x14ac:dyDescent="0.25">
      <c r="A23" s="44"/>
      <c r="B23" s="44"/>
      <c r="C23" s="44"/>
      <c r="D23" s="173">
        <v>42094</v>
      </c>
      <c r="E23" s="174"/>
      <c r="F23" s="174"/>
      <c r="G23" s="174"/>
      <c r="H23" s="174"/>
      <c r="I23" s="174"/>
      <c r="J23" s="185"/>
      <c r="K23" s="186"/>
      <c r="L23" s="186"/>
      <c r="M23" s="186"/>
      <c r="N23" s="186"/>
      <c r="O23" s="22" t="b">
        <f t="shared" si="0"/>
        <v>1</v>
      </c>
      <c r="P23" s="37"/>
    </row>
    <row r="24" spans="1:16" x14ac:dyDescent="0.25">
      <c r="A24" s="52">
        <v>60877</v>
      </c>
      <c r="B24" s="52" t="s">
        <v>16</v>
      </c>
      <c r="C24" s="52" t="s">
        <v>17</v>
      </c>
      <c r="D24" s="175">
        <v>42065</v>
      </c>
      <c r="E24" s="55"/>
      <c r="F24" s="55"/>
      <c r="G24" s="55"/>
      <c r="H24" s="55"/>
      <c r="I24" s="55"/>
      <c r="J24" s="126"/>
      <c r="K24" s="97"/>
      <c r="L24" s="97"/>
      <c r="M24" s="97"/>
      <c r="N24" s="97"/>
      <c r="O24" s="22" t="b">
        <f t="shared" si="0"/>
        <v>1</v>
      </c>
      <c r="P24" s="37"/>
    </row>
    <row r="25" spans="1:16" x14ac:dyDescent="0.25">
      <c r="A25" s="52"/>
      <c r="B25" s="52"/>
      <c r="C25" s="52"/>
      <c r="D25" s="175">
        <v>42066</v>
      </c>
      <c r="E25" s="55"/>
      <c r="F25" s="55"/>
      <c r="G25" s="55" t="s">
        <v>111</v>
      </c>
      <c r="H25" s="55">
        <v>-13</v>
      </c>
      <c r="I25" s="55" t="s">
        <v>111</v>
      </c>
      <c r="J25" s="126">
        <v>-1.1000000000000001</v>
      </c>
      <c r="K25" s="97"/>
      <c r="L25" s="97"/>
      <c r="M25" s="97"/>
      <c r="N25" s="97"/>
      <c r="O25" s="22" t="b">
        <f t="shared" si="0"/>
        <v>0</v>
      </c>
      <c r="P25" s="37"/>
    </row>
    <row r="26" spans="1:16" x14ac:dyDescent="0.25">
      <c r="A26" s="52"/>
      <c r="B26" s="52"/>
      <c r="C26" s="52"/>
      <c r="D26" s="175">
        <v>42067</v>
      </c>
      <c r="E26" s="55"/>
      <c r="F26" s="55"/>
      <c r="G26" s="55" t="s">
        <v>111</v>
      </c>
      <c r="H26" s="55">
        <v>-5</v>
      </c>
      <c r="I26" s="55" t="s">
        <v>111</v>
      </c>
      <c r="J26" s="126">
        <v>-1.1000000000000001</v>
      </c>
      <c r="K26" s="97"/>
      <c r="L26" s="97"/>
      <c r="M26" s="97"/>
      <c r="N26" s="97"/>
      <c r="O26" s="22" t="b">
        <f t="shared" si="0"/>
        <v>0</v>
      </c>
      <c r="P26" s="37"/>
    </row>
    <row r="27" spans="1:16" x14ac:dyDescent="0.25">
      <c r="A27" s="52"/>
      <c r="B27" s="52"/>
      <c r="C27" s="52"/>
      <c r="D27" s="175">
        <v>42068</v>
      </c>
      <c r="E27" s="55"/>
      <c r="F27" s="55"/>
      <c r="G27" s="55" t="s">
        <v>111</v>
      </c>
      <c r="H27" s="55">
        <v>-3</v>
      </c>
      <c r="I27" s="55" t="s">
        <v>111</v>
      </c>
      <c r="J27" s="126">
        <v>-1</v>
      </c>
      <c r="K27" s="97"/>
      <c r="L27" s="97"/>
      <c r="M27" s="97"/>
      <c r="N27" s="97"/>
      <c r="O27" s="22" t="b">
        <f t="shared" si="0"/>
        <v>0</v>
      </c>
      <c r="P27" s="37"/>
    </row>
    <row r="28" spans="1:16" x14ac:dyDescent="0.25">
      <c r="A28" s="52"/>
      <c r="B28" s="52"/>
      <c r="C28" s="52"/>
      <c r="D28" s="175">
        <v>42072</v>
      </c>
      <c r="E28" s="55"/>
      <c r="F28" s="55"/>
      <c r="G28" s="55" t="s">
        <v>111</v>
      </c>
      <c r="H28" s="55">
        <v>-3</v>
      </c>
      <c r="I28" s="55" t="s">
        <v>111</v>
      </c>
      <c r="J28" s="126">
        <v>-1</v>
      </c>
      <c r="K28" s="97"/>
      <c r="L28" s="97"/>
      <c r="M28" s="97"/>
      <c r="N28" s="97"/>
      <c r="O28" s="22" t="b">
        <f t="shared" si="0"/>
        <v>0</v>
      </c>
      <c r="P28" s="37"/>
    </row>
    <row r="29" spans="1:16" x14ac:dyDescent="0.25">
      <c r="A29" s="52"/>
      <c r="B29" s="52"/>
      <c r="C29" s="52"/>
      <c r="D29" s="175">
        <v>42073</v>
      </c>
      <c r="E29" s="55"/>
      <c r="F29" s="55"/>
      <c r="G29" s="55" t="s">
        <v>111</v>
      </c>
      <c r="H29" s="55">
        <v>-3</v>
      </c>
      <c r="I29" s="55" t="s">
        <v>111</v>
      </c>
      <c r="J29" s="126">
        <v>-1</v>
      </c>
      <c r="K29" s="97"/>
      <c r="L29" s="97"/>
      <c r="M29" s="97"/>
      <c r="N29" s="97"/>
      <c r="O29" s="22" t="b">
        <f t="shared" si="0"/>
        <v>0</v>
      </c>
      <c r="P29" s="37"/>
    </row>
    <row r="30" spans="1:16" x14ac:dyDescent="0.25">
      <c r="A30" s="52"/>
      <c r="B30" s="52"/>
      <c r="C30" s="52"/>
      <c r="D30" s="175">
        <v>42074</v>
      </c>
      <c r="E30" s="55"/>
      <c r="F30" s="55"/>
      <c r="G30" s="55"/>
      <c r="H30" s="55"/>
      <c r="I30" s="55"/>
      <c r="J30" s="126"/>
      <c r="K30" s="97"/>
      <c r="L30" s="97"/>
      <c r="M30" s="97"/>
      <c r="N30" s="97"/>
      <c r="O30" s="22" t="b">
        <f t="shared" si="0"/>
        <v>1</v>
      </c>
      <c r="P30" s="37"/>
    </row>
    <row r="31" spans="1:16" x14ac:dyDescent="0.25">
      <c r="A31" s="52"/>
      <c r="B31" s="52"/>
      <c r="C31" s="52"/>
      <c r="D31" s="175">
        <v>42075</v>
      </c>
      <c r="E31" s="55"/>
      <c r="F31" s="55"/>
      <c r="G31" s="55"/>
      <c r="H31" s="55"/>
      <c r="I31" s="55"/>
      <c r="J31" s="126"/>
      <c r="K31" s="97"/>
      <c r="L31" s="97"/>
      <c r="M31" s="97"/>
      <c r="N31" s="97"/>
      <c r="O31" s="22" t="b">
        <f t="shared" si="0"/>
        <v>1</v>
      </c>
      <c r="P31" s="37"/>
    </row>
    <row r="32" spans="1:16" x14ac:dyDescent="0.25">
      <c r="A32" s="52"/>
      <c r="B32" s="52"/>
      <c r="C32" s="52"/>
      <c r="D32" s="175">
        <v>42076</v>
      </c>
      <c r="E32" s="55"/>
      <c r="F32" s="55"/>
      <c r="G32" s="55"/>
      <c r="H32" s="55"/>
      <c r="I32" s="55"/>
      <c r="J32" s="126"/>
      <c r="K32" s="97"/>
      <c r="L32" s="97"/>
      <c r="M32" s="97"/>
      <c r="N32" s="97"/>
      <c r="O32" s="22" t="b">
        <f t="shared" si="0"/>
        <v>1</v>
      </c>
      <c r="P32" s="37"/>
    </row>
    <row r="33" spans="1:16" x14ac:dyDescent="0.25">
      <c r="A33" s="52"/>
      <c r="B33" s="52"/>
      <c r="C33" s="52"/>
      <c r="D33" s="175">
        <v>42079</v>
      </c>
      <c r="E33" s="55"/>
      <c r="F33" s="55"/>
      <c r="G33" s="55"/>
      <c r="H33" s="55"/>
      <c r="I33" s="55"/>
      <c r="J33" s="126"/>
      <c r="K33" s="97"/>
      <c r="L33" s="97"/>
      <c r="M33" s="97"/>
      <c r="N33" s="97"/>
      <c r="O33" s="22" t="b">
        <f t="shared" si="0"/>
        <v>1</v>
      </c>
      <c r="P33" s="37"/>
    </row>
    <row r="34" spans="1:16" x14ac:dyDescent="0.25">
      <c r="A34" s="52"/>
      <c r="B34" s="52"/>
      <c r="C34" s="52"/>
      <c r="D34" s="175">
        <v>42080</v>
      </c>
      <c r="E34" s="55"/>
      <c r="F34" s="55"/>
      <c r="G34" s="55"/>
      <c r="H34" s="55"/>
      <c r="I34" s="55"/>
      <c r="J34" s="126"/>
      <c r="K34" s="97"/>
      <c r="L34" s="97"/>
      <c r="M34" s="97"/>
      <c r="N34" s="97"/>
      <c r="O34" s="22" t="b">
        <f t="shared" si="0"/>
        <v>1</v>
      </c>
      <c r="P34" s="37"/>
    </row>
    <row r="35" spans="1:16" x14ac:dyDescent="0.25">
      <c r="A35" s="52"/>
      <c r="B35" s="52"/>
      <c r="C35" s="52"/>
      <c r="D35" s="175">
        <v>42081</v>
      </c>
      <c r="E35" s="55"/>
      <c r="F35" s="55"/>
      <c r="G35" s="55"/>
      <c r="H35" s="55"/>
      <c r="I35" s="55"/>
      <c r="J35" s="126"/>
      <c r="K35" s="97"/>
      <c r="L35" s="97"/>
      <c r="M35" s="97"/>
      <c r="N35" s="97"/>
      <c r="O35" s="22" t="b">
        <f t="shared" si="0"/>
        <v>1</v>
      </c>
      <c r="P35" s="37"/>
    </row>
    <row r="36" spans="1:16" x14ac:dyDescent="0.25">
      <c r="A36" s="52"/>
      <c r="B36" s="52"/>
      <c r="C36" s="52"/>
      <c r="D36" s="175">
        <v>42082</v>
      </c>
      <c r="E36" s="55" t="s">
        <v>111</v>
      </c>
      <c r="F36" s="55" t="s">
        <v>112</v>
      </c>
      <c r="G36" s="55"/>
      <c r="H36" s="55"/>
      <c r="I36" s="55"/>
      <c r="J36" s="126"/>
      <c r="K36" s="97"/>
      <c r="L36" s="97"/>
      <c r="M36" s="97"/>
      <c r="N36" s="97"/>
      <c r="O36" s="22" t="b">
        <f t="shared" si="0"/>
        <v>0</v>
      </c>
      <c r="P36" s="37"/>
    </row>
    <row r="37" spans="1:16" x14ac:dyDescent="0.25">
      <c r="A37" s="52"/>
      <c r="B37" s="52"/>
      <c r="C37" s="52"/>
      <c r="D37" s="175">
        <v>42083</v>
      </c>
      <c r="E37" s="55"/>
      <c r="F37" s="55"/>
      <c r="G37" s="55"/>
      <c r="H37" s="55"/>
      <c r="I37" s="55"/>
      <c r="J37" s="126"/>
      <c r="K37" s="97"/>
      <c r="L37" s="97"/>
      <c r="M37" s="97"/>
      <c r="N37" s="97"/>
      <c r="O37" s="22" t="b">
        <f t="shared" si="0"/>
        <v>1</v>
      </c>
      <c r="P37" s="37"/>
    </row>
    <row r="38" spans="1:16" x14ac:dyDescent="0.25">
      <c r="A38" s="52"/>
      <c r="B38" s="52"/>
      <c r="C38" s="52"/>
      <c r="D38" s="175">
        <v>42086</v>
      </c>
      <c r="E38" s="55"/>
      <c r="F38" s="55"/>
      <c r="G38" s="55"/>
      <c r="H38" s="55"/>
      <c r="I38" s="55"/>
      <c r="J38" s="126"/>
      <c r="K38" s="97"/>
      <c r="L38" s="97"/>
      <c r="M38" s="97"/>
      <c r="N38" s="97"/>
      <c r="O38" s="22" t="b">
        <f t="shared" si="0"/>
        <v>1</v>
      </c>
      <c r="P38" s="37"/>
    </row>
    <row r="39" spans="1:16" x14ac:dyDescent="0.25">
      <c r="A39" s="52"/>
      <c r="B39" s="52"/>
      <c r="C39" s="52"/>
      <c r="D39" s="175">
        <v>42087</v>
      </c>
      <c r="E39" s="55"/>
      <c r="F39" s="55"/>
      <c r="G39" s="55"/>
      <c r="H39" s="55"/>
      <c r="I39" s="55"/>
      <c r="J39" s="126"/>
      <c r="K39" s="97"/>
      <c r="L39" s="97"/>
      <c r="M39" s="97"/>
      <c r="N39" s="97"/>
      <c r="O39" s="22" t="b">
        <f t="shared" si="0"/>
        <v>1</v>
      </c>
      <c r="P39" s="37"/>
    </row>
    <row r="40" spans="1:16" x14ac:dyDescent="0.25">
      <c r="A40" s="52"/>
      <c r="B40" s="52"/>
      <c r="C40" s="52"/>
      <c r="D40" s="175">
        <v>42088</v>
      </c>
      <c r="E40" s="55"/>
      <c r="F40" s="55"/>
      <c r="G40" s="55"/>
      <c r="H40" s="55"/>
      <c r="I40" s="55"/>
      <c r="J40" s="126"/>
      <c r="K40" s="97"/>
      <c r="L40" s="97"/>
      <c r="M40" s="97"/>
      <c r="N40" s="97"/>
      <c r="O40" s="22" t="b">
        <f t="shared" si="0"/>
        <v>1</v>
      </c>
      <c r="P40" s="37"/>
    </row>
    <row r="41" spans="1:16" x14ac:dyDescent="0.25">
      <c r="A41" s="52"/>
      <c r="B41" s="52"/>
      <c r="C41" s="52"/>
      <c r="D41" s="175">
        <v>42089</v>
      </c>
      <c r="E41" s="55"/>
      <c r="F41" s="55"/>
      <c r="G41" s="55"/>
      <c r="H41" s="55"/>
      <c r="I41" s="55"/>
      <c r="J41" s="126"/>
      <c r="K41" s="97"/>
      <c r="L41" s="97"/>
      <c r="M41" s="97"/>
      <c r="N41" s="97"/>
      <c r="O41" s="22" t="b">
        <f t="shared" si="0"/>
        <v>1</v>
      </c>
      <c r="P41" s="37"/>
    </row>
    <row r="42" spans="1:16" x14ac:dyDescent="0.25">
      <c r="A42" s="52"/>
      <c r="B42" s="52"/>
      <c r="C42" s="52"/>
      <c r="D42" s="175">
        <v>42090</v>
      </c>
      <c r="E42" s="55"/>
      <c r="F42" s="55"/>
      <c r="G42" s="55"/>
      <c r="H42" s="55"/>
      <c r="I42" s="55"/>
      <c r="J42" s="126"/>
      <c r="K42" s="97"/>
      <c r="L42" s="97"/>
      <c r="M42" s="97"/>
      <c r="N42" s="97"/>
      <c r="O42" s="22" t="b">
        <f t="shared" si="0"/>
        <v>1</v>
      </c>
      <c r="P42" s="37"/>
    </row>
    <row r="43" spans="1:16" x14ac:dyDescent="0.25">
      <c r="A43" s="52"/>
      <c r="B43" s="52"/>
      <c r="C43" s="52"/>
      <c r="D43" s="175">
        <v>42093</v>
      </c>
      <c r="E43" s="55"/>
      <c r="F43" s="55"/>
      <c r="G43" s="55"/>
      <c r="H43" s="55"/>
      <c r="I43" s="55"/>
      <c r="J43" s="126"/>
      <c r="K43" s="97"/>
      <c r="L43" s="97"/>
      <c r="M43" s="97"/>
      <c r="N43" s="97"/>
      <c r="O43" s="22" t="b">
        <f t="shared" si="0"/>
        <v>1</v>
      </c>
      <c r="P43" s="37"/>
    </row>
    <row r="44" spans="1:16" x14ac:dyDescent="0.25">
      <c r="A44" s="52"/>
      <c r="B44" s="52"/>
      <c r="C44" s="52"/>
      <c r="D44" s="175">
        <v>42094</v>
      </c>
      <c r="E44" s="55"/>
      <c r="F44" s="55"/>
      <c r="G44" s="55"/>
      <c r="H44" s="55"/>
      <c r="I44" s="55"/>
      <c r="J44" s="126"/>
      <c r="K44" s="97"/>
      <c r="L44" s="97"/>
      <c r="M44" s="97"/>
      <c r="N44" s="97"/>
      <c r="O44" s="22" t="b">
        <f t="shared" si="0"/>
        <v>1</v>
      </c>
      <c r="P44" s="37"/>
    </row>
    <row r="45" spans="1:16" x14ac:dyDescent="0.25">
      <c r="A45" s="57">
        <v>73343</v>
      </c>
      <c r="B45" s="57" t="s">
        <v>38</v>
      </c>
      <c r="C45" s="57" t="s">
        <v>39</v>
      </c>
      <c r="D45" s="176">
        <v>42065</v>
      </c>
      <c r="E45" s="61"/>
      <c r="F45" s="61"/>
      <c r="G45" s="61"/>
      <c r="H45" s="61"/>
      <c r="I45" s="61" t="s">
        <v>111</v>
      </c>
      <c r="J45" s="128">
        <v>-0.15500000000000314</v>
      </c>
      <c r="K45" s="99"/>
      <c r="L45" s="165"/>
      <c r="M45" s="99"/>
      <c r="N45" s="165"/>
      <c r="O45" s="22" t="b">
        <f t="shared" si="0"/>
        <v>0</v>
      </c>
      <c r="P45" s="37"/>
    </row>
    <row r="46" spans="1:16" x14ac:dyDescent="0.25">
      <c r="A46" s="57"/>
      <c r="B46" s="57"/>
      <c r="C46" s="57"/>
      <c r="D46" s="176">
        <v>42066</v>
      </c>
      <c r="E46" s="61"/>
      <c r="F46" s="61"/>
      <c r="G46" s="61"/>
      <c r="H46" s="188"/>
      <c r="I46" s="61"/>
      <c r="J46" s="128"/>
      <c r="K46" s="99"/>
      <c r="L46" s="165"/>
      <c r="M46" s="99"/>
      <c r="N46" s="165"/>
      <c r="O46" s="22" t="b">
        <f t="shared" si="0"/>
        <v>1</v>
      </c>
      <c r="P46" s="37"/>
    </row>
    <row r="47" spans="1:16" x14ac:dyDescent="0.25">
      <c r="A47" s="57"/>
      <c r="B47" s="57"/>
      <c r="C47" s="57"/>
      <c r="D47" s="176">
        <v>42067</v>
      </c>
      <c r="E47" s="61"/>
      <c r="F47" s="61"/>
      <c r="G47" s="61"/>
      <c r="H47" s="188"/>
      <c r="I47" s="61"/>
      <c r="J47" s="128"/>
      <c r="K47" s="99"/>
      <c r="L47" s="165"/>
      <c r="M47" s="99"/>
      <c r="N47" s="165"/>
      <c r="O47" s="22" t="b">
        <f t="shared" si="0"/>
        <v>1</v>
      </c>
      <c r="P47" s="37"/>
    </row>
    <row r="48" spans="1:16" x14ac:dyDescent="0.25">
      <c r="A48" s="57"/>
      <c r="B48" s="57"/>
      <c r="C48" s="57"/>
      <c r="D48" s="176">
        <v>42068</v>
      </c>
      <c r="E48" s="61"/>
      <c r="F48" s="61"/>
      <c r="G48" s="61"/>
      <c r="H48" s="188"/>
      <c r="I48" s="61"/>
      <c r="J48" s="128"/>
      <c r="K48" s="99"/>
      <c r="L48" s="165"/>
      <c r="M48" s="99"/>
      <c r="N48" s="165"/>
      <c r="O48" s="22" t="b">
        <f t="shared" si="0"/>
        <v>1</v>
      </c>
      <c r="P48" s="37"/>
    </row>
    <row r="49" spans="1:16" x14ac:dyDescent="0.25">
      <c r="A49" s="57"/>
      <c r="B49" s="57"/>
      <c r="C49" s="57"/>
      <c r="D49" s="176">
        <v>42072</v>
      </c>
      <c r="E49" s="61"/>
      <c r="F49" s="61"/>
      <c r="G49" s="61"/>
      <c r="H49" s="188"/>
      <c r="I49" s="61"/>
      <c r="J49" s="128"/>
      <c r="K49" s="99"/>
      <c r="L49" s="165"/>
      <c r="M49" s="99"/>
      <c r="N49" s="165"/>
      <c r="O49" s="22" t="b">
        <f t="shared" si="0"/>
        <v>1</v>
      </c>
      <c r="P49" s="37"/>
    </row>
    <row r="50" spans="1:16" x14ac:dyDescent="0.25">
      <c r="A50" s="57"/>
      <c r="B50" s="57"/>
      <c r="C50" s="57"/>
      <c r="D50" s="176">
        <v>42073</v>
      </c>
      <c r="E50" s="61"/>
      <c r="F50" s="61"/>
      <c r="G50" s="61"/>
      <c r="H50" s="188"/>
      <c r="I50" s="61"/>
      <c r="J50" s="128"/>
      <c r="K50" s="99"/>
      <c r="L50" s="165"/>
      <c r="M50" s="99"/>
      <c r="N50" s="165"/>
      <c r="O50" s="22" t="b">
        <f t="shared" si="0"/>
        <v>1</v>
      </c>
      <c r="P50" s="37"/>
    </row>
    <row r="51" spans="1:16" x14ac:dyDescent="0.25">
      <c r="A51" s="57"/>
      <c r="B51" s="57"/>
      <c r="C51" s="57"/>
      <c r="D51" s="176">
        <v>42074</v>
      </c>
      <c r="E51" s="61"/>
      <c r="F51" s="61"/>
      <c r="G51" s="61"/>
      <c r="H51" s="188"/>
      <c r="I51" s="61"/>
      <c r="J51" s="128"/>
      <c r="K51" s="99"/>
      <c r="L51" s="165"/>
      <c r="M51" s="99"/>
      <c r="N51" s="165"/>
      <c r="O51" s="22" t="b">
        <f t="shared" si="0"/>
        <v>1</v>
      </c>
      <c r="P51" s="37"/>
    </row>
    <row r="52" spans="1:16" x14ac:dyDescent="0.25">
      <c r="A52" s="57"/>
      <c r="B52" s="57"/>
      <c r="C52" s="57"/>
      <c r="D52" s="176">
        <v>42075</v>
      </c>
      <c r="E52" s="61"/>
      <c r="F52" s="61"/>
      <c r="G52" s="61"/>
      <c r="H52" s="188"/>
      <c r="I52" s="61"/>
      <c r="J52" s="128"/>
      <c r="K52" s="99"/>
      <c r="L52" s="165"/>
      <c r="M52" s="99"/>
      <c r="N52" s="165"/>
      <c r="O52" s="22" t="b">
        <f t="shared" si="0"/>
        <v>1</v>
      </c>
      <c r="P52" s="37"/>
    </row>
    <row r="53" spans="1:16" x14ac:dyDescent="0.25">
      <c r="A53" s="57"/>
      <c r="B53" s="57"/>
      <c r="C53" s="57"/>
      <c r="D53" s="176">
        <v>42076</v>
      </c>
      <c r="E53" s="61"/>
      <c r="F53" s="61"/>
      <c r="G53" s="61"/>
      <c r="H53" s="188"/>
      <c r="I53" s="61"/>
      <c r="J53" s="128"/>
      <c r="K53" s="61"/>
      <c r="L53" s="165"/>
      <c r="M53" s="61"/>
      <c r="N53" s="165"/>
      <c r="O53" s="22" t="b">
        <f t="shared" si="0"/>
        <v>1</v>
      </c>
      <c r="P53" s="37"/>
    </row>
    <row r="54" spans="1:16" x14ac:dyDescent="0.25">
      <c r="A54" s="57"/>
      <c r="B54" s="57"/>
      <c r="C54" s="57"/>
      <c r="D54" s="176">
        <v>42079</v>
      </c>
      <c r="E54" s="61"/>
      <c r="F54" s="61"/>
      <c r="G54" s="61"/>
      <c r="H54" s="188"/>
      <c r="I54" s="61"/>
      <c r="J54" s="128"/>
      <c r="K54" s="61"/>
      <c r="L54" s="165"/>
      <c r="M54" s="99"/>
      <c r="N54" s="165"/>
      <c r="O54" s="22" t="b">
        <f t="shared" si="0"/>
        <v>1</v>
      </c>
      <c r="P54" s="37"/>
    </row>
    <row r="55" spans="1:16" x14ac:dyDescent="0.25">
      <c r="A55" s="57"/>
      <c r="B55" s="57"/>
      <c r="C55" s="57"/>
      <c r="D55" s="176">
        <v>42080</v>
      </c>
      <c r="E55" s="61"/>
      <c r="F55" s="61"/>
      <c r="G55" s="61"/>
      <c r="H55" s="188"/>
      <c r="I55" s="61"/>
      <c r="J55" s="128"/>
      <c r="K55" s="99"/>
      <c r="L55" s="165"/>
      <c r="M55" s="99"/>
      <c r="N55" s="165"/>
      <c r="O55" s="22" t="b">
        <f t="shared" si="0"/>
        <v>1</v>
      </c>
      <c r="P55" s="37"/>
    </row>
    <row r="56" spans="1:16" x14ac:dyDescent="0.25">
      <c r="A56" s="57"/>
      <c r="B56" s="57"/>
      <c r="C56" s="57"/>
      <c r="D56" s="176">
        <v>42081</v>
      </c>
      <c r="E56" s="61"/>
      <c r="F56" s="61"/>
      <c r="G56" s="61"/>
      <c r="H56" s="61"/>
      <c r="I56" s="61" t="s">
        <v>111</v>
      </c>
      <c r="J56" s="128">
        <v>-1.3368983957224634E-2</v>
      </c>
      <c r="K56" s="99"/>
      <c r="L56" s="165"/>
      <c r="M56" s="99"/>
      <c r="N56" s="165"/>
      <c r="O56" s="22" t="b">
        <f t="shared" si="0"/>
        <v>0</v>
      </c>
      <c r="P56" s="37"/>
    </row>
    <row r="57" spans="1:16" x14ac:dyDescent="0.25">
      <c r="A57" s="57"/>
      <c r="B57" s="57"/>
      <c r="C57" s="57"/>
      <c r="D57" s="176">
        <v>42082</v>
      </c>
      <c r="E57" s="61"/>
      <c r="F57" s="61"/>
      <c r="G57" s="61"/>
      <c r="H57" s="61"/>
      <c r="I57" s="61"/>
      <c r="J57" s="128"/>
      <c r="K57" s="99"/>
      <c r="L57" s="165"/>
      <c r="M57" s="99"/>
      <c r="N57" s="165"/>
      <c r="O57" s="22" t="b">
        <f t="shared" si="0"/>
        <v>1</v>
      </c>
      <c r="P57" s="37"/>
    </row>
    <row r="58" spans="1:16" x14ac:dyDescent="0.25">
      <c r="A58" s="57"/>
      <c r="B58" s="57"/>
      <c r="C58" s="57"/>
      <c r="D58" s="176">
        <v>42083</v>
      </c>
      <c r="E58" s="61"/>
      <c r="F58" s="61"/>
      <c r="G58" s="61"/>
      <c r="H58" s="61"/>
      <c r="I58" s="61"/>
      <c r="J58" s="128"/>
      <c r="K58" s="99"/>
      <c r="L58" s="165"/>
      <c r="M58" s="99"/>
      <c r="N58" s="165"/>
      <c r="O58" s="22" t="b">
        <f t="shared" si="0"/>
        <v>1</v>
      </c>
      <c r="P58" s="37"/>
    </row>
    <row r="59" spans="1:16" x14ac:dyDescent="0.25">
      <c r="A59" s="57"/>
      <c r="B59" s="57"/>
      <c r="C59" s="57"/>
      <c r="D59" s="176">
        <v>42086</v>
      </c>
      <c r="E59" s="61"/>
      <c r="F59" s="61"/>
      <c r="G59" s="61"/>
      <c r="H59" s="61"/>
      <c r="I59" s="61" t="s">
        <v>111</v>
      </c>
      <c r="J59" s="128">
        <v>-0.12436898395721996</v>
      </c>
      <c r="K59" s="99"/>
      <c r="L59" s="165"/>
      <c r="M59" s="99"/>
      <c r="N59" s="165"/>
      <c r="O59" s="22" t="b">
        <f t="shared" si="0"/>
        <v>0</v>
      </c>
      <c r="P59" s="37"/>
    </row>
    <row r="60" spans="1:16" x14ac:dyDescent="0.25">
      <c r="A60" s="57"/>
      <c r="B60" s="57"/>
      <c r="C60" s="57"/>
      <c r="D60" s="176">
        <v>42087</v>
      </c>
      <c r="E60" s="61"/>
      <c r="F60" s="61"/>
      <c r="G60" s="61"/>
      <c r="H60" s="61"/>
      <c r="I60" s="61" t="s">
        <v>111</v>
      </c>
      <c r="J60" s="128">
        <v>-1.3368983957224634E-2</v>
      </c>
      <c r="K60" s="99"/>
      <c r="L60" s="165"/>
      <c r="M60" s="99"/>
      <c r="N60" s="165"/>
      <c r="O60" s="22" t="b">
        <f t="shared" si="0"/>
        <v>0</v>
      </c>
      <c r="P60" s="37"/>
    </row>
    <row r="61" spans="1:16" x14ac:dyDescent="0.25">
      <c r="A61" s="57"/>
      <c r="B61" s="57"/>
      <c r="C61" s="57"/>
      <c r="D61" s="176">
        <v>42088</v>
      </c>
      <c r="E61" s="61"/>
      <c r="F61" s="61"/>
      <c r="G61" s="61"/>
      <c r="H61" s="188"/>
      <c r="I61" s="61" t="s">
        <v>111</v>
      </c>
      <c r="J61" s="128">
        <v>-1.3368983957224634E-2</v>
      </c>
      <c r="K61" s="99"/>
      <c r="L61" s="165"/>
      <c r="M61" s="99"/>
      <c r="N61" s="165"/>
      <c r="O61" s="22" t="b">
        <f t="shared" si="0"/>
        <v>0</v>
      </c>
      <c r="P61" s="37"/>
    </row>
    <row r="62" spans="1:16" x14ac:dyDescent="0.25">
      <c r="A62" s="57"/>
      <c r="B62" s="57"/>
      <c r="C62" s="57"/>
      <c r="D62" s="176">
        <v>42089</v>
      </c>
      <c r="E62" s="61"/>
      <c r="F62" s="61"/>
      <c r="G62" s="61"/>
      <c r="H62" s="61"/>
      <c r="I62" s="61"/>
      <c r="J62" s="128"/>
      <c r="K62" s="99"/>
      <c r="L62" s="165"/>
      <c r="M62" s="99"/>
      <c r="N62" s="165"/>
      <c r="O62" s="22" t="b">
        <f t="shared" ref="O62:O107" si="1">NOT(COUNTA(E62:N62)&gt;1)</f>
        <v>1</v>
      </c>
      <c r="P62" s="37"/>
    </row>
    <row r="63" spans="1:16" x14ac:dyDescent="0.25">
      <c r="A63" s="57"/>
      <c r="B63" s="57"/>
      <c r="C63" s="57"/>
      <c r="D63" s="176">
        <v>42090</v>
      </c>
      <c r="E63" s="61"/>
      <c r="F63" s="61"/>
      <c r="G63" s="61"/>
      <c r="H63" s="61"/>
      <c r="I63" s="61"/>
      <c r="J63" s="128"/>
      <c r="K63" s="99"/>
      <c r="L63" s="165"/>
      <c r="M63" s="99"/>
      <c r="N63" s="165"/>
      <c r="O63" s="22" t="b">
        <f t="shared" si="1"/>
        <v>1</v>
      </c>
      <c r="P63" s="37"/>
    </row>
    <row r="64" spans="1:16" x14ac:dyDescent="0.25">
      <c r="A64" s="57"/>
      <c r="B64" s="57"/>
      <c r="C64" s="57"/>
      <c r="D64" s="176">
        <v>42093</v>
      </c>
      <c r="E64" s="61"/>
      <c r="F64" s="61"/>
      <c r="G64" s="61"/>
      <c r="H64" s="61"/>
      <c r="I64" s="61"/>
      <c r="J64" s="128"/>
      <c r="K64" s="99"/>
      <c r="L64" s="165"/>
      <c r="M64" s="99"/>
      <c r="N64" s="165"/>
      <c r="O64" s="22" t="b">
        <f t="shared" si="1"/>
        <v>1</v>
      </c>
      <c r="P64" s="37"/>
    </row>
    <row r="65" spans="1:16" x14ac:dyDescent="0.25">
      <c r="A65" s="57"/>
      <c r="B65" s="57"/>
      <c r="C65" s="57"/>
      <c r="D65" s="176">
        <v>42094</v>
      </c>
      <c r="E65" s="61"/>
      <c r="F65" s="61"/>
      <c r="G65" s="61"/>
      <c r="H65" s="61"/>
      <c r="I65" s="61"/>
      <c r="J65" s="128"/>
      <c r="K65" s="99"/>
      <c r="L65" s="99"/>
      <c r="M65" s="99"/>
      <c r="N65" s="99"/>
      <c r="O65" s="22" t="b">
        <f t="shared" si="1"/>
        <v>1</v>
      </c>
      <c r="P65" s="37"/>
    </row>
    <row r="66" spans="1:16" x14ac:dyDescent="0.25">
      <c r="A66" s="62">
        <v>60877</v>
      </c>
      <c r="B66" s="62" t="s">
        <v>14</v>
      </c>
      <c r="C66" s="62" t="s">
        <v>15</v>
      </c>
      <c r="D66" s="177">
        <v>42065</v>
      </c>
      <c r="E66" s="67"/>
      <c r="F66" s="67"/>
      <c r="G66" s="189"/>
      <c r="H66" s="67"/>
      <c r="I66" s="61" t="s">
        <v>111</v>
      </c>
      <c r="J66" s="130">
        <v>-0.10499999999999821</v>
      </c>
      <c r="K66" s="101"/>
      <c r="L66" s="101"/>
      <c r="M66" s="101"/>
      <c r="N66" s="101"/>
      <c r="O66" s="22" t="b">
        <f t="shared" si="1"/>
        <v>0</v>
      </c>
      <c r="P66" s="37"/>
    </row>
    <row r="67" spans="1:16" x14ac:dyDescent="0.25">
      <c r="A67" s="62"/>
      <c r="B67" s="62"/>
      <c r="C67" s="62"/>
      <c r="D67" s="177">
        <v>42066</v>
      </c>
      <c r="E67" s="67"/>
      <c r="F67" s="67"/>
      <c r="G67" s="67"/>
      <c r="H67" s="190"/>
      <c r="I67" s="67"/>
      <c r="J67" s="130"/>
      <c r="K67" s="101"/>
      <c r="L67" s="101"/>
      <c r="M67" s="101"/>
      <c r="N67" s="101"/>
      <c r="O67" s="22" t="b">
        <f t="shared" si="1"/>
        <v>1</v>
      </c>
      <c r="P67" s="37"/>
    </row>
    <row r="68" spans="1:16" x14ac:dyDescent="0.25">
      <c r="A68" s="62"/>
      <c r="B68" s="62"/>
      <c r="C68" s="62"/>
      <c r="D68" s="177">
        <v>42067</v>
      </c>
      <c r="E68" s="67"/>
      <c r="F68" s="67"/>
      <c r="G68" s="67"/>
      <c r="H68" s="67"/>
      <c r="I68" s="67"/>
      <c r="J68" s="130"/>
      <c r="K68" s="101"/>
      <c r="L68" s="101"/>
      <c r="M68" s="101"/>
      <c r="N68" s="101"/>
      <c r="O68" s="22" t="b">
        <f t="shared" si="1"/>
        <v>1</v>
      </c>
      <c r="P68" s="37"/>
    </row>
    <row r="69" spans="1:16" x14ac:dyDescent="0.25">
      <c r="A69" s="62"/>
      <c r="B69" s="62"/>
      <c r="C69" s="62"/>
      <c r="D69" s="177">
        <v>42068</v>
      </c>
      <c r="E69" s="67"/>
      <c r="F69" s="67"/>
      <c r="G69" s="67"/>
      <c r="H69" s="190"/>
      <c r="I69" s="67"/>
      <c r="J69" s="67"/>
      <c r="K69" s="67"/>
      <c r="L69" s="67"/>
      <c r="M69" s="67"/>
      <c r="N69" s="67"/>
      <c r="O69" s="22" t="b">
        <f t="shared" si="1"/>
        <v>1</v>
      </c>
      <c r="P69" s="37"/>
    </row>
    <row r="70" spans="1:16" x14ac:dyDescent="0.25">
      <c r="A70" s="62"/>
      <c r="B70" s="62"/>
      <c r="C70" s="62"/>
      <c r="D70" s="177">
        <v>42072</v>
      </c>
      <c r="E70" s="67"/>
      <c r="F70" s="67"/>
      <c r="G70" s="67"/>
      <c r="H70" s="190"/>
      <c r="I70" s="67"/>
      <c r="J70" s="67"/>
      <c r="K70" s="67"/>
      <c r="L70" s="67"/>
      <c r="M70" s="67"/>
      <c r="N70" s="67"/>
      <c r="O70" s="22" t="b">
        <f t="shared" si="1"/>
        <v>1</v>
      </c>
      <c r="P70" s="37"/>
    </row>
    <row r="71" spans="1:16" x14ac:dyDescent="0.25">
      <c r="A71" s="62"/>
      <c r="B71" s="62"/>
      <c r="C71" s="62"/>
      <c r="D71" s="177">
        <v>42073</v>
      </c>
      <c r="E71" s="67"/>
      <c r="F71" s="67"/>
      <c r="G71" s="67"/>
      <c r="H71" s="190"/>
      <c r="I71" s="67"/>
      <c r="J71" s="67"/>
      <c r="K71" s="61" t="s">
        <v>111</v>
      </c>
      <c r="L71" s="279">
        <v>1.5046296296291617E-3</v>
      </c>
      <c r="M71" s="61" t="s">
        <v>111</v>
      </c>
      <c r="N71" s="279">
        <v>9.7222222222221877E-3</v>
      </c>
      <c r="O71" s="22" t="b">
        <f t="shared" si="1"/>
        <v>0</v>
      </c>
      <c r="P71" s="37"/>
    </row>
    <row r="72" spans="1:16" x14ac:dyDescent="0.25">
      <c r="A72" s="62"/>
      <c r="B72" s="62"/>
      <c r="C72" s="62"/>
      <c r="D72" s="177">
        <v>42074</v>
      </c>
      <c r="E72" s="67"/>
      <c r="F72" s="67"/>
      <c r="G72" s="67"/>
      <c r="H72" s="67"/>
      <c r="I72" s="67"/>
      <c r="J72" s="67"/>
      <c r="K72" s="67"/>
      <c r="L72" s="67"/>
      <c r="M72" s="67"/>
      <c r="N72" s="67"/>
      <c r="O72" s="22" t="b">
        <f t="shared" si="1"/>
        <v>1</v>
      </c>
      <c r="P72" s="37"/>
    </row>
    <row r="73" spans="1:16" x14ac:dyDescent="0.25">
      <c r="A73" s="62"/>
      <c r="B73" s="62"/>
      <c r="C73" s="62"/>
      <c r="D73" s="177">
        <v>42075</v>
      </c>
      <c r="E73" s="67"/>
      <c r="F73" s="67"/>
      <c r="G73" s="67"/>
      <c r="H73" s="190"/>
      <c r="I73" s="67"/>
      <c r="J73" s="67"/>
      <c r="K73" s="67"/>
      <c r="L73" s="67"/>
      <c r="M73" s="67"/>
      <c r="N73" s="67"/>
      <c r="O73" s="22" t="b">
        <f t="shared" si="1"/>
        <v>1</v>
      </c>
      <c r="P73" s="37"/>
    </row>
    <row r="74" spans="1:16" x14ac:dyDescent="0.25">
      <c r="A74" s="62"/>
      <c r="B74" s="62"/>
      <c r="C74" s="62"/>
      <c r="D74" s="177">
        <v>42076</v>
      </c>
      <c r="E74" s="67"/>
      <c r="F74" s="67"/>
      <c r="G74" s="67"/>
      <c r="H74" s="190"/>
      <c r="I74" s="67"/>
      <c r="J74" s="67"/>
      <c r="K74" s="67"/>
      <c r="L74" s="67"/>
      <c r="M74" s="67"/>
      <c r="N74" s="67"/>
      <c r="O74" s="22" t="b">
        <f t="shared" si="1"/>
        <v>1</v>
      </c>
      <c r="P74" s="37"/>
    </row>
    <row r="75" spans="1:16" x14ac:dyDescent="0.25">
      <c r="A75" s="62"/>
      <c r="B75" s="62"/>
      <c r="C75" s="62"/>
      <c r="D75" s="177">
        <v>42079</v>
      </c>
      <c r="E75" s="67"/>
      <c r="F75" s="67"/>
      <c r="G75" s="67"/>
      <c r="H75" s="190"/>
      <c r="I75" s="67"/>
      <c r="J75" s="67"/>
      <c r="K75" s="67"/>
      <c r="L75" s="67"/>
      <c r="M75" s="67"/>
      <c r="N75" s="67"/>
      <c r="O75" s="22" t="b">
        <f t="shared" si="1"/>
        <v>1</v>
      </c>
      <c r="P75" s="37"/>
    </row>
    <row r="76" spans="1:16" x14ac:dyDescent="0.25">
      <c r="A76" s="62"/>
      <c r="B76" s="62"/>
      <c r="C76" s="62"/>
      <c r="D76" s="177">
        <v>42080</v>
      </c>
      <c r="E76" s="67"/>
      <c r="F76" s="67"/>
      <c r="G76" s="67"/>
      <c r="H76" s="190"/>
      <c r="I76" s="67"/>
      <c r="J76" s="67"/>
      <c r="K76" s="67"/>
      <c r="L76" s="67"/>
      <c r="M76" s="67"/>
      <c r="N76" s="67"/>
      <c r="O76" s="22" t="b">
        <f t="shared" si="1"/>
        <v>1</v>
      </c>
      <c r="P76" s="37"/>
    </row>
    <row r="77" spans="1:16" x14ac:dyDescent="0.25">
      <c r="A77" s="62"/>
      <c r="B77" s="62"/>
      <c r="C77" s="62"/>
      <c r="D77" s="177">
        <v>42081</v>
      </c>
      <c r="E77" s="67"/>
      <c r="F77" s="67"/>
      <c r="G77" s="67"/>
      <c r="H77" s="67"/>
      <c r="I77" s="61" t="s">
        <v>111</v>
      </c>
      <c r="J77" s="279">
        <v>-1.666666666666794E-2</v>
      </c>
      <c r="K77" s="61" t="s">
        <v>111</v>
      </c>
      <c r="L77" s="279">
        <v>-1.4880952381035595E-4</v>
      </c>
      <c r="M77" s="61" t="s">
        <v>111</v>
      </c>
      <c r="N77" s="279">
        <v>4.4642857142849213E-3</v>
      </c>
      <c r="O77" s="22" t="b">
        <f t="shared" si="1"/>
        <v>0</v>
      </c>
      <c r="P77" s="37"/>
    </row>
    <row r="78" spans="1:16" x14ac:dyDescent="0.25">
      <c r="A78" s="62"/>
      <c r="B78" s="62"/>
      <c r="C78" s="62"/>
      <c r="D78" s="177">
        <v>42082</v>
      </c>
      <c r="E78" s="67"/>
      <c r="F78" s="67"/>
      <c r="G78" s="67"/>
      <c r="H78" s="67"/>
      <c r="I78" s="61" t="s">
        <v>111</v>
      </c>
      <c r="J78" s="279">
        <v>5.2287581699340002E-2</v>
      </c>
      <c r="K78" s="67"/>
      <c r="L78" s="67"/>
      <c r="M78" s="67"/>
      <c r="N78" s="67"/>
      <c r="O78" s="22" t="b">
        <f t="shared" si="1"/>
        <v>0</v>
      </c>
      <c r="P78" s="37"/>
    </row>
    <row r="79" spans="1:16" x14ac:dyDescent="0.25">
      <c r="A79" s="62"/>
      <c r="B79" s="62"/>
      <c r="C79" s="62"/>
      <c r="D79" s="177">
        <v>42083</v>
      </c>
      <c r="E79" s="67"/>
      <c r="F79" s="67"/>
      <c r="G79" s="67"/>
      <c r="H79" s="67"/>
      <c r="I79" s="61" t="s">
        <v>111</v>
      </c>
      <c r="J79" s="279">
        <v>-5.3290705182007514E-15</v>
      </c>
      <c r="K79" s="67"/>
      <c r="L79" s="67"/>
      <c r="M79" s="67"/>
      <c r="N79" s="67"/>
      <c r="O79" s="22" t="b">
        <f t="shared" si="1"/>
        <v>0</v>
      </c>
      <c r="P79" s="37"/>
    </row>
    <row r="80" spans="1:16" x14ac:dyDescent="0.25">
      <c r="A80" s="62"/>
      <c r="B80" s="62"/>
      <c r="C80" s="62"/>
      <c r="D80" s="177">
        <v>42086</v>
      </c>
      <c r="E80" s="67"/>
      <c r="F80" s="67"/>
      <c r="G80" s="67"/>
      <c r="H80" s="67"/>
      <c r="I80" s="61" t="s">
        <v>111</v>
      </c>
      <c r="J80" s="280">
        <v>-0.11099999999999999</v>
      </c>
      <c r="K80" s="67"/>
      <c r="L80" s="67"/>
      <c r="M80" s="67"/>
      <c r="N80" s="67"/>
      <c r="O80" s="22" t="b">
        <f t="shared" si="1"/>
        <v>0</v>
      </c>
      <c r="P80" s="37"/>
    </row>
    <row r="81" spans="1:16" x14ac:dyDescent="0.25">
      <c r="A81" s="62"/>
      <c r="B81" s="62"/>
      <c r="C81" s="62"/>
      <c r="D81" s="177">
        <v>42087</v>
      </c>
      <c r="E81" s="67"/>
      <c r="F81" s="67"/>
      <c r="G81" s="67"/>
      <c r="H81" s="67"/>
      <c r="I81" s="67"/>
      <c r="J81" s="67"/>
      <c r="K81" s="67"/>
      <c r="L81" s="67"/>
      <c r="M81" s="67"/>
      <c r="N81" s="67"/>
      <c r="O81" s="22" t="b">
        <f t="shared" si="1"/>
        <v>1</v>
      </c>
      <c r="P81" s="37"/>
    </row>
    <row r="82" spans="1:16" x14ac:dyDescent="0.25">
      <c r="A82" s="62"/>
      <c r="B82" s="62"/>
      <c r="C82" s="62"/>
      <c r="D82" s="177">
        <v>42088</v>
      </c>
      <c r="E82" s="67"/>
      <c r="F82" s="67"/>
      <c r="G82" s="67"/>
      <c r="H82" s="190"/>
      <c r="I82" s="67"/>
      <c r="J82" s="130"/>
      <c r="K82" s="101"/>
      <c r="L82" s="101"/>
      <c r="M82" s="101"/>
      <c r="N82" s="101"/>
      <c r="O82" s="22" t="b">
        <f t="shared" si="1"/>
        <v>1</v>
      </c>
      <c r="P82" s="37"/>
    </row>
    <row r="83" spans="1:16" x14ac:dyDescent="0.25">
      <c r="A83" s="62"/>
      <c r="B83" s="62"/>
      <c r="C83" s="62"/>
      <c r="D83" s="177">
        <v>42089</v>
      </c>
      <c r="E83" s="67"/>
      <c r="F83" s="67"/>
      <c r="G83" s="67"/>
      <c r="H83" s="67"/>
      <c r="I83" s="67"/>
      <c r="J83" s="130"/>
      <c r="K83" s="101"/>
      <c r="L83" s="101"/>
      <c r="M83" s="101"/>
      <c r="N83" s="101"/>
      <c r="O83" s="22" t="b">
        <f t="shared" si="1"/>
        <v>1</v>
      </c>
      <c r="P83" s="37"/>
    </row>
    <row r="84" spans="1:16" x14ac:dyDescent="0.25">
      <c r="A84" s="62"/>
      <c r="B84" s="62"/>
      <c r="C84" s="62"/>
      <c r="D84" s="177">
        <v>42090</v>
      </c>
      <c r="E84" s="67"/>
      <c r="F84" s="67"/>
      <c r="G84" s="67"/>
      <c r="H84" s="190"/>
      <c r="I84" s="67"/>
      <c r="J84" s="130"/>
      <c r="K84" s="101"/>
      <c r="L84" s="101"/>
      <c r="M84" s="101"/>
      <c r="N84" s="191"/>
      <c r="O84" s="22" t="b">
        <f t="shared" si="1"/>
        <v>1</v>
      </c>
      <c r="P84" s="37"/>
    </row>
    <row r="85" spans="1:16" x14ac:dyDescent="0.25">
      <c r="A85" s="62"/>
      <c r="B85" s="62"/>
      <c r="C85" s="62"/>
      <c r="D85" s="177">
        <v>42093</v>
      </c>
      <c r="E85" s="67"/>
      <c r="F85" s="67"/>
      <c r="G85" s="67"/>
      <c r="H85" s="67"/>
      <c r="I85" s="67"/>
      <c r="J85" s="130"/>
      <c r="K85" s="101"/>
      <c r="L85" s="101"/>
      <c r="M85" s="101"/>
      <c r="N85" s="191"/>
      <c r="O85" s="22" t="b">
        <f t="shared" si="1"/>
        <v>1</v>
      </c>
      <c r="P85" s="37"/>
    </row>
    <row r="86" spans="1:16" x14ac:dyDescent="0.25">
      <c r="A86" s="62"/>
      <c r="B86" s="62"/>
      <c r="C86" s="62"/>
      <c r="D86" s="177">
        <v>42094</v>
      </c>
      <c r="E86" s="67"/>
      <c r="F86" s="67"/>
      <c r="G86" s="67"/>
      <c r="H86" s="67"/>
      <c r="I86" s="67"/>
      <c r="J86" s="130"/>
      <c r="K86" s="101"/>
      <c r="L86" s="101"/>
      <c r="M86" s="101"/>
      <c r="N86" s="101"/>
      <c r="O86" s="22" t="b">
        <f t="shared" si="1"/>
        <v>1</v>
      </c>
      <c r="P86" s="37"/>
    </row>
    <row r="87" spans="1:16" x14ac:dyDescent="0.25">
      <c r="A87" s="68">
        <v>76751</v>
      </c>
      <c r="B87" s="68" t="s">
        <v>56</v>
      </c>
      <c r="C87" s="68" t="s">
        <v>57</v>
      </c>
      <c r="D87" s="178">
        <v>42065</v>
      </c>
      <c r="E87" s="72"/>
      <c r="F87" s="72"/>
      <c r="G87" s="72"/>
      <c r="H87" s="72"/>
      <c r="I87" s="61" t="s">
        <v>111</v>
      </c>
      <c r="J87" s="132">
        <v>-1.499999999999968E-2</v>
      </c>
      <c r="K87" s="103"/>
      <c r="L87" s="103"/>
      <c r="M87" s="103"/>
      <c r="N87" s="103"/>
      <c r="O87" s="22" t="b">
        <f t="shared" si="1"/>
        <v>0</v>
      </c>
      <c r="P87" s="37"/>
    </row>
    <row r="88" spans="1:16" x14ac:dyDescent="0.25">
      <c r="A88" s="68"/>
      <c r="B88" s="68"/>
      <c r="C88" s="68"/>
      <c r="D88" s="178">
        <v>42066</v>
      </c>
      <c r="E88" s="72"/>
      <c r="F88" s="72"/>
      <c r="G88" s="72"/>
      <c r="H88" s="192"/>
      <c r="I88" s="61" t="s">
        <v>111</v>
      </c>
      <c r="J88" s="132">
        <v>-8.5000000000000187E-2</v>
      </c>
      <c r="K88" s="103"/>
      <c r="L88" s="103"/>
      <c r="M88" s="103"/>
      <c r="N88" s="103"/>
      <c r="O88" s="22" t="b">
        <f t="shared" si="1"/>
        <v>0</v>
      </c>
      <c r="P88" s="37"/>
    </row>
    <row r="89" spans="1:16" x14ac:dyDescent="0.25">
      <c r="A89" s="68"/>
      <c r="B89" s="68"/>
      <c r="C89" s="68"/>
      <c r="D89" s="178">
        <v>42067</v>
      </c>
      <c r="E89" s="72"/>
      <c r="F89" s="72"/>
      <c r="G89" s="72"/>
      <c r="H89" s="72"/>
      <c r="I89" s="72"/>
      <c r="J89" s="132"/>
      <c r="K89" s="103"/>
      <c r="L89" s="103"/>
      <c r="M89" s="103"/>
      <c r="N89" s="103"/>
      <c r="O89" s="22" t="b">
        <f t="shared" si="1"/>
        <v>1</v>
      </c>
      <c r="P89" s="37"/>
    </row>
    <row r="90" spans="1:16" x14ac:dyDescent="0.25">
      <c r="A90" s="68"/>
      <c r="B90" s="68"/>
      <c r="C90" s="68"/>
      <c r="D90" s="178">
        <v>42068</v>
      </c>
      <c r="E90" s="72"/>
      <c r="F90" s="72"/>
      <c r="G90" s="72"/>
      <c r="H90" s="192"/>
      <c r="I90" s="72"/>
      <c r="J90" s="132"/>
      <c r="K90" s="103"/>
      <c r="L90" s="103"/>
      <c r="M90" s="103"/>
      <c r="N90" s="103"/>
      <c r="O90" s="22" t="b">
        <f t="shared" si="1"/>
        <v>1</v>
      </c>
      <c r="P90" s="37"/>
    </row>
    <row r="91" spans="1:16" x14ac:dyDescent="0.25">
      <c r="A91" s="68"/>
      <c r="B91" s="68"/>
      <c r="C91" s="68"/>
      <c r="D91" s="178">
        <v>42072</v>
      </c>
      <c r="E91" s="72"/>
      <c r="F91" s="72"/>
      <c r="G91" s="72"/>
      <c r="H91" s="72"/>
      <c r="I91" s="72"/>
      <c r="J91" s="132"/>
      <c r="K91" s="103"/>
      <c r="L91" s="103"/>
      <c r="M91" s="103"/>
      <c r="N91" s="103"/>
      <c r="O91" s="22" t="b">
        <f t="shared" si="1"/>
        <v>1</v>
      </c>
      <c r="P91" s="37"/>
    </row>
    <row r="92" spans="1:16" x14ac:dyDescent="0.25">
      <c r="A92" s="68"/>
      <c r="B92" s="68"/>
      <c r="C92" s="68"/>
      <c r="D92" s="178">
        <v>42073</v>
      </c>
      <c r="E92" s="72"/>
      <c r="F92" s="72"/>
      <c r="G92" s="72"/>
      <c r="H92" s="192"/>
      <c r="I92" s="72"/>
      <c r="J92" s="132"/>
      <c r="K92" s="103"/>
      <c r="L92" s="103"/>
      <c r="M92" s="103"/>
      <c r="N92" s="103"/>
      <c r="O92" s="22" t="b">
        <f t="shared" si="1"/>
        <v>1</v>
      </c>
      <c r="P92" s="37"/>
    </row>
    <row r="93" spans="1:16" x14ac:dyDescent="0.25">
      <c r="A93" s="68"/>
      <c r="B93" s="68"/>
      <c r="C93" s="68"/>
      <c r="D93" s="178">
        <v>42074</v>
      </c>
      <c r="E93" s="72"/>
      <c r="F93" s="72"/>
      <c r="G93" s="72"/>
      <c r="H93" s="72"/>
      <c r="I93" s="72"/>
      <c r="J93" s="132"/>
      <c r="K93" s="61" t="s">
        <v>111</v>
      </c>
      <c r="L93" s="245">
        <v>9.499999999999964E-2</v>
      </c>
      <c r="M93" s="61" t="s">
        <v>111</v>
      </c>
      <c r="N93" s="245">
        <v>9.9999999999998979E-2</v>
      </c>
      <c r="O93" s="22" t="b">
        <f t="shared" si="1"/>
        <v>0</v>
      </c>
      <c r="P93" s="37"/>
    </row>
    <row r="94" spans="1:16" x14ac:dyDescent="0.25">
      <c r="A94" s="68"/>
      <c r="B94" s="68"/>
      <c r="C94" s="68"/>
      <c r="D94" s="178">
        <v>42075</v>
      </c>
      <c r="E94" s="72"/>
      <c r="F94" s="72"/>
      <c r="G94" s="72"/>
      <c r="H94" s="192"/>
      <c r="I94" s="61" t="s">
        <v>111</v>
      </c>
      <c r="J94" s="132">
        <v>5.2287581699340002E-2</v>
      </c>
      <c r="K94" s="103"/>
      <c r="L94" s="103"/>
      <c r="M94" s="103"/>
      <c r="N94" s="103"/>
      <c r="O94" s="22" t="b">
        <f t="shared" si="1"/>
        <v>0</v>
      </c>
      <c r="P94" s="37"/>
    </row>
    <row r="95" spans="1:16" x14ac:dyDescent="0.25">
      <c r="A95" s="68"/>
      <c r="B95" s="68"/>
      <c r="C95" s="68"/>
      <c r="D95" s="178">
        <v>42076</v>
      </c>
      <c r="E95" s="72"/>
      <c r="F95" s="72"/>
      <c r="G95" s="72"/>
      <c r="H95" s="192"/>
      <c r="I95" s="72"/>
      <c r="J95" s="132"/>
      <c r="K95" s="103"/>
      <c r="L95" s="103"/>
      <c r="M95" s="103"/>
      <c r="N95" s="103"/>
      <c r="O95" s="22" t="b">
        <f t="shared" si="1"/>
        <v>1</v>
      </c>
      <c r="P95" s="37"/>
    </row>
    <row r="96" spans="1:16" x14ac:dyDescent="0.25">
      <c r="A96" s="68"/>
      <c r="B96" s="68"/>
      <c r="C96" s="68"/>
      <c r="D96" s="178">
        <v>42079</v>
      </c>
      <c r="E96" s="72"/>
      <c r="F96" s="72"/>
      <c r="G96" s="72"/>
      <c r="H96" s="192"/>
      <c r="I96" s="72"/>
      <c r="J96" s="132"/>
      <c r="K96" s="103"/>
      <c r="L96" s="103"/>
      <c r="M96" s="103"/>
      <c r="N96" s="103"/>
      <c r="O96" s="22" t="b">
        <f t="shared" si="1"/>
        <v>1</v>
      </c>
      <c r="P96" s="37"/>
    </row>
    <row r="97" spans="1:16" x14ac:dyDescent="0.25">
      <c r="A97" s="68"/>
      <c r="B97" s="68"/>
      <c r="C97" s="68"/>
      <c r="D97" s="178">
        <v>42080</v>
      </c>
      <c r="E97" s="72"/>
      <c r="F97" s="72"/>
      <c r="G97" s="72"/>
      <c r="H97" s="192"/>
      <c r="I97" s="72"/>
      <c r="J97" s="132"/>
      <c r="K97" s="103"/>
      <c r="L97" s="103"/>
      <c r="M97" s="103"/>
      <c r="N97" s="103"/>
      <c r="O97" s="22" t="b">
        <f t="shared" si="1"/>
        <v>1</v>
      </c>
      <c r="P97" s="37"/>
    </row>
    <row r="98" spans="1:16" x14ac:dyDescent="0.25">
      <c r="A98" s="68"/>
      <c r="B98" s="68"/>
      <c r="C98" s="68"/>
      <c r="D98" s="178">
        <v>42081</v>
      </c>
      <c r="E98" s="72"/>
      <c r="F98" s="72"/>
      <c r="G98" s="72"/>
      <c r="H98" s="192"/>
      <c r="I98" s="72"/>
      <c r="J98" s="132"/>
      <c r="K98" s="103"/>
      <c r="L98" s="103"/>
      <c r="M98" s="103"/>
      <c r="N98" s="103"/>
      <c r="O98" s="22" t="b">
        <f t="shared" si="1"/>
        <v>1</v>
      </c>
      <c r="P98" s="37"/>
    </row>
    <row r="99" spans="1:16" x14ac:dyDescent="0.25">
      <c r="A99" s="68"/>
      <c r="B99" s="68"/>
      <c r="C99" s="68"/>
      <c r="D99" s="178">
        <v>42082</v>
      </c>
      <c r="E99" s="72"/>
      <c r="F99" s="72"/>
      <c r="G99" s="72"/>
      <c r="H99" s="72"/>
      <c r="I99" s="72"/>
      <c r="J99" s="132"/>
      <c r="K99" s="103"/>
      <c r="L99" s="103"/>
      <c r="M99" s="103"/>
      <c r="N99" s="103"/>
      <c r="O99" s="22" t="b">
        <f t="shared" si="1"/>
        <v>1</v>
      </c>
      <c r="P99" s="37"/>
    </row>
    <row r="100" spans="1:16" x14ac:dyDescent="0.25">
      <c r="A100" s="68"/>
      <c r="B100" s="68"/>
      <c r="C100" s="68"/>
      <c r="D100" s="178">
        <v>42083</v>
      </c>
      <c r="E100" s="72"/>
      <c r="F100" s="72"/>
      <c r="G100" s="72"/>
      <c r="H100" s="72"/>
      <c r="I100" s="72"/>
      <c r="J100" s="132"/>
      <c r="K100" s="103"/>
      <c r="L100" s="103"/>
      <c r="M100" s="103"/>
      <c r="N100" s="103"/>
      <c r="O100" s="22" t="b">
        <f t="shared" si="1"/>
        <v>1</v>
      </c>
      <c r="P100" s="37"/>
    </row>
    <row r="101" spans="1:16" x14ac:dyDescent="0.25">
      <c r="A101" s="68"/>
      <c r="B101" s="68"/>
      <c r="C101" s="68"/>
      <c r="D101" s="178">
        <v>42086</v>
      </c>
      <c r="E101" s="72"/>
      <c r="F101" s="72"/>
      <c r="G101" s="72"/>
      <c r="H101" s="193"/>
      <c r="I101" s="61" t="s">
        <v>111</v>
      </c>
      <c r="J101" s="132">
        <v>-3.0098039215689987E-2</v>
      </c>
      <c r="K101" s="103"/>
      <c r="L101" s="103"/>
      <c r="M101" s="103"/>
      <c r="N101" s="103"/>
      <c r="O101" s="22" t="b">
        <f t="shared" si="1"/>
        <v>0</v>
      </c>
      <c r="P101" s="37"/>
    </row>
    <row r="102" spans="1:16" x14ac:dyDescent="0.25">
      <c r="A102" s="68"/>
      <c r="B102" s="68"/>
      <c r="C102" s="68"/>
      <c r="D102" s="178">
        <v>42087</v>
      </c>
      <c r="E102" s="72"/>
      <c r="F102" s="72"/>
      <c r="G102" s="72"/>
      <c r="H102" s="193"/>
      <c r="I102" s="61" t="s">
        <v>111</v>
      </c>
      <c r="J102" s="132">
        <v>0.14705882352940991</v>
      </c>
      <c r="K102" s="103"/>
      <c r="L102" s="103"/>
      <c r="M102" s="103"/>
      <c r="N102" s="103"/>
      <c r="O102" s="22" t="b">
        <f t="shared" si="1"/>
        <v>0</v>
      </c>
      <c r="P102" s="37"/>
    </row>
    <row r="103" spans="1:16" x14ac:dyDescent="0.25">
      <c r="A103" s="68"/>
      <c r="B103" s="68"/>
      <c r="C103" s="68"/>
      <c r="D103" s="178">
        <v>42088</v>
      </c>
      <c r="E103" s="72"/>
      <c r="F103" s="72"/>
      <c r="G103" s="72"/>
      <c r="H103" s="193"/>
      <c r="I103" s="72"/>
      <c r="J103" s="132"/>
      <c r="K103" s="103"/>
      <c r="L103" s="103"/>
      <c r="M103" s="103"/>
      <c r="N103" s="103"/>
      <c r="O103" s="22" t="b">
        <f t="shared" si="1"/>
        <v>1</v>
      </c>
      <c r="P103" s="37"/>
    </row>
    <row r="104" spans="1:16" x14ac:dyDescent="0.25">
      <c r="A104" s="68"/>
      <c r="B104" s="68"/>
      <c r="C104" s="68"/>
      <c r="D104" s="178">
        <v>42089</v>
      </c>
      <c r="E104" s="72"/>
      <c r="F104" s="72"/>
      <c r="G104" s="72"/>
      <c r="H104" s="72"/>
      <c r="I104" s="61" t="s">
        <v>111</v>
      </c>
      <c r="J104" s="132">
        <v>3.5539215686269943E-2</v>
      </c>
      <c r="K104" s="103"/>
      <c r="L104" s="103"/>
      <c r="M104" s="103"/>
      <c r="N104" s="103"/>
      <c r="O104" s="22" t="b">
        <f t="shared" si="1"/>
        <v>0</v>
      </c>
      <c r="P104" s="37"/>
    </row>
    <row r="105" spans="1:16" x14ac:dyDescent="0.25">
      <c r="A105" s="68"/>
      <c r="B105" s="68"/>
      <c r="C105" s="68"/>
      <c r="D105" s="178">
        <v>42090</v>
      </c>
      <c r="E105" s="72"/>
      <c r="F105" s="72"/>
      <c r="G105" s="72"/>
      <c r="H105" s="72"/>
      <c r="I105" s="72"/>
      <c r="J105" s="132"/>
      <c r="K105" s="103"/>
      <c r="L105" s="103"/>
      <c r="M105" s="103"/>
      <c r="N105" s="103"/>
      <c r="O105" s="22" t="b">
        <f t="shared" si="1"/>
        <v>1</v>
      </c>
      <c r="P105" s="37"/>
    </row>
    <row r="106" spans="1:16" x14ac:dyDescent="0.25">
      <c r="A106" s="68"/>
      <c r="B106" s="68"/>
      <c r="C106" s="68"/>
      <c r="D106" s="178">
        <v>42093</v>
      </c>
      <c r="E106" s="72"/>
      <c r="F106" s="72"/>
      <c r="G106" s="72"/>
      <c r="H106" s="72"/>
      <c r="I106" s="61" t="s">
        <v>111</v>
      </c>
      <c r="J106" s="132">
        <v>0.12254901960784004</v>
      </c>
      <c r="K106" s="103"/>
      <c r="L106" s="103"/>
      <c r="M106" s="103"/>
      <c r="N106" s="103"/>
      <c r="O106" s="22" t="b">
        <f t="shared" si="1"/>
        <v>0</v>
      </c>
      <c r="P106" s="37"/>
    </row>
    <row r="107" spans="1:16" x14ac:dyDescent="0.25">
      <c r="A107" s="68"/>
      <c r="B107" s="68"/>
      <c r="C107" s="68"/>
      <c r="D107" s="178">
        <v>42094</v>
      </c>
      <c r="E107" s="72"/>
      <c r="F107" s="72"/>
      <c r="G107" s="72"/>
      <c r="H107" s="72"/>
      <c r="I107" s="61" t="s">
        <v>111</v>
      </c>
      <c r="J107" s="132">
        <v>9.8039215686269943E-2</v>
      </c>
      <c r="K107" s="103"/>
      <c r="L107" s="103"/>
      <c r="M107" s="103"/>
      <c r="N107" s="103"/>
      <c r="O107" s="22" t="b">
        <f t="shared" si="1"/>
        <v>0</v>
      </c>
      <c r="P107" s="37"/>
    </row>
    <row r="108" spans="1:16" ht="18" customHeight="1" x14ac:dyDescent="0.25">
      <c r="A108" s="274">
        <v>55863</v>
      </c>
      <c r="B108" s="274" t="s">
        <v>88</v>
      </c>
      <c r="C108" s="274" t="s">
        <v>27</v>
      </c>
      <c r="D108" s="179">
        <v>42065</v>
      </c>
      <c r="E108" s="92" t="s">
        <v>111</v>
      </c>
      <c r="F108" s="92" t="s">
        <v>112</v>
      </c>
      <c r="G108" s="92"/>
      <c r="H108" s="92"/>
      <c r="I108" s="92"/>
      <c r="J108" s="134"/>
      <c r="K108" s="105"/>
      <c r="L108" s="105"/>
      <c r="M108" s="105"/>
      <c r="N108" s="105"/>
      <c r="O108" s="22" t="b">
        <f t="shared" ref="O108:O137" si="2">NOT(COUNTA(E108:N108)&gt;1)</f>
        <v>0</v>
      </c>
      <c r="P108" s="37"/>
    </row>
    <row r="109" spans="1:16" x14ac:dyDescent="0.25">
      <c r="A109" s="110">
        <v>60952</v>
      </c>
      <c r="B109" s="110" t="s">
        <v>18</v>
      </c>
      <c r="C109" s="110" t="s">
        <v>19</v>
      </c>
      <c r="D109" s="180">
        <v>42065</v>
      </c>
      <c r="E109" s="115"/>
      <c r="F109" s="115"/>
      <c r="G109" s="115"/>
      <c r="H109" s="115"/>
      <c r="I109" s="145"/>
      <c r="J109" s="145"/>
      <c r="K109" s="145"/>
      <c r="L109" s="145"/>
      <c r="M109" s="145"/>
      <c r="N109" s="116"/>
      <c r="O109" s="22" t="b">
        <f t="shared" si="2"/>
        <v>1</v>
      </c>
      <c r="P109" s="37"/>
    </row>
    <row r="110" spans="1:16" x14ac:dyDescent="0.25">
      <c r="A110" s="110"/>
      <c r="B110" s="110"/>
      <c r="C110" s="110"/>
      <c r="D110" s="180">
        <v>42066</v>
      </c>
      <c r="E110" s="115"/>
      <c r="F110" s="115"/>
      <c r="G110" s="115"/>
      <c r="H110" s="115"/>
      <c r="I110" s="145"/>
      <c r="J110" s="145"/>
      <c r="K110" s="145"/>
      <c r="L110" s="145"/>
      <c r="M110" s="145"/>
      <c r="N110" s="196"/>
      <c r="O110" s="22" t="b">
        <f t="shared" si="2"/>
        <v>1</v>
      </c>
      <c r="P110" s="37"/>
    </row>
    <row r="111" spans="1:16" x14ac:dyDescent="0.25">
      <c r="A111" s="110"/>
      <c r="B111" s="110"/>
      <c r="C111" s="110"/>
      <c r="D111" s="180">
        <v>42067</v>
      </c>
      <c r="E111" s="115"/>
      <c r="F111" s="115"/>
      <c r="G111" s="115"/>
      <c r="H111" s="115"/>
      <c r="I111" s="145"/>
      <c r="J111" s="145"/>
      <c r="K111" s="145"/>
      <c r="L111" s="145"/>
      <c r="M111" s="145"/>
      <c r="N111" s="116"/>
      <c r="O111" s="22" t="b">
        <f t="shared" si="2"/>
        <v>1</v>
      </c>
      <c r="P111" s="37"/>
    </row>
    <row r="112" spans="1:16" x14ac:dyDescent="0.25">
      <c r="A112" s="110"/>
      <c r="B112" s="110"/>
      <c r="C112" s="110"/>
      <c r="D112" s="180">
        <v>42068</v>
      </c>
      <c r="E112" s="115"/>
      <c r="F112" s="115"/>
      <c r="G112" s="115"/>
      <c r="H112" s="115"/>
      <c r="I112" s="145"/>
      <c r="J112" s="145"/>
      <c r="K112" s="145"/>
      <c r="L112" s="145"/>
      <c r="M112" s="145"/>
      <c r="N112" s="116"/>
      <c r="O112" s="22" t="b">
        <f t="shared" si="2"/>
        <v>1</v>
      </c>
      <c r="P112" s="37"/>
    </row>
    <row r="113" spans="1:16" x14ac:dyDescent="0.25">
      <c r="A113" s="110"/>
      <c r="B113" s="110"/>
      <c r="C113" s="110"/>
      <c r="D113" s="180">
        <v>42072</v>
      </c>
      <c r="E113" s="115"/>
      <c r="F113" s="115"/>
      <c r="G113" s="115"/>
      <c r="H113" s="115"/>
      <c r="I113" s="145"/>
      <c r="J113" s="145"/>
      <c r="K113" s="145"/>
      <c r="L113" s="145"/>
      <c r="M113" s="145"/>
      <c r="N113" s="116"/>
      <c r="O113" s="22" t="b">
        <f t="shared" si="2"/>
        <v>1</v>
      </c>
      <c r="P113" s="37"/>
    </row>
    <row r="114" spans="1:16" x14ac:dyDescent="0.25">
      <c r="A114" s="110"/>
      <c r="B114" s="110"/>
      <c r="C114" s="110"/>
      <c r="D114" s="180">
        <v>42073</v>
      </c>
      <c r="E114" s="115"/>
      <c r="F114" s="115"/>
      <c r="G114" s="115"/>
      <c r="H114" s="115"/>
      <c r="I114" s="145"/>
      <c r="J114" s="145"/>
      <c r="K114" s="145"/>
      <c r="L114" s="145"/>
      <c r="M114" s="145"/>
      <c r="N114" s="116"/>
      <c r="O114" s="22" t="b">
        <f t="shared" si="2"/>
        <v>1</v>
      </c>
      <c r="P114" s="37"/>
    </row>
    <row r="115" spans="1:16" x14ac:dyDescent="0.25">
      <c r="A115" s="110"/>
      <c r="B115" s="110"/>
      <c r="C115" s="110"/>
      <c r="D115" s="180">
        <v>42074</v>
      </c>
      <c r="E115" s="115"/>
      <c r="F115" s="115"/>
      <c r="G115" s="115"/>
      <c r="H115" s="115"/>
      <c r="I115" s="145"/>
      <c r="J115" s="145"/>
      <c r="K115" s="145"/>
      <c r="L115" s="145"/>
      <c r="M115" s="145"/>
      <c r="N115" s="196"/>
      <c r="O115" s="22" t="b">
        <f t="shared" si="2"/>
        <v>1</v>
      </c>
      <c r="P115" s="37"/>
    </row>
    <row r="116" spans="1:16" x14ac:dyDescent="0.25">
      <c r="A116" s="110"/>
      <c r="B116" s="110"/>
      <c r="C116" s="110"/>
      <c r="D116" s="180">
        <v>42075</v>
      </c>
      <c r="E116" s="115"/>
      <c r="F116" s="115"/>
      <c r="G116" s="115"/>
      <c r="H116" s="115"/>
      <c r="I116" s="145"/>
      <c r="J116" s="145"/>
      <c r="K116" s="145"/>
      <c r="L116" s="145"/>
      <c r="M116" s="145"/>
      <c r="N116" s="116"/>
      <c r="O116" s="22" t="b">
        <f t="shared" si="2"/>
        <v>1</v>
      </c>
      <c r="P116" s="37"/>
    </row>
    <row r="117" spans="1:16" x14ac:dyDescent="0.25">
      <c r="A117" s="110"/>
      <c r="B117" s="110"/>
      <c r="C117" s="110"/>
      <c r="D117" s="180">
        <v>42076</v>
      </c>
      <c r="E117" s="115"/>
      <c r="F117" s="115"/>
      <c r="G117" s="115"/>
      <c r="H117" s="115"/>
      <c r="I117" s="115"/>
      <c r="J117" s="145"/>
      <c r="K117" s="116"/>
      <c r="L117" s="116"/>
      <c r="M117" s="116"/>
      <c r="N117" s="116"/>
      <c r="O117" s="22" t="b">
        <f t="shared" si="2"/>
        <v>1</v>
      </c>
      <c r="P117" s="37"/>
    </row>
    <row r="118" spans="1:16" x14ac:dyDescent="0.25">
      <c r="A118" s="110"/>
      <c r="B118" s="110"/>
      <c r="C118" s="110"/>
      <c r="D118" s="180">
        <v>42079</v>
      </c>
      <c r="E118" s="115"/>
      <c r="F118" s="115"/>
      <c r="G118" s="115"/>
      <c r="H118" s="115"/>
      <c r="I118" s="115"/>
      <c r="J118" s="145"/>
      <c r="K118" s="116"/>
      <c r="L118" s="116"/>
      <c r="M118" s="116"/>
      <c r="N118" s="116"/>
      <c r="O118" s="22" t="b">
        <f t="shared" si="2"/>
        <v>1</v>
      </c>
      <c r="P118" s="37"/>
    </row>
    <row r="119" spans="1:16" x14ac:dyDescent="0.25">
      <c r="A119" s="110"/>
      <c r="B119" s="110"/>
      <c r="C119" s="110"/>
      <c r="D119" s="180">
        <v>42080</v>
      </c>
      <c r="E119" s="115"/>
      <c r="F119" s="115"/>
      <c r="G119" s="115"/>
      <c r="H119" s="115"/>
      <c r="I119" s="115"/>
      <c r="J119" s="145"/>
      <c r="K119" s="116"/>
      <c r="L119" s="116"/>
      <c r="M119" s="116"/>
      <c r="N119" s="116"/>
      <c r="O119" s="22" t="b">
        <f t="shared" si="2"/>
        <v>1</v>
      </c>
      <c r="P119" s="37"/>
    </row>
    <row r="120" spans="1:16" x14ac:dyDescent="0.25">
      <c r="A120" s="110"/>
      <c r="B120" s="110"/>
      <c r="C120" s="110"/>
      <c r="D120" s="180">
        <v>42081</v>
      </c>
      <c r="E120" s="115"/>
      <c r="F120" s="115"/>
      <c r="G120" s="115"/>
      <c r="H120" s="115"/>
      <c r="I120" s="115"/>
      <c r="J120" s="145"/>
      <c r="K120" s="116"/>
      <c r="L120" s="116"/>
      <c r="M120" s="116"/>
      <c r="N120" s="116"/>
      <c r="O120" s="22" t="b">
        <f t="shared" si="2"/>
        <v>1</v>
      </c>
      <c r="P120" s="37"/>
    </row>
    <row r="121" spans="1:16" x14ac:dyDescent="0.25">
      <c r="A121" s="110"/>
      <c r="B121" s="110"/>
      <c r="C121" s="110"/>
      <c r="D121" s="180">
        <v>42082</v>
      </c>
      <c r="E121" s="115"/>
      <c r="F121" s="115"/>
      <c r="G121" s="115"/>
      <c r="H121" s="115"/>
      <c r="I121" s="115"/>
      <c r="J121" s="145"/>
      <c r="K121" s="116"/>
      <c r="L121" s="116"/>
      <c r="M121" s="116"/>
      <c r="N121" s="116"/>
      <c r="O121" s="22" t="b">
        <f t="shared" si="2"/>
        <v>1</v>
      </c>
      <c r="P121" s="37"/>
    </row>
    <row r="122" spans="1:16" x14ac:dyDescent="0.25">
      <c r="A122" s="110"/>
      <c r="B122" s="110"/>
      <c r="C122" s="110"/>
      <c r="D122" s="180">
        <v>42083</v>
      </c>
      <c r="E122" s="115"/>
      <c r="F122" s="115"/>
      <c r="G122" s="115"/>
      <c r="H122" s="115"/>
      <c r="I122" s="115"/>
      <c r="J122" s="145"/>
      <c r="K122" s="116"/>
      <c r="L122" s="116"/>
      <c r="M122" s="116"/>
      <c r="N122" s="116"/>
      <c r="O122" s="22" t="b">
        <f t="shared" si="2"/>
        <v>1</v>
      </c>
      <c r="P122" s="37"/>
    </row>
    <row r="123" spans="1:16" x14ac:dyDescent="0.25">
      <c r="A123" s="110"/>
      <c r="B123" s="110"/>
      <c r="C123" s="110"/>
      <c r="D123" s="180">
        <v>42086</v>
      </c>
      <c r="E123" s="115"/>
      <c r="F123" s="115"/>
      <c r="G123" s="115"/>
      <c r="H123" s="115"/>
      <c r="I123" s="115" t="s">
        <v>111</v>
      </c>
      <c r="J123" s="145">
        <v>-0.11099999999999999</v>
      </c>
      <c r="K123" s="116"/>
      <c r="L123" s="116"/>
      <c r="M123" s="116"/>
      <c r="N123" s="116"/>
      <c r="O123" s="22" t="b">
        <f t="shared" si="2"/>
        <v>0</v>
      </c>
      <c r="P123" s="37"/>
    </row>
    <row r="124" spans="1:16" x14ac:dyDescent="0.25">
      <c r="A124" s="110"/>
      <c r="B124" s="110"/>
      <c r="C124" s="110"/>
      <c r="D124" s="180">
        <v>42087</v>
      </c>
      <c r="E124" s="115"/>
      <c r="F124" s="115"/>
      <c r="G124" s="115"/>
      <c r="H124" s="115"/>
      <c r="I124" s="115"/>
      <c r="J124" s="145"/>
      <c r="K124" s="116"/>
      <c r="L124" s="116"/>
      <c r="M124" s="116"/>
      <c r="N124" s="116"/>
      <c r="O124" s="22" t="b">
        <f t="shared" si="2"/>
        <v>1</v>
      </c>
      <c r="P124" s="37"/>
    </row>
    <row r="125" spans="1:16" x14ac:dyDescent="0.25">
      <c r="A125" s="110"/>
      <c r="B125" s="110"/>
      <c r="C125" s="110"/>
      <c r="D125" s="180">
        <v>42088</v>
      </c>
      <c r="E125" s="115"/>
      <c r="F125" s="115"/>
      <c r="G125" s="115"/>
      <c r="H125" s="115"/>
      <c r="I125" s="115"/>
      <c r="J125" s="145"/>
      <c r="K125" s="116"/>
      <c r="L125" s="116"/>
      <c r="M125" s="116"/>
      <c r="N125" s="116"/>
      <c r="O125" s="22" t="b">
        <f t="shared" si="2"/>
        <v>1</v>
      </c>
      <c r="P125" s="37"/>
    </row>
    <row r="126" spans="1:16" x14ac:dyDescent="0.25">
      <c r="A126" s="110"/>
      <c r="B126" s="110"/>
      <c r="C126" s="110"/>
      <c r="D126" s="180">
        <v>42089</v>
      </c>
      <c r="E126" s="115"/>
      <c r="F126" s="115"/>
      <c r="G126" s="115"/>
      <c r="H126" s="115"/>
      <c r="I126" s="115"/>
      <c r="J126" s="145"/>
      <c r="K126" s="116"/>
      <c r="L126" s="116"/>
      <c r="M126" s="116"/>
      <c r="N126" s="116"/>
      <c r="O126" s="22" t="b">
        <f t="shared" si="2"/>
        <v>1</v>
      </c>
      <c r="P126" s="37"/>
    </row>
    <row r="127" spans="1:16" x14ac:dyDescent="0.25">
      <c r="A127" s="110"/>
      <c r="B127" s="110"/>
      <c r="C127" s="110"/>
      <c r="D127" s="180">
        <v>42090</v>
      </c>
      <c r="E127" s="115"/>
      <c r="F127" s="115"/>
      <c r="G127" s="115"/>
      <c r="H127" s="115"/>
      <c r="I127" s="115"/>
      <c r="J127" s="145"/>
      <c r="K127" s="116"/>
      <c r="L127" s="116"/>
      <c r="M127" s="116"/>
      <c r="N127" s="116"/>
      <c r="O127" s="22" t="b">
        <f t="shared" si="2"/>
        <v>1</v>
      </c>
      <c r="P127" s="37"/>
    </row>
    <row r="128" spans="1:16" x14ac:dyDescent="0.25">
      <c r="A128" s="110"/>
      <c r="B128" s="110"/>
      <c r="C128" s="110"/>
      <c r="D128" s="180">
        <v>42093</v>
      </c>
      <c r="E128" s="115"/>
      <c r="F128" s="115"/>
      <c r="G128" s="115"/>
      <c r="H128" s="115"/>
      <c r="I128" s="115"/>
      <c r="J128" s="145"/>
      <c r="K128" s="116"/>
      <c r="L128" s="116"/>
      <c r="M128" s="116"/>
      <c r="N128" s="116"/>
      <c r="O128" s="22" t="b">
        <f t="shared" si="2"/>
        <v>1</v>
      </c>
      <c r="P128" s="37"/>
    </row>
    <row r="129" spans="1:16" x14ac:dyDescent="0.25">
      <c r="A129" s="110"/>
      <c r="B129" s="110"/>
      <c r="C129" s="110"/>
      <c r="D129" s="180">
        <v>42094</v>
      </c>
      <c r="E129" s="115"/>
      <c r="F129" s="115"/>
      <c r="G129" s="115"/>
      <c r="H129" s="115"/>
      <c r="I129" s="115"/>
      <c r="J129" s="145"/>
      <c r="K129" s="116"/>
      <c r="L129" s="116"/>
      <c r="M129" s="116"/>
      <c r="N129" s="116"/>
      <c r="O129" s="22" t="b">
        <f t="shared" si="2"/>
        <v>1</v>
      </c>
      <c r="P129" s="37"/>
    </row>
    <row r="130" spans="1:16" x14ac:dyDescent="0.25">
      <c r="A130" s="117">
        <v>56035</v>
      </c>
      <c r="B130" s="117" t="s">
        <v>11</v>
      </c>
      <c r="C130" s="117" t="s">
        <v>12</v>
      </c>
      <c r="D130" s="181">
        <v>42065</v>
      </c>
      <c r="E130" s="122"/>
      <c r="F130" s="122"/>
      <c r="G130" s="122"/>
      <c r="H130" s="122"/>
      <c r="I130" s="115" t="s">
        <v>111</v>
      </c>
      <c r="J130" s="137">
        <v>-4.9999999999999156E-2</v>
      </c>
      <c r="K130" s="123"/>
      <c r="L130" s="123"/>
      <c r="M130" s="123"/>
      <c r="N130" s="123"/>
      <c r="O130" s="22" t="b">
        <f t="shared" si="2"/>
        <v>0</v>
      </c>
      <c r="P130" s="37"/>
    </row>
    <row r="131" spans="1:16" x14ac:dyDescent="0.25">
      <c r="A131" s="117"/>
      <c r="B131" s="117"/>
      <c r="C131" s="117"/>
      <c r="D131" s="181">
        <v>42066</v>
      </c>
      <c r="E131" s="122"/>
      <c r="F131" s="122"/>
      <c r="G131" s="122"/>
      <c r="H131" s="122"/>
      <c r="I131" s="115" t="s">
        <v>111</v>
      </c>
      <c r="J131" s="137">
        <v>-6.5000000000000169E-2</v>
      </c>
      <c r="K131" s="123"/>
      <c r="L131" s="123"/>
      <c r="M131" s="123"/>
      <c r="N131" s="123"/>
      <c r="O131" s="22" t="b">
        <f t="shared" si="2"/>
        <v>0</v>
      </c>
      <c r="P131" s="37"/>
    </row>
    <row r="132" spans="1:16" x14ac:dyDescent="0.25">
      <c r="A132" s="117"/>
      <c r="B132" s="117"/>
      <c r="C132" s="117"/>
      <c r="D132" s="181">
        <v>42067</v>
      </c>
      <c r="E132" s="122" t="s">
        <v>111</v>
      </c>
      <c r="F132" s="122" t="s">
        <v>113</v>
      </c>
      <c r="G132" s="122"/>
      <c r="H132" s="122"/>
      <c r="I132" s="122"/>
      <c r="J132" s="137"/>
      <c r="K132" s="123"/>
      <c r="L132" s="123"/>
      <c r="M132" s="123"/>
      <c r="N132" s="123"/>
      <c r="O132" s="22" t="b">
        <f t="shared" si="2"/>
        <v>0</v>
      </c>
      <c r="P132" s="37"/>
    </row>
    <row r="133" spans="1:16" x14ac:dyDescent="0.25">
      <c r="A133" s="117"/>
      <c r="B133" s="117"/>
      <c r="C133" s="117"/>
      <c r="D133" s="181">
        <v>42068</v>
      </c>
      <c r="E133" s="122" t="s">
        <v>111</v>
      </c>
      <c r="F133" s="122" t="s">
        <v>113</v>
      </c>
      <c r="G133" s="122"/>
      <c r="H133" s="122"/>
      <c r="I133" s="122"/>
      <c r="J133" s="137"/>
      <c r="K133" s="123"/>
      <c r="L133" s="123"/>
      <c r="M133" s="123"/>
      <c r="N133" s="123"/>
      <c r="O133" s="22" t="b">
        <f t="shared" si="2"/>
        <v>0</v>
      </c>
      <c r="P133" s="37"/>
    </row>
    <row r="134" spans="1:16" x14ac:dyDescent="0.25">
      <c r="A134" s="117"/>
      <c r="B134" s="117"/>
      <c r="C134" s="117"/>
      <c r="D134" s="181">
        <v>42072</v>
      </c>
      <c r="E134" s="122" t="s">
        <v>111</v>
      </c>
      <c r="F134" s="122" t="s">
        <v>113</v>
      </c>
      <c r="G134" s="122"/>
      <c r="H134" s="122"/>
      <c r="I134" s="122"/>
      <c r="J134" s="137"/>
      <c r="K134" s="123"/>
      <c r="L134" s="123"/>
      <c r="M134" s="123"/>
      <c r="N134" s="123"/>
      <c r="O134" s="22" t="b">
        <f t="shared" si="2"/>
        <v>0</v>
      </c>
      <c r="P134" s="37"/>
    </row>
    <row r="135" spans="1:16" x14ac:dyDescent="0.25">
      <c r="A135" s="117"/>
      <c r="B135" s="117"/>
      <c r="C135" s="117"/>
      <c r="D135" s="181">
        <v>42073</v>
      </c>
      <c r="E135" s="122" t="s">
        <v>111</v>
      </c>
      <c r="F135" s="122" t="s">
        <v>113</v>
      </c>
      <c r="G135" s="122"/>
      <c r="H135" s="122"/>
      <c r="I135" s="122"/>
      <c r="J135" s="137"/>
      <c r="K135" s="123"/>
      <c r="L135" s="123"/>
      <c r="M135" s="123"/>
      <c r="N135" s="123"/>
      <c r="O135" s="22" t="b">
        <f t="shared" si="2"/>
        <v>0</v>
      </c>
      <c r="P135" s="37"/>
    </row>
    <row r="136" spans="1:16" x14ac:dyDescent="0.25">
      <c r="A136" s="117"/>
      <c r="B136" s="117"/>
      <c r="C136" s="117"/>
      <c r="D136" s="181">
        <v>42074</v>
      </c>
      <c r="E136" s="122" t="s">
        <v>111</v>
      </c>
      <c r="F136" s="122" t="s">
        <v>113</v>
      </c>
      <c r="G136" s="122"/>
      <c r="H136" s="122"/>
      <c r="I136" s="122"/>
      <c r="J136" s="137"/>
      <c r="K136" s="123"/>
      <c r="L136" s="123"/>
      <c r="M136" s="123"/>
      <c r="N136" s="123"/>
      <c r="O136" s="22" t="b">
        <f t="shared" si="2"/>
        <v>0</v>
      </c>
      <c r="P136" s="37"/>
    </row>
    <row r="137" spans="1:16" x14ac:dyDescent="0.25">
      <c r="A137" s="40">
        <v>75028</v>
      </c>
      <c r="B137" s="40" t="s">
        <v>52</v>
      </c>
      <c r="C137" s="40" t="s">
        <v>53</v>
      </c>
      <c r="D137" s="182">
        <v>42065</v>
      </c>
      <c r="E137" s="48"/>
      <c r="F137" s="48"/>
      <c r="G137" s="48"/>
      <c r="H137" s="48"/>
      <c r="I137" s="48"/>
      <c r="J137" s="143">
        <v>-5.499999999999905E-2</v>
      </c>
      <c r="K137" s="144"/>
      <c r="L137" s="144"/>
      <c r="M137" s="144"/>
      <c r="N137" s="144"/>
      <c r="O137" s="22" t="b">
        <f t="shared" si="2"/>
        <v>1</v>
      </c>
      <c r="P137" s="37"/>
    </row>
    <row r="138" spans="1:16" x14ac:dyDescent="0.25">
      <c r="A138" s="40"/>
      <c r="B138" s="40"/>
      <c r="C138" s="40"/>
      <c r="D138" s="182">
        <v>42066</v>
      </c>
      <c r="E138" s="48"/>
      <c r="F138" s="48"/>
      <c r="G138" s="48"/>
      <c r="H138" s="48"/>
      <c r="I138" s="48"/>
      <c r="J138" s="143">
        <v>-9.0000000000001856E-2</v>
      </c>
      <c r="K138" s="144"/>
      <c r="L138" s="144"/>
      <c r="M138" s="144"/>
      <c r="N138" s="144"/>
      <c r="O138" s="22" t="b">
        <f t="shared" ref="O138:O194" si="3">NOT(COUNTA(E138:N138)&gt;1)</f>
        <v>1</v>
      </c>
      <c r="P138" s="37"/>
    </row>
    <row r="139" spans="1:16" x14ac:dyDescent="0.25">
      <c r="A139" s="40"/>
      <c r="B139" s="40"/>
      <c r="C139" s="40"/>
      <c r="D139" s="182">
        <v>42067</v>
      </c>
      <c r="E139" s="48"/>
      <c r="F139" s="48"/>
      <c r="G139" s="48"/>
      <c r="H139" s="48"/>
      <c r="I139" s="48"/>
      <c r="J139" s="143"/>
      <c r="K139" s="144"/>
      <c r="L139" s="144"/>
      <c r="M139" s="144"/>
      <c r="N139" s="144"/>
      <c r="O139" s="22" t="b">
        <f t="shared" si="3"/>
        <v>1</v>
      </c>
      <c r="P139" s="37"/>
    </row>
    <row r="140" spans="1:16" x14ac:dyDescent="0.25">
      <c r="A140" s="40"/>
      <c r="B140" s="40"/>
      <c r="C140" s="40"/>
      <c r="D140" s="182">
        <v>42068</v>
      </c>
      <c r="E140" s="48"/>
      <c r="F140" s="48"/>
      <c r="G140" s="48"/>
      <c r="H140" s="48"/>
      <c r="I140" s="48"/>
      <c r="J140" s="143"/>
      <c r="K140" s="144"/>
      <c r="L140" s="144"/>
      <c r="M140" s="144"/>
      <c r="N140" s="144"/>
      <c r="O140" s="22" t="b">
        <f t="shared" si="3"/>
        <v>1</v>
      </c>
      <c r="P140" s="37"/>
    </row>
    <row r="141" spans="1:16" x14ac:dyDescent="0.25">
      <c r="A141" s="40"/>
      <c r="B141" s="40"/>
      <c r="C141" s="40"/>
      <c r="D141" s="182">
        <v>42072</v>
      </c>
      <c r="E141" s="48"/>
      <c r="F141" s="48"/>
      <c r="G141" s="48"/>
      <c r="H141" s="48"/>
      <c r="I141" s="48"/>
      <c r="J141" s="143"/>
      <c r="K141" s="144"/>
      <c r="L141" s="144"/>
      <c r="M141" s="144"/>
      <c r="N141" s="144"/>
      <c r="O141" s="22" t="b">
        <f t="shared" si="3"/>
        <v>1</v>
      </c>
      <c r="P141" s="37"/>
    </row>
    <row r="142" spans="1:16" x14ac:dyDescent="0.25">
      <c r="A142" s="40"/>
      <c r="B142" s="40"/>
      <c r="C142" s="40"/>
      <c r="D142" s="182">
        <v>42073</v>
      </c>
      <c r="E142" s="48"/>
      <c r="F142" s="48"/>
      <c r="G142" s="48"/>
      <c r="H142" s="48"/>
      <c r="I142" s="48"/>
      <c r="J142" s="143"/>
      <c r="K142" s="144"/>
      <c r="L142" s="144"/>
      <c r="M142" s="144"/>
      <c r="N142" s="144"/>
      <c r="O142" s="22" t="b">
        <f t="shared" si="3"/>
        <v>1</v>
      </c>
      <c r="P142" s="37"/>
    </row>
    <row r="143" spans="1:16" x14ac:dyDescent="0.25">
      <c r="A143" s="40"/>
      <c r="B143" s="40"/>
      <c r="C143" s="40"/>
      <c r="D143" s="182">
        <v>42074</v>
      </c>
      <c r="E143" s="48"/>
      <c r="F143" s="48"/>
      <c r="G143" s="48"/>
      <c r="H143" s="48"/>
      <c r="I143" s="48"/>
      <c r="J143" s="143"/>
      <c r="K143" s="144"/>
      <c r="L143" s="144"/>
      <c r="M143" s="144"/>
      <c r="N143" s="144"/>
      <c r="O143" s="22" t="b">
        <f t="shared" si="3"/>
        <v>1</v>
      </c>
      <c r="P143" s="37"/>
    </row>
    <row r="144" spans="1:16" x14ac:dyDescent="0.25">
      <c r="A144" s="40"/>
      <c r="B144" s="40"/>
      <c r="C144" s="40"/>
      <c r="D144" s="182">
        <v>42075</v>
      </c>
      <c r="E144" s="48"/>
      <c r="F144" s="48"/>
      <c r="G144" s="48"/>
      <c r="H144" s="48"/>
      <c r="I144" s="48"/>
      <c r="J144" s="143"/>
      <c r="K144" s="144"/>
      <c r="L144" s="144"/>
      <c r="M144" s="144"/>
      <c r="N144" s="144"/>
      <c r="O144" s="22" t="b">
        <f t="shared" si="3"/>
        <v>1</v>
      </c>
      <c r="P144" s="37"/>
    </row>
    <row r="145" spans="1:16" x14ac:dyDescent="0.25">
      <c r="A145" s="40"/>
      <c r="B145" s="40"/>
      <c r="C145" s="40"/>
      <c r="D145" s="182">
        <v>42076</v>
      </c>
      <c r="E145" s="48"/>
      <c r="F145" s="48"/>
      <c r="G145" s="48"/>
      <c r="H145" s="48"/>
      <c r="I145" s="48"/>
      <c r="J145" s="143"/>
      <c r="K145" s="48"/>
      <c r="L145" s="197"/>
      <c r="M145" s="48"/>
      <c r="N145" s="197"/>
      <c r="O145" s="22" t="b">
        <f t="shared" si="3"/>
        <v>1</v>
      </c>
      <c r="P145" s="37"/>
    </row>
    <row r="146" spans="1:16" ht="36" x14ac:dyDescent="0.25">
      <c r="A146" s="40"/>
      <c r="B146" s="40"/>
      <c r="C146" s="40"/>
      <c r="D146" s="182">
        <v>42079</v>
      </c>
      <c r="E146" s="48"/>
      <c r="F146" s="48"/>
      <c r="G146" s="48"/>
      <c r="H146" s="48"/>
      <c r="I146" s="48" t="s">
        <v>108</v>
      </c>
      <c r="J146" s="143">
        <v>-1</v>
      </c>
      <c r="K146" s="144"/>
      <c r="L146" s="144"/>
      <c r="M146" s="144"/>
      <c r="N146" s="144"/>
      <c r="O146" s="22" t="b">
        <f t="shared" si="3"/>
        <v>0</v>
      </c>
      <c r="P146" s="37" t="s">
        <v>119</v>
      </c>
    </row>
    <row r="147" spans="1:16" x14ac:dyDescent="0.25">
      <c r="A147" s="40"/>
      <c r="B147" s="40"/>
      <c r="C147" s="40"/>
      <c r="D147" s="182">
        <v>42080</v>
      </c>
      <c r="E147" s="48"/>
      <c r="F147" s="48"/>
      <c r="G147" s="48"/>
      <c r="H147" s="48"/>
      <c r="I147" s="48"/>
      <c r="J147" s="143"/>
      <c r="K147" s="144"/>
      <c r="L147" s="144"/>
      <c r="M147" s="144"/>
      <c r="N147" s="144"/>
      <c r="O147" s="22" t="b">
        <f t="shared" si="3"/>
        <v>1</v>
      </c>
      <c r="P147" s="37"/>
    </row>
    <row r="148" spans="1:16" x14ac:dyDescent="0.25">
      <c r="A148" s="40"/>
      <c r="B148" s="40"/>
      <c r="C148" s="40"/>
      <c r="D148" s="182">
        <v>42081</v>
      </c>
      <c r="E148" s="48"/>
      <c r="F148" s="48"/>
      <c r="G148" s="48"/>
      <c r="H148" s="48"/>
      <c r="I148" s="48" t="s">
        <v>111</v>
      </c>
      <c r="J148" s="143">
        <v>-5.0000000000000044E-2</v>
      </c>
      <c r="K148" s="144"/>
      <c r="L148" s="144"/>
      <c r="M148" s="144"/>
      <c r="N148" s="144"/>
      <c r="O148" s="22" t="b">
        <f t="shared" si="3"/>
        <v>0</v>
      </c>
      <c r="P148" s="37"/>
    </row>
    <row r="149" spans="1:16" x14ac:dyDescent="0.25">
      <c r="A149" s="40"/>
      <c r="B149" s="40"/>
      <c r="C149" s="40"/>
      <c r="D149" s="182">
        <v>42082</v>
      </c>
      <c r="E149" s="48"/>
      <c r="F149" s="48"/>
      <c r="G149" s="48"/>
      <c r="H149" s="48"/>
      <c r="I149" s="48"/>
      <c r="J149" s="143"/>
      <c r="K149" s="144"/>
      <c r="L149" s="144"/>
      <c r="M149" s="144"/>
      <c r="N149" s="144"/>
      <c r="O149" s="22" t="b">
        <f t="shared" si="3"/>
        <v>1</v>
      </c>
      <c r="P149" s="37"/>
    </row>
    <row r="150" spans="1:16" x14ac:dyDescent="0.25">
      <c r="A150" s="40"/>
      <c r="B150" s="40"/>
      <c r="C150" s="40"/>
      <c r="D150" s="182">
        <v>42083</v>
      </c>
      <c r="E150" s="48"/>
      <c r="F150" s="48"/>
      <c r="G150" s="48"/>
      <c r="H150" s="48"/>
      <c r="I150" s="48" t="s">
        <v>111</v>
      </c>
      <c r="J150" s="143">
        <v>-0.11099999999999999</v>
      </c>
      <c r="K150" s="144"/>
      <c r="L150" s="144"/>
      <c r="M150" s="144"/>
      <c r="N150" s="144"/>
      <c r="O150" s="22" t="b">
        <f t="shared" si="3"/>
        <v>0</v>
      </c>
      <c r="P150" s="37"/>
    </row>
    <row r="151" spans="1:16" x14ac:dyDescent="0.25">
      <c r="A151" s="40"/>
      <c r="B151" s="40"/>
      <c r="C151" s="40"/>
      <c r="D151" s="182">
        <v>42086</v>
      </c>
      <c r="E151" s="48"/>
      <c r="F151" s="48"/>
      <c r="G151" s="48"/>
      <c r="H151" s="48"/>
      <c r="I151" s="48"/>
      <c r="J151" s="143"/>
      <c r="K151" s="144"/>
      <c r="L151" s="144"/>
      <c r="M151" s="144"/>
      <c r="N151" s="144"/>
      <c r="O151" s="22" t="b">
        <f t="shared" si="3"/>
        <v>1</v>
      </c>
      <c r="P151" s="37"/>
    </row>
    <row r="152" spans="1:16" x14ac:dyDescent="0.25">
      <c r="A152" s="40"/>
      <c r="B152" s="40"/>
      <c r="C152" s="40"/>
      <c r="D152" s="182">
        <v>42087</v>
      </c>
      <c r="E152" s="48"/>
      <c r="F152" s="48"/>
      <c r="G152" s="48"/>
      <c r="H152" s="48"/>
      <c r="I152" s="48"/>
      <c r="J152" s="143"/>
      <c r="K152" s="144"/>
      <c r="L152" s="144"/>
      <c r="M152" s="144"/>
      <c r="N152" s="144"/>
      <c r="O152" s="22" t="b">
        <f t="shared" si="3"/>
        <v>1</v>
      </c>
      <c r="P152" s="37"/>
    </row>
    <row r="153" spans="1:16" x14ac:dyDescent="0.25">
      <c r="A153" s="40"/>
      <c r="B153" s="40"/>
      <c r="C153" s="40"/>
      <c r="D153" s="182">
        <v>42088</v>
      </c>
      <c r="E153" s="48"/>
      <c r="F153" s="48"/>
      <c r="G153" s="48"/>
      <c r="H153" s="48"/>
      <c r="I153" s="48"/>
      <c r="J153" s="143"/>
      <c r="K153" s="144"/>
      <c r="L153" s="144"/>
      <c r="M153" s="144"/>
      <c r="N153" s="144"/>
      <c r="O153" s="22" t="b">
        <f t="shared" si="3"/>
        <v>1</v>
      </c>
      <c r="P153" s="37"/>
    </row>
    <row r="154" spans="1:16" x14ac:dyDescent="0.25">
      <c r="A154" s="40"/>
      <c r="B154" s="40"/>
      <c r="C154" s="40"/>
      <c r="D154" s="182">
        <v>42089</v>
      </c>
      <c r="E154" s="48"/>
      <c r="F154" s="48"/>
      <c r="G154" s="48"/>
      <c r="H154" s="48"/>
      <c r="I154" s="48"/>
      <c r="J154" s="143"/>
      <c r="K154" s="144"/>
      <c r="L154" s="144"/>
      <c r="M154" s="144"/>
      <c r="N154" s="144"/>
      <c r="O154" s="22" t="b">
        <f t="shared" si="3"/>
        <v>1</v>
      </c>
      <c r="P154" s="37"/>
    </row>
    <row r="155" spans="1:16" x14ac:dyDescent="0.25">
      <c r="A155" s="40"/>
      <c r="B155" s="40"/>
      <c r="C155" s="40"/>
      <c r="D155" s="182">
        <v>42090</v>
      </c>
      <c r="E155" s="48"/>
      <c r="F155" s="48"/>
      <c r="G155" s="48"/>
      <c r="H155" s="48"/>
      <c r="I155" s="48"/>
      <c r="J155" s="143"/>
      <c r="K155" s="144"/>
      <c r="L155" s="144"/>
      <c r="M155" s="144"/>
      <c r="N155" s="144"/>
      <c r="O155" s="22" t="b">
        <f t="shared" si="3"/>
        <v>1</v>
      </c>
      <c r="P155" s="37"/>
    </row>
    <row r="156" spans="1:16" x14ac:dyDescent="0.25">
      <c r="A156" s="40"/>
      <c r="B156" s="40"/>
      <c r="C156" s="40"/>
      <c r="D156" s="182">
        <v>42093</v>
      </c>
      <c r="E156" s="48"/>
      <c r="F156" s="48"/>
      <c r="G156" s="48"/>
      <c r="H156" s="48"/>
      <c r="I156" s="48"/>
      <c r="J156" s="143"/>
      <c r="K156" s="144"/>
      <c r="L156" s="144"/>
      <c r="M156" s="144"/>
      <c r="N156" s="144"/>
      <c r="O156" s="22" t="b">
        <f t="shared" si="3"/>
        <v>1</v>
      </c>
      <c r="P156" s="37"/>
    </row>
    <row r="157" spans="1:16" x14ac:dyDescent="0.25">
      <c r="A157" s="40"/>
      <c r="B157" s="40"/>
      <c r="C157" s="40"/>
      <c r="D157" s="182">
        <v>42094</v>
      </c>
      <c r="E157" s="48"/>
      <c r="F157" s="48"/>
      <c r="G157" s="48"/>
      <c r="H157" s="48"/>
      <c r="I157" s="48"/>
      <c r="J157" s="143"/>
      <c r="K157" s="144"/>
      <c r="L157" s="144"/>
      <c r="M157" s="144"/>
      <c r="N157" s="144"/>
      <c r="O157" s="22" t="b">
        <f t="shared" si="3"/>
        <v>1</v>
      </c>
      <c r="P157" s="37"/>
    </row>
    <row r="158" spans="1:16" x14ac:dyDescent="0.25">
      <c r="A158" s="150">
        <v>75026</v>
      </c>
      <c r="B158" s="150" t="s">
        <v>48</v>
      </c>
      <c r="C158" s="150" t="s">
        <v>49</v>
      </c>
      <c r="D158" s="179">
        <v>42065</v>
      </c>
      <c r="E158" s="156"/>
      <c r="F158" s="156"/>
      <c r="G158" s="156"/>
      <c r="H158" s="156"/>
      <c r="I158" s="156"/>
      <c r="J158" s="157"/>
      <c r="K158" s="158"/>
      <c r="L158" s="158"/>
      <c r="M158" s="158"/>
      <c r="N158" s="158"/>
      <c r="O158" s="22" t="b">
        <f t="shared" si="3"/>
        <v>1</v>
      </c>
      <c r="P158" s="37"/>
    </row>
    <row r="159" spans="1:16" x14ac:dyDescent="0.25">
      <c r="A159" s="150"/>
      <c r="B159" s="150"/>
      <c r="C159" s="150"/>
      <c r="D159" s="179">
        <v>42066</v>
      </c>
      <c r="E159" s="156"/>
      <c r="F159" s="156"/>
      <c r="G159" s="156"/>
      <c r="H159" s="156"/>
      <c r="I159" s="156"/>
      <c r="J159" s="157"/>
      <c r="K159" s="158"/>
      <c r="L159" s="158"/>
      <c r="M159" s="158"/>
      <c r="N159" s="158"/>
      <c r="O159" s="22" t="b">
        <f t="shared" si="3"/>
        <v>1</v>
      </c>
      <c r="P159" s="37"/>
    </row>
    <row r="160" spans="1:16" x14ac:dyDescent="0.25">
      <c r="A160" s="150"/>
      <c r="B160" s="150"/>
      <c r="C160" s="150"/>
      <c r="D160" s="179">
        <v>42067</v>
      </c>
      <c r="E160" s="156"/>
      <c r="F160" s="156"/>
      <c r="G160" s="156"/>
      <c r="H160" s="156"/>
      <c r="I160" s="156"/>
      <c r="J160" s="157"/>
      <c r="K160" s="158"/>
      <c r="L160" s="158"/>
      <c r="M160" s="158"/>
      <c r="N160" s="158"/>
      <c r="O160" s="22" t="b">
        <f t="shared" si="3"/>
        <v>1</v>
      </c>
      <c r="P160" s="37"/>
    </row>
    <row r="161" spans="1:16" x14ac:dyDescent="0.25">
      <c r="A161" s="150"/>
      <c r="B161" s="150"/>
      <c r="C161" s="150"/>
      <c r="D161" s="179">
        <v>42068</v>
      </c>
      <c r="E161" s="156"/>
      <c r="F161" s="156"/>
      <c r="G161" s="156"/>
      <c r="H161" s="156"/>
      <c r="I161" s="156"/>
      <c r="J161" s="157"/>
      <c r="K161" s="158"/>
      <c r="L161" s="158"/>
      <c r="M161" s="158"/>
      <c r="N161" s="158"/>
      <c r="O161" s="22" t="b">
        <f t="shared" si="3"/>
        <v>1</v>
      </c>
      <c r="P161" s="37"/>
    </row>
    <row r="162" spans="1:16" x14ac:dyDescent="0.25">
      <c r="A162" s="150"/>
      <c r="B162" s="150"/>
      <c r="C162" s="150"/>
      <c r="D162" s="179">
        <v>42072</v>
      </c>
      <c r="E162" s="156"/>
      <c r="F162" s="156"/>
      <c r="G162" s="156"/>
      <c r="H162" s="156"/>
      <c r="I162" s="156"/>
      <c r="J162" s="157"/>
      <c r="K162" s="156"/>
      <c r="L162" s="198"/>
      <c r="M162" s="156"/>
      <c r="N162" s="198"/>
      <c r="O162" s="22" t="b">
        <f t="shared" si="3"/>
        <v>1</v>
      </c>
      <c r="P162" s="37"/>
    </row>
    <row r="163" spans="1:16" x14ac:dyDescent="0.25">
      <c r="A163" s="150"/>
      <c r="B163" s="150"/>
      <c r="C163" s="150"/>
      <c r="D163" s="179">
        <v>42073</v>
      </c>
      <c r="E163" s="156"/>
      <c r="F163" s="156"/>
      <c r="G163" s="156"/>
      <c r="H163" s="156"/>
      <c r="I163" s="156"/>
      <c r="J163" s="157"/>
      <c r="K163" s="158"/>
      <c r="L163" s="158"/>
      <c r="M163" s="158"/>
      <c r="N163" s="158"/>
      <c r="O163" s="22" t="b">
        <f t="shared" si="3"/>
        <v>1</v>
      </c>
      <c r="P163" s="37"/>
    </row>
    <row r="164" spans="1:16" x14ac:dyDescent="0.25">
      <c r="A164" s="150"/>
      <c r="B164" s="150"/>
      <c r="C164" s="150"/>
      <c r="D164" s="179">
        <v>42074</v>
      </c>
      <c r="E164" s="156"/>
      <c r="F164" s="156"/>
      <c r="G164" s="156"/>
      <c r="H164" s="156"/>
      <c r="I164" s="156"/>
      <c r="J164" s="157"/>
      <c r="K164" s="158"/>
      <c r="L164" s="158"/>
      <c r="M164" s="158"/>
      <c r="N164" s="158"/>
      <c r="O164" s="22" t="b">
        <f t="shared" si="3"/>
        <v>1</v>
      </c>
      <c r="P164" s="37"/>
    </row>
    <row r="165" spans="1:16" x14ac:dyDescent="0.25">
      <c r="A165" s="150"/>
      <c r="B165" s="150"/>
      <c r="C165" s="150"/>
      <c r="D165" s="179">
        <v>42075</v>
      </c>
      <c r="E165" s="156"/>
      <c r="F165" s="156"/>
      <c r="G165" s="156"/>
      <c r="H165" s="156"/>
      <c r="I165" s="156"/>
      <c r="J165" s="157"/>
      <c r="K165" s="158"/>
      <c r="L165" s="158"/>
      <c r="M165" s="158"/>
      <c r="N165" s="158"/>
      <c r="O165" s="22" t="b">
        <f t="shared" si="3"/>
        <v>1</v>
      </c>
      <c r="P165" s="37"/>
    </row>
    <row r="166" spans="1:16" x14ac:dyDescent="0.25">
      <c r="A166" s="150"/>
      <c r="B166" s="150"/>
      <c r="C166" s="150"/>
      <c r="D166" s="179">
        <v>42076</v>
      </c>
      <c r="E166" s="156"/>
      <c r="F166" s="156"/>
      <c r="G166" s="156"/>
      <c r="H166" s="156"/>
      <c r="I166" s="156"/>
      <c r="J166" s="157"/>
      <c r="K166" s="158"/>
      <c r="L166" s="158"/>
      <c r="M166" s="158"/>
      <c r="N166" s="158"/>
      <c r="O166" s="22" t="b">
        <f t="shared" si="3"/>
        <v>1</v>
      </c>
      <c r="P166" s="37"/>
    </row>
    <row r="167" spans="1:16" x14ac:dyDescent="0.25">
      <c r="A167" s="150"/>
      <c r="B167" s="150"/>
      <c r="C167" s="150"/>
      <c r="D167" s="179">
        <v>42079</v>
      </c>
      <c r="E167" s="156"/>
      <c r="F167" s="156"/>
      <c r="G167" s="156"/>
      <c r="H167" s="156"/>
      <c r="I167" s="156"/>
      <c r="J167" s="157"/>
      <c r="K167" s="158"/>
      <c r="L167" s="158"/>
      <c r="M167" s="158"/>
      <c r="N167" s="158"/>
      <c r="O167" s="22" t="b">
        <f t="shared" si="3"/>
        <v>1</v>
      </c>
      <c r="P167" s="37"/>
    </row>
    <row r="168" spans="1:16" x14ac:dyDescent="0.25">
      <c r="A168" s="150"/>
      <c r="B168" s="150"/>
      <c r="C168" s="150"/>
      <c r="D168" s="179">
        <v>42080</v>
      </c>
      <c r="E168" s="156"/>
      <c r="F168" s="156"/>
      <c r="G168" s="156"/>
      <c r="H168" s="156"/>
      <c r="I168" s="156"/>
      <c r="J168" s="157"/>
      <c r="K168" s="158"/>
      <c r="L168" s="158"/>
      <c r="M168" s="158"/>
      <c r="N168" s="158"/>
      <c r="O168" s="22" t="b">
        <f t="shared" si="3"/>
        <v>1</v>
      </c>
      <c r="P168" s="37"/>
    </row>
    <row r="169" spans="1:16" x14ac:dyDescent="0.25">
      <c r="A169" s="150"/>
      <c r="B169" s="150"/>
      <c r="C169" s="150"/>
      <c r="D169" s="179">
        <v>42081</v>
      </c>
      <c r="E169" s="156"/>
      <c r="F169" s="156"/>
      <c r="G169" s="156"/>
      <c r="H169" s="156"/>
      <c r="I169" s="156"/>
      <c r="J169" s="157"/>
      <c r="K169" s="158"/>
      <c r="L169" s="158"/>
      <c r="M169" s="158"/>
      <c r="N169" s="158"/>
      <c r="O169" s="22" t="b">
        <f t="shared" si="3"/>
        <v>1</v>
      </c>
      <c r="P169" s="37"/>
    </row>
    <row r="170" spans="1:16" x14ac:dyDescent="0.25">
      <c r="A170" s="150"/>
      <c r="B170" s="150"/>
      <c r="C170" s="150"/>
      <c r="D170" s="179">
        <v>42082</v>
      </c>
      <c r="E170" s="156"/>
      <c r="F170" s="156"/>
      <c r="G170" s="156"/>
      <c r="H170" s="156"/>
      <c r="I170" s="156"/>
      <c r="J170" s="157"/>
      <c r="K170" s="158"/>
      <c r="L170" s="158"/>
      <c r="M170" s="158"/>
      <c r="N170" s="158"/>
      <c r="O170" s="22" t="b">
        <f t="shared" si="3"/>
        <v>1</v>
      </c>
      <c r="P170" s="37"/>
    </row>
    <row r="171" spans="1:16" x14ac:dyDescent="0.25">
      <c r="A171" s="150"/>
      <c r="B171" s="150"/>
      <c r="C171" s="150"/>
      <c r="D171" s="179">
        <v>42083</v>
      </c>
      <c r="E171" s="156"/>
      <c r="F171" s="156"/>
      <c r="G171" s="156"/>
      <c r="H171" s="156"/>
      <c r="I171" s="156"/>
      <c r="J171" s="157"/>
      <c r="K171" s="48" t="s">
        <v>111</v>
      </c>
      <c r="L171" s="281">
        <v>1.3888888888885509E-3</v>
      </c>
      <c r="M171" s="48" t="s">
        <v>111</v>
      </c>
      <c r="N171" s="281">
        <v>-8.333333333334414E-3</v>
      </c>
      <c r="O171" s="22" t="b">
        <f t="shared" si="3"/>
        <v>0</v>
      </c>
      <c r="P171" s="37"/>
    </row>
    <row r="172" spans="1:16" x14ac:dyDescent="0.25">
      <c r="A172" s="150"/>
      <c r="B172" s="150"/>
      <c r="C172" s="150"/>
      <c r="D172" s="179">
        <v>42086</v>
      </c>
      <c r="E172" s="156"/>
      <c r="F172" s="156"/>
      <c r="G172" s="156"/>
      <c r="H172" s="156"/>
      <c r="I172" s="48" t="s">
        <v>111</v>
      </c>
      <c r="J172" s="157">
        <v>-0.11100000000000099</v>
      </c>
      <c r="K172" s="158"/>
      <c r="L172" s="158"/>
      <c r="M172" s="158"/>
      <c r="N172" s="158"/>
      <c r="O172" s="22" t="b">
        <f t="shared" si="3"/>
        <v>0</v>
      </c>
      <c r="P172" s="37"/>
    </row>
    <row r="173" spans="1:16" x14ac:dyDescent="0.25">
      <c r="A173" s="150"/>
      <c r="B173" s="150"/>
      <c r="C173" s="150"/>
      <c r="D173" s="179">
        <v>42087</v>
      </c>
      <c r="E173" s="156"/>
      <c r="F173" s="156"/>
      <c r="G173" s="156"/>
      <c r="H173" s="156"/>
      <c r="I173" s="156"/>
      <c r="J173" s="157"/>
      <c r="K173" s="158"/>
      <c r="L173" s="158"/>
      <c r="M173" s="158"/>
      <c r="N173" s="158"/>
      <c r="O173" s="22" t="b">
        <f t="shared" si="3"/>
        <v>1</v>
      </c>
      <c r="P173" s="37"/>
    </row>
    <row r="174" spans="1:16" x14ac:dyDescent="0.25">
      <c r="A174" s="150"/>
      <c r="B174" s="150"/>
      <c r="C174" s="150"/>
      <c r="D174" s="179">
        <v>42088</v>
      </c>
      <c r="E174" s="156"/>
      <c r="F174" s="156"/>
      <c r="G174" s="156"/>
      <c r="H174" s="156"/>
      <c r="I174" s="156"/>
      <c r="J174" s="157"/>
      <c r="K174" s="158"/>
      <c r="L174" s="158"/>
      <c r="M174" s="158"/>
      <c r="N174" s="158"/>
      <c r="O174" s="22" t="b">
        <f t="shared" si="3"/>
        <v>1</v>
      </c>
      <c r="P174" s="37"/>
    </row>
    <row r="175" spans="1:16" x14ac:dyDescent="0.25">
      <c r="A175" s="150"/>
      <c r="B175" s="150"/>
      <c r="C175" s="150"/>
      <c r="D175" s="179">
        <v>42089</v>
      </c>
      <c r="E175" s="156"/>
      <c r="F175" s="156"/>
      <c r="G175" s="156"/>
      <c r="H175" s="156"/>
      <c r="I175" s="156"/>
      <c r="J175" s="157"/>
      <c r="K175" s="158"/>
      <c r="L175" s="158"/>
      <c r="M175" s="158"/>
      <c r="N175" s="158"/>
      <c r="O175" s="22" t="b">
        <f t="shared" si="3"/>
        <v>1</v>
      </c>
      <c r="P175" s="37"/>
    </row>
    <row r="176" spans="1:16" x14ac:dyDescent="0.25">
      <c r="A176" s="150"/>
      <c r="B176" s="150"/>
      <c r="C176" s="150"/>
      <c r="D176" s="179">
        <v>42090</v>
      </c>
      <c r="E176" s="156"/>
      <c r="F176" s="156"/>
      <c r="G176" s="156"/>
      <c r="H176" s="156"/>
      <c r="I176" s="156"/>
      <c r="J176" s="157"/>
      <c r="K176" s="158"/>
      <c r="L176" s="158"/>
      <c r="M176" s="158"/>
      <c r="N176" s="158"/>
      <c r="O176" s="22" t="b">
        <f t="shared" si="3"/>
        <v>1</v>
      </c>
      <c r="P176" s="37"/>
    </row>
    <row r="177" spans="1:16" x14ac:dyDescent="0.25">
      <c r="A177" s="150"/>
      <c r="B177" s="150"/>
      <c r="C177" s="150"/>
      <c r="D177" s="179">
        <v>42093</v>
      </c>
      <c r="E177" s="156"/>
      <c r="F177" s="156"/>
      <c r="G177" s="156"/>
      <c r="H177" s="156"/>
      <c r="I177" s="156"/>
      <c r="J177" s="157"/>
      <c r="K177" s="158"/>
      <c r="L177" s="158"/>
      <c r="M177" s="158"/>
      <c r="N177" s="158"/>
      <c r="O177" s="22" t="b">
        <f t="shared" si="3"/>
        <v>1</v>
      </c>
      <c r="P177" s="37"/>
    </row>
    <row r="178" spans="1:16" x14ac:dyDescent="0.25">
      <c r="A178" s="150"/>
      <c r="B178" s="150"/>
      <c r="C178" s="150"/>
      <c r="D178" s="179">
        <v>42094</v>
      </c>
      <c r="E178" s="156"/>
      <c r="F178" s="156"/>
      <c r="G178" s="156"/>
      <c r="H178" s="156"/>
      <c r="I178" s="156"/>
      <c r="J178" s="157"/>
      <c r="K178" s="158"/>
      <c r="L178" s="158"/>
      <c r="M178" s="158"/>
      <c r="N178" s="158"/>
      <c r="O178" s="22" t="b">
        <f t="shared" si="3"/>
        <v>1</v>
      </c>
      <c r="P178" s="37"/>
    </row>
    <row r="179" spans="1:16" x14ac:dyDescent="0.25">
      <c r="A179" s="110">
        <v>76932</v>
      </c>
      <c r="B179" s="110" t="s">
        <v>58</v>
      </c>
      <c r="C179" s="110" t="s">
        <v>59</v>
      </c>
      <c r="D179" s="180">
        <v>42065</v>
      </c>
      <c r="E179" s="115"/>
      <c r="F179" s="115"/>
      <c r="G179" s="115"/>
      <c r="H179" s="115"/>
      <c r="I179" s="115"/>
      <c r="J179" s="145"/>
      <c r="K179" s="116"/>
      <c r="L179" s="116"/>
      <c r="M179" s="116"/>
      <c r="N179" s="116"/>
      <c r="O179" s="22" t="b">
        <f t="shared" si="3"/>
        <v>1</v>
      </c>
      <c r="P179" s="37"/>
    </row>
    <row r="180" spans="1:16" x14ac:dyDescent="0.25">
      <c r="A180" s="110"/>
      <c r="B180" s="110"/>
      <c r="C180" s="110"/>
      <c r="D180" s="180">
        <v>42066</v>
      </c>
      <c r="E180" s="115"/>
      <c r="F180" s="115"/>
      <c r="G180" s="115"/>
      <c r="H180" s="115"/>
      <c r="I180" s="115"/>
      <c r="J180" s="145"/>
      <c r="K180" s="116"/>
      <c r="L180" s="116"/>
      <c r="M180" s="116"/>
      <c r="N180" s="116"/>
      <c r="O180" s="22" t="b">
        <f t="shared" si="3"/>
        <v>1</v>
      </c>
      <c r="P180" s="37"/>
    </row>
    <row r="181" spans="1:16" x14ac:dyDescent="0.25">
      <c r="A181" s="110"/>
      <c r="B181" s="110"/>
      <c r="C181" s="110"/>
      <c r="D181" s="180">
        <v>42067</v>
      </c>
      <c r="E181" s="115"/>
      <c r="F181" s="115"/>
      <c r="G181" s="115"/>
      <c r="H181" s="115"/>
      <c r="I181" s="115"/>
      <c r="J181" s="145"/>
      <c r="K181" s="115"/>
      <c r="L181" s="196"/>
      <c r="M181" s="116"/>
      <c r="N181" s="116"/>
      <c r="O181" s="22" t="b">
        <f t="shared" si="3"/>
        <v>1</v>
      </c>
      <c r="P181" s="37"/>
    </row>
    <row r="182" spans="1:16" x14ac:dyDescent="0.25">
      <c r="A182" s="110"/>
      <c r="B182" s="110"/>
      <c r="C182" s="110"/>
      <c r="D182" s="180">
        <v>42068</v>
      </c>
      <c r="E182" s="115"/>
      <c r="F182" s="115"/>
      <c r="G182" s="115"/>
      <c r="H182" s="115"/>
      <c r="I182" s="115"/>
      <c r="J182" s="145"/>
      <c r="K182" s="116"/>
      <c r="L182" s="116"/>
      <c r="M182" s="116"/>
      <c r="N182" s="116"/>
      <c r="O182" s="22" t="b">
        <f t="shared" si="3"/>
        <v>1</v>
      </c>
      <c r="P182" s="37"/>
    </row>
    <row r="183" spans="1:16" x14ac:dyDescent="0.25">
      <c r="A183" s="110"/>
      <c r="B183" s="110"/>
      <c r="C183" s="110"/>
      <c r="D183" s="180">
        <v>42072</v>
      </c>
      <c r="E183" s="115"/>
      <c r="F183" s="115"/>
      <c r="G183" s="115"/>
      <c r="H183" s="115"/>
      <c r="I183" s="115"/>
      <c r="J183" s="145"/>
      <c r="K183" s="116"/>
      <c r="L183" s="116"/>
      <c r="M183" s="116"/>
      <c r="N183" s="116"/>
      <c r="O183" s="22" t="b">
        <f t="shared" si="3"/>
        <v>1</v>
      </c>
      <c r="P183" s="37"/>
    </row>
    <row r="184" spans="1:16" x14ac:dyDescent="0.25">
      <c r="A184" s="110"/>
      <c r="B184" s="110"/>
      <c r="C184" s="110"/>
      <c r="D184" s="180">
        <v>42073</v>
      </c>
      <c r="E184" s="115"/>
      <c r="F184" s="115"/>
      <c r="G184" s="115"/>
      <c r="H184" s="115"/>
      <c r="I184" s="115"/>
      <c r="J184" s="145"/>
      <c r="K184" s="116"/>
      <c r="L184" s="116"/>
      <c r="M184" s="116"/>
      <c r="N184" s="116"/>
      <c r="O184" s="22" t="b">
        <f t="shared" si="3"/>
        <v>1</v>
      </c>
      <c r="P184" s="37"/>
    </row>
    <row r="185" spans="1:16" x14ac:dyDescent="0.25">
      <c r="A185" s="110"/>
      <c r="B185" s="110"/>
      <c r="C185" s="110"/>
      <c r="D185" s="180">
        <v>42074</v>
      </c>
      <c r="E185" s="115"/>
      <c r="F185" s="115"/>
      <c r="G185" s="115"/>
      <c r="H185" s="115"/>
      <c r="I185" s="115"/>
      <c r="J185" s="145"/>
      <c r="K185" s="116"/>
      <c r="L185" s="116"/>
      <c r="M185" s="116"/>
      <c r="N185" s="116"/>
      <c r="O185" s="22" t="b">
        <f t="shared" si="3"/>
        <v>1</v>
      </c>
      <c r="P185" s="37"/>
    </row>
    <row r="186" spans="1:16" x14ac:dyDescent="0.25">
      <c r="A186" s="110"/>
      <c r="B186" s="110"/>
      <c r="C186" s="110"/>
      <c r="D186" s="180">
        <v>42075</v>
      </c>
      <c r="E186" s="115"/>
      <c r="F186" s="115"/>
      <c r="G186" s="115"/>
      <c r="H186" s="115"/>
      <c r="I186" s="115"/>
      <c r="J186" s="145"/>
      <c r="K186" s="115"/>
      <c r="L186" s="196"/>
      <c r="M186" s="115"/>
      <c r="N186" s="196"/>
      <c r="O186" s="22" t="b">
        <f t="shared" si="3"/>
        <v>1</v>
      </c>
      <c r="P186" s="37"/>
    </row>
    <row r="187" spans="1:16" x14ac:dyDescent="0.25">
      <c r="A187" s="110"/>
      <c r="B187" s="110"/>
      <c r="C187" s="110"/>
      <c r="D187" s="180">
        <v>42076</v>
      </c>
      <c r="E187" s="115"/>
      <c r="F187" s="115"/>
      <c r="G187" s="115"/>
      <c r="H187" s="115"/>
      <c r="I187" s="115"/>
      <c r="J187" s="145"/>
      <c r="K187" s="116"/>
      <c r="L187" s="116"/>
      <c r="M187" s="116"/>
      <c r="N187" s="116"/>
      <c r="O187" s="22" t="b">
        <f t="shared" si="3"/>
        <v>1</v>
      </c>
      <c r="P187" s="37"/>
    </row>
    <row r="188" spans="1:16" x14ac:dyDescent="0.25">
      <c r="A188" s="110"/>
      <c r="B188" s="110"/>
      <c r="C188" s="110"/>
      <c r="D188" s="180">
        <v>42079</v>
      </c>
      <c r="E188" s="115"/>
      <c r="F188" s="115"/>
      <c r="G188" s="115"/>
      <c r="H188" s="115"/>
      <c r="I188" s="115"/>
      <c r="J188" s="145"/>
      <c r="K188" s="116"/>
      <c r="L188" s="116"/>
      <c r="M188" s="115"/>
      <c r="N188" s="196"/>
      <c r="O188" s="22" t="b">
        <f t="shared" si="3"/>
        <v>1</v>
      </c>
      <c r="P188" s="37"/>
    </row>
    <row r="189" spans="1:16" x14ac:dyDescent="0.25">
      <c r="A189" s="110"/>
      <c r="B189" s="110"/>
      <c r="C189" s="110"/>
      <c r="D189" s="180">
        <v>42080</v>
      </c>
      <c r="E189" s="115"/>
      <c r="F189" s="115"/>
      <c r="G189" s="115"/>
      <c r="H189" s="115"/>
      <c r="I189" s="115"/>
      <c r="J189" s="145"/>
      <c r="K189" s="116"/>
      <c r="L189" s="116"/>
      <c r="M189" s="116"/>
      <c r="N189" s="116"/>
      <c r="O189" s="22" t="b">
        <f t="shared" si="3"/>
        <v>1</v>
      </c>
      <c r="P189" s="37"/>
    </row>
    <row r="190" spans="1:16" x14ac:dyDescent="0.25">
      <c r="A190" s="110"/>
      <c r="B190" s="110"/>
      <c r="C190" s="110"/>
      <c r="D190" s="180">
        <v>42081</v>
      </c>
      <c r="E190" s="115"/>
      <c r="F190" s="115"/>
      <c r="G190" s="115"/>
      <c r="H190" s="115"/>
      <c r="I190" s="115"/>
      <c r="J190" s="145"/>
      <c r="K190" s="116"/>
      <c r="L190" s="116"/>
      <c r="M190" s="116"/>
      <c r="N190" s="116"/>
      <c r="O190" s="22" t="b">
        <f t="shared" si="3"/>
        <v>1</v>
      </c>
      <c r="P190" s="37"/>
    </row>
    <row r="191" spans="1:16" x14ac:dyDescent="0.25">
      <c r="A191" s="110"/>
      <c r="B191" s="110"/>
      <c r="C191" s="110"/>
      <c r="D191" s="180">
        <v>42082</v>
      </c>
      <c r="E191" s="115"/>
      <c r="F191" s="115"/>
      <c r="G191" s="115"/>
      <c r="H191" s="115"/>
      <c r="I191" s="115"/>
      <c r="J191" s="145"/>
      <c r="K191" s="116"/>
      <c r="L191" s="116"/>
      <c r="M191" s="116"/>
      <c r="N191" s="116"/>
      <c r="O191" s="22" t="b">
        <f t="shared" si="3"/>
        <v>1</v>
      </c>
      <c r="P191" s="37"/>
    </row>
    <row r="192" spans="1:16" x14ac:dyDescent="0.25">
      <c r="A192" s="110"/>
      <c r="B192" s="110"/>
      <c r="C192" s="110"/>
      <c r="D192" s="180">
        <v>42083</v>
      </c>
      <c r="E192" s="115"/>
      <c r="F192" s="115"/>
      <c r="G192" s="115"/>
      <c r="H192" s="115"/>
      <c r="I192" s="115"/>
      <c r="J192" s="145"/>
      <c r="K192" s="116"/>
      <c r="L192" s="116"/>
      <c r="M192" s="116"/>
      <c r="N192" s="116"/>
      <c r="O192" s="22" t="b">
        <f t="shared" si="3"/>
        <v>1</v>
      </c>
      <c r="P192" s="37"/>
    </row>
    <row r="193" spans="1:16" x14ac:dyDescent="0.25">
      <c r="A193" s="110"/>
      <c r="B193" s="110"/>
      <c r="C193" s="110"/>
      <c r="D193" s="180">
        <v>42086</v>
      </c>
      <c r="E193" s="115"/>
      <c r="F193" s="115"/>
      <c r="G193" s="115"/>
      <c r="H193" s="115"/>
      <c r="I193" s="115"/>
      <c r="J193" s="145"/>
      <c r="K193" s="116"/>
      <c r="L193" s="116"/>
      <c r="M193" s="116"/>
      <c r="N193" s="116"/>
      <c r="O193" s="22" t="b">
        <f t="shared" si="3"/>
        <v>1</v>
      </c>
      <c r="P193" s="37"/>
    </row>
    <row r="194" spans="1:16" x14ac:dyDescent="0.25">
      <c r="A194" s="110"/>
      <c r="B194" s="110"/>
      <c r="C194" s="110"/>
      <c r="D194" s="180">
        <v>42087</v>
      </c>
      <c r="E194" s="115"/>
      <c r="F194" s="115"/>
      <c r="G194" s="115"/>
      <c r="H194" s="115"/>
      <c r="I194" s="115"/>
      <c r="J194" s="145"/>
      <c r="K194" s="116"/>
      <c r="L194" s="116"/>
      <c r="M194" s="116"/>
      <c r="N194" s="116"/>
      <c r="O194" s="22" t="b">
        <f t="shared" si="3"/>
        <v>1</v>
      </c>
      <c r="P194" s="37"/>
    </row>
    <row r="195" spans="1:16" x14ac:dyDescent="0.25">
      <c r="A195" s="110"/>
      <c r="B195" s="110"/>
      <c r="C195" s="110"/>
      <c r="D195" s="180">
        <v>42088</v>
      </c>
      <c r="E195" s="115"/>
      <c r="F195" s="115"/>
      <c r="G195" s="115"/>
      <c r="H195" s="115"/>
      <c r="I195" s="115"/>
      <c r="J195" s="145"/>
      <c r="K195" s="115" t="s">
        <v>111</v>
      </c>
      <c r="L195" s="196">
        <v>-4.3333333333340773E-3</v>
      </c>
      <c r="M195" s="116"/>
      <c r="N195" s="116"/>
      <c r="O195" s="22" t="b">
        <f t="shared" ref="O195:O258" si="4">NOT(COUNTA(E195:N195)&gt;1)</f>
        <v>0</v>
      </c>
      <c r="P195" s="37"/>
    </row>
    <row r="196" spans="1:16" x14ac:dyDescent="0.25">
      <c r="A196" s="110"/>
      <c r="B196" s="110"/>
      <c r="C196" s="110"/>
      <c r="D196" s="180">
        <v>42089</v>
      </c>
      <c r="E196" s="115"/>
      <c r="F196" s="115"/>
      <c r="G196" s="115" t="s">
        <v>108</v>
      </c>
      <c r="H196" s="115">
        <v>-16</v>
      </c>
      <c r="I196" s="115" t="s">
        <v>108</v>
      </c>
      <c r="J196" s="145">
        <v>-0.62651515151514303</v>
      </c>
      <c r="K196" s="115" t="s">
        <v>111</v>
      </c>
      <c r="L196" s="196">
        <v>1.339285714285654E-3</v>
      </c>
      <c r="M196" s="115" t="s">
        <v>111</v>
      </c>
      <c r="N196" s="196">
        <v>-8.9285714285802786E-4</v>
      </c>
      <c r="O196" s="22" t="b">
        <f t="shared" si="4"/>
        <v>0</v>
      </c>
      <c r="P196" s="37"/>
    </row>
    <row r="197" spans="1:16" x14ac:dyDescent="0.25">
      <c r="A197" s="110"/>
      <c r="B197" s="110"/>
      <c r="C197" s="110"/>
      <c r="D197" s="180">
        <v>42090</v>
      </c>
      <c r="E197" s="115"/>
      <c r="F197" s="115"/>
      <c r="G197" s="115" t="s">
        <v>108</v>
      </c>
      <c r="H197" s="115">
        <v>-17</v>
      </c>
      <c r="I197" s="115" t="s">
        <v>108</v>
      </c>
      <c r="J197" s="145">
        <v>-0.82513368983956203</v>
      </c>
      <c r="K197" s="116"/>
      <c r="L197" s="116"/>
      <c r="M197" s="116"/>
      <c r="N197" s="116"/>
      <c r="O197" s="22" t="b">
        <f t="shared" si="4"/>
        <v>0</v>
      </c>
      <c r="P197" s="37"/>
    </row>
    <row r="198" spans="1:16" x14ac:dyDescent="0.25">
      <c r="A198" s="110"/>
      <c r="B198" s="110"/>
      <c r="C198" s="110"/>
      <c r="D198" s="180">
        <v>42093</v>
      </c>
      <c r="E198" s="115"/>
      <c r="F198" s="115"/>
      <c r="G198" s="115"/>
      <c r="H198" s="115"/>
      <c r="I198" s="115" t="s">
        <v>111</v>
      </c>
      <c r="J198" s="145">
        <v>-3.1417112299465977E-2</v>
      </c>
      <c r="K198" s="116"/>
      <c r="L198" s="116"/>
      <c r="M198" s="116"/>
      <c r="N198" s="116"/>
      <c r="O198" s="22" t="b">
        <f t="shared" si="4"/>
        <v>0</v>
      </c>
      <c r="P198" s="37"/>
    </row>
    <row r="199" spans="1:16" x14ac:dyDescent="0.25">
      <c r="A199" s="110"/>
      <c r="B199" s="110"/>
      <c r="C199" s="110"/>
      <c r="D199" s="180">
        <v>42094</v>
      </c>
      <c r="E199" s="115"/>
      <c r="F199" s="115"/>
      <c r="G199" s="115"/>
      <c r="H199" s="115"/>
      <c r="I199" s="115" t="s">
        <v>111</v>
      </c>
      <c r="J199" s="145">
        <v>-6.9184491978609985E-2</v>
      </c>
      <c r="K199" s="116"/>
      <c r="L199" s="116"/>
      <c r="M199" s="116"/>
      <c r="N199" s="116"/>
      <c r="O199" s="22" t="b">
        <f t="shared" si="4"/>
        <v>0</v>
      </c>
      <c r="P199" s="37"/>
    </row>
    <row r="200" spans="1:16" x14ac:dyDescent="0.25">
      <c r="A200" s="93">
        <v>75027</v>
      </c>
      <c r="B200" s="93" t="s">
        <v>50</v>
      </c>
      <c r="C200" s="93" t="s">
        <v>51</v>
      </c>
      <c r="D200" s="180">
        <v>42065</v>
      </c>
      <c r="E200" s="94"/>
      <c r="F200" s="94"/>
      <c r="G200" s="94"/>
      <c r="H200" s="94"/>
      <c r="I200" s="115" t="s">
        <v>111</v>
      </c>
      <c r="J200" s="276">
        <v>-0.15000000000000036</v>
      </c>
      <c r="K200" s="277"/>
      <c r="L200" s="277"/>
      <c r="M200" s="277"/>
      <c r="N200" s="277"/>
      <c r="O200" s="22" t="b">
        <f t="shared" si="4"/>
        <v>0</v>
      </c>
      <c r="P200" s="278"/>
    </row>
    <row r="201" spans="1:16" x14ac:dyDescent="0.25">
      <c r="A201" s="93"/>
      <c r="B201" s="93"/>
      <c r="C201" s="93"/>
      <c r="D201" s="180">
        <v>42066</v>
      </c>
      <c r="E201" s="94"/>
      <c r="F201" s="94"/>
      <c r="G201" s="94"/>
      <c r="H201" s="94"/>
      <c r="I201" s="94"/>
      <c r="J201" s="276"/>
      <c r="K201" s="277"/>
      <c r="L201" s="277"/>
      <c r="M201" s="277"/>
      <c r="N201" s="277"/>
      <c r="O201" s="22" t="b">
        <f t="shared" si="4"/>
        <v>1</v>
      </c>
      <c r="P201" s="278"/>
    </row>
    <row r="202" spans="1:16" x14ac:dyDescent="0.25">
      <c r="A202" s="93"/>
      <c r="B202" s="93"/>
      <c r="C202" s="93"/>
      <c r="D202" s="180">
        <v>42067</v>
      </c>
      <c r="E202" s="94"/>
      <c r="F202" s="94"/>
      <c r="G202" s="94"/>
      <c r="H202" s="94"/>
      <c r="I202" s="94"/>
      <c r="J202" s="276"/>
      <c r="K202" s="277"/>
      <c r="L202" s="277"/>
      <c r="M202" s="277"/>
      <c r="N202" s="277"/>
      <c r="O202" s="22" t="b">
        <f t="shared" si="4"/>
        <v>1</v>
      </c>
      <c r="P202" s="278"/>
    </row>
    <row r="203" spans="1:16" x14ac:dyDescent="0.25">
      <c r="A203" s="93"/>
      <c r="B203" s="93"/>
      <c r="C203" s="93"/>
      <c r="D203" s="180">
        <v>42068</v>
      </c>
      <c r="E203" s="94"/>
      <c r="F203" s="94"/>
      <c r="G203" s="94"/>
      <c r="H203" s="94"/>
      <c r="I203" s="94"/>
      <c r="J203" s="276"/>
      <c r="K203" s="277"/>
      <c r="L203" s="277"/>
      <c r="M203" s="277"/>
      <c r="N203" s="277"/>
      <c r="O203" s="22" t="b">
        <f t="shared" si="4"/>
        <v>1</v>
      </c>
      <c r="P203" s="278"/>
    </row>
    <row r="204" spans="1:16" x14ac:dyDescent="0.25">
      <c r="A204" s="93"/>
      <c r="B204" s="93"/>
      <c r="C204" s="93"/>
      <c r="D204" s="180">
        <v>42072</v>
      </c>
      <c r="E204" s="94"/>
      <c r="F204" s="94"/>
      <c r="G204" s="94"/>
      <c r="H204" s="94"/>
      <c r="I204" s="94"/>
      <c r="J204" s="276"/>
      <c r="K204" s="277"/>
      <c r="L204" s="277"/>
      <c r="M204" s="277"/>
      <c r="N204" s="277"/>
      <c r="O204" s="22" t="b">
        <f t="shared" si="4"/>
        <v>1</v>
      </c>
      <c r="P204" s="278"/>
    </row>
    <row r="205" spans="1:16" x14ac:dyDescent="0.25">
      <c r="A205" s="93"/>
      <c r="B205" s="93"/>
      <c r="C205" s="93"/>
      <c r="D205" s="180">
        <v>42073</v>
      </c>
      <c r="E205" s="94"/>
      <c r="F205" s="94"/>
      <c r="G205" s="94"/>
      <c r="H205" s="94"/>
      <c r="I205" s="115" t="s">
        <v>111</v>
      </c>
      <c r="J205" s="276">
        <v>5.2287581699340002E-2</v>
      </c>
      <c r="K205" s="277"/>
      <c r="L205" s="277"/>
      <c r="M205" s="277"/>
      <c r="N205" s="277"/>
      <c r="O205" s="22" t="b">
        <f t="shared" si="4"/>
        <v>0</v>
      </c>
      <c r="P205" s="278"/>
    </row>
    <row r="206" spans="1:16" x14ac:dyDescent="0.25">
      <c r="A206" s="93"/>
      <c r="B206" s="93"/>
      <c r="C206" s="93"/>
      <c r="D206" s="180">
        <v>42074</v>
      </c>
      <c r="E206" s="94"/>
      <c r="F206" s="94"/>
      <c r="G206" s="94"/>
      <c r="H206" s="94"/>
      <c r="I206" s="94"/>
      <c r="J206" s="276"/>
      <c r="K206" s="277"/>
      <c r="L206" s="277"/>
      <c r="M206" s="277"/>
      <c r="N206" s="277"/>
      <c r="O206" s="22" t="b">
        <f t="shared" si="4"/>
        <v>1</v>
      </c>
      <c r="P206" s="278"/>
    </row>
    <row r="207" spans="1:16" x14ac:dyDescent="0.25">
      <c r="A207" s="93"/>
      <c r="B207" s="93"/>
      <c r="C207" s="93"/>
      <c r="D207" s="180">
        <v>42075</v>
      </c>
      <c r="E207" s="94"/>
      <c r="F207" s="94"/>
      <c r="G207" s="94"/>
      <c r="H207" s="94"/>
      <c r="I207" s="94"/>
      <c r="J207" s="276"/>
      <c r="K207" s="277"/>
      <c r="L207" s="277"/>
      <c r="M207" s="277"/>
      <c r="N207" s="277"/>
      <c r="O207" s="22" t="b">
        <f t="shared" si="4"/>
        <v>1</v>
      </c>
      <c r="P207" s="278"/>
    </row>
    <row r="208" spans="1:16" x14ac:dyDescent="0.25">
      <c r="A208" s="93"/>
      <c r="B208" s="93"/>
      <c r="C208" s="93"/>
      <c r="D208" s="180">
        <v>42076</v>
      </c>
      <c r="E208" s="94"/>
      <c r="F208" s="94"/>
      <c r="G208" s="94"/>
      <c r="H208" s="94"/>
      <c r="I208" s="94"/>
      <c r="J208" s="276"/>
      <c r="K208" s="277"/>
      <c r="L208" s="277"/>
      <c r="M208" s="277"/>
      <c r="N208" s="277"/>
      <c r="O208" s="22" t="b">
        <f t="shared" si="4"/>
        <v>1</v>
      </c>
      <c r="P208" s="278"/>
    </row>
    <row r="209" spans="1:16" x14ac:dyDescent="0.25">
      <c r="A209" s="93"/>
      <c r="B209" s="93"/>
      <c r="C209" s="93"/>
      <c r="D209" s="180">
        <v>42079</v>
      </c>
      <c r="E209" s="94"/>
      <c r="F209" s="94"/>
      <c r="G209" s="94"/>
      <c r="H209" s="94"/>
      <c r="I209" s="94"/>
      <c r="J209" s="276"/>
      <c r="K209" s="277"/>
      <c r="L209" s="277"/>
      <c r="M209" s="277"/>
      <c r="N209" s="277"/>
      <c r="O209" s="22" t="b">
        <f t="shared" si="4"/>
        <v>1</v>
      </c>
      <c r="P209" s="278"/>
    </row>
    <row r="210" spans="1:16" x14ac:dyDescent="0.25">
      <c r="A210" s="93"/>
      <c r="B210" s="93"/>
      <c r="C210" s="93"/>
      <c r="D210" s="180">
        <v>42080</v>
      </c>
      <c r="E210" s="94"/>
      <c r="F210" s="94"/>
      <c r="G210" s="94"/>
      <c r="H210" s="94"/>
      <c r="I210" s="94"/>
      <c r="J210" s="276"/>
      <c r="K210" s="277"/>
      <c r="L210" s="277"/>
      <c r="M210" s="277"/>
      <c r="N210" s="277"/>
      <c r="O210" s="22" t="b">
        <f t="shared" si="4"/>
        <v>1</v>
      </c>
      <c r="P210" s="278"/>
    </row>
    <row r="211" spans="1:16" x14ac:dyDescent="0.25">
      <c r="A211" s="93"/>
      <c r="B211" s="93"/>
      <c r="C211" s="93"/>
      <c r="D211" s="180">
        <v>42081</v>
      </c>
      <c r="E211" s="94"/>
      <c r="F211" s="94"/>
      <c r="G211" s="94"/>
      <c r="H211" s="94"/>
      <c r="I211" s="94"/>
      <c r="J211" s="276"/>
      <c r="K211" s="277"/>
      <c r="L211" s="277"/>
      <c r="M211" s="277"/>
      <c r="N211" s="277"/>
      <c r="O211" s="22" t="b">
        <f t="shared" si="4"/>
        <v>1</v>
      </c>
      <c r="P211" s="278"/>
    </row>
    <row r="212" spans="1:16" x14ac:dyDescent="0.25">
      <c r="A212" s="93"/>
      <c r="B212" s="93"/>
      <c r="C212" s="93"/>
      <c r="D212" s="180">
        <v>42082</v>
      </c>
      <c r="E212" s="94"/>
      <c r="F212" s="94"/>
      <c r="G212" s="94"/>
      <c r="H212" s="94"/>
      <c r="I212" s="115" t="s">
        <v>111</v>
      </c>
      <c r="J212" s="276">
        <v>5.2287581699345331E-2</v>
      </c>
      <c r="K212" s="277"/>
      <c r="L212" s="277"/>
      <c r="M212" s="277"/>
      <c r="N212" s="277"/>
      <c r="O212" s="22" t="b">
        <f t="shared" si="4"/>
        <v>0</v>
      </c>
      <c r="P212" s="278"/>
    </row>
    <row r="213" spans="1:16" x14ac:dyDescent="0.25">
      <c r="A213" s="93"/>
      <c r="B213" s="93"/>
      <c r="C213" s="93"/>
      <c r="D213" s="180">
        <v>42083</v>
      </c>
      <c r="E213" s="94"/>
      <c r="F213" s="94"/>
      <c r="G213" s="94"/>
      <c r="H213" s="94"/>
      <c r="I213" s="94"/>
      <c r="J213" s="276"/>
      <c r="K213" s="277"/>
      <c r="L213" s="277"/>
      <c r="M213" s="277"/>
      <c r="N213" s="277"/>
      <c r="O213" s="22" t="b">
        <f t="shared" si="4"/>
        <v>1</v>
      </c>
      <c r="P213" s="278"/>
    </row>
    <row r="214" spans="1:16" x14ac:dyDescent="0.25">
      <c r="A214" s="93"/>
      <c r="B214" s="93"/>
      <c r="C214" s="93"/>
      <c r="D214" s="180">
        <v>42086</v>
      </c>
      <c r="E214" s="94"/>
      <c r="F214" s="94"/>
      <c r="G214" s="94"/>
      <c r="H214" s="94"/>
      <c r="I214" s="115" t="s">
        <v>111</v>
      </c>
      <c r="J214" s="276">
        <v>-0.10482352941176509</v>
      </c>
      <c r="K214" s="277"/>
      <c r="L214" s="277"/>
      <c r="M214" s="277"/>
      <c r="N214" s="277"/>
      <c r="O214" s="22" t="b">
        <f t="shared" si="4"/>
        <v>0</v>
      </c>
      <c r="P214" s="278"/>
    </row>
    <row r="215" spans="1:16" x14ac:dyDescent="0.25">
      <c r="A215" s="93"/>
      <c r="B215" s="93"/>
      <c r="C215" s="93"/>
      <c r="D215" s="180">
        <v>42087</v>
      </c>
      <c r="E215" s="94"/>
      <c r="F215" s="94"/>
      <c r="G215" s="94"/>
      <c r="H215" s="94"/>
      <c r="I215" s="115" t="s">
        <v>111</v>
      </c>
      <c r="J215" s="276">
        <v>-0.34803921568627505</v>
      </c>
      <c r="K215" s="277"/>
      <c r="L215" s="277"/>
      <c r="M215" s="277"/>
      <c r="N215" s="277"/>
      <c r="O215" s="22" t="b">
        <f t="shared" si="4"/>
        <v>0</v>
      </c>
      <c r="P215" s="278"/>
    </row>
    <row r="216" spans="1:16" x14ac:dyDescent="0.25">
      <c r="A216" s="93"/>
      <c r="B216" s="93"/>
      <c r="C216" s="93"/>
      <c r="D216" s="180">
        <v>42088</v>
      </c>
      <c r="E216" s="94"/>
      <c r="F216" s="94"/>
      <c r="G216" s="94"/>
      <c r="H216" s="94"/>
      <c r="I216" s="115" t="s">
        <v>111</v>
      </c>
      <c r="J216" s="276">
        <v>4.9019607843129975E-2</v>
      </c>
      <c r="K216" s="277"/>
      <c r="L216" s="277"/>
      <c r="M216" s="277"/>
      <c r="N216" s="277"/>
      <c r="O216" s="22" t="b">
        <f t="shared" si="4"/>
        <v>0</v>
      </c>
      <c r="P216" s="278"/>
    </row>
    <row r="217" spans="1:16" x14ac:dyDescent="0.25">
      <c r="A217" s="93"/>
      <c r="B217" s="93"/>
      <c r="C217" s="93"/>
      <c r="D217" s="180">
        <v>42089</v>
      </c>
      <c r="E217" s="94"/>
      <c r="F217" s="94"/>
      <c r="G217" s="94"/>
      <c r="H217" s="94"/>
      <c r="I217" s="115" t="s">
        <v>111</v>
      </c>
      <c r="J217" s="276">
        <v>0.22058823529410998</v>
      </c>
      <c r="K217" s="277"/>
      <c r="L217" s="277"/>
      <c r="M217" s="277"/>
      <c r="N217" s="277"/>
      <c r="O217" s="22" t="b">
        <f t="shared" si="4"/>
        <v>0</v>
      </c>
      <c r="P217" s="278"/>
    </row>
    <row r="218" spans="1:16" x14ac:dyDescent="0.25">
      <c r="A218" s="93"/>
      <c r="B218" s="93"/>
      <c r="C218" s="93"/>
      <c r="D218" s="180">
        <v>42090</v>
      </c>
      <c r="E218" s="94"/>
      <c r="F218" s="94"/>
      <c r="G218" s="94"/>
      <c r="H218" s="94"/>
      <c r="I218" s="115" t="s">
        <v>111</v>
      </c>
      <c r="J218" s="276">
        <v>0.24509803921568007</v>
      </c>
      <c r="K218" s="277"/>
      <c r="L218" s="277"/>
      <c r="M218" s="277"/>
      <c r="N218" s="277"/>
      <c r="O218" s="22" t="b">
        <f t="shared" si="4"/>
        <v>0</v>
      </c>
      <c r="P218" s="278"/>
    </row>
    <row r="219" spans="1:16" x14ac:dyDescent="0.25">
      <c r="A219" s="93"/>
      <c r="B219" s="93"/>
      <c r="C219" s="93"/>
      <c r="D219" s="180">
        <v>42093</v>
      </c>
      <c r="E219" s="94"/>
      <c r="F219" s="94"/>
      <c r="G219" s="94"/>
      <c r="H219" s="94"/>
      <c r="I219" s="115" t="s">
        <v>111</v>
      </c>
      <c r="J219" s="276">
        <v>0.26960784313724995</v>
      </c>
      <c r="K219" s="277"/>
      <c r="L219" s="277"/>
      <c r="M219" s="277"/>
      <c r="N219" s="277"/>
      <c r="O219" s="22" t="b">
        <f t="shared" si="4"/>
        <v>0</v>
      </c>
      <c r="P219" s="278"/>
    </row>
    <row r="220" spans="1:16" x14ac:dyDescent="0.25">
      <c r="A220" s="93"/>
      <c r="B220" s="93"/>
      <c r="C220" s="93"/>
      <c r="D220" s="180">
        <v>42094</v>
      </c>
      <c r="E220" s="94"/>
      <c r="F220" s="94"/>
      <c r="G220" s="94"/>
      <c r="H220" s="94"/>
      <c r="I220" s="115" t="s">
        <v>111</v>
      </c>
      <c r="J220" s="276">
        <v>0.31862745098038991</v>
      </c>
      <c r="K220" s="277"/>
      <c r="L220" s="277"/>
      <c r="M220" s="277"/>
      <c r="N220" s="277"/>
      <c r="O220" s="22" t="b">
        <f t="shared" si="4"/>
        <v>0</v>
      </c>
      <c r="P220" s="278"/>
    </row>
    <row r="221" spans="1:16" x14ac:dyDescent="0.25">
      <c r="A221" s="86">
        <v>74565</v>
      </c>
      <c r="B221" s="86" t="s">
        <v>44</v>
      </c>
      <c r="C221" s="86" t="s">
        <v>45</v>
      </c>
      <c r="D221" s="246">
        <v>42065</v>
      </c>
      <c r="E221" s="87"/>
      <c r="F221" s="87"/>
      <c r="G221" s="87"/>
      <c r="H221" s="87"/>
      <c r="I221" s="115" t="s">
        <v>111</v>
      </c>
      <c r="J221" s="247">
        <v>-4.9999999999999156E-2</v>
      </c>
      <c r="K221" s="248"/>
      <c r="L221" s="248"/>
      <c r="M221" s="248"/>
      <c r="N221" s="248"/>
      <c r="O221" s="22" t="b">
        <f t="shared" si="4"/>
        <v>0</v>
      </c>
      <c r="P221" s="249"/>
    </row>
    <row r="222" spans="1:16" x14ac:dyDescent="0.25">
      <c r="A222" s="86"/>
      <c r="B222" s="86"/>
      <c r="C222" s="86"/>
      <c r="D222" s="246">
        <v>42066</v>
      </c>
      <c r="E222" s="87"/>
      <c r="F222" s="87"/>
      <c r="G222" s="87"/>
      <c r="H222" s="87"/>
      <c r="I222" s="115" t="s">
        <v>111</v>
      </c>
      <c r="J222" s="247">
        <v>-6.5000000000005498E-2</v>
      </c>
      <c r="K222" s="248"/>
      <c r="L222" s="248"/>
      <c r="M222" s="248"/>
      <c r="N222" s="248"/>
      <c r="O222" s="22" t="b">
        <f t="shared" si="4"/>
        <v>0</v>
      </c>
      <c r="P222" s="249"/>
    </row>
    <row r="223" spans="1:16" x14ac:dyDescent="0.25">
      <c r="A223" s="86"/>
      <c r="B223" s="86"/>
      <c r="C223" s="86"/>
      <c r="D223" s="246">
        <v>42067</v>
      </c>
      <c r="E223" s="87"/>
      <c r="F223" s="87"/>
      <c r="G223" s="87"/>
      <c r="H223" s="87"/>
      <c r="I223" s="247"/>
      <c r="J223" s="247"/>
      <c r="K223" s="248"/>
      <c r="L223" s="248"/>
      <c r="M223" s="248"/>
      <c r="N223" s="248"/>
      <c r="O223" s="22" t="b">
        <f t="shared" si="4"/>
        <v>1</v>
      </c>
      <c r="P223" s="249"/>
    </row>
    <row r="224" spans="1:16" x14ac:dyDescent="0.25">
      <c r="A224" s="86"/>
      <c r="B224" s="86"/>
      <c r="C224" s="86"/>
      <c r="D224" s="246">
        <v>42068</v>
      </c>
      <c r="E224" s="87"/>
      <c r="F224" s="87"/>
      <c r="G224" s="87"/>
      <c r="H224" s="87"/>
      <c r="I224" s="247"/>
      <c r="J224" s="247"/>
      <c r="K224" s="248"/>
      <c r="L224" s="248"/>
      <c r="M224" s="248"/>
      <c r="N224" s="248"/>
      <c r="O224" s="22" t="b">
        <f t="shared" si="4"/>
        <v>1</v>
      </c>
      <c r="P224" s="249"/>
    </row>
    <row r="225" spans="1:16" x14ac:dyDescent="0.25">
      <c r="A225" s="86"/>
      <c r="B225" s="86"/>
      <c r="C225" s="86"/>
      <c r="D225" s="246">
        <v>42072</v>
      </c>
      <c r="E225" s="87"/>
      <c r="F225" s="87"/>
      <c r="G225" s="87"/>
      <c r="H225" s="87"/>
      <c r="I225" s="247"/>
      <c r="J225" s="247"/>
      <c r="K225" s="248"/>
      <c r="L225" s="248"/>
      <c r="M225" s="248"/>
      <c r="N225" s="248"/>
      <c r="O225" s="22" t="b">
        <f t="shared" si="4"/>
        <v>1</v>
      </c>
      <c r="P225" s="249"/>
    </row>
    <row r="226" spans="1:16" x14ac:dyDescent="0.25">
      <c r="A226" s="86"/>
      <c r="B226" s="86"/>
      <c r="C226" s="86"/>
      <c r="D226" s="246">
        <v>42073</v>
      </c>
      <c r="E226" s="87"/>
      <c r="F226" s="87"/>
      <c r="G226" s="87"/>
      <c r="H226" s="87"/>
      <c r="I226" s="247"/>
      <c r="J226" s="247"/>
      <c r="K226" s="248"/>
      <c r="L226" s="248"/>
      <c r="M226" s="248"/>
      <c r="N226" s="248"/>
      <c r="O226" s="22" t="b">
        <f t="shared" si="4"/>
        <v>1</v>
      </c>
      <c r="P226" s="249"/>
    </row>
    <row r="227" spans="1:16" x14ac:dyDescent="0.25">
      <c r="A227" s="86"/>
      <c r="B227" s="86"/>
      <c r="C227" s="86"/>
      <c r="D227" s="246">
        <v>42074</v>
      </c>
      <c r="E227" s="87"/>
      <c r="F227" s="87"/>
      <c r="G227" s="87"/>
      <c r="H227" s="87"/>
      <c r="I227" s="247"/>
      <c r="J227" s="247"/>
      <c r="K227" s="248"/>
      <c r="L227" s="248"/>
      <c r="M227" s="248"/>
      <c r="N227" s="248"/>
      <c r="O227" s="22" t="b">
        <f t="shared" si="4"/>
        <v>1</v>
      </c>
      <c r="P227" s="249"/>
    </row>
    <row r="228" spans="1:16" x14ac:dyDescent="0.25">
      <c r="A228" s="86"/>
      <c r="B228" s="86"/>
      <c r="C228" s="86"/>
      <c r="D228" s="246">
        <v>42075</v>
      </c>
      <c r="E228" s="87"/>
      <c r="F228" s="87"/>
      <c r="G228" s="87"/>
      <c r="H228" s="87"/>
      <c r="I228" s="247"/>
      <c r="J228" s="247"/>
      <c r="K228" s="248"/>
      <c r="L228" s="248"/>
      <c r="M228" s="248"/>
      <c r="N228" s="248"/>
      <c r="O228" s="22" t="b">
        <f t="shared" si="4"/>
        <v>1</v>
      </c>
      <c r="P228" s="249"/>
    </row>
    <row r="229" spans="1:16" x14ac:dyDescent="0.25">
      <c r="A229" s="86"/>
      <c r="B229" s="86"/>
      <c r="C229" s="86"/>
      <c r="D229" s="246">
        <v>42076</v>
      </c>
      <c r="E229" s="87"/>
      <c r="F229" s="87"/>
      <c r="G229" s="87"/>
      <c r="H229" s="87"/>
      <c r="I229" s="247"/>
      <c r="J229" s="247"/>
      <c r="K229" s="248"/>
      <c r="L229" s="248"/>
      <c r="M229" s="248"/>
      <c r="N229" s="248"/>
      <c r="O229" s="22" t="b">
        <f t="shared" si="4"/>
        <v>1</v>
      </c>
      <c r="P229" s="249"/>
    </row>
    <row r="230" spans="1:16" x14ac:dyDescent="0.25">
      <c r="A230" s="86"/>
      <c r="B230" s="86"/>
      <c r="C230" s="86"/>
      <c r="D230" s="246">
        <v>42079</v>
      </c>
      <c r="E230" s="87"/>
      <c r="F230" s="87"/>
      <c r="G230" s="87"/>
      <c r="H230" s="87"/>
      <c r="I230" s="247"/>
      <c r="J230" s="247"/>
      <c r="K230" s="248"/>
      <c r="L230" s="248"/>
      <c r="M230" s="248"/>
      <c r="N230" s="248"/>
      <c r="O230" s="22" t="b">
        <f t="shared" si="4"/>
        <v>1</v>
      </c>
      <c r="P230" s="249"/>
    </row>
    <row r="231" spans="1:16" x14ac:dyDescent="0.25">
      <c r="A231" s="86"/>
      <c r="B231" s="86"/>
      <c r="C231" s="86"/>
      <c r="D231" s="246">
        <v>42080</v>
      </c>
      <c r="E231" s="87"/>
      <c r="F231" s="87"/>
      <c r="G231" s="87"/>
      <c r="H231" s="87"/>
      <c r="I231" s="247"/>
      <c r="J231" s="247"/>
      <c r="K231" s="248"/>
      <c r="L231" s="248"/>
      <c r="M231" s="248"/>
      <c r="N231" s="248"/>
      <c r="O231" s="22" t="b">
        <f t="shared" si="4"/>
        <v>1</v>
      </c>
      <c r="P231" s="249"/>
    </row>
    <row r="232" spans="1:16" x14ac:dyDescent="0.25">
      <c r="A232" s="86"/>
      <c r="B232" s="86"/>
      <c r="C232" s="86"/>
      <c r="D232" s="246">
        <v>42081</v>
      </c>
      <c r="E232" s="87"/>
      <c r="F232" s="87"/>
      <c r="G232" s="87"/>
      <c r="H232" s="87"/>
      <c r="I232" s="247"/>
      <c r="J232" s="247"/>
      <c r="K232" s="248"/>
      <c r="L232" s="248"/>
      <c r="M232" s="248"/>
      <c r="N232" s="248"/>
      <c r="O232" s="22" t="b">
        <f t="shared" si="4"/>
        <v>1</v>
      </c>
      <c r="P232" s="249"/>
    </row>
    <row r="233" spans="1:16" x14ac:dyDescent="0.25">
      <c r="A233" s="86"/>
      <c r="B233" s="86"/>
      <c r="C233" s="86"/>
      <c r="D233" s="246">
        <v>42082</v>
      </c>
      <c r="E233" s="87"/>
      <c r="F233" s="87"/>
      <c r="G233" s="87"/>
      <c r="H233" s="87"/>
      <c r="I233" s="247"/>
      <c r="J233" s="247"/>
      <c r="K233" s="248"/>
      <c r="L233" s="248"/>
      <c r="M233" s="248"/>
      <c r="N233" s="248"/>
      <c r="O233" s="22" t="b">
        <f t="shared" si="4"/>
        <v>1</v>
      </c>
      <c r="P233" s="249"/>
    </row>
    <row r="234" spans="1:16" x14ac:dyDescent="0.25">
      <c r="A234" s="86"/>
      <c r="B234" s="86"/>
      <c r="C234" s="86"/>
      <c r="D234" s="246">
        <v>42083</v>
      </c>
      <c r="E234" s="87"/>
      <c r="F234" s="87"/>
      <c r="G234" s="87"/>
      <c r="H234" s="87"/>
      <c r="I234" s="247"/>
      <c r="J234" s="247"/>
      <c r="K234" s="248"/>
      <c r="L234" s="248"/>
      <c r="M234" s="248"/>
      <c r="N234" s="248"/>
      <c r="O234" s="22" t="b">
        <f t="shared" si="4"/>
        <v>1</v>
      </c>
      <c r="P234" s="249"/>
    </row>
    <row r="235" spans="1:16" x14ac:dyDescent="0.25">
      <c r="A235" s="86"/>
      <c r="B235" s="86"/>
      <c r="C235" s="86"/>
      <c r="D235" s="246">
        <v>42086</v>
      </c>
      <c r="E235" s="87"/>
      <c r="F235" s="87"/>
      <c r="G235" s="87"/>
      <c r="H235" s="87"/>
      <c r="I235" s="115" t="s">
        <v>111</v>
      </c>
      <c r="J235" s="247">
        <v>-0.10482352941176509</v>
      </c>
      <c r="K235" s="248" t="s">
        <v>111</v>
      </c>
      <c r="L235" s="250">
        <v>0.23541666666666572</v>
      </c>
      <c r="M235" s="248" t="s">
        <v>111</v>
      </c>
      <c r="N235" s="250">
        <v>0.25</v>
      </c>
      <c r="O235" s="22" t="b">
        <f t="shared" si="4"/>
        <v>0</v>
      </c>
      <c r="P235" s="249" t="s">
        <v>120</v>
      </c>
    </row>
    <row r="236" spans="1:16" x14ac:dyDescent="0.25">
      <c r="A236" s="86"/>
      <c r="B236" s="86"/>
      <c r="C236" s="86"/>
      <c r="D236" s="246">
        <v>42087</v>
      </c>
      <c r="E236" s="87"/>
      <c r="F236" s="87"/>
      <c r="G236" s="87"/>
      <c r="H236" s="87"/>
      <c r="I236" s="115" t="s">
        <v>111</v>
      </c>
      <c r="J236" s="247">
        <v>-0.47058823529411797</v>
      </c>
      <c r="K236" s="248"/>
      <c r="L236" s="248"/>
      <c r="M236" s="248"/>
      <c r="N236" s="248"/>
      <c r="O236" s="22" t="b">
        <f t="shared" si="4"/>
        <v>0</v>
      </c>
      <c r="P236" s="249"/>
    </row>
    <row r="237" spans="1:16" x14ac:dyDescent="0.25">
      <c r="A237" s="86"/>
      <c r="B237" s="86"/>
      <c r="C237" s="86"/>
      <c r="D237" s="246">
        <v>42088</v>
      </c>
      <c r="E237" s="87"/>
      <c r="F237" s="87"/>
      <c r="G237" s="87"/>
      <c r="H237" s="87"/>
      <c r="I237" s="247"/>
      <c r="J237" s="247"/>
      <c r="K237" s="248"/>
      <c r="L237" s="248"/>
      <c r="M237" s="248"/>
      <c r="N237" s="248"/>
      <c r="O237" s="22" t="b">
        <f t="shared" si="4"/>
        <v>1</v>
      </c>
      <c r="P237" s="249"/>
    </row>
    <row r="238" spans="1:16" x14ac:dyDescent="0.25">
      <c r="A238" s="86"/>
      <c r="B238" s="86"/>
      <c r="C238" s="86"/>
      <c r="D238" s="246">
        <v>42089</v>
      </c>
      <c r="E238" s="87"/>
      <c r="F238" s="87"/>
      <c r="G238" s="87"/>
      <c r="H238" s="87"/>
      <c r="I238" s="247"/>
      <c r="J238" s="247"/>
      <c r="K238" s="248"/>
      <c r="L238" s="248"/>
      <c r="M238" s="248"/>
      <c r="N238" s="248"/>
      <c r="O238" s="22" t="b">
        <f t="shared" si="4"/>
        <v>1</v>
      </c>
      <c r="P238" s="249"/>
    </row>
    <row r="239" spans="1:16" x14ac:dyDescent="0.25">
      <c r="A239" s="86"/>
      <c r="B239" s="86"/>
      <c r="C239" s="86"/>
      <c r="D239" s="246">
        <v>42090</v>
      </c>
      <c r="E239" s="87"/>
      <c r="F239" s="87"/>
      <c r="G239" s="87"/>
      <c r="H239" s="87"/>
      <c r="I239" s="247"/>
      <c r="J239" s="247"/>
      <c r="K239" s="248"/>
      <c r="L239" s="248"/>
      <c r="M239" s="248"/>
      <c r="N239" s="248"/>
      <c r="O239" s="22" t="b">
        <f t="shared" si="4"/>
        <v>1</v>
      </c>
      <c r="P239" s="249"/>
    </row>
    <row r="240" spans="1:16" x14ac:dyDescent="0.25">
      <c r="A240" s="86"/>
      <c r="B240" s="86"/>
      <c r="C240" s="86"/>
      <c r="D240" s="246">
        <v>42093</v>
      </c>
      <c r="E240" s="87"/>
      <c r="F240" s="87"/>
      <c r="G240" s="87"/>
      <c r="H240" s="87"/>
      <c r="I240" s="247"/>
      <c r="J240" s="247"/>
      <c r="K240" s="248"/>
      <c r="L240" s="248"/>
      <c r="M240" s="248"/>
      <c r="N240" s="248"/>
      <c r="O240" s="22" t="b">
        <f t="shared" si="4"/>
        <v>1</v>
      </c>
      <c r="P240" s="249"/>
    </row>
    <row r="241" spans="1:16" x14ac:dyDescent="0.25">
      <c r="A241" s="86"/>
      <c r="B241" s="86"/>
      <c r="C241" s="86"/>
      <c r="D241" s="246">
        <v>42094</v>
      </c>
      <c r="E241" s="87"/>
      <c r="F241" s="87"/>
      <c r="G241" s="87"/>
      <c r="H241" s="87"/>
      <c r="I241" s="247"/>
      <c r="J241" s="247"/>
      <c r="K241" s="248"/>
      <c r="L241" s="248"/>
      <c r="M241" s="248"/>
      <c r="N241" s="248"/>
      <c r="O241" s="22" t="b">
        <f t="shared" si="4"/>
        <v>1</v>
      </c>
      <c r="P241" s="249"/>
    </row>
    <row r="242" spans="1:16" x14ac:dyDescent="0.25">
      <c r="A242" s="62">
        <v>78105</v>
      </c>
      <c r="B242" s="62" t="s">
        <v>101</v>
      </c>
      <c r="C242" s="62" t="s">
        <v>63</v>
      </c>
      <c r="D242" s="177">
        <v>42065</v>
      </c>
      <c r="E242" s="67" t="s">
        <v>111</v>
      </c>
      <c r="F242" s="67" t="s">
        <v>112</v>
      </c>
      <c r="G242" s="67"/>
      <c r="H242" s="67"/>
      <c r="I242" s="67"/>
      <c r="J242" s="130"/>
      <c r="K242" s="101"/>
      <c r="L242" s="101"/>
      <c r="M242" s="101"/>
      <c r="N242" s="101"/>
      <c r="O242" s="22" t="b">
        <f t="shared" si="4"/>
        <v>0</v>
      </c>
      <c r="P242" s="259"/>
    </row>
    <row r="243" spans="1:16" x14ac:dyDescent="0.25">
      <c r="A243" s="62"/>
      <c r="B243" s="62"/>
      <c r="C243" s="62"/>
      <c r="D243" s="177">
        <v>42066</v>
      </c>
      <c r="E243" s="67" t="s">
        <v>111</v>
      </c>
      <c r="F243" s="67" t="s">
        <v>112</v>
      </c>
      <c r="G243" s="67"/>
      <c r="H243" s="67"/>
      <c r="I243" s="67"/>
      <c r="J243" s="130"/>
      <c r="K243" s="101"/>
      <c r="L243" s="101"/>
      <c r="M243" s="101"/>
      <c r="N243" s="101"/>
      <c r="O243" s="22" t="b">
        <f t="shared" si="4"/>
        <v>0</v>
      </c>
      <c r="P243" s="259"/>
    </row>
    <row r="244" spans="1:16" x14ac:dyDescent="0.25">
      <c r="A244" s="62"/>
      <c r="B244" s="62"/>
      <c r="C244" s="62"/>
      <c r="D244" s="177">
        <v>42067</v>
      </c>
      <c r="E244" s="67" t="s">
        <v>111</v>
      </c>
      <c r="F244" s="67" t="s">
        <v>112</v>
      </c>
      <c r="G244" s="67"/>
      <c r="H244" s="67"/>
      <c r="I244" s="67"/>
      <c r="J244" s="130"/>
      <c r="K244" s="101"/>
      <c r="L244" s="101"/>
      <c r="M244" s="101"/>
      <c r="N244" s="101"/>
      <c r="O244" s="22" t="b">
        <f t="shared" si="4"/>
        <v>0</v>
      </c>
      <c r="P244" s="259"/>
    </row>
    <row r="245" spans="1:16" x14ac:dyDescent="0.25">
      <c r="A245" s="62"/>
      <c r="B245" s="62"/>
      <c r="C245" s="62"/>
      <c r="D245" s="177">
        <v>42068</v>
      </c>
      <c r="E245" s="67" t="s">
        <v>111</v>
      </c>
      <c r="F245" s="67" t="s">
        <v>112</v>
      </c>
      <c r="G245" s="67"/>
      <c r="H245" s="67"/>
      <c r="I245" s="67"/>
      <c r="J245" s="130"/>
      <c r="K245" s="101"/>
      <c r="L245" s="101"/>
      <c r="M245" s="101"/>
      <c r="N245" s="101"/>
      <c r="O245" s="22" t="b">
        <f t="shared" si="4"/>
        <v>0</v>
      </c>
      <c r="P245" s="259"/>
    </row>
    <row r="246" spans="1:16" x14ac:dyDescent="0.25">
      <c r="A246" s="62"/>
      <c r="B246" s="62"/>
      <c r="C246" s="62"/>
      <c r="D246" s="177">
        <v>42072</v>
      </c>
      <c r="E246" s="67"/>
      <c r="F246" s="67"/>
      <c r="G246" s="67"/>
      <c r="H246" s="67"/>
      <c r="I246" s="67" t="s">
        <v>111</v>
      </c>
      <c r="J246" s="130">
        <v>-0.23076923076923095</v>
      </c>
      <c r="K246" s="101"/>
      <c r="L246" s="101"/>
      <c r="M246" s="101"/>
      <c r="N246" s="101"/>
      <c r="O246" s="22" t="b">
        <f t="shared" si="4"/>
        <v>0</v>
      </c>
      <c r="P246" s="259"/>
    </row>
    <row r="247" spans="1:16" x14ac:dyDescent="0.25">
      <c r="A247" s="62"/>
      <c r="B247" s="62"/>
      <c r="C247" s="62"/>
      <c r="D247" s="177">
        <v>42073</v>
      </c>
      <c r="E247" s="67"/>
      <c r="F247" s="67"/>
      <c r="G247" s="67"/>
      <c r="H247" s="67"/>
      <c r="I247" s="67" t="s">
        <v>111</v>
      </c>
      <c r="J247" s="130">
        <v>-7.6923076923077982E-2</v>
      </c>
      <c r="K247" s="101"/>
      <c r="L247" s="101"/>
      <c r="M247" s="101"/>
      <c r="N247" s="101"/>
      <c r="O247" s="22" t="b">
        <f t="shared" si="4"/>
        <v>0</v>
      </c>
      <c r="P247" s="259"/>
    </row>
    <row r="248" spans="1:16" x14ac:dyDescent="0.25">
      <c r="A248" s="62"/>
      <c r="B248" s="62"/>
      <c r="C248" s="62"/>
      <c r="D248" s="177">
        <v>42074</v>
      </c>
      <c r="E248" s="67"/>
      <c r="F248" s="67"/>
      <c r="G248" s="67"/>
      <c r="H248" s="67"/>
      <c r="I248" s="67" t="s">
        <v>111</v>
      </c>
      <c r="J248" s="130">
        <v>-0.23076923076923095</v>
      </c>
      <c r="K248" s="101"/>
      <c r="L248" s="101"/>
      <c r="M248" s="101"/>
      <c r="N248" s="101"/>
      <c r="O248" s="22" t="b">
        <f t="shared" si="4"/>
        <v>0</v>
      </c>
      <c r="P248" s="259"/>
    </row>
    <row r="249" spans="1:16" x14ac:dyDescent="0.25">
      <c r="A249" s="62"/>
      <c r="B249" s="62"/>
      <c r="C249" s="62"/>
      <c r="D249" s="177">
        <v>42075</v>
      </c>
      <c r="E249" s="67"/>
      <c r="F249" s="67"/>
      <c r="G249" s="67"/>
      <c r="H249" s="67"/>
      <c r="I249" s="67" t="s">
        <v>111</v>
      </c>
      <c r="J249" s="130">
        <v>-0.15384615384615397</v>
      </c>
      <c r="K249" s="101"/>
      <c r="L249" s="101"/>
      <c r="M249" s="101"/>
      <c r="N249" s="101"/>
      <c r="O249" s="22" t="b">
        <f t="shared" si="4"/>
        <v>0</v>
      </c>
      <c r="P249" s="259"/>
    </row>
    <row r="250" spans="1:16" x14ac:dyDescent="0.25">
      <c r="A250" s="62"/>
      <c r="B250" s="62"/>
      <c r="C250" s="62"/>
      <c r="D250" s="177">
        <v>42076</v>
      </c>
      <c r="E250" s="67"/>
      <c r="F250" s="67"/>
      <c r="G250" s="67"/>
      <c r="H250" s="67"/>
      <c r="I250" s="67" t="s">
        <v>111</v>
      </c>
      <c r="J250" s="130">
        <v>-0.15384615384615397</v>
      </c>
      <c r="K250" s="101"/>
      <c r="L250" s="101"/>
      <c r="M250" s="101"/>
      <c r="N250" s="101"/>
      <c r="O250" s="22" t="b">
        <f t="shared" si="4"/>
        <v>0</v>
      </c>
      <c r="P250" s="259"/>
    </row>
    <row r="251" spans="1:16" x14ac:dyDescent="0.25">
      <c r="A251" s="62"/>
      <c r="B251" s="62"/>
      <c r="C251" s="62"/>
      <c r="D251" s="177">
        <v>42079</v>
      </c>
      <c r="E251" s="67"/>
      <c r="F251" s="67"/>
      <c r="G251" s="67"/>
      <c r="H251" s="67"/>
      <c r="I251" s="67"/>
      <c r="J251" s="130"/>
      <c r="K251" s="101"/>
      <c r="L251" s="101"/>
      <c r="M251" s="101"/>
      <c r="N251" s="101"/>
      <c r="O251" s="22" t="b">
        <f t="shared" si="4"/>
        <v>1</v>
      </c>
      <c r="P251" s="259"/>
    </row>
    <row r="252" spans="1:16" x14ac:dyDescent="0.25">
      <c r="A252" s="62"/>
      <c r="B252" s="62"/>
      <c r="C252" s="62"/>
      <c r="D252" s="177">
        <v>42080</v>
      </c>
      <c r="E252" s="67" t="s">
        <v>111</v>
      </c>
      <c r="F252" s="67" t="s">
        <v>112</v>
      </c>
      <c r="G252" s="67"/>
      <c r="H252" s="67"/>
      <c r="I252" s="67"/>
      <c r="J252" s="130"/>
      <c r="K252" s="101"/>
      <c r="L252" s="101"/>
      <c r="M252" s="101"/>
      <c r="N252" s="101"/>
      <c r="O252" s="22" t="b">
        <f t="shared" si="4"/>
        <v>0</v>
      </c>
      <c r="P252" s="259"/>
    </row>
    <row r="253" spans="1:16" x14ac:dyDescent="0.25">
      <c r="A253" s="62"/>
      <c r="B253" s="62"/>
      <c r="C253" s="62"/>
      <c r="D253" s="177">
        <v>42081</v>
      </c>
      <c r="E253" s="67"/>
      <c r="F253" s="67"/>
      <c r="G253" s="67"/>
      <c r="H253" s="67"/>
      <c r="I253" s="67"/>
      <c r="J253" s="130"/>
      <c r="K253" s="101"/>
      <c r="L253" s="101"/>
      <c r="M253" s="101"/>
      <c r="N253" s="101"/>
      <c r="O253" s="22" t="b">
        <f t="shared" si="4"/>
        <v>1</v>
      </c>
      <c r="P253" s="259"/>
    </row>
    <row r="254" spans="1:16" x14ac:dyDescent="0.25">
      <c r="A254" s="62"/>
      <c r="B254" s="62"/>
      <c r="C254" s="62"/>
      <c r="D254" s="177">
        <v>42082</v>
      </c>
      <c r="E254" s="67"/>
      <c r="F254" s="67"/>
      <c r="G254" s="67" t="s">
        <v>111</v>
      </c>
      <c r="H254" s="67">
        <v>3</v>
      </c>
      <c r="I254" s="67" t="s">
        <v>111</v>
      </c>
      <c r="J254" s="130">
        <v>-0.57179999999999931</v>
      </c>
      <c r="K254" s="101"/>
      <c r="L254" s="101"/>
      <c r="M254" s="101"/>
      <c r="N254" s="101"/>
      <c r="O254" s="22" t="b">
        <f t="shared" si="4"/>
        <v>0</v>
      </c>
      <c r="P254" s="259"/>
    </row>
    <row r="255" spans="1:16" x14ac:dyDescent="0.25">
      <c r="A255" s="62"/>
      <c r="B255" s="62"/>
      <c r="C255" s="62"/>
      <c r="D255" s="177">
        <v>42083</v>
      </c>
      <c r="E255" s="67"/>
      <c r="F255" s="67"/>
      <c r="G255" s="67"/>
      <c r="H255" s="67"/>
      <c r="I255" s="67" t="s">
        <v>111</v>
      </c>
      <c r="J255" s="130">
        <v>-2.1891891891903104E-3</v>
      </c>
      <c r="K255" s="101"/>
      <c r="L255" s="101"/>
      <c r="M255" s="101"/>
      <c r="N255" s="101"/>
      <c r="O255" s="22" t="b">
        <f t="shared" si="4"/>
        <v>0</v>
      </c>
      <c r="P255" s="259"/>
    </row>
    <row r="256" spans="1:16" x14ac:dyDescent="0.25">
      <c r="A256" s="62"/>
      <c r="B256" s="62"/>
      <c r="C256" s="62"/>
      <c r="D256" s="177">
        <v>42086</v>
      </c>
      <c r="E256" s="67"/>
      <c r="F256" s="67"/>
      <c r="G256" s="67"/>
      <c r="H256" s="67"/>
      <c r="I256" s="67" t="s">
        <v>111</v>
      </c>
      <c r="J256" s="130">
        <v>-9.2189189189190057E-2</v>
      </c>
      <c r="K256" s="101"/>
      <c r="L256" s="101"/>
      <c r="M256" s="101"/>
      <c r="N256" s="101"/>
      <c r="O256" s="22" t="b">
        <f t="shared" si="4"/>
        <v>0</v>
      </c>
      <c r="P256" s="259"/>
    </row>
    <row r="257" spans="1:16" x14ac:dyDescent="0.25">
      <c r="A257" s="62"/>
      <c r="B257" s="62"/>
      <c r="C257" s="62"/>
      <c r="D257" s="177">
        <v>42087</v>
      </c>
      <c r="E257" s="67"/>
      <c r="F257" s="67"/>
      <c r="G257" s="67"/>
      <c r="H257" s="67"/>
      <c r="I257" s="67" t="s">
        <v>111</v>
      </c>
      <c r="J257" s="130">
        <v>-2.1891891891903104E-3</v>
      </c>
      <c r="K257" s="101"/>
      <c r="L257" s="101"/>
      <c r="M257" s="101"/>
      <c r="N257" s="101"/>
      <c r="O257" s="22" t="b">
        <f t="shared" si="4"/>
        <v>0</v>
      </c>
      <c r="P257" s="259"/>
    </row>
    <row r="258" spans="1:16" x14ac:dyDescent="0.25">
      <c r="A258" s="62"/>
      <c r="B258" s="62"/>
      <c r="C258" s="62"/>
      <c r="D258" s="177">
        <v>42088</v>
      </c>
      <c r="E258" s="67"/>
      <c r="F258" s="67"/>
      <c r="G258" s="67"/>
      <c r="H258" s="67"/>
      <c r="I258" s="67" t="s">
        <v>111</v>
      </c>
      <c r="J258" s="130">
        <v>-3.0648648648698984E-3</v>
      </c>
      <c r="K258" s="101"/>
      <c r="L258" s="101"/>
      <c r="M258" s="101"/>
      <c r="N258" s="101"/>
      <c r="O258" s="22" t="b">
        <f t="shared" si="4"/>
        <v>0</v>
      </c>
      <c r="P258" s="259"/>
    </row>
    <row r="259" spans="1:16" x14ac:dyDescent="0.25">
      <c r="A259" s="62"/>
      <c r="B259" s="62"/>
      <c r="C259" s="62"/>
      <c r="D259" s="177">
        <v>42089</v>
      </c>
      <c r="E259" s="67"/>
      <c r="F259" s="67"/>
      <c r="G259" s="67"/>
      <c r="H259" s="67"/>
      <c r="I259" s="67" t="s">
        <v>111</v>
      </c>
      <c r="J259" s="130">
        <v>-0.57063243243243289</v>
      </c>
      <c r="K259" s="101"/>
      <c r="L259" s="101"/>
      <c r="M259" s="101"/>
      <c r="N259" s="101"/>
      <c r="O259" s="22" t="b">
        <f t="shared" ref="O259:O311" si="5">NOT(COUNTA(E259:N259)&gt;1)</f>
        <v>0</v>
      </c>
      <c r="P259" s="259"/>
    </row>
    <row r="260" spans="1:16" x14ac:dyDescent="0.25">
      <c r="A260" s="62"/>
      <c r="B260" s="62"/>
      <c r="C260" s="62"/>
      <c r="D260" s="177">
        <v>42090</v>
      </c>
      <c r="E260" s="67"/>
      <c r="F260" s="67"/>
      <c r="G260" s="67"/>
      <c r="H260" s="67"/>
      <c r="I260" s="67" t="s">
        <v>111</v>
      </c>
      <c r="J260" s="130">
        <v>-2.9918918919000781E-3</v>
      </c>
      <c r="K260" s="101"/>
      <c r="L260" s="101"/>
      <c r="M260" s="101"/>
      <c r="N260" s="101"/>
      <c r="O260" s="22" t="b">
        <f t="shared" si="5"/>
        <v>0</v>
      </c>
      <c r="P260" s="259"/>
    </row>
    <row r="261" spans="1:16" x14ac:dyDescent="0.25">
      <c r="A261" s="62"/>
      <c r="B261" s="62"/>
      <c r="C261" s="62"/>
      <c r="D261" s="177">
        <v>42093</v>
      </c>
      <c r="E261" s="67"/>
      <c r="F261" s="67"/>
      <c r="G261" s="67"/>
      <c r="H261" s="67"/>
      <c r="I261" s="67" t="s">
        <v>111</v>
      </c>
      <c r="J261" s="130">
        <v>-2.700000000001368E-3</v>
      </c>
      <c r="K261" s="101"/>
      <c r="L261" s="101"/>
      <c r="M261" s="101"/>
      <c r="N261" s="101"/>
      <c r="O261" s="22" t="b">
        <f t="shared" si="5"/>
        <v>0</v>
      </c>
      <c r="P261" s="259"/>
    </row>
    <row r="262" spans="1:16" x14ac:dyDescent="0.25">
      <c r="A262" s="62"/>
      <c r="B262" s="62"/>
      <c r="C262" s="62"/>
      <c r="D262" s="177">
        <v>42094</v>
      </c>
      <c r="E262" s="67"/>
      <c r="F262" s="67"/>
      <c r="G262" s="67"/>
      <c r="H262" s="67"/>
      <c r="I262" s="67" t="s">
        <v>111</v>
      </c>
      <c r="J262" s="130">
        <v>-2.700000000001368E-3</v>
      </c>
      <c r="K262" s="67" t="s">
        <v>111</v>
      </c>
      <c r="L262" s="191">
        <v>0.13571428571428534</v>
      </c>
      <c r="M262" s="67" t="s">
        <v>111</v>
      </c>
      <c r="N262" s="191">
        <v>0.12857142857142811</v>
      </c>
      <c r="O262" s="22" t="b">
        <f t="shared" si="5"/>
        <v>0</v>
      </c>
      <c r="P262" s="259"/>
    </row>
    <row r="263" spans="1:16" x14ac:dyDescent="0.25">
      <c r="A263" s="251">
        <v>77584</v>
      </c>
      <c r="B263" s="251" t="s">
        <v>60</v>
      </c>
      <c r="C263" s="251" t="s">
        <v>61</v>
      </c>
      <c r="D263" s="252">
        <v>42065</v>
      </c>
      <c r="E263" s="253"/>
      <c r="F263" s="253"/>
      <c r="G263" s="253"/>
      <c r="H263" s="253"/>
      <c r="I263" s="253"/>
      <c r="J263" s="254"/>
      <c r="K263" s="255"/>
      <c r="L263" s="255"/>
      <c r="M263" s="255"/>
      <c r="N263" s="255"/>
      <c r="O263" s="22" t="b">
        <f t="shared" si="5"/>
        <v>1</v>
      </c>
      <c r="P263" s="256"/>
    </row>
    <row r="264" spans="1:16" x14ac:dyDescent="0.25">
      <c r="A264" s="251"/>
      <c r="B264" s="251"/>
      <c r="C264" s="251"/>
      <c r="D264" s="252">
        <v>42066</v>
      </c>
      <c r="E264" s="253"/>
      <c r="F264" s="253"/>
      <c r="G264" s="253"/>
      <c r="H264" s="253"/>
      <c r="I264" s="67" t="s">
        <v>111</v>
      </c>
      <c r="J264" s="254">
        <v>-0.25</v>
      </c>
      <c r="K264" s="255"/>
      <c r="L264" s="255"/>
      <c r="M264" s="255"/>
      <c r="N264" s="255"/>
      <c r="O264" s="22" t="b">
        <f t="shared" si="5"/>
        <v>0</v>
      </c>
      <c r="P264" s="256"/>
    </row>
    <row r="265" spans="1:16" x14ac:dyDescent="0.25">
      <c r="A265" s="251"/>
      <c r="B265" s="251"/>
      <c r="C265" s="251"/>
      <c r="D265" s="252">
        <v>42067</v>
      </c>
      <c r="E265" s="253"/>
      <c r="F265" s="253"/>
      <c r="G265" s="253"/>
      <c r="H265" s="253"/>
      <c r="I265" s="253"/>
      <c r="J265" s="254"/>
      <c r="K265" s="255"/>
      <c r="L265" s="255"/>
      <c r="M265" s="255"/>
      <c r="N265" s="255"/>
      <c r="O265" s="22" t="b">
        <f t="shared" si="5"/>
        <v>1</v>
      </c>
      <c r="P265" s="256"/>
    </row>
    <row r="266" spans="1:16" x14ac:dyDescent="0.25">
      <c r="A266" s="251"/>
      <c r="B266" s="251"/>
      <c r="C266" s="251"/>
      <c r="D266" s="252">
        <v>42068</v>
      </c>
      <c r="E266" s="253"/>
      <c r="F266" s="253"/>
      <c r="G266" s="253"/>
      <c r="H266" s="253"/>
      <c r="I266" s="253"/>
      <c r="J266" s="254"/>
      <c r="K266" s="255"/>
      <c r="L266" s="255"/>
      <c r="M266" s="255"/>
      <c r="N266" s="255"/>
      <c r="O266" s="22" t="b">
        <f t="shared" si="5"/>
        <v>1</v>
      </c>
      <c r="P266" s="256"/>
    </row>
    <row r="267" spans="1:16" x14ac:dyDescent="0.25">
      <c r="A267" s="251"/>
      <c r="B267" s="251"/>
      <c r="C267" s="251"/>
      <c r="D267" s="252">
        <v>42072</v>
      </c>
      <c r="E267" s="253"/>
      <c r="F267" s="253"/>
      <c r="G267" s="253"/>
      <c r="H267" s="253"/>
      <c r="I267" s="253"/>
      <c r="J267" s="254"/>
      <c r="K267" s="255"/>
      <c r="L267" s="255"/>
      <c r="M267" s="255"/>
      <c r="N267" s="255"/>
      <c r="O267" s="22" t="b">
        <f t="shared" si="5"/>
        <v>1</v>
      </c>
      <c r="P267" s="256"/>
    </row>
    <row r="268" spans="1:16" x14ac:dyDescent="0.25">
      <c r="A268" s="251"/>
      <c r="B268" s="251"/>
      <c r="C268" s="251"/>
      <c r="D268" s="252">
        <v>42073</v>
      </c>
      <c r="E268" s="253"/>
      <c r="F268" s="253"/>
      <c r="G268" s="253"/>
      <c r="H268" s="253"/>
      <c r="I268" s="253"/>
      <c r="J268" s="254"/>
      <c r="K268" s="255"/>
      <c r="L268" s="255"/>
      <c r="M268" s="255"/>
      <c r="N268" s="255"/>
      <c r="O268" s="22" t="b">
        <f t="shared" si="5"/>
        <v>1</v>
      </c>
      <c r="P268" s="256"/>
    </row>
    <row r="269" spans="1:16" x14ac:dyDescent="0.25">
      <c r="A269" s="251"/>
      <c r="B269" s="251"/>
      <c r="C269" s="251"/>
      <c r="D269" s="252">
        <v>42074</v>
      </c>
      <c r="E269" s="253"/>
      <c r="F269" s="253"/>
      <c r="G269" s="253"/>
      <c r="H269" s="253"/>
      <c r="I269" s="253"/>
      <c r="J269" s="254"/>
      <c r="K269" s="255"/>
      <c r="L269" s="255"/>
      <c r="M269" s="255"/>
      <c r="N269" s="255"/>
      <c r="O269" s="22" t="b">
        <f t="shared" si="5"/>
        <v>1</v>
      </c>
      <c r="P269" s="256"/>
    </row>
    <row r="270" spans="1:16" x14ac:dyDescent="0.25">
      <c r="A270" s="251"/>
      <c r="B270" s="251"/>
      <c r="C270" s="251"/>
      <c r="D270" s="252">
        <v>42075</v>
      </c>
      <c r="E270" s="253"/>
      <c r="F270" s="253"/>
      <c r="G270" s="253"/>
      <c r="H270" s="253"/>
      <c r="I270" s="253"/>
      <c r="J270" s="254"/>
      <c r="K270" s="255"/>
      <c r="L270" s="255"/>
      <c r="M270" s="255"/>
      <c r="N270" s="255"/>
      <c r="O270" s="22" t="b">
        <f t="shared" si="5"/>
        <v>1</v>
      </c>
      <c r="P270" s="256"/>
    </row>
    <row r="271" spans="1:16" x14ac:dyDescent="0.25">
      <c r="A271" s="251"/>
      <c r="B271" s="251"/>
      <c r="C271" s="251"/>
      <c r="D271" s="252">
        <v>42076</v>
      </c>
      <c r="E271" s="253"/>
      <c r="F271" s="253"/>
      <c r="G271" s="253"/>
      <c r="H271" s="253"/>
      <c r="I271" s="253"/>
      <c r="J271" s="254"/>
      <c r="K271" s="255"/>
      <c r="L271" s="255"/>
      <c r="M271" s="255"/>
      <c r="N271" s="255"/>
      <c r="O271" s="22" t="b">
        <f t="shared" si="5"/>
        <v>1</v>
      </c>
      <c r="P271" s="256"/>
    </row>
    <row r="272" spans="1:16" x14ac:dyDescent="0.25">
      <c r="A272" s="251"/>
      <c r="B272" s="251"/>
      <c r="C272" s="251"/>
      <c r="D272" s="252">
        <v>42079</v>
      </c>
      <c r="E272" s="253"/>
      <c r="F272" s="253"/>
      <c r="G272" s="253"/>
      <c r="H272" s="253"/>
      <c r="I272" s="253"/>
      <c r="J272" s="254"/>
      <c r="K272" s="255"/>
      <c r="L272" s="255"/>
      <c r="M272" s="255"/>
      <c r="N272" s="255"/>
      <c r="O272" s="22" t="b">
        <f t="shared" si="5"/>
        <v>1</v>
      </c>
      <c r="P272" s="256"/>
    </row>
    <row r="273" spans="1:16" x14ac:dyDescent="0.25">
      <c r="A273" s="251"/>
      <c r="B273" s="251"/>
      <c r="C273" s="251"/>
      <c r="D273" s="252">
        <v>42080</v>
      </c>
      <c r="E273" s="253"/>
      <c r="F273" s="253"/>
      <c r="G273" s="253"/>
      <c r="H273" s="253"/>
      <c r="I273" s="253"/>
      <c r="J273" s="254"/>
      <c r="K273" s="255"/>
      <c r="L273" s="255"/>
      <c r="M273" s="255"/>
      <c r="N273" s="255"/>
      <c r="O273" s="22" t="b">
        <f t="shared" si="5"/>
        <v>1</v>
      </c>
      <c r="P273" s="256"/>
    </row>
    <row r="274" spans="1:16" x14ac:dyDescent="0.25">
      <c r="A274" s="251"/>
      <c r="B274" s="251"/>
      <c r="C274" s="251"/>
      <c r="D274" s="252">
        <v>42081</v>
      </c>
      <c r="E274" s="253"/>
      <c r="F274" s="253"/>
      <c r="G274" s="253"/>
      <c r="H274" s="253"/>
      <c r="I274" s="253"/>
      <c r="J274" s="254"/>
      <c r="K274" s="255"/>
      <c r="L274" s="255"/>
      <c r="M274" s="255"/>
      <c r="N274" s="255"/>
      <c r="O274" s="22" t="b">
        <f t="shared" si="5"/>
        <v>1</v>
      </c>
      <c r="P274" s="256"/>
    </row>
    <row r="275" spans="1:16" x14ac:dyDescent="0.25">
      <c r="A275" s="251"/>
      <c r="B275" s="251"/>
      <c r="C275" s="251"/>
      <c r="D275" s="252">
        <v>42082</v>
      </c>
      <c r="E275" s="253"/>
      <c r="F275" s="253"/>
      <c r="G275" s="253"/>
      <c r="H275" s="253"/>
      <c r="I275" s="253"/>
      <c r="J275" s="254"/>
      <c r="K275" s="255"/>
      <c r="L275" s="255"/>
      <c r="M275" s="255"/>
      <c r="N275" s="255"/>
      <c r="O275" s="22" t="b">
        <f t="shared" si="5"/>
        <v>1</v>
      </c>
      <c r="P275" s="256"/>
    </row>
    <row r="276" spans="1:16" x14ac:dyDescent="0.25">
      <c r="A276" s="251"/>
      <c r="B276" s="251"/>
      <c r="C276" s="251"/>
      <c r="D276" s="252">
        <v>42083</v>
      </c>
      <c r="E276" s="253"/>
      <c r="F276" s="253"/>
      <c r="G276" s="253"/>
      <c r="H276" s="253"/>
      <c r="I276" s="253"/>
      <c r="J276" s="254"/>
      <c r="K276" s="255"/>
      <c r="L276" s="255"/>
      <c r="M276" s="255"/>
      <c r="N276" s="255"/>
      <c r="O276" s="22" t="b">
        <f t="shared" si="5"/>
        <v>1</v>
      </c>
      <c r="P276" s="256"/>
    </row>
    <row r="277" spans="1:16" x14ac:dyDescent="0.25">
      <c r="A277" s="251"/>
      <c r="B277" s="251"/>
      <c r="C277" s="251"/>
      <c r="D277" s="252">
        <v>42086</v>
      </c>
      <c r="E277" s="253"/>
      <c r="F277" s="253"/>
      <c r="G277" s="253"/>
      <c r="H277" s="253"/>
      <c r="I277" s="67" t="s">
        <v>111</v>
      </c>
      <c r="J277" s="254">
        <v>-0.22199999999999998</v>
      </c>
      <c r="K277" s="255"/>
      <c r="L277" s="255"/>
      <c r="M277" s="255"/>
      <c r="N277" s="255"/>
      <c r="O277" s="22" t="b">
        <f t="shared" si="5"/>
        <v>0</v>
      </c>
      <c r="P277" s="256"/>
    </row>
    <row r="278" spans="1:16" x14ac:dyDescent="0.25">
      <c r="A278" s="251"/>
      <c r="B278" s="251"/>
      <c r="C278" s="251"/>
      <c r="D278" s="252">
        <v>42087</v>
      </c>
      <c r="E278" s="253"/>
      <c r="F278" s="253"/>
      <c r="G278" s="253"/>
      <c r="H278" s="253"/>
      <c r="I278" s="253"/>
      <c r="J278" s="254"/>
      <c r="K278" s="255"/>
      <c r="L278" s="255"/>
      <c r="M278" s="255"/>
      <c r="N278" s="255"/>
      <c r="O278" s="22" t="b">
        <f t="shared" si="5"/>
        <v>1</v>
      </c>
      <c r="P278" s="256"/>
    </row>
    <row r="279" spans="1:16" x14ac:dyDescent="0.25">
      <c r="A279" s="251"/>
      <c r="B279" s="251"/>
      <c r="C279" s="251"/>
      <c r="D279" s="252">
        <v>42088</v>
      </c>
      <c r="E279" s="253"/>
      <c r="F279" s="253"/>
      <c r="G279" s="253"/>
      <c r="H279" s="253"/>
      <c r="I279" s="67" t="s">
        <v>111</v>
      </c>
      <c r="J279" s="254">
        <v>5.0000000000000044E-2</v>
      </c>
      <c r="K279" s="255"/>
      <c r="L279" s="255"/>
      <c r="M279" s="255"/>
      <c r="N279" s="255"/>
      <c r="O279" s="22" t="b">
        <f t="shared" si="5"/>
        <v>0</v>
      </c>
      <c r="P279" s="256"/>
    </row>
    <row r="280" spans="1:16" x14ac:dyDescent="0.25">
      <c r="A280" s="251"/>
      <c r="B280" s="251"/>
      <c r="C280" s="251"/>
      <c r="D280" s="252">
        <v>42089</v>
      </c>
      <c r="E280" s="253"/>
      <c r="F280" s="253"/>
      <c r="G280" s="253"/>
      <c r="H280" s="253"/>
      <c r="I280" s="253"/>
      <c r="J280" s="254"/>
      <c r="K280" s="255"/>
      <c r="L280" s="255"/>
      <c r="M280" s="255"/>
      <c r="N280" s="255"/>
      <c r="O280" s="22" t="b">
        <f t="shared" si="5"/>
        <v>1</v>
      </c>
      <c r="P280" s="256"/>
    </row>
    <row r="281" spans="1:16" x14ac:dyDescent="0.25">
      <c r="A281" s="251"/>
      <c r="B281" s="251"/>
      <c r="C281" s="251"/>
      <c r="D281" s="252">
        <v>42090</v>
      </c>
      <c r="E281" s="253"/>
      <c r="F281" s="253"/>
      <c r="G281" s="253"/>
      <c r="H281" s="253"/>
      <c r="I281" s="253"/>
      <c r="J281" s="254"/>
      <c r="K281" s="255"/>
      <c r="L281" s="255"/>
      <c r="M281" s="255"/>
      <c r="N281" s="255"/>
      <c r="O281" s="22" t="b">
        <f t="shared" si="5"/>
        <v>1</v>
      </c>
      <c r="P281" s="256"/>
    </row>
    <row r="282" spans="1:16" x14ac:dyDescent="0.25">
      <c r="A282" s="251"/>
      <c r="B282" s="251"/>
      <c r="C282" s="251"/>
      <c r="D282" s="252">
        <v>42093</v>
      </c>
      <c r="E282" s="253"/>
      <c r="F282" s="253"/>
      <c r="G282" s="253"/>
      <c r="H282" s="253"/>
      <c r="I282" s="253"/>
      <c r="J282" s="254"/>
      <c r="K282" s="255"/>
      <c r="L282" s="255"/>
      <c r="M282" s="255"/>
      <c r="N282" s="255"/>
      <c r="O282" s="22" t="b">
        <f t="shared" si="5"/>
        <v>1</v>
      </c>
      <c r="P282" s="256"/>
    </row>
    <row r="283" spans="1:16" x14ac:dyDescent="0.25">
      <c r="A283" s="251"/>
      <c r="B283" s="251"/>
      <c r="C283" s="251"/>
      <c r="D283" s="252">
        <v>42094</v>
      </c>
      <c r="E283" s="253"/>
      <c r="F283" s="253"/>
      <c r="G283" s="253"/>
      <c r="H283" s="253"/>
      <c r="I283" s="253"/>
      <c r="J283" s="254"/>
      <c r="K283" s="255"/>
      <c r="L283" s="255"/>
      <c r="M283" s="255"/>
      <c r="N283" s="255"/>
      <c r="O283" s="22" t="b">
        <f t="shared" si="5"/>
        <v>1</v>
      </c>
      <c r="P283" s="256"/>
    </row>
    <row r="284" spans="1:16" x14ac:dyDescent="0.25">
      <c r="A284" s="110">
        <v>76750</v>
      </c>
      <c r="B284" s="110" t="s">
        <v>54</v>
      </c>
      <c r="C284" s="110" t="s">
        <v>55</v>
      </c>
      <c r="D284" s="267">
        <v>42065</v>
      </c>
      <c r="E284" s="115"/>
      <c r="F284" s="115"/>
      <c r="G284" s="115"/>
      <c r="H284" s="115"/>
      <c r="I284" s="67" t="s">
        <v>111</v>
      </c>
      <c r="J284" s="145">
        <v>-3.9999999999999369E-2</v>
      </c>
      <c r="K284" s="116"/>
      <c r="L284" s="116"/>
      <c r="M284" s="116"/>
      <c r="N284" s="116"/>
      <c r="O284" s="22" t="b">
        <f t="shared" si="5"/>
        <v>0</v>
      </c>
      <c r="P284" s="268"/>
    </row>
    <row r="285" spans="1:16" x14ac:dyDescent="0.25">
      <c r="A285" s="110"/>
      <c r="B285" s="110"/>
      <c r="C285" s="110"/>
      <c r="D285" s="267">
        <v>42066</v>
      </c>
      <c r="E285" s="115"/>
      <c r="F285" s="115"/>
      <c r="G285" s="115"/>
      <c r="H285" s="115"/>
      <c r="I285" s="67" t="s">
        <v>111</v>
      </c>
      <c r="J285" s="145">
        <v>-5.0000000000000044E-2</v>
      </c>
      <c r="K285" s="116"/>
      <c r="L285" s="116"/>
      <c r="M285" s="116"/>
      <c r="N285" s="116"/>
      <c r="O285" s="22" t="b">
        <f t="shared" si="5"/>
        <v>0</v>
      </c>
      <c r="P285" s="268"/>
    </row>
    <row r="286" spans="1:16" x14ac:dyDescent="0.25">
      <c r="A286" s="110"/>
      <c r="B286" s="110"/>
      <c r="C286" s="110"/>
      <c r="D286" s="267">
        <v>42067</v>
      </c>
      <c r="E286" s="115"/>
      <c r="F286" s="115"/>
      <c r="G286" s="115"/>
      <c r="H286" s="115"/>
      <c r="I286" s="67" t="s">
        <v>111</v>
      </c>
      <c r="J286" s="145">
        <v>-3.0000000000000027E-2</v>
      </c>
      <c r="K286" s="116"/>
      <c r="L286" s="116"/>
      <c r="M286" s="116"/>
      <c r="N286" s="116"/>
      <c r="O286" s="22" t="b">
        <f t="shared" si="5"/>
        <v>0</v>
      </c>
      <c r="P286" s="268"/>
    </row>
    <row r="287" spans="1:16" x14ac:dyDescent="0.25">
      <c r="A287" s="110"/>
      <c r="B287" s="110"/>
      <c r="C287" s="110"/>
      <c r="D287" s="267">
        <v>42068</v>
      </c>
      <c r="E287" s="115"/>
      <c r="F287" s="115"/>
      <c r="G287" s="115"/>
      <c r="H287" s="115"/>
      <c r="I287" s="67" t="s">
        <v>111</v>
      </c>
      <c r="J287" s="145">
        <v>-1.5000000000000124E-2</v>
      </c>
      <c r="K287" s="116"/>
      <c r="L287" s="116"/>
      <c r="M287" s="116"/>
      <c r="N287" s="116"/>
      <c r="O287" s="22" t="b">
        <f t="shared" si="5"/>
        <v>0</v>
      </c>
      <c r="P287" s="268"/>
    </row>
    <row r="288" spans="1:16" x14ac:dyDescent="0.25">
      <c r="A288" s="110"/>
      <c r="B288" s="110"/>
      <c r="C288" s="110"/>
      <c r="D288" s="267">
        <v>42072</v>
      </c>
      <c r="E288" s="115"/>
      <c r="F288" s="115"/>
      <c r="G288" s="115"/>
      <c r="H288" s="115"/>
      <c r="I288" s="115"/>
      <c r="J288" s="145"/>
      <c r="K288" s="116"/>
      <c r="L288" s="116"/>
      <c r="M288" s="116"/>
      <c r="N288" s="116"/>
      <c r="O288" s="22" t="b">
        <f t="shared" si="5"/>
        <v>1</v>
      </c>
      <c r="P288" s="268"/>
    </row>
    <row r="289" spans="1:16" x14ac:dyDescent="0.25">
      <c r="A289" s="110"/>
      <c r="B289" s="110"/>
      <c r="C289" s="110"/>
      <c r="D289" s="267">
        <v>42073</v>
      </c>
      <c r="E289" s="115"/>
      <c r="F289" s="115"/>
      <c r="G289" s="115"/>
      <c r="H289" s="115"/>
      <c r="I289" s="115"/>
      <c r="J289" s="145"/>
      <c r="K289" s="116"/>
      <c r="L289" s="116"/>
      <c r="M289" s="116"/>
      <c r="N289" s="116"/>
      <c r="O289" s="22" t="b">
        <f t="shared" si="5"/>
        <v>1</v>
      </c>
      <c r="P289" s="268"/>
    </row>
    <row r="290" spans="1:16" x14ac:dyDescent="0.25">
      <c r="A290" s="110"/>
      <c r="B290" s="110"/>
      <c r="C290" s="110"/>
      <c r="D290" s="267">
        <v>42074</v>
      </c>
      <c r="E290" s="115" t="s">
        <v>111</v>
      </c>
      <c r="F290" s="115" t="s">
        <v>112</v>
      </c>
      <c r="G290" s="115"/>
      <c r="H290" s="115"/>
      <c r="I290" s="115"/>
      <c r="J290" s="145"/>
      <c r="K290" s="116"/>
      <c r="L290" s="116"/>
      <c r="M290" s="116"/>
      <c r="N290" s="116"/>
      <c r="O290" s="22" t="b">
        <f t="shared" si="5"/>
        <v>0</v>
      </c>
      <c r="P290" s="268"/>
    </row>
    <row r="291" spans="1:16" x14ac:dyDescent="0.25">
      <c r="A291" s="110"/>
      <c r="B291" s="110"/>
      <c r="C291" s="110"/>
      <c r="D291" s="267">
        <v>42075</v>
      </c>
      <c r="E291" s="115"/>
      <c r="F291" s="115"/>
      <c r="G291" s="115"/>
      <c r="H291" s="115"/>
      <c r="I291" s="115"/>
      <c r="J291" s="145"/>
      <c r="K291" s="116"/>
      <c r="L291" s="116"/>
      <c r="M291" s="116"/>
      <c r="N291" s="116"/>
      <c r="O291" s="22" t="b">
        <f t="shared" si="5"/>
        <v>1</v>
      </c>
      <c r="P291" s="268"/>
    </row>
    <row r="292" spans="1:16" x14ac:dyDescent="0.25">
      <c r="A292" s="110"/>
      <c r="B292" s="110"/>
      <c r="C292" s="110"/>
      <c r="D292" s="267">
        <v>42076</v>
      </c>
      <c r="E292" s="115"/>
      <c r="F292" s="115"/>
      <c r="G292" s="115"/>
      <c r="H292" s="115"/>
      <c r="I292" s="115"/>
      <c r="J292" s="145"/>
      <c r="K292" s="116"/>
      <c r="L292" s="116"/>
      <c r="M292" s="116"/>
      <c r="N292" s="116"/>
      <c r="O292" s="22" t="b">
        <f t="shared" si="5"/>
        <v>1</v>
      </c>
      <c r="P292" s="268"/>
    </row>
    <row r="293" spans="1:16" x14ac:dyDescent="0.25">
      <c r="A293" s="110"/>
      <c r="B293" s="110"/>
      <c r="C293" s="110"/>
      <c r="D293" s="267">
        <v>42079</v>
      </c>
      <c r="E293" s="115"/>
      <c r="F293" s="115"/>
      <c r="G293" s="115"/>
      <c r="H293" s="115"/>
      <c r="I293" s="115"/>
      <c r="J293" s="145"/>
      <c r="K293" s="116"/>
      <c r="L293" s="116"/>
      <c r="M293" s="116"/>
      <c r="N293" s="116"/>
      <c r="O293" s="22" t="b">
        <f t="shared" si="5"/>
        <v>1</v>
      </c>
      <c r="P293" s="268"/>
    </row>
    <row r="294" spans="1:16" x14ac:dyDescent="0.25">
      <c r="A294" s="110"/>
      <c r="B294" s="110"/>
      <c r="C294" s="110"/>
      <c r="D294" s="267">
        <v>42080</v>
      </c>
      <c r="E294" s="115"/>
      <c r="F294" s="115"/>
      <c r="G294" s="115"/>
      <c r="H294" s="115"/>
      <c r="I294" s="115"/>
      <c r="J294" s="145"/>
      <c r="K294" s="116"/>
      <c r="L294" s="116"/>
      <c r="M294" s="116"/>
      <c r="N294" s="116"/>
      <c r="O294" s="22" t="b">
        <f t="shared" si="5"/>
        <v>1</v>
      </c>
      <c r="P294" s="268"/>
    </row>
    <row r="295" spans="1:16" x14ac:dyDescent="0.25">
      <c r="A295" s="110"/>
      <c r="B295" s="110"/>
      <c r="C295" s="110"/>
      <c r="D295" s="267">
        <v>42081</v>
      </c>
      <c r="E295" s="115"/>
      <c r="F295" s="115"/>
      <c r="G295" s="115"/>
      <c r="H295" s="115"/>
      <c r="I295" s="115"/>
      <c r="J295" s="145"/>
      <c r="K295" s="116"/>
      <c r="L295" s="116"/>
      <c r="M295" s="116"/>
      <c r="N295" s="116"/>
      <c r="O295" s="22" t="b">
        <f t="shared" si="5"/>
        <v>1</v>
      </c>
      <c r="P295" s="268"/>
    </row>
    <row r="296" spans="1:16" x14ac:dyDescent="0.25">
      <c r="A296" s="110"/>
      <c r="B296" s="110"/>
      <c r="C296" s="110"/>
      <c r="D296" s="267">
        <v>42082</v>
      </c>
      <c r="E296" s="115"/>
      <c r="F296" s="115"/>
      <c r="G296" s="115"/>
      <c r="H296" s="115"/>
      <c r="I296" s="115"/>
      <c r="J296" s="145"/>
      <c r="K296" s="116"/>
      <c r="L296" s="116"/>
      <c r="M296" s="116"/>
      <c r="N296" s="116"/>
      <c r="O296" s="22" t="b">
        <f t="shared" si="5"/>
        <v>1</v>
      </c>
      <c r="P296" s="268"/>
    </row>
    <row r="297" spans="1:16" x14ac:dyDescent="0.25">
      <c r="A297" s="110"/>
      <c r="B297" s="110"/>
      <c r="C297" s="110"/>
      <c r="D297" s="267">
        <v>42083</v>
      </c>
      <c r="E297" s="115"/>
      <c r="F297" s="115"/>
      <c r="G297" s="115"/>
      <c r="H297" s="115"/>
      <c r="I297" s="115"/>
      <c r="J297" s="145"/>
      <c r="K297" s="116"/>
      <c r="L297" s="116"/>
      <c r="M297" s="116"/>
      <c r="N297" s="116"/>
      <c r="O297" s="22" t="b">
        <f t="shared" si="5"/>
        <v>1</v>
      </c>
      <c r="P297" s="268"/>
    </row>
    <row r="298" spans="1:16" x14ac:dyDescent="0.25">
      <c r="A298" s="110"/>
      <c r="B298" s="110"/>
      <c r="C298" s="110"/>
      <c r="D298" s="267">
        <v>42086</v>
      </c>
      <c r="E298" s="115"/>
      <c r="F298" s="115"/>
      <c r="G298" s="115"/>
      <c r="H298" s="115"/>
      <c r="I298" s="67" t="s">
        <v>111</v>
      </c>
      <c r="J298" s="145">
        <v>-0.10482352941176509</v>
      </c>
      <c r="K298" s="116"/>
      <c r="L298" s="116"/>
      <c r="M298" s="116"/>
      <c r="N298" s="116"/>
      <c r="O298" s="22" t="b">
        <f t="shared" si="5"/>
        <v>0</v>
      </c>
      <c r="P298" s="268"/>
    </row>
    <row r="299" spans="1:16" x14ac:dyDescent="0.25">
      <c r="A299" s="110"/>
      <c r="B299" s="110"/>
      <c r="C299" s="110"/>
      <c r="D299" s="267">
        <v>42087</v>
      </c>
      <c r="E299" s="115"/>
      <c r="F299" s="115"/>
      <c r="G299" s="115"/>
      <c r="H299" s="115"/>
      <c r="I299" s="115"/>
      <c r="J299" s="145"/>
      <c r="K299" s="116"/>
      <c r="L299" s="116"/>
      <c r="M299" s="116"/>
      <c r="N299" s="116"/>
      <c r="O299" s="22" t="b">
        <f t="shared" si="5"/>
        <v>1</v>
      </c>
      <c r="P299" s="268"/>
    </row>
    <row r="300" spans="1:16" x14ac:dyDescent="0.25">
      <c r="A300" s="110"/>
      <c r="B300" s="110"/>
      <c r="C300" s="110"/>
      <c r="D300" s="267">
        <v>42088</v>
      </c>
      <c r="E300" s="115"/>
      <c r="F300" s="115"/>
      <c r="G300" s="115"/>
      <c r="H300" s="115"/>
      <c r="I300" s="115"/>
      <c r="J300" s="145"/>
      <c r="K300" s="116"/>
      <c r="L300" s="116"/>
      <c r="M300" s="116"/>
      <c r="N300" s="116"/>
      <c r="O300" s="22" t="b">
        <f t="shared" si="5"/>
        <v>1</v>
      </c>
      <c r="P300" s="268"/>
    </row>
    <row r="301" spans="1:16" x14ac:dyDescent="0.25">
      <c r="A301" s="110"/>
      <c r="B301" s="110"/>
      <c r="C301" s="110"/>
      <c r="D301" s="267">
        <v>42089</v>
      </c>
      <c r="E301" s="115"/>
      <c r="F301" s="115"/>
      <c r="G301" s="115"/>
      <c r="H301" s="115"/>
      <c r="I301" s="115"/>
      <c r="J301" s="145"/>
      <c r="K301" s="115"/>
      <c r="L301" s="196"/>
      <c r="M301" s="116"/>
      <c r="N301" s="116"/>
      <c r="O301" s="22" t="b">
        <f t="shared" si="5"/>
        <v>1</v>
      </c>
      <c r="P301" s="268"/>
    </row>
    <row r="302" spans="1:16" x14ac:dyDescent="0.25">
      <c r="A302" s="110"/>
      <c r="B302" s="110"/>
      <c r="C302" s="110"/>
      <c r="D302" s="267">
        <v>42090</v>
      </c>
      <c r="E302" s="115"/>
      <c r="F302" s="115"/>
      <c r="G302" s="115"/>
      <c r="H302" s="115"/>
      <c r="I302" s="115"/>
      <c r="J302" s="145"/>
      <c r="K302" s="116"/>
      <c r="L302" s="116"/>
      <c r="M302" s="116"/>
      <c r="N302" s="116"/>
      <c r="O302" s="22" t="b">
        <f t="shared" si="5"/>
        <v>1</v>
      </c>
      <c r="P302" s="268"/>
    </row>
    <row r="303" spans="1:16" x14ac:dyDescent="0.25">
      <c r="A303" s="110"/>
      <c r="B303" s="110"/>
      <c r="C303" s="110"/>
      <c r="D303" s="267">
        <v>42093</v>
      </c>
      <c r="E303" s="115"/>
      <c r="F303" s="115"/>
      <c r="G303" s="115"/>
      <c r="H303" s="115"/>
      <c r="I303" s="115"/>
      <c r="J303" s="145"/>
      <c r="K303" s="116"/>
      <c r="L303" s="116"/>
      <c r="M303" s="116"/>
      <c r="N303" s="116"/>
      <c r="O303" s="22" t="b">
        <f t="shared" si="5"/>
        <v>1</v>
      </c>
      <c r="P303" s="268"/>
    </row>
    <row r="304" spans="1:16" x14ac:dyDescent="0.25">
      <c r="A304" s="110"/>
      <c r="B304" s="110"/>
      <c r="C304" s="110"/>
      <c r="D304" s="267">
        <v>42094</v>
      </c>
      <c r="E304" s="115"/>
      <c r="F304" s="115"/>
      <c r="G304" s="115"/>
      <c r="H304" s="115"/>
      <c r="I304" s="115"/>
      <c r="J304" s="145"/>
      <c r="K304" s="116"/>
      <c r="L304" s="116"/>
      <c r="M304" s="116"/>
      <c r="N304" s="116"/>
      <c r="O304" s="22" t="b">
        <f t="shared" si="5"/>
        <v>1</v>
      </c>
      <c r="P304" s="268"/>
    </row>
    <row r="305" spans="1:16" x14ac:dyDescent="0.25">
      <c r="A305" s="43">
        <v>61949</v>
      </c>
      <c r="B305" s="43" t="s">
        <v>22</v>
      </c>
      <c r="C305" s="43" t="s">
        <v>23</v>
      </c>
      <c r="D305" s="30">
        <v>42065</v>
      </c>
      <c r="E305" s="51"/>
      <c r="F305" s="51"/>
      <c r="G305" s="51"/>
      <c r="H305" s="51"/>
      <c r="I305" s="51"/>
      <c r="J305" s="269"/>
      <c r="K305" s="270"/>
      <c r="L305" s="270"/>
      <c r="M305" s="270"/>
      <c r="N305" s="270"/>
      <c r="O305" s="22" t="b">
        <f t="shared" si="5"/>
        <v>1</v>
      </c>
      <c r="P305" s="271"/>
    </row>
    <row r="306" spans="1:16" x14ac:dyDescent="0.25">
      <c r="A306" s="43"/>
      <c r="B306" s="43"/>
      <c r="C306" s="43"/>
      <c r="D306" s="30">
        <v>42066</v>
      </c>
      <c r="E306" s="51"/>
      <c r="F306" s="51"/>
      <c r="G306" s="51"/>
      <c r="H306" s="51"/>
      <c r="I306" s="67" t="s">
        <v>111</v>
      </c>
      <c r="J306" s="269">
        <v>-9.9999999999998312E-2</v>
      </c>
      <c r="K306" s="270"/>
      <c r="L306" s="270"/>
      <c r="M306" s="270"/>
      <c r="N306" s="270"/>
      <c r="O306" s="22" t="b">
        <f t="shared" si="5"/>
        <v>0</v>
      </c>
      <c r="P306" s="271"/>
    </row>
    <row r="307" spans="1:16" x14ac:dyDescent="0.25">
      <c r="A307" s="43"/>
      <c r="B307" s="43"/>
      <c r="C307" s="43"/>
      <c r="D307" s="30">
        <v>42067</v>
      </c>
      <c r="E307" s="51"/>
      <c r="F307" s="51"/>
      <c r="G307" s="51"/>
      <c r="H307" s="51"/>
      <c r="I307" s="51"/>
      <c r="J307" s="269"/>
      <c r="K307" s="270"/>
      <c r="L307" s="270"/>
      <c r="M307" s="270"/>
      <c r="N307" s="270"/>
      <c r="O307" s="22" t="b">
        <f t="shared" si="5"/>
        <v>1</v>
      </c>
      <c r="P307" s="271"/>
    </row>
    <row r="308" spans="1:16" x14ac:dyDescent="0.25">
      <c r="A308" s="43"/>
      <c r="B308" s="43"/>
      <c r="C308" s="43"/>
      <c r="D308" s="30">
        <v>42068</v>
      </c>
      <c r="E308" s="51"/>
      <c r="F308" s="51"/>
      <c r="G308" s="67" t="s">
        <v>111</v>
      </c>
      <c r="H308" s="51">
        <v>-17</v>
      </c>
      <c r="I308" s="67" t="s">
        <v>111</v>
      </c>
      <c r="J308" s="269">
        <v>-1</v>
      </c>
      <c r="K308" s="270"/>
      <c r="L308" s="270"/>
      <c r="M308" s="270"/>
      <c r="N308" s="270"/>
      <c r="O308" s="22" t="b">
        <f t="shared" si="5"/>
        <v>0</v>
      </c>
      <c r="P308" s="271"/>
    </row>
    <row r="309" spans="1:16" x14ac:dyDescent="0.25">
      <c r="A309" s="43"/>
      <c r="B309" s="43"/>
      <c r="C309" s="43"/>
      <c r="D309" s="30">
        <v>42072</v>
      </c>
      <c r="E309" s="51"/>
      <c r="F309" s="51"/>
      <c r="G309" s="67" t="s">
        <v>111</v>
      </c>
      <c r="H309" s="51">
        <v>-17</v>
      </c>
      <c r="I309" s="67" t="s">
        <v>111</v>
      </c>
      <c r="J309" s="269">
        <v>-1</v>
      </c>
      <c r="K309" s="270"/>
      <c r="L309" s="270"/>
      <c r="M309" s="270"/>
      <c r="N309" s="270"/>
      <c r="O309" s="22" t="b">
        <f t="shared" si="5"/>
        <v>0</v>
      </c>
      <c r="P309" s="271"/>
    </row>
    <row r="310" spans="1:16" x14ac:dyDescent="0.25">
      <c r="A310" s="43"/>
      <c r="B310" s="43"/>
      <c r="C310" s="43"/>
      <c r="D310" s="30">
        <v>42073</v>
      </c>
      <c r="E310" s="51"/>
      <c r="F310" s="51"/>
      <c r="G310" s="67" t="s">
        <v>111</v>
      </c>
      <c r="H310" s="51">
        <v>-17</v>
      </c>
      <c r="I310" s="67" t="s">
        <v>111</v>
      </c>
      <c r="J310" s="269">
        <v>-1</v>
      </c>
      <c r="K310" s="270"/>
      <c r="L310" s="270"/>
      <c r="M310" s="270"/>
      <c r="N310" s="270"/>
      <c r="O310" s="22" t="b">
        <f t="shared" si="5"/>
        <v>0</v>
      </c>
      <c r="P310" s="271"/>
    </row>
    <row r="311" spans="1:16" x14ac:dyDescent="0.25">
      <c r="A311" s="43"/>
      <c r="B311" s="43"/>
      <c r="C311" s="43"/>
      <c r="D311" s="30">
        <v>42074</v>
      </c>
      <c r="E311" s="51" t="s">
        <v>111</v>
      </c>
      <c r="F311" s="51" t="s">
        <v>112</v>
      </c>
      <c r="G311" s="51"/>
      <c r="H311" s="51"/>
      <c r="I311" s="51"/>
      <c r="J311" s="269"/>
      <c r="K311" s="270"/>
      <c r="L311" s="270"/>
      <c r="M311" s="270"/>
      <c r="N311" s="270"/>
      <c r="O311" s="22" t="b">
        <f t="shared" si="5"/>
        <v>0</v>
      </c>
      <c r="P311" s="271"/>
    </row>
    <row r="312" spans="1:16" x14ac:dyDescent="0.25">
      <c r="A312" s="260">
        <v>72187</v>
      </c>
      <c r="B312" s="260" t="s">
        <v>34</v>
      </c>
      <c r="C312" s="260" t="s">
        <v>35</v>
      </c>
      <c r="D312" s="261">
        <v>42065</v>
      </c>
      <c r="E312" s="262"/>
      <c r="F312" s="262"/>
      <c r="G312" s="262"/>
      <c r="H312" s="262"/>
      <c r="I312" s="262"/>
      <c r="J312" s="263"/>
      <c r="K312" s="264"/>
      <c r="L312" s="264"/>
      <c r="M312" s="264"/>
      <c r="N312" s="264"/>
      <c r="O312" s="22" t="b">
        <f t="shared" ref="O312:O372" si="6">NOT(COUNTA(E312:N312)&gt;1)</f>
        <v>1</v>
      </c>
      <c r="P312" s="265"/>
    </row>
    <row r="313" spans="1:16" x14ac:dyDescent="0.25">
      <c r="A313" s="260"/>
      <c r="B313" s="260"/>
      <c r="C313" s="260"/>
      <c r="D313" s="261">
        <v>42066</v>
      </c>
      <c r="E313" s="262"/>
      <c r="F313" s="262"/>
      <c r="G313" s="262"/>
      <c r="H313" s="262"/>
      <c r="I313" s="262"/>
      <c r="J313" s="263"/>
      <c r="K313" s="264"/>
      <c r="L313" s="264"/>
      <c r="M313" s="264"/>
      <c r="N313" s="264"/>
      <c r="O313" s="22" t="b">
        <f t="shared" si="6"/>
        <v>1</v>
      </c>
      <c r="P313" s="265"/>
    </row>
    <row r="314" spans="1:16" x14ac:dyDescent="0.25">
      <c r="A314" s="260"/>
      <c r="B314" s="260"/>
      <c r="C314" s="260"/>
      <c r="D314" s="261">
        <v>42067</v>
      </c>
      <c r="E314" s="262"/>
      <c r="F314" s="262"/>
      <c r="G314" s="262"/>
      <c r="H314" s="262"/>
      <c r="I314" s="262"/>
      <c r="J314" s="263"/>
      <c r="K314" s="264"/>
      <c r="L314" s="264"/>
      <c r="M314" s="264"/>
      <c r="N314" s="264"/>
      <c r="O314" s="22" t="b">
        <f t="shared" si="6"/>
        <v>1</v>
      </c>
      <c r="P314" s="265"/>
    </row>
    <row r="315" spans="1:16" x14ac:dyDescent="0.25">
      <c r="A315" s="260"/>
      <c r="B315" s="260"/>
      <c r="C315" s="260"/>
      <c r="D315" s="261">
        <v>42068</v>
      </c>
      <c r="E315" s="262"/>
      <c r="F315" s="262"/>
      <c r="G315" s="262"/>
      <c r="H315" s="262"/>
      <c r="I315" s="262"/>
      <c r="J315" s="263"/>
      <c r="K315" s="264"/>
      <c r="L315" s="264"/>
      <c r="M315" s="264"/>
      <c r="N315" s="264"/>
      <c r="O315" s="22" t="b">
        <f t="shared" si="6"/>
        <v>1</v>
      </c>
      <c r="P315" s="265"/>
    </row>
    <row r="316" spans="1:16" x14ac:dyDescent="0.25">
      <c r="A316" s="260"/>
      <c r="B316" s="260"/>
      <c r="C316" s="260"/>
      <c r="D316" s="261">
        <v>42072</v>
      </c>
      <c r="E316" s="262"/>
      <c r="F316" s="262"/>
      <c r="G316" s="262"/>
      <c r="H316" s="262"/>
      <c r="I316" s="262"/>
      <c r="J316" s="263"/>
      <c r="K316" s="264"/>
      <c r="L316" s="264"/>
      <c r="M316" s="264"/>
      <c r="N316" s="264"/>
      <c r="O316" s="22" t="b">
        <f t="shared" si="6"/>
        <v>1</v>
      </c>
      <c r="P316" s="265"/>
    </row>
    <row r="317" spans="1:16" x14ac:dyDescent="0.25">
      <c r="A317" s="260"/>
      <c r="B317" s="260"/>
      <c r="C317" s="260"/>
      <c r="D317" s="261">
        <v>42073</v>
      </c>
      <c r="E317" s="262"/>
      <c r="F317" s="262"/>
      <c r="G317" s="262"/>
      <c r="H317" s="262"/>
      <c r="I317" s="262"/>
      <c r="J317" s="263"/>
      <c r="K317" s="264"/>
      <c r="L317" s="264"/>
      <c r="M317" s="264"/>
      <c r="N317" s="264"/>
      <c r="O317" s="22" t="b">
        <f t="shared" si="6"/>
        <v>1</v>
      </c>
      <c r="P317" s="265"/>
    </row>
    <row r="318" spans="1:16" x14ac:dyDescent="0.25">
      <c r="A318" s="260"/>
      <c r="B318" s="260"/>
      <c r="C318" s="260"/>
      <c r="D318" s="261">
        <v>42074</v>
      </c>
      <c r="E318" s="262"/>
      <c r="F318" s="262"/>
      <c r="G318" s="262"/>
      <c r="H318" s="262"/>
      <c r="I318" s="262"/>
      <c r="J318" s="263"/>
      <c r="K318" s="264"/>
      <c r="L318" s="264"/>
      <c r="M318" s="264"/>
      <c r="N318" s="264"/>
      <c r="O318" s="22" t="b">
        <f t="shared" si="6"/>
        <v>1</v>
      </c>
      <c r="P318" s="265"/>
    </row>
    <row r="319" spans="1:16" x14ac:dyDescent="0.25">
      <c r="A319" s="260"/>
      <c r="B319" s="260"/>
      <c r="C319" s="260"/>
      <c r="D319" s="261">
        <v>42075</v>
      </c>
      <c r="E319" s="262"/>
      <c r="F319" s="262"/>
      <c r="G319" s="262"/>
      <c r="H319" s="262"/>
      <c r="I319" s="262"/>
      <c r="J319" s="263"/>
      <c r="K319" s="264"/>
      <c r="L319" s="264"/>
      <c r="M319" s="264"/>
      <c r="N319" s="264"/>
      <c r="O319" s="22" t="b">
        <f t="shared" si="6"/>
        <v>1</v>
      </c>
      <c r="P319" s="265"/>
    </row>
    <row r="320" spans="1:16" x14ac:dyDescent="0.25">
      <c r="A320" s="260"/>
      <c r="B320" s="260"/>
      <c r="C320" s="260"/>
      <c r="D320" s="261">
        <v>42076</v>
      </c>
      <c r="E320" s="262"/>
      <c r="F320" s="262"/>
      <c r="G320" s="262"/>
      <c r="H320" s="262"/>
      <c r="I320" s="262"/>
      <c r="J320" s="263"/>
      <c r="K320" s="264"/>
      <c r="L320" s="264"/>
      <c r="M320" s="264"/>
      <c r="N320" s="264"/>
      <c r="O320" s="22" t="b">
        <f t="shared" si="6"/>
        <v>1</v>
      </c>
      <c r="P320" s="265"/>
    </row>
    <row r="321" spans="1:16" x14ac:dyDescent="0.25">
      <c r="A321" s="260"/>
      <c r="B321" s="260"/>
      <c r="C321" s="260"/>
      <c r="D321" s="261">
        <v>42079</v>
      </c>
      <c r="E321" s="262"/>
      <c r="F321" s="262"/>
      <c r="G321" s="262"/>
      <c r="H321" s="262"/>
      <c r="I321" s="262"/>
      <c r="J321" s="263"/>
      <c r="K321" s="264"/>
      <c r="L321" s="264"/>
      <c r="M321" s="264"/>
      <c r="N321" s="264"/>
      <c r="O321" s="22" t="b">
        <f t="shared" si="6"/>
        <v>1</v>
      </c>
      <c r="P321" s="265"/>
    </row>
    <row r="322" spans="1:16" x14ac:dyDescent="0.25">
      <c r="A322" s="260"/>
      <c r="B322" s="260"/>
      <c r="C322" s="260"/>
      <c r="D322" s="261">
        <v>42080</v>
      </c>
      <c r="E322" s="262"/>
      <c r="F322" s="262"/>
      <c r="G322" s="262"/>
      <c r="H322" s="262"/>
      <c r="I322" s="262" t="s">
        <v>111</v>
      </c>
      <c r="J322" s="263">
        <v>-0.77333333333333398</v>
      </c>
      <c r="K322" s="262"/>
      <c r="L322" s="266"/>
      <c r="M322" s="262"/>
      <c r="N322" s="266"/>
      <c r="O322" s="22" t="b">
        <f t="shared" si="6"/>
        <v>0</v>
      </c>
      <c r="P322" s="265"/>
    </row>
    <row r="323" spans="1:16" x14ac:dyDescent="0.25">
      <c r="A323" s="260"/>
      <c r="B323" s="260"/>
      <c r="C323" s="260"/>
      <c r="D323" s="261">
        <v>42081</v>
      </c>
      <c r="E323" s="262"/>
      <c r="F323" s="262"/>
      <c r="G323" s="262"/>
      <c r="H323" s="262"/>
      <c r="I323" s="262"/>
      <c r="J323" s="263"/>
      <c r="K323" s="264"/>
      <c r="L323" s="264"/>
      <c r="M323" s="264"/>
      <c r="N323" s="264"/>
      <c r="O323" s="22" t="b">
        <f t="shared" si="6"/>
        <v>1</v>
      </c>
      <c r="P323" s="265"/>
    </row>
    <row r="324" spans="1:16" x14ac:dyDescent="0.25">
      <c r="A324" s="260"/>
      <c r="B324" s="260"/>
      <c r="C324" s="260"/>
      <c r="D324" s="261">
        <v>42082</v>
      </c>
      <c r="E324" s="262"/>
      <c r="F324" s="262"/>
      <c r="G324" s="262"/>
      <c r="H324" s="262"/>
      <c r="I324" s="262"/>
      <c r="J324" s="263"/>
      <c r="K324" s="264"/>
      <c r="L324" s="264"/>
      <c r="M324" s="264"/>
      <c r="N324" s="264"/>
      <c r="O324" s="22" t="b">
        <f t="shared" si="6"/>
        <v>1</v>
      </c>
      <c r="P324" s="265"/>
    </row>
    <row r="325" spans="1:16" x14ac:dyDescent="0.25">
      <c r="A325" s="260"/>
      <c r="B325" s="260"/>
      <c r="C325" s="260"/>
      <c r="D325" s="261">
        <v>42083</v>
      </c>
      <c r="E325" s="262"/>
      <c r="F325" s="262"/>
      <c r="G325" s="262"/>
      <c r="H325" s="262"/>
      <c r="I325" s="262"/>
      <c r="J325" s="263"/>
      <c r="K325" s="264"/>
      <c r="L325" s="264"/>
      <c r="M325" s="264"/>
      <c r="N325" s="264"/>
      <c r="O325" s="22" t="b">
        <f t="shared" si="6"/>
        <v>1</v>
      </c>
      <c r="P325" s="265"/>
    </row>
    <row r="326" spans="1:16" x14ac:dyDescent="0.25">
      <c r="A326" s="260"/>
      <c r="B326" s="260"/>
      <c r="C326" s="260"/>
      <c r="D326" s="261">
        <v>42086</v>
      </c>
      <c r="E326" s="262"/>
      <c r="F326" s="262"/>
      <c r="G326" s="262"/>
      <c r="H326" s="262"/>
      <c r="I326" s="262" t="s">
        <v>111</v>
      </c>
      <c r="J326" s="263">
        <v>-9.9999999999999978E-2</v>
      </c>
      <c r="K326" s="264"/>
      <c r="L326" s="264"/>
      <c r="M326" s="264"/>
      <c r="N326" s="264"/>
      <c r="O326" s="22" t="b">
        <f t="shared" si="6"/>
        <v>0</v>
      </c>
      <c r="P326" s="265"/>
    </row>
    <row r="327" spans="1:16" x14ac:dyDescent="0.25">
      <c r="A327" s="260"/>
      <c r="B327" s="260"/>
      <c r="C327" s="260"/>
      <c r="D327" s="261">
        <v>42087</v>
      </c>
      <c r="E327" s="262"/>
      <c r="F327" s="262"/>
      <c r="G327" s="262"/>
      <c r="H327" s="262"/>
      <c r="I327" s="262"/>
      <c r="J327" s="263"/>
      <c r="K327" s="264"/>
      <c r="L327" s="264"/>
      <c r="M327" s="264"/>
      <c r="N327" s="264"/>
      <c r="O327" s="22" t="b">
        <f t="shared" si="6"/>
        <v>1</v>
      </c>
      <c r="P327" s="265"/>
    </row>
    <row r="328" spans="1:16" x14ac:dyDescent="0.25">
      <c r="A328" s="260"/>
      <c r="B328" s="260"/>
      <c r="C328" s="260"/>
      <c r="D328" s="261">
        <v>42088</v>
      </c>
      <c r="E328" s="262"/>
      <c r="F328" s="262"/>
      <c r="G328" s="262"/>
      <c r="H328" s="262"/>
      <c r="I328" s="262"/>
      <c r="J328" s="263"/>
      <c r="K328" s="264"/>
      <c r="L328" s="264"/>
      <c r="M328" s="264"/>
      <c r="N328" s="264"/>
      <c r="O328" s="22" t="b">
        <f t="shared" si="6"/>
        <v>1</v>
      </c>
      <c r="P328" s="265"/>
    </row>
    <row r="329" spans="1:16" x14ac:dyDescent="0.25">
      <c r="A329" s="260"/>
      <c r="B329" s="260"/>
      <c r="C329" s="260"/>
      <c r="D329" s="261">
        <v>42089</v>
      </c>
      <c r="E329" s="262"/>
      <c r="F329" s="262"/>
      <c r="G329" s="262"/>
      <c r="H329" s="262"/>
      <c r="I329" s="262"/>
      <c r="J329" s="263"/>
      <c r="K329" s="264"/>
      <c r="L329" s="264"/>
      <c r="M329" s="264"/>
      <c r="N329" s="264"/>
      <c r="O329" s="22" t="b">
        <f t="shared" si="6"/>
        <v>1</v>
      </c>
      <c r="P329" s="265"/>
    </row>
    <row r="330" spans="1:16" x14ac:dyDescent="0.25">
      <c r="A330" s="260"/>
      <c r="B330" s="260"/>
      <c r="C330" s="260"/>
      <c r="D330" s="261">
        <v>42090</v>
      </c>
      <c r="E330" s="262"/>
      <c r="F330" s="262"/>
      <c r="G330" s="262"/>
      <c r="H330" s="262"/>
      <c r="I330" s="262"/>
      <c r="J330" s="263"/>
      <c r="K330" s="264"/>
      <c r="L330" s="264"/>
      <c r="M330" s="264"/>
      <c r="N330" s="264"/>
      <c r="O330" s="22" t="b">
        <f t="shared" si="6"/>
        <v>1</v>
      </c>
      <c r="P330" s="265"/>
    </row>
    <row r="331" spans="1:16" x14ac:dyDescent="0.25">
      <c r="A331" s="260"/>
      <c r="B331" s="260"/>
      <c r="C331" s="260"/>
      <c r="D331" s="261">
        <v>42093</v>
      </c>
      <c r="E331" s="262"/>
      <c r="F331" s="262"/>
      <c r="G331" s="262"/>
      <c r="H331" s="262"/>
      <c r="I331" s="262"/>
      <c r="J331" s="263"/>
      <c r="K331" s="264"/>
      <c r="L331" s="264"/>
      <c r="M331" s="264"/>
      <c r="N331" s="264"/>
      <c r="O331" s="22" t="b">
        <f t="shared" si="6"/>
        <v>1</v>
      </c>
      <c r="P331" s="265"/>
    </row>
    <row r="332" spans="1:16" x14ac:dyDescent="0.25">
      <c r="A332" s="260"/>
      <c r="B332" s="260"/>
      <c r="C332" s="260"/>
      <c r="D332" s="261">
        <v>42094</v>
      </c>
      <c r="E332" s="262"/>
      <c r="F332" s="262"/>
      <c r="G332" s="262"/>
      <c r="H332" s="262"/>
      <c r="I332" s="262"/>
      <c r="J332" s="263"/>
      <c r="K332" s="264"/>
      <c r="L332" s="264"/>
      <c r="M332" s="264"/>
      <c r="N332" s="264"/>
      <c r="O332" s="22" t="b">
        <f t="shared" si="6"/>
        <v>1</v>
      </c>
      <c r="P332" s="265"/>
    </row>
    <row r="333" spans="1:16" x14ac:dyDescent="0.25">
      <c r="A333" s="219">
        <v>62509</v>
      </c>
      <c r="B333" s="219" t="s">
        <v>30</v>
      </c>
      <c r="C333" s="219" t="s">
        <v>31</v>
      </c>
      <c r="D333" s="220">
        <v>42065</v>
      </c>
      <c r="E333" s="221" t="s">
        <v>111</v>
      </c>
      <c r="F333" s="221" t="s">
        <v>112</v>
      </c>
      <c r="G333" s="221"/>
      <c r="H333" s="221"/>
      <c r="I333" s="221"/>
      <c r="J333" s="222"/>
      <c r="K333" s="223"/>
      <c r="L333" s="223"/>
      <c r="M333" s="223"/>
      <c r="N333" s="223"/>
      <c r="O333" s="22" t="b">
        <f t="shared" si="6"/>
        <v>0</v>
      </c>
      <c r="P333" s="224"/>
    </row>
    <row r="334" spans="1:16" x14ac:dyDescent="0.25">
      <c r="A334" s="219"/>
      <c r="B334" s="219"/>
      <c r="C334" s="219"/>
      <c r="D334" s="220">
        <v>42066</v>
      </c>
      <c r="E334" s="221"/>
      <c r="F334" s="221"/>
      <c r="G334" s="221"/>
      <c r="H334" s="221"/>
      <c r="I334" s="221"/>
      <c r="J334" s="222"/>
      <c r="K334" s="223"/>
      <c r="L334" s="223"/>
      <c r="M334" s="223"/>
      <c r="N334" s="223"/>
      <c r="O334" s="22" t="b">
        <f t="shared" si="6"/>
        <v>1</v>
      </c>
      <c r="P334" s="224"/>
    </row>
    <row r="335" spans="1:16" x14ac:dyDescent="0.25">
      <c r="A335" s="219"/>
      <c r="B335" s="219"/>
      <c r="C335" s="219"/>
      <c r="D335" s="220">
        <v>42067</v>
      </c>
      <c r="E335" s="221"/>
      <c r="F335" s="221"/>
      <c r="G335" s="221"/>
      <c r="H335" s="221"/>
      <c r="I335" s="221"/>
      <c r="J335" s="222"/>
      <c r="K335" s="223"/>
      <c r="L335" s="223"/>
      <c r="M335" s="223"/>
      <c r="N335" s="223"/>
      <c r="O335" s="22" t="b">
        <f t="shared" si="6"/>
        <v>1</v>
      </c>
      <c r="P335" s="224"/>
    </row>
    <row r="336" spans="1:16" x14ac:dyDescent="0.25">
      <c r="A336" s="219"/>
      <c r="B336" s="219"/>
      <c r="C336" s="219"/>
      <c r="D336" s="220">
        <v>42068</v>
      </c>
      <c r="E336" s="221"/>
      <c r="F336" s="221"/>
      <c r="G336" s="221"/>
      <c r="H336" s="221"/>
      <c r="I336" s="221"/>
      <c r="J336" s="222"/>
      <c r="K336" s="223"/>
      <c r="L336" s="223"/>
      <c r="M336" s="223"/>
      <c r="N336" s="223"/>
      <c r="O336" s="22" t="b">
        <f t="shared" si="6"/>
        <v>1</v>
      </c>
      <c r="P336" s="224"/>
    </row>
    <row r="337" spans="1:16" x14ac:dyDescent="0.25">
      <c r="A337" s="219"/>
      <c r="B337" s="219"/>
      <c r="C337" s="219"/>
      <c r="D337" s="220">
        <v>42072</v>
      </c>
      <c r="E337" s="221"/>
      <c r="F337" s="221"/>
      <c r="G337" s="221"/>
      <c r="H337" s="221"/>
      <c r="I337" s="221"/>
      <c r="J337" s="222"/>
      <c r="K337" s="223"/>
      <c r="L337" s="223"/>
      <c r="M337" s="223"/>
      <c r="N337" s="223"/>
      <c r="O337" s="22" t="b">
        <f t="shared" si="6"/>
        <v>1</v>
      </c>
      <c r="P337" s="224"/>
    </row>
    <row r="338" spans="1:16" x14ac:dyDescent="0.25">
      <c r="A338" s="219"/>
      <c r="B338" s="219"/>
      <c r="C338" s="219"/>
      <c r="D338" s="220">
        <v>42073</v>
      </c>
      <c r="E338" s="221"/>
      <c r="F338" s="221"/>
      <c r="G338" s="221"/>
      <c r="H338" s="221"/>
      <c r="I338" s="221"/>
      <c r="J338" s="222"/>
      <c r="K338" s="223"/>
      <c r="L338" s="223"/>
      <c r="M338" s="223"/>
      <c r="N338" s="223"/>
      <c r="O338" s="22" t="b">
        <f t="shared" si="6"/>
        <v>1</v>
      </c>
      <c r="P338" s="224"/>
    </row>
    <row r="339" spans="1:16" x14ac:dyDescent="0.25">
      <c r="A339" s="219"/>
      <c r="B339" s="219"/>
      <c r="C339" s="219"/>
      <c r="D339" s="220">
        <v>42074</v>
      </c>
      <c r="E339" s="221"/>
      <c r="F339" s="221"/>
      <c r="G339" s="221"/>
      <c r="H339" s="221"/>
      <c r="I339" s="221"/>
      <c r="J339" s="222"/>
      <c r="K339" s="223"/>
      <c r="L339" s="223"/>
      <c r="M339" s="223"/>
      <c r="N339" s="223"/>
      <c r="O339" s="22" t="b">
        <f t="shared" si="6"/>
        <v>1</v>
      </c>
      <c r="P339" s="224"/>
    </row>
    <row r="340" spans="1:16" x14ac:dyDescent="0.25">
      <c r="A340" s="219"/>
      <c r="B340" s="219"/>
      <c r="C340" s="219"/>
      <c r="D340" s="220">
        <v>42075</v>
      </c>
      <c r="E340" s="221"/>
      <c r="F340" s="221"/>
      <c r="G340" s="221"/>
      <c r="H340" s="221"/>
      <c r="I340" s="221"/>
      <c r="J340" s="222"/>
      <c r="K340" s="223"/>
      <c r="L340" s="223"/>
      <c r="M340" s="223"/>
      <c r="N340" s="223"/>
      <c r="O340" s="22" t="b">
        <f t="shared" si="6"/>
        <v>1</v>
      </c>
      <c r="P340" s="224"/>
    </row>
    <row r="341" spans="1:16" x14ac:dyDescent="0.25">
      <c r="A341" s="219"/>
      <c r="B341" s="219"/>
      <c r="C341" s="219"/>
      <c r="D341" s="220">
        <v>42076</v>
      </c>
      <c r="E341" s="221"/>
      <c r="F341" s="221"/>
      <c r="G341" s="221"/>
      <c r="H341" s="221"/>
      <c r="I341" s="221"/>
      <c r="J341" s="222"/>
      <c r="K341" s="223"/>
      <c r="L341" s="223"/>
      <c r="M341" s="223"/>
      <c r="N341" s="223"/>
      <c r="O341" s="22" t="b">
        <f t="shared" si="6"/>
        <v>1</v>
      </c>
      <c r="P341" s="224"/>
    </row>
    <row r="342" spans="1:16" x14ac:dyDescent="0.25">
      <c r="A342" s="219"/>
      <c r="B342" s="219"/>
      <c r="C342" s="219"/>
      <c r="D342" s="220">
        <v>42079</v>
      </c>
      <c r="E342" s="221"/>
      <c r="F342" s="221"/>
      <c r="G342" s="221"/>
      <c r="H342" s="221"/>
      <c r="I342" s="221"/>
      <c r="J342" s="222"/>
      <c r="K342" s="223"/>
      <c r="L342" s="223"/>
      <c r="M342" s="223"/>
      <c r="N342" s="223"/>
      <c r="O342" s="22" t="b">
        <f t="shared" si="6"/>
        <v>1</v>
      </c>
      <c r="P342" s="224"/>
    </row>
    <row r="343" spans="1:16" x14ac:dyDescent="0.25">
      <c r="A343" s="219"/>
      <c r="B343" s="219"/>
      <c r="C343" s="219"/>
      <c r="D343" s="220">
        <v>42080</v>
      </c>
      <c r="E343" s="221"/>
      <c r="F343" s="221"/>
      <c r="G343" s="221"/>
      <c r="H343" s="221"/>
      <c r="I343" s="221"/>
      <c r="J343" s="222"/>
      <c r="K343" s="221"/>
      <c r="L343" s="225"/>
      <c r="M343" s="223"/>
      <c r="N343" s="223"/>
      <c r="O343" s="22" t="b">
        <f t="shared" si="6"/>
        <v>1</v>
      </c>
      <c r="P343" s="224"/>
    </row>
    <row r="344" spans="1:16" x14ac:dyDescent="0.25">
      <c r="A344" s="219"/>
      <c r="B344" s="219"/>
      <c r="C344" s="219"/>
      <c r="D344" s="220">
        <v>42081</v>
      </c>
      <c r="E344" s="221"/>
      <c r="F344" s="221"/>
      <c r="G344" s="221"/>
      <c r="H344" s="221"/>
      <c r="I344" s="221"/>
      <c r="J344" s="222"/>
      <c r="K344" s="223"/>
      <c r="L344" s="223"/>
      <c r="M344" s="223"/>
      <c r="N344" s="223"/>
      <c r="O344" s="22" t="b">
        <f t="shared" si="6"/>
        <v>1</v>
      </c>
      <c r="P344" s="224"/>
    </row>
    <row r="345" spans="1:16" x14ac:dyDescent="0.25">
      <c r="A345" s="219"/>
      <c r="B345" s="219"/>
      <c r="C345" s="219"/>
      <c r="D345" s="220">
        <v>42082</v>
      </c>
      <c r="E345" s="221"/>
      <c r="F345" s="221"/>
      <c r="G345" s="221"/>
      <c r="H345" s="221"/>
      <c r="I345" s="221"/>
      <c r="J345" s="222"/>
      <c r="K345" s="223"/>
      <c r="L345" s="223"/>
      <c r="M345" s="223"/>
      <c r="N345" s="223"/>
      <c r="O345" s="22" t="b">
        <f t="shared" si="6"/>
        <v>1</v>
      </c>
      <c r="P345" s="224"/>
    </row>
    <row r="346" spans="1:16" x14ac:dyDescent="0.25">
      <c r="A346" s="219"/>
      <c r="B346" s="219"/>
      <c r="C346" s="219"/>
      <c r="D346" s="220">
        <v>42083</v>
      </c>
      <c r="E346" s="221"/>
      <c r="F346" s="221"/>
      <c r="G346" s="221"/>
      <c r="H346" s="221"/>
      <c r="I346" s="221"/>
      <c r="J346" s="222"/>
      <c r="K346" s="223"/>
      <c r="L346" s="223"/>
      <c r="M346" s="223"/>
      <c r="N346" s="223"/>
      <c r="O346" s="22" t="b">
        <f t="shared" si="6"/>
        <v>1</v>
      </c>
      <c r="P346" s="224"/>
    </row>
    <row r="347" spans="1:16" x14ac:dyDescent="0.25">
      <c r="A347" s="219"/>
      <c r="B347" s="219"/>
      <c r="C347" s="219"/>
      <c r="D347" s="220">
        <v>42086</v>
      </c>
      <c r="E347" s="221"/>
      <c r="F347" s="221"/>
      <c r="G347" s="221"/>
      <c r="H347" s="221"/>
      <c r="I347" s="221" t="s">
        <v>111</v>
      </c>
      <c r="J347" s="222">
        <v>-0.11111111111111116</v>
      </c>
      <c r="K347" s="223"/>
      <c r="L347" s="223"/>
      <c r="M347" s="223"/>
      <c r="N347" s="223"/>
      <c r="O347" s="22" t="b">
        <f t="shared" si="6"/>
        <v>0</v>
      </c>
      <c r="P347" s="224"/>
    </row>
    <row r="348" spans="1:16" x14ac:dyDescent="0.25">
      <c r="A348" s="219"/>
      <c r="B348" s="219"/>
      <c r="C348" s="219"/>
      <c r="D348" s="220">
        <v>42087</v>
      </c>
      <c r="E348" s="221"/>
      <c r="F348" s="221"/>
      <c r="G348" s="221"/>
      <c r="H348" s="221"/>
      <c r="I348" s="221"/>
      <c r="J348" s="222"/>
      <c r="K348" s="223"/>
      <c r="L348" s="223"/>
      <c r="M348" s="223"/>
      <c r="N348" s="223"/>
      <c r="O348" s="22" t="b">
        <f t="shared" si="6"/>
        <v>1</v>
      </c>
      <c r="P348" s="224"/>
    </row>
    <row r="349" spans="1:16" x14ac:dyDescent="0.25">
      <c r="A349" s="219"/>
      <c r="B349" s="219"/>
      <c r="C349" s="219"/>
      <c r="D349" s="220">
        <v>42088</v>
      </c>
      <c r="E349" s="221"/>
      <c r="F349" s="221"/>
      <c r="G349" s="221"/>
      <c r="H349" s="221"/>
      <c r="I349" s="221"/>
      <c r="J349" s="222"/>
      <c r="K349" s="223"/>
      <c r="L349" s="223"/>
      <c r="M349" s="223"/>
      <c r="N349" s="223"/>
      <c r="O349" s="22" t="b">
        <f t="shared" si="6"/>
        <v>1</v>
      </c>
      <c r="P349" s="224"/>
    </row>
    <row r="350" spans="1:16" x14ac:dyDescent="0.25">
      <c r="A350" s="219"/>
      <c r="B350" s="219"/>
      <c r="C350" s="219"/>
      <c r="D350" s="220">
        <v>42089</v>
      </c>
      <c r="E350" s="221"/>
      <c r="F350" s="221"/>
      <c r="G350" s="221"/>
      <c r="H350" s="221"/>
      <c r="I350" s="221"/>
      <c r="J350" s="222"/>
      <c r="K350" s="223"/>
      <c r="L350" s="223"/>
      <c r="M350" s="223"/>
      <c r="N350" s="223"/>
      <c r="O350" s="22" t="b">
        <f t="shared" si="6"/>
        <v>1</v>
      </c>
      <c r="P350" s="224"/>
    </row>
    <row r="351" spans="1:16" x14ac:dyDescent="0.25">
      <c r="A351" s="219"/>
      <c r="B351" s="219"/>
      <c r="C351" s="219"/>
      <c r="D351" s="220">
        <v>42090</v>
      </c>
      <c r="E351" s="221"/>
      <c r="F351" s="221"/>
      <c r="G351" s="221"/>
      <c r="H351" s="221"/>
      <c r="I351" s="221"/>
      <c r="J351" s="222"/>
      <c r="K351" s="223"/>
      <c r="L351" s="223"/>
      <c r="M351" s="223"/>
      <c r="N351" s="223"/>
      <c r="O351" s="22" t="b">
        <f t="shared" si="6"/>
        <v>1</v>
      </c>
      <c r="P351" s="224"/>
    </row>
    <row r="352" spans="1:16" x14ac:dyDescent="0.25">
      <c r="A352" s="219"/>
      <c r="B352" s="219"/>
      <c r="C352" s="219"/>
      <c r="D352" s="220">
        <v>42093</v>
      </c>
      <c r="E352" s="221"/>
      <c r="F352" s="221"/>
      <c r="G352" s="221"/>
      <c r="H352" s="221"/>
      <c r="I352" s="221"/>
      <c r="J352" s="222"/>
      <c r="K352" s="223"/>
      <c r="L352" s="223"/>
      <c r="M352" s="223"/>
      <c r="N352" s="223"/>
      <c r="O352" s="22" t="b">
        <f t="shared" si="6"/>
        <v>1</v>
      </c>
      <c r="P352" s="224"/>
    </row>
    <row r="353" spans="1:16" x14ac:dyDescent="0.25">
      <c r="A353" s="219"/>
      <c r="B353" s="219"/>
      <c r="C353" s="219"/>
      <c r="D353" s="220">
        <v>42094</v>
      </c>
      <c r="E353" s="221"/>
      <c r="F353" s="221"/>
      <c r="G353" s="221"/>
      <c r="H353" s="221"/>
      <c r="I353" s="221" t="s">
        <v>111</v>
      </c>
      <c r="J353" s="222">
        <v>-0.16666666666667318</v>
      </c>
      <c r="K353" s="223"/>
      <c r="L353" s="223"/>
      <c r="M353" s="223"/>
      <c r="N353" s="223"/>
      <c r="O353" s="22" t="b">
        <f t="shared" si="6"/>
        <v>0</v>
      </c>
      <c r="P353" s="224"/>
    </row>
    <row r="354" spans="1:16" x14ac:dyDescent="0.25">
      <c r="A354" s="237">
        <v>72062</v>
      </c>
      <c r="B354" s="237" t="s">
        <v>32</v>
      </c>
      <c r="C354" s="237" t="s">
        <v>33</v>
      </c>
      <c r="D354" s="238">
        <v>42065</v>
      </c>
      <c r="E354" s="239"/>
      <c r="F354" s="239"/>
      <c r="G354" s="239"/>
      <c r="H354" s="239"/>
      <c r="I354" s="239"/>
      <c r="J354" s="240"/>
      <c r="K354" s="241"/>
      <c r="L354" s="241"/>
      <c r="M354" s="241"/>
      <c r="N354" s="241"/>
      <c r="O354" s="22" t="b">
        <f t="shared" si="6"/>
        <v>1</v>
      </c>
      <c r="P354" s="242"/>
    </row>
    <row r="355" spans="1:16" x14ac:dyDescent="0.25">
      <c r="A355" s="237"/>
      <c r="B355" s="237"/>
      <c r="C355" s="237"/>
      <c r="D355" s="238">
        <v>42066</v>
      </c>
      <c r="E355" s="239"/>
      <c r="F355" s="239"/>
      <c r="G355" s="239"/>
      <c r="H355" s="239"/>
      <c r="I355" s="239"/>
      <c r="J355" s="240"/>
      <c r="K355" s="241"/>
      <c r="L355" s="241"/>
      <c r="M355" s="241"/>
      <c r="N355" s="241"/>
      <c r="O355" s="22" t="b">
        <f t="shared" si="6"/>
        <v>1</v>
      </c>
      <c r="P355" s="242"/>
    </row>
    <row r="356" spans="1:16" x14ac:dyDescent="0.25">
      <c r="A356" s="237"/>
      <c r="B356" s="237"/>
      <c r="C356" s="237"/>
      <c r="D356" s="238">
        <v>42067</v>
      </c>
      <c r="E356" s="239"/>
      <c r="F356" s="239"/>
      <c r="G356" s="239"/>
      <c r="H356" s="239"/>
      <c r="I356" s="239"/>
      <c r="J356" s="240"/>
      <c r="K356" s="241"/>
      <c r="L356" s="241"/>
      <c r="M356" s="241"/>
      <c r="N356" s="241"/>
      <c r="O356" s="22" t="b">
        <f t="shared" si="6"/>
        <v>1</v>
      </c>
      <c r="P356" s="242"/>
    </row>
    <row r="357" spans="1:16" x14ac:dyDescent="0.25">
      <c r="A357" s="237"/>
      <c r="B357" s="237"/>
      <c r="C357" s="237"/>
      <c r="D357" s="238">
        <v>42068</v>
      </c>
      <c r="E357" s="239"/>
      <c r="F357" s="239"/>
      <c r="G357" s="239"/>
      <c r="H357" s="239"/>
      <c r="I357" s="239"/>
      <c r="J357" s="240"/>
      <c r="K357" s="241"/>
      <c r="L357" s="241"/>
      <c r="M357" s="241"/>
      <c r="N357" s="241"/>
      <c r="O357" s="22" t="b">
        <f t="shared" si="6"/>
        <v>1</v>
      </c>
      <c r="P357" s="242"/>
    </row>
    <row r="358" spans="1:16" x14ac:dyDescent="0.25">
      <c r="A358" s="237"/>
      <c r="B358" s="237"/>
      <c r="C358" s="237"/>
      <c r="D358" s="238">
        <v>42072</v>
      </c>
      <c r="E358" s="239"/>
      <c r="F358" s="239"/>
      <c r="G358" s="239"/>
      <c r="H358" s="239"/>
      <c r="I358" s="239"/>
      <c r="J358" s="240"/>
      <c r="K358" s="241"/>
      <c r="L358" s="241"/>
      <c r="M358" s="241"/>
      <c r="N358" s="241"/>
      <c r="O358" s="22" t="b">
        <f t="shared" si="6"/>
        <v>1</v>
      </c>
      <c r="P358" s="242"/>
    </row>
    <row r="359" spans="1:16" x14ac:dyDescent="0.25">
      <c r="A359" s="237"/>
      <c r="B359" s="237"/>
      <c r="C359" s="237"/>
      <c r="D359" s="238">
        <v>42073</v>
      </c>
      <c r="E359" s="239"/>
      <c r="F359" s="239"/>
      <c r="G359" s="239"/>
      <c r="H359" s="239"/>
      <c r="I359" s="239"/>
      <c r="J359" s="240"/>
      <c r="K359" s="241"/>
      <c r="L359" s="241"/>
      <c r="M359" s="241"/>
      <c r="N359" s="241"/>
      <c r="O359" s="22" t="b">
        <f t="shared" si="6"/>
        <v>1</v>
      </c>
      <c r="P359" s="242"/>
    </row>
    <row r="360" spans="1:16" x14ac:dyDescent="0.25">
      <c r="A360" s="237"/>
      <c r="B360" s="237"/>
      <c r="C360" s="237"/>
      <c r="D360" s="238">
        <v>42074</v>
      </c>
      <c r="E360" s="239"/>
      <c r="F360" s="239"/>
      <c r="G360" s="239"/>
      <c r="H360" s="239"/>
      <c r="I360" s="239"/>
      <c r="J360" s="240"/>
      <c r="K360" s="241"/>
      <c r="L360" s="241"/>
      <c r="M360" s="241"/>
      <c r="N360" s="241"/>
      <c r="O360" s="22" t="b">
        <f t="shared" si="6"/>
        <v>1</v>
      </c>
      <c r="P360" s="242"/>
    </row>
    <row r="361" spans="1:16" x14ac:dyDescent="0.25">
      <c r="A361" s="237"/>
      <c r="B361" s="237"/>
      <c r="C361" s="237"/>
      <c r="D361" s="238">
        <v>42075</v>
      </c>
      <c r="E361" s="239"/>
      <c r="F361" s="239"/>
      <c r="G361" s="239"/>
      <c r="H361" s="239"/>
      <c r="I361" s="239"/>
      <c r="J361" s="240"/>
      <c r="K361" s="241"/>
      <c r="L361" s="241"/>
      <c r="M361" s="241"/>
      <c r="N361" s="241"/>
      <c r="O361" s="22" t="b">
        <f t="shared" si="6"/>
        <v>1</v>
      </c>
      <c r="P361" s="242"/>
    </row>
    <row r="362" spans="1:16" x14ac:dyDescent="0.25">
      <c r="A362" s="237"/>
      <c r="B362" s="237"/>
      <c r="C362" s="237"/>
      <c r="D362" s="238">
        <v>42076</v>
      </c>
      <c r="E362" s="239"/>
      <c r="F362" s="239"/>
      <c r="G362" s="239" t="s">
        <v>108</v>
      </c>
      <c r="H362" s="239">
        <v>-1</v>
      </c>
      <c r="I362" s="239" t="s">
        <v>111</v>
      </c>
      <c r="J362" s="240">
        <v>-7.6923076923076095E-2</v>
      </c>
      <c r="K362" s="241"/>
      <c r="L362" s="241"/>
      <c r="M362" s="241"/>
      <c r="N362" s="241"/>
      <c r="O362" s="22" t="b">
        <f t="shared" si="6"/>
        <v>0</v>
      </c>
      <c r="P362" s="242"/>
    </row>
    <row r="363" spans="1:16" x14ac:dyDescent="0.25">
      <c r="A363" s="237"/>
      <c r="B363" s="237"/>
      <c r="C363" s="237"/>
      <c r="D363" s="238">
        <v>42079</v>
      </c>
      <c r="E363" s="239"/>
      <c r="F363" s="239"/>
      <c r="G363" s="239"/>
      <c r="H363" s="243"/>
      <c r="I363" s="239"/>
      <c r="J363" s="240"/>
      <c r="K363" s="239"/>
      <c r="L363" s="244"/>
      <c r="M363" s="239"/>
      <c r="N363" s="244"/>
      <c r="O363" s="22" t="b">
        <f t="shared" si="6"/>
        <v>1</v>
      </c>
      <c r="P363" s="242"/>
    </row>
    <row r="364" spans="1:16" x14ac:dyDescent="0.25">
      <c r="A364" s="237"/>
      <c r="B364" s="237"/>
      <c r="C364" s="237"/>
      <c r="D364" s="238">
        <v>42080</v>
      </c>
      <c r="E364" s="239"/>
      <c r="F364" s="239"/>
      <c r="G364" s="239"/>
      <c r="H364" s="239"/>
      <c r="I364" s="239"/>
      <c r="J364" s="240"/>
      <c r="K364" s="241"/>
      <c r="L364" s="241"/>
      <c r="M364" s="241"/>
      <c r="N364" s="241"/>
      <c r="O364" s="22" t="b">
        <f t="shared" si="6"/>
        <v>1</v>
      </c>
      <c r="P364" s="242"/>
    </row>
    <row r="365" spans="1:16" x14ac:dyDescent="0.25">
      <c r="A365" s="237"/>
      <c r="B365" s="237"/>
      <c r="C365" s="237"/>
      <c r="D365" s="238">
        <v>42081</v>
      </c>
      <c r="E365" s="239"/>
      <c r="F365" s="239"/>
      <c r="G365" s="239"/>
      <c r="H365" s="239"/>
      <c r="I365" s="239"/>
      <c r="J365" s="240"/>
      <c r="K365" s="241"/>
      <c r="L365" s="241"/>
      <c r="M365" s="241"/>
      <c r="N365" s="241"/>
      <c r="O365" s="22" t="b">
        <f t="shared" si="6"/>
        <v>1</v>
      </c>
      <c r="P365" s="242"/>
    </row>
    <row r="366" spans="1:16" x14ac:dyDescent="0.25">
      <c r="A366" s="237"/>
      <c r="B366" s="237"/>
      <c r="C366" s="237"/>
      <c r="D366" s="238">
        <v>42082</v>
      </c>
      <c r="E366" s="239"/>
      <c r="F366" s="239"/>
      <c r="G366" s="239"/>
      <c r="H366" s="239"/>
      <c r="I366" s="239"/>
      <c r="J366" s="240"/>
      <c r="K366" s="241"/>
      <c r="L366" s="241"/>
      <c r="M366" s="241"/>
      <c r="N366" s="241"/>
      <c r="O366" s="22" t="b">
        <f t="shared" si="6"/>
        <v>1</v>
      </c>
      <c r="P366" s="242"/>
    </row>
    <row r="367" spans="1:16" x14ac:dyDescent="0.25">
      <c r="A367" s="237"/>
      <c r="B367" s="237"/>
      <c r="C367" s="237"/>
      <c r="D367" s="238">
        <v>42083</v>
      </c>
      <c r="E367" s="239"/>
      <c r="F367" s="239"/>
      <c r="G367" s="239"/>
      <c r="H367" s="239"/>
      <c r="I367" s="239"/>
      <c r="J367" s="240"/>
      <c r="K367" s="241"/>
      <c r="L367" s="241"/>
      <c r="M367" s="241"/>
      <c r="N367" s="241"/>
      <c r="O367" s="22" t="b">
        <f t="shared" si="6"/>
        <v>1</v>
      </c>
      <c r="P367" s="242"/>
    </row>
    <row r="368" spans="1:16" x14ac:dyDescent="0.25">
      <c r="A368" s="237"/>
      <c r="B368" s="237"/>
      <c r="C368" s="237"/>
      <c r="D368" s="238">
        <v>42086</v>
      </c>
      <c r="E368" s="239"/>
      <c r="F368" s="239"/>
      <c r="G368" s="239"/>
      <c r="H368" s="239"/>
      <c r="I368" s="239" t="s">
        <v>111</v>
      </c>
      <c r="J368" s="240">
        <v>-0.10292307692307801</v>
      </c>
      <c r="K368" s="241"/>
      <c r="L368" s="241"/>
      <c r="M368" s="241"/>
      <c r="N368" s="241"/>
      <c r="O368" s="22" t="b">
        <f t="shared" si="6"/>
        <v>0</v>
      </c>
      <c r="P368" s="242"/>
    </row>
    <row r="369" spans="1:16" x14ac:dyDescent="0.25">
      <c r="A369" s="237"/>
      <c r="B369" s="237"/>
      <c r="C369" s="237"/>
      <c r="D369" s="238">
        <v>42087</v>
      </c>
      <c r="E369" s="239"/>
      <c r="F369" s="239"/>
      <c r="G369" s="239"/>
      <c r="H369" s="239"/>
      <c r="I369" s="239"/>
      <c r="J369" s="240"/>
      <c r="K369" s="241"/>
      <c r="L369" s="241"/>
      <c r="M369" s="241"/>
      <c r="N369" s="241"/>
      <c r="O369" s="22" t="b">
        <f t="shared" si="6"/>
        <v>1</v>
      </c>
      <c r="P369" s="242"/>
    </row>
    <row r="370" spans="1:16" x14ac:dyDescent="0.25">
      <c r="A370" s="237"/>
      <c r="B370" s="237"/>
      <c r="C370" s="237"/>
      <c r="D370" s="238">
        <v>42088</v>
      </c>
      <c r="E370" s="239"/>
      <c r="F370" s="239"/>
      <c r="G370" s="239"/>
      <c r="H370" s="239"/>
      <c r="I370" s="239"/>
      <c r="J370" s="240"/>
      <c r="K370" s="241"/>
      <c r="L370" s="241"/>
      <c r="M370" s="241"/>
      <c r="N370" s="241"/>
      <c r="O370" s="22" t="b">
        <f t="shared" si="6"/>
        <v>1</v>
      </c>
      <c r="P370" s="242"/>
    </row>
    <row r="371" spans="1:16" x14ac:dyDescent="0.25">
      <c r="A371" s="237"/>
      <c r="B371" s="237"/>
      <c r="C371" s="237"/>
      <c r="D371" s="238">
        <v>42089</v>
      </c>
      <c r="E371" s="239"/>
      <c r="F371" s="239"/>
      <c r="G371" s="239"/>
      <c r="H371" s="239"/>
      <c r="I371" s="239"/>
      <c r="J371" s="240"/>
      <c r="K371" s="241"/>
      <c r="L371" s="241"/>
      <c r="M371" s="241"/>
      <c r="N371" s="241"/>
      <c r="O371" s="22" t="b">
        <f t="shared" si="6"/>
        <v>1</v>
      </c>
      <c r="P371" s="242"/>
    </row>
    <row r="372" spans="1:16" x14ac:dyDescent="0.25">
      <c r="A372" s="237"/>
      <c r="B372" s="237"/>
      <c r="C372" s="237"/>
      <c r="D372" s="238">
        <v>42090</v>
      </c>
      <c r="E372" s="239"/>
      <c r="F372" s="239"/>
      <c r="G372" s="239"/>
      <c r="H372" s="239"/>
      <c r="I372" s="239"/>
      <c r="J372" s="240"/>
      <c r="K372" s="241"/>
      <c r="L372" s="241"/>
      <c r="M372" s="241"/>
      <c r="N372" s="241"/>
      <c r="O372" s="22" t="b">
        <f t="shared" si="6"/>
        <v>1</v>
      </c>
      <c r="P372" s="242"/>
    </row>
    <row r="373" spans="1:16" x14ac:dyDescent="0.25">
      <c r="A373" s="237"/>
      <c r="B373" s="237"/>
      <c r="C373" s="237"/>
      <c r="D373" s="238">
        <v>42093</v>
      </c>
      <c r="E373" s="239"/>
      <c r="F373" s="239"/>
      <c r="G373" s="239"/>
      <c r="H373" s="239"/>
      <c r="I373" s="239"/>
      <c r="J373" s="240"/>
      <c r="K373" s="241"/>
      <c r="L373" s="241"/>
      <c r="M373" s="241"/>
      <c r="N373" s="241"/>
      <c r="O373" s="22" t="b">
        <f t="shared" ref="O373:O436" si="7">NOT(COUNTA(E373:N373)&gt;1)</f>
        <v>1</v>
      </c>
      <c r="P373" s="242"/>
    </row>
    <row r="374" spans="1:16" x14ac:dyDescent="0.25">
      <c r="A374" s="237"/>
      <c r="B374" s="237"/>
      <c r="C374" s="237"/>
      <c r="D374" s="238">
        <v>42094</v>
      </c>
      <c r="E374" s="239"/>
      <c r="F374" s="239"/>
      <c r="G374" s="239"/>
      <c r="H374" s="239"/>
      <c r="I374" s="239"/>
      <c r="J374" s="240"/>
      <c r="K374" s="241"/>
      <c r="L374" s="241"/>
      <c r="M374" s="241"/>
      <c r="N374" s="241"/>
      <c r="O374" s="22" t="b">
        <f t="shared" si="7"/>
        <v>1</v>
      </c>
      <c r="P374" s="242"/>
    </row>
    <row r="375" spans="1:16" x14ac:dyDescent="0.25">
      <c r="A375" s="229">
        <v>73858</v>
      </c>
      <c r="B375" s="229" t="s">
        <v>40</v>
      </c>
      <c r="C375" s="229" t="s">
        <v>41</v>
      </c>
      <c r="D375" s="230">
        <v>42065</v>
      </c>
      <c r="E375" s="231"/>
      <c r="F375" s="231"/>
      <c r="G375" s="231"/>
      <c r="H375" s="231"/>
      <c r="I375" s="231"/>
      <c r="J375" s="232"/>
      <c r="K375" s="233"/>
      <c r="L375" s="233"/>
      <c r="M375" s="233"/>
      <c r="N375" s="233"/>
      <c r="O375" s="22" t="b">
        <f t="shared" si="7"/>
        <v>1</v>
      </c>
      <c r="P375" s="234"/>
    </row>
    <row r="376" spans="1:16" x14ac:dyDescent="0.25">
      <c r="A376" s="229"/>
      <c r="B376" s="229"/>
      <c r="C376" s="229"/>
      <c r="D376" s="230">
        <v>42066</v>
      </c>
      <c r="E376" s="231"/>
      <c r="F376" s="231"/>
      <c r="G376" s="231"/>
      <c r="H376" s="231"/>
      <c r="I376" s="231"/>
      <c r="J376" s="232"/>
      <c r="K376" s="233"/>
      <c r="L376" s="233"/>
      <c r="M376" s="233"/>
      <c r="N376" s="233"/>
      <c r="O376" s="22" t="b">
        <f t="shared" si="7"/>
        <v>1</v>
      </c>
      <c r="P376" s="234"/>
    </row>
    <row r="377" spans="1:16" x14ac:dyDescent="0.25">
      <c r="A377" s="229"/>
      <c r="B377" s="229"/>
      <c r="C377" s="229"/>
      <c r="D377" s="230">
        <v>42067</v>
      </c>
      <c r="E377" s="231"/>
      <c r="F377" s="231"/>
      <c r="G377" s="231"/>
      <c r="H377" s="231"/>
      <c r="I377" s="231"/>
      <c r="J377" s="232"/>
      <c r="K377" s="233"/>
      <c r="L377" s="233"/>
      <c r="M377" s="233"/>
      <c r="N377" s="233"/>
      <c r="O377" s="22" t="b">
        <f t="shared" si="7"/>
        <v>1</v>
      </c>
      <c r="P377" s="234"/>
    </row>
    <row r="378" spans="1:16" x14ac:dyDescent="0.25">
      <c r="A378" s="229"/>
      <c r="B378" s="229"/>
      <c r="C378" s="229"/>
      <c r="D378" s="230">
        <v>42068</v>
      </c>
      <c r="E378" s="231"/>
      <c r="F378" s="231"/>
      <c r="G378" s="231"/>
      <c r="H378" s="231"/>
      <c r="I378" s="231" t="s">
        <v>111</v>
      </c>
      <c r="J378" s="232">
        <v>-1.7712418300660282E-2</v>
      </c>
      <c r="K378" s="233"/>
      <c r="L378" s="233"/>
      <c r="M378" s="233"/>
      <c r="N378" s="233"/>
      <c r="O378" s="22" t="b">
        <f t="shared" si="7"/>
        <v>0</v>
      </c>
      <c r="P378" s="234"/>
    </row>
    <row r="379" spans="1:16" x14ac:dyDescent="0.25">
      <c r="A379" s="229"/>
      <c r="B379" s="229"/>
      <c r="C379" s="229"/>
      <c r="D379" s="230">
        <v>42072</v>
      </c>
      <c r="E379" s="231"/>
      <c r="F379" s="231"/>
      <c r="G379" s="231"/>
      <c r="H379" s="231"/>
      <c r="I379" s="231" t="s">
        <v>111</v>
      </c>
      <c r="J379" s="232">
        <v>-0.38823529411764723</v>
      </c>
      <c r="K379" s="233"/>
      <c r="L379" s="233"/>
      <c r="M379" s="233"/>
      <c r="N379" s="233"/>
      <c r="O379" s="22" t="b">
        <f t="shared" si="7"/>
        <v>0</v>
      </c>
      <c r="P379" s="234"/>
    </row>
    <row r="380" spans="1:16" x14ac:dyDescent="0.25">
      <c r="A380" s="229"/>
      <c r="B380" s="229"/>
      <c r="C380" s="229"/>
      <c r="D380" s="230">
        <v>42073</v>
      </c>
      <c r="E380" s="231"/>
      <c r="F380" s="231"/>
      <c r="G380" s="231"/>
      <c r="H380" s="231"/>
      <c r="I380" s="231"/>
      <c r="J380" s="232"/>
      <c r="K380" s="233"/>
      <c r="L380" s="233"/>
      <c r="M380" s="233"/>
      <c r="N380" s="233"/>
      <c r="O380" s="22" t="b">
        <f t="shared" si="7"/>
        <v>1</v>
      </c>
      <c r="P380" s="234"/>
    </row>
    <row r="381" spans="1:16" x14ac:dyDescent="0.25">
      <c r="A381" s="229"/>
      <c r="B381" s="229"/>
      <c r="C381" s="229"/>
      <c r="D381" s="230">
        <v>42074</v>
      </c>
      <c r="E381" s="231"/>
      <c r="F381" s="231"/>
      <c r="G381" s="231"/>
      <c r="H381" s="231"/>
      <c r="I381" s="231"/>
      <c r="J381" s="232"/>
      <c r="K381" s="233"/>
      <c r="L381" s="233"/>
      <c r="M381" s="233"/>
      <c r="N381" s="233"/>
      <c r="O381" s="22" t="b">
        <f t="shared" si="7"/>
        <v>1</v>
      </c>
      <c r="P381" s="234"/>
    </row>
    <row r="382" spans="1:16" x14ac:dyDescent="0.25">
      <c r="A382" s="229"/>
      <c r="B382" s="229"/>
      <c r="C382" s="229"/>
      <c r="D382" s="230">
        <v>42075</v>
      </c>
      <c r="E382" s="231"/>
      <c r="F382" s="231"/>
      <c r="G382" s="231"/>
      <c r="H382" s="231"/>
      <c r="I382" s="231"/>
      <c r="J382" s="232"/>
      <c r="K382" s="233"/>
      <c r="L382" s="233"/>
      <c r="M382" s="233"/>
      <c r="N382" s="233"/>
      <c r="O382" s="22" t="b">
        <f t="shared" si="7"/>
        <v>1</v>
      </c>
      <c r="P382" s="234"/>
    </row>
    <row r="383" spans="1:16" x14ac:dyDescent="0.25">
      <c r="A383" s="229"/>
      <c r="B383" s="229"/>
      <c r="C383" s="229"/>
      <c r="D383" s="230">
        <v>42076</v>
      </c>
      <c r="E383" s="231"/>
      <c r="F383" s="231"/>
      <c r="G383" s="231"/>
      <c r="H383" s="231"/>
      <c r="I383" s="231"/>
      <c r="J383" s="232"/>
      <c r="K383" s="233"/>
      <c r="L383" s="233"/>
      <c r="M383" s="233"/>
      <c r="N383" s="233"/>
      <c r="O383" s="22" t="b">
        <f t="shared" si="7"/>
        <v>1</v>
      </c>
      <c r="P383" s="234"/>
    </row>
    <row r="384" spans="1:16" x14ac:dyDescent="0.25">
      <c r="A384" s="229"/>
      <c r="B384" s="229"/>
      <c r="C384" s="229"/>
      <c r="D384" s="230">
        <v>42079</v>
      </c>
      <c r="E384" s="231"/>
      <c r="F384" s="231"/>
      <c r="G384" s="231"/>
      <c r="H384" s="231"/>
      <c r="I384" s="231"/>
      <c r="J384" s="232"/>
      <c r="K384" s="231"/>
      <c r="L384" s="236"/>
      <c r="M384" s="231"/>
      <c r="N384" s="236"/>
      <c r="O384" s="22" t="b">
        <f t="shared" si="7"/>
        <v>1</v>
      </c>
      <c r="P384" s="234"/>
    </row>
    <row r="385" spans="1:16" x14ac:dyDescent="0.25">
      <c r="A385" s="229"/>
      <c r="B385" s="229"/>
      <c r="C385" s="229"/>
      <c r="D385" s="230">
        <v>42080</v>
      </c>
      <c r="E385" s="231"/>
      <c r="F385" s="231"/>
      <c r="G385" s="231"/>
      <c r="H385" s="231"/>
      <c r="I385" s="231"/>
      <c r="J385" s="232"/>
      <c r="K385" s="231"/>
      <c r="L385" s="236"/>
      <c r="M385" s="233"/>
      <c r="N385" s="233"/>
      <c r="O385" s="22" t="b">
        <f t="shared" si="7"/>
        <v>1</v>
      </c>
      <c r="P385" s="234"/>
    </row>
    <row r="386" spans="1:16" x14ac:dyDescent="0.25">
      <c r="A386" s="229"/>
      <c r="B386" s="229"/>
      <c r="C386" s="229"/>
      <c r="D386" s="230">
        <v>42081</v>
      </c>
      <c r="E386" s="231"/>
      <c r="F386" s="231"/>
      <c r="G386" s="231"/>
      <c r="H386" s="231"/>
      <c r="I386" s="231"/>
      <c r="J386" s="232"/>
      <c r="K386" s="233"/>
      <c r="L386" s="233"/>
      <c r="M386" s="233"/>
      <c r="N386" s="233"/>
      <c r="O386" s="22" t="b">
        <f t="shared" si="7"/>
        <v>1</v>
      </c>
      <c r="P386" s="234"/>
    </row>
    <row r="387" spans="1:16" x14ac:dyDescent="0.25">
      <c r="A387" s="229"/>
      <c r="B387" s="229"/>
      <c r="C387" s="229"/>
      <c r="D387" s="230">
        <v>42082</v>
      </c>
      <c r="E387" s="231"/>
      <c r="F387" s="231"/>
      <c r="G387" s="231"/>
      <c r="H387" s="231"/>
      <c r="I387" s="231"/>
      <c r="J387" s="232"/>
      <c r="K387" s="233"/>
      <c r="L387" s="233"/>
      <c r="M387" s="233"/>
      <c r="N387" s="233"/>
      <c r="O387" s="22" t="b">
        <f t="shared" si="7"/>
        <v>1</v>
      </c>
      <c r="P387" s="234"/>
    </row>
    <row r="388" spans="1:16" x14ac:dyDescent="0.25">
      <c r="A388" s="229"/>
      <c r="B388" s="229"/>
      <c r="C388" s="229"/>
      <c r="D388" s="230">
        <v>42083</v>
      </c>
      <c r="E388" s="231"/>
      <c r="F388" s="231"/>
      <c r="G388" s="231"/>
      <c r="H388" s="231"/>
      <c r="I388" s="231"/>
      <c r="J388" s="232"/>
      <c r="K388" s="233"/>
      <c r="L388" s="233"/>
      <c r="M388" s="233"/>
      <c r="N388" s="233"/>
      <c r="O388" s="22" t="b">
        <f t="shared" si="7"/>
        <v>1</v>
      </c>
      <c r="P388" s="234"/>
    </row>
    <row r="389" spans="1:16" x14ac:dyDescent="0.25">
      <c r="A389" s="229"/>
      <c r="B389" s="229"/>
      <c r="C389" s="229"/>
      <c r="D389" s="230">
        <v>42086</v>
      </c>
      <c r="E389" s="231"/>
      <c r="F389" s="231"/>
      <c r="G389" s="231"/>
      <c r="H389" s="231"/>
      <c r="I389" s="231" t="s">
        <v>111</v>
      </c>
      <c r="J389" s="232">
        <v>-0.10482352941176509</v>
      </c>
      <c r="K389" s="233"/>
      <c r="L389" s="233"/>
      <c r="M389" s="233"/>
      <c r="N389" s="233"/>
      <c r="O389" s="22" t="b">
        <f t="shared" si="7"/>
        <v>0</v>
      </c>
      <c r="P389" s="234"/>
    </row>
    <row r="390" spans="1:16" x14ac:dyDescent="0.25">
      <c r="A390" s="229"/>
      <c r="B390" s="229"/>
      <c r="C390" s="229"/>
      <c r="D390" s="230">
        <v>42087</v>
      </c>
      <c r="E390" s="231"/>
      <c r="F390" s="231"/>
      <c r="G390" s="231"/>
      <c r="H390" s="231"/>
      <c r="I390" s="231"/>
      <c r="J390" s="232"/>
      <c r="K390" s="233"/>
      <c r="L390" s="233"/>
      <c r="M390" s="233"/>
      <c r="N390" s="233"/>
      <c r="O390" s="22" t="b">
        <f t="shared" si="7"/>
        <v>1</v>
      </c>
      <c r="P390" s="234"/>
    </row>
    <row r="391" spans="1:16" x14ac:dyDescent="0.25">
      <c r="A391" s="229"/>
      <c r="B391" s="229"/>
      <c r="C391" s="229"/>
      <c r="D391" s="230">
        <v>42088</v>
      </c>
      <c r="E391" s="231"/>
      <c r="F391" s="231"/>
      <c r="G391" s="231"/>
      <c r="H391" s="231"/>
      <c r="I391" s="231"/>
      <c r="J391" s="232"/>
      <c r="K391" s="233"/>
      <c r="L391" s="233"/>
      <c r="M391" s="233"/>
      <c r="N391" s="233"/>
      <c r="O391" s="22" t="b">
        <f t="shared" si="7"/>
        <v>1</v>
      </c>
      <c r="P391" s="234"/>
    </row>
    <row r="392" spans="1:16" x14ac:dyDescent="0.25">
      <c r="A392" s="229"/>
      <c r="B392" s="229"/>
      <c r="C392" s="229"/>
      <c r="D392" s="230">
        <v>42089</v>
      </c>
      <c r="E392" s="231"/>
      <c r="F392" s="231"/>
      <c r="G392" s="231"/>
      <c r="H392" s="231"/>
      <c r="I392" s="231"/>
      <c r="J392" s="232"/>
      <c r="K392" s="233"/>
      <c r="L392" s="233"/>
      <c r="M392" s="233"/>
      <c r="N392" s="233"/>
      <c r="O392" s="22" t="b">
        <f t="shared" si="7"/>
        <v>1</v>
      </c>
      <c r="P392" s="234"/>
    </row>
    <row r="393" spans="1:16" x14ac:dyDescent="0.25">
      <c r="A393" s="229"/>
      <c r="B393" s="229"/>
      <c r="C393" s="229"/>
      <c r="D393" s="230">
        <v>42090</v>
      </c>
      <c r="E393" s="231"/>
      <c r="F393" s="231"/>
      <c r="G393" s="231"/>
      <c r="H393" s="231"/>
      <c r="I393" s="231"/>
      <c r="J393" s="232"/>
      <c r="K393" s="233"/>
      <c r="L393" s="233"/>
      <c r="M393" s="233"/>
      <c r="N393" s="233"/>
      <c r="O393" s="22" t="b">
        <f t="shared" si="7"/>
        <v>1</v>
      </c>
      <c r="P393" s="234"/>
    </row>
    <row r="394" spans="1:16" x14ac:dyDescent="0.25">
      <c r="A394" s="229"/>
      <c r="B394" s="229"/>
      <c r="C394" s="229"/>
      <c r="D394" s="230">
        <v>42093</v>
      </c>
      <c r="E394" s="231"/>
      <c r="F394" s="231"/>
      <c r="G394" s="231"/>
      <c r="H394" s="231"/>
      <c r="I394" s="231"/>
      <c r="J394" s="232"/>
      <c r="K394" s="233"/>
      <c r="L394" s="233"/>
      <c r="M394" s="231"/>
      <c r="N394" s="236"/>
      <c r="O394" s="22" t="b">
        <f t="shared" si="7"/>
        <v>1</v>
      </c>
      <c r="P394" s="234"/>
    </row>
    <row r="395" spans="1:16" x14ac:dyDescent="0.25">
      <c r="A395" s="229"/>
      <c r="B395" s="229"/>
      <c r="C395" s="229"/>
      <c r="D395" s="230">
        <v>42094</v>
      </c>
      <c r="E395" s="231"/>
      <c r="F395" s="231"/>
      <c r="G395" s="231"/>
      <c r="H395" s="231"/>
      <c r="I395" s="231"/>
      <c r="J395" s="232"/>
      <c r="K395" s="233"/>
      <c r="L395" s="233"/>
      <c r="M395" s="233"/>
      <c r="N395" s="233"/>
      <c r="O395" s="22" t="b">
        <f t="shared" si="7"/>
        <v>1</v>
      </c>
      <c r="P395" s="234"/>
    </row>
    <row r="396" spans="1:16" x14ac:dyDescent="0.25">
      <c r="A396" s="146">
        <v>73957</v>
      </c>
      <c r="B396" s="146" t="s">
        <v>42</v>
      </c>
      <c r="C396" s="146" t="s">
        <v>43</v>
      </c>
      <c r="D396" s="226">
        <v>42065</v>
      </c>
      <c r="E396" s="147"/>
      <c r="F396" s="147"/>
      <c r="G396" s="147"/>
      <c r="H396" s="147"/>
      <c r="I396" s="147"/>
      <c r="J396" s="148"/>
      <c r="K396" s="149"/>
      <c r="L396" s="149"/>
      <c r="M396" s="149"/>
      <c r="N396" s="149"/>
      <c r="O396" s="22" t="b">
        <f t="shared" si="7"/>
        <v>1</v>
      </c>
      <c r="P396" s="227"/>
    </row>
    <row r="397" spans="1:16" x14ac:dyDescent="0.25">
      <c r="A397" s="146"/>
      <c r="B397" s="146"/>
      <c r="C397" s="146"/>
      <c r="D397" s="226">
        <v>42066</v>
      </c>
      <c r="E397" s="147"/>
      <c r="F397" s="147"/>
      <c r="G397" s="147"/>
      <c r="H397" s="147"/>
      <c r="I397" s="147"/>
      <c r="J397" s="148"/>
      <c r="K397" s="149"/>
      <c r="L397" s="149"/>
      <c r="M397" s="149"/>
      <c r="N397" s="149"/>
      <c r="O397" s="22" t="b">
        <f t="shared" si="7"/>
        <v>1</v>
      </c>
      <c r="P397" s="227"/>
    </row>
    <row r="398" spans="1:16" x14ac:dyDescent="0.25">
      <c r="A398" s="146"/>
      <c r="B398" s="146"/>
      <c r="C398" s="146"/>
      <c r="D398" s="226">
        <v>42067</v>
      </c>
      <c r="E398" s="147"/>
      <c r="F398" s="147"/>
      <c r="G398" s="147"/>
      <c r="H398" s="147"/>
      <c r="I398" s="147"/>
      <c r="J398" s="148"/>
      <c r="K398" s="149"/>
      <c r="L398" s="149"/>
      <c r="M398" s="149"/>
      <c r="N398" s="149"/>
      <c r="O398" s="22" t="b">
        <f t="shared" si="7"/>
        <v>1</v>
      </c>
      <c r="P398" s="227"/>
    </row>
    <row r="399" spans="1:16" x14ac:dyDescent="0.25">
      <c r="A399" s="146"/>
      <c r="B399" s="146"/>
      <c r="C399" s="146"/>
      <c r="D399" s="226">
        <v>42068</v>
      </c>
      <c r="E399" s="147"/>
      <c r="F399" s="147"/>
      <c r="G399" s="147"/>
      <c r="H399" s="147"/>
      <c r="I399" s="147"/>
      <c r="J399" s="148"/>
      <c r="K399" s="149"/>
      <c r="L399" s="149"/>
      <c r="M399" s="149"/>
      <c r="N399" s="149"/>
      <c r="O399" s="22" t="b">
        <f t="shared" si="7"/>
        <v>1</v>
      </c>
      <c r="P399" s="227"/>
    </row>
    <row r="400" spans="1:16" x14ac:dyDescent="0.25">
      <c r="A400" s="146"/>
      <c r="B400" s="146"/>
      <c r="C400" s="146"/>
      <c r="D400" s="226">
        <v>42072</v>
      </c>
      <c r="E400" s="147"/>
      <c r="F400" s="147"/>
      <c r="G400" s="147"/>
      <c r="H400" s="147"/>
      <c r="I400" s="147"/>
      <c r="J400" s="148"/>
      <c r="K400" s="149"/>
      <c r="L400" s="149"/>
      <c r="M400" s="149"/>
      <c r="N400" s="149"/>
      <c r="O400" s="22" t="b">
        <f t="shared" si="7"/>
        <v>1</v>
      </c>
      <c r="P400" s="227"/>
    </row>
    <row r="401" spans="1:16" x14ac:dyDescent="0.25">
      <c r="A401" s="146"/>
      <c r="B401" s="146"/>
      <c r="C401" s="146"/>
      <c r="D401" s="226">
        <v>42073</v>
      </c>
      <c r="E401" s="147"/>
      <c r="F401" s="147"/>
      <c r="G401" s="147"/>
      <c r="H401" s="147"/>
      <c r="I401" s="147"/>
      <c r="J401" s="148"/>
      <c r="K401" s="149"/>
      <c r="L401" s="149"/>
      <c r="M401" s="149"/>
      <c r="N401" s="149"/>
      <c r="O401" s="22" t="b">
        <f t="shared" si="7"/>
        <v>1</v>
      </c>
      <c r="P401" s="227"/>
    </row>
    <row r="402" spans="1:16" x14ac:dyDescent="0.25">
      <c r="A402" s="146"/>
      <c r="B402" s="146"/>
      <c r="C402" s="146"/>
      <c r="D402" s="226">
        <v>42074</v>
      </c>
      <c r="E402" s="147"/>
      <c r="F402" s="147"/>
      <c r="G402" s="147"/>
      <c r="H402" s="147"/>
      <c r="I402" s="147"/>
      <c r="J402" s="148"/>
      <c r="K402" s="149"/>
      <c r="L402" s="149"/>
      <c r="M402" s="149"/>
      <c r="N402" s="149"/>
      <c r="O402" s="22" t="b">
        <f t="shared" si="7"/>
        <v>1</v>
      </c>
      <c r="P402" s="227"/>
    </row>
    <row r="403" spans="1:16" x14ac:dyDescent="0.25">
      <c r="A403" s="146"/>
      <c r="B403" s="146"/>
      <c r="C403" s="146"/>
      <c r="D403" s="226">
        <v>42075</v>
      </c>
      <c r="E403" s="147"/>
      <c r="F403" s="147"/>
      <c r="G403" s="147"/>
      <c r="H403" s="147"/>
      <c r="I403" s="147"/>
      <c r="J403" s="148"/>
      <c r="K403" s="149"/>
      <c r="L403" s="149"/>
      <c r="M403" s="149"/>
      <c r="N403" s="149"/>
      <c r="O403" s="22" t="b">
        <f t="shared" si="7"/>
        <v>1</v>
      </c>
      <c r="P403" s="227"/>
    </row>
    <row r="404" spans="1:16" x14ac:dyDescent="0.25">
      <c r="A404" s="146"/>
      <c r="B404" s="146"/>
      <c r="C404" s="146"/>
      <c r="D404" s="226">
        <v>42076</v>
      </c>
      <c r="E404" s="147"/>
      <c r="F404" s="147"/>
      <c r="G404" s="147"/>
      <c r="H404" s="147"/>
      <c r="I404" s="147"/>
      <c r="J404" s="148"/>
      <c r="K404" s="149"/>
      <c r="L404" s="149"/>
      <c r="M404" s="149"/>
      <c r="N404" s="149"/>
      <c r="O404" s="22" t="b">
        <f t="shared" si="7"/>
        <v>1</v>
      </c>
      <c r="P404" s="227"/>
    </row>
    <row r="405" spans="1:16" x14ac:dyDescent="0.25">
      <c r="A405" s="146"/>
      <c r="B405" s="146"/>
      <c r="C405" s="146"/>
      <c r="D405" s="226">
        <v>42079</v>
      </c>
      <c r="E405" s="147"/>
      <c r="F405" s="147"/>
      <c r="G405" s="147"/>
      <c r="H405" s="147"/>
      <c r="I405" s="147"/>
      <c r="J405" s="148"/>
      <c r="K405" s="149"/>
      <c r="L405" s="149"/>
      <c r="M405" s="149"/>
      <c r="N405" s="149"/>
      <c r="O405" s="22" t="b">
        <f t="shared" si="7"/>
        <v>1</v>
      </c>
      <c r="P405" s="227"/>
    </row>
    <row r="406" spans="1:16" x14ac:dyDescent="0.25">
      <c r="A406" s="146"/>
      <c r="B406" s="146"/>
      <c r="C406" s="146"/>
      <c r="D406" s="226">
        <v>42080</v>
      </c>
      <c r="E406" s="147"/>
      <c r="F406" s="147"/>
      <c r="G406" s="147"/>
      <c r="H406" s="147"/>
      <c r="I406" s="147"/>
      <c r="J406" s="148"/>
      <c r="K406" s="149"/>
      <c r="L406" s="149"/>
      <c r="M406" s="149"/>
      <c r="N406" s="149"/>
      <c r="O406" s="22" t="b">
        <f t="shared" si="7"/>
        <v>1</v>
      </c>
      <c r="P406" s="227"/>
    </row>
    <row r="407" spans="1:16" x14ac:dyDescent="0.25">
      <c r="A407" s="146"/>
      <c r="B407" s="146"/>
      <c r="C407" s="146"/>
      <c r="D407" s="226">
        <v>42081</v>
      </c>
      <c r="E407" s="147"/>
      <c r="F407" s="147"/>
      <c r="G407" s="147"/>
      <c r="H407" s="147"/>
      <c r="I407" s="147"/>
      <c r="J407" s="148"/>
      <c r="K407" s="149"/>
      <c r="L407" s="149"/>
      <c r="M407" s="149"/>
      <c r="N407" s="149"/>
      <c r="O407" s="22" t="b">
        <f t="shared" si="7"/>
        <v>1</v>
      </c>
      <c r="P407" s="227"/>
    </row>
    <row r="408" spans="1:16" x14ac:dyDescent="0.25">
      <c r="A408" s="146"/>
      <c r="B408" s="146"/>
      <c r="C408" s="146"/>
      <c r="D408" s="226">
        <v>42082</v>
      </c>
      <c r="E408" s="147"/>
      <c r="F408" s="147"/>
      <c r="G408" s="147"/>
      <c r="H408" s="147"/>
      <c r="I408" s="147"/>
      <c r="J408" s="148"/>
      <c r="K408" s="149"/>
      <c r="L408" s="149"/>
      <c r="M408" s="149"/>
      <c r="N408" s="149"/>
      <c r="O408" s="22" t="b">
        <f t="shared" si="7"/>
        <v>1</v>
      </c>
      <c r="P408" s="227"/>
    </row>
    <row r="409" spans="1:16" x14ac:dyDescent="0.25">
      <c r="A409" s="146"/>
      <c r="B409" s="146"/>
      <c r="C409" s="146"/>
      <c r="D409" s="226">
        <v>42083</v>
      </c>
      <c r="E409" s="147"/>
      <c r="F409" s="147"/>
      <c r="G409" s="147"/>
      <c r="H409" s="147"/>
      <c r="I409" s="147"/>
      <c r="J409" s="148"/>
      <c r="K409" s="149"/>
      <c r="L409" s="149"/>
      <c r="M409" s="149"/>
      <c r="N409" s="149"/>
      <c r="O409" s="22" t="b">
        <f t="shared" si="7"/>
        <v>1</v>
      </c>
      <c r="P409" s="227"/>
    </row>
    <row r="410" spans="1:16" x14ac:dyDescent="0.25">
      <c r="A410" s="146"/>
      <c r="B410" s="146"/>
      <c r="C410" s="146"/>
      <c r="D410" s="226">
        <v>42086</v>
      </c>
      <c r="E410" s="147"/>
      <c r="F410" s="147"/>
      <c r="G410" s="147"/>
      <c r="H410" s="149"/>
      <c r="I410" s="147" t="s">
        <v>111</v>
      </c>
      <c r="J410" s="228">
        <v>-0.12066666666667003</v>
      </c>
      <c r="K410" s="149"/>
      <c r="L410" s="149"/>
      <c r="M410" s="149"/>
      <c r="N410" s="149"/>
      <c r="O410" s="22" t="b">
        <f t="shared" si="7"/>
        <v>0</v>
      </c>
      <c r="P410" s="227"/>
    </row>
    <row r="411" spans="1:16" x14ac:dyDescent="0.25">
      <c r="A411" s="146"/>
      <c r="B411" s="146"/>
      <c r="C411" s="146"/>
      <c r="D411" s="226">
        <v>42087</v>
      </c>
      <c r="E411" s="147"/>
      <c r="F411" s="147"/>
      <c r="G411" s="147"/>
      <c r="H411" s="149"/>
      <c r="I411" s="147"/>
      <c r="J411" s="228"/>
      <c r="K411" s="149"/>
      <c r="L411" s="149"/>
      <c r="M411" s="149"/>
      <c r="N411" s="149"/>
      <c r="O411" s="22" t="b">
        <f t="shared" si="7"/>
        <v>1</v>
      </c>
      <c r="P411" s="227"/>
    </row>
    <row r="412" spans="1:16" x14ac:dyDescent="0.25">
      <c r="A412" s="146"/>
      <c r="B412" s="146"/>
      <c r="C412" s="146"/>
      <c r="D412" s="226">
        <v>42088</v>
      </c>
      <c r="E412" s="147"/>
      <c r="F412" s="147"/>
      <c r="G412" s="147"/>
      <c r="H412" s="149"/>
      <c r="I412" s="147"/>
      <c r="J412" s="228"/>
      <c r="K412" s="149"/>
      <c r="L412" s="149"/>
      <c r="M412" s="149"/>
      <c r="N412" s="149"/>
      <c r="O412" s="22" t="b">
        <f t="shared" si="7"/>
        <v>1</v>
      </c>
      <c r="P412" s="227"/>
    </row>
    <row r="413" spans="1:16" x14ac:dyDescent="0.25">
      <c r="A413" s="146"/>
      <c r="B413" s="146"/>
      <c r="C413" s="146"/>
      <c r="D413" s="226">
        <v>42089</v>
      </c>
      <c r="E413" s="147"/>
      <c r="F413" s="147"/>
      <c r="G413" s="147"/>
      <c r="H413" s="147"/>
      <c r="I413" s="147"/>
      <c r="J413" s="148"/>
      <c r="K413" s="149"/>
      <c r="L413" s="149"/>
      <c r="M413" s="149"/>
      <c r="N413" s="149"/>
      <c r="O413" s="22" t="b">
        <f t="shared" si="7"/>
        <v>1</v>
      </c>
      <c r="P413" s="227"/>
    </row>
    <row r="414" spans="1:16" x14ac:dyDescent="0.25">
      <c r="A414" s="146"/>
      <c r="B414" s="146"/>
      <c r="C414" s="146"/>
      <c r="D414" s="226">
        <v>42090</v>
      </c>
      <c r="E414" s="147"/>
      <c r="F414" s="147"/>
      <c r="G414" s="147"/>
      <c r="H414" s="147"/>
      <c r="I414" s="147"/>
      <c r="J414" s="148"/>
      <c r="K414" s="149"/>
      <c r="L414" s="149"/>
      <c r="M414" s="149"/>
      <c r="N414" s="149"/>
      <c r="O414" s="22" t="b">
        <f t="shared" si="7"/>
        <v>1</v>
      </c>
      <c r="P414" s="227"/>
    </row>
    <row r="415" spans="1:16" x14ac:dyDescent="0.25">
      <c r="A415" s="146"/>
      <c r="B415" s="146"/>
      <c r="C415" s="146"/>
      <c r="D415" s="226">
        <v>42093</v>
      </c>
      <c r="E415" s="147"/>
      <c r="F415" s="147"/>
      <c r="G415" s="147"/>
      <c r="H415" s="147"/>
      <c r="I415" s="147"/>
      <c r="J415" s="148"/>
      <c r="K415" s="149"/>
      <c r="L415" s="149"/>
      <c r="M415" s="149"/>
      <c r="N415" s="149"/>
      <c r="O415" s="22" t="b">
        <f t="shared" si="7"/>
        <v>1</v>
      </c>
      <c r="P415" s="227"/>
    </row>
    <row r="416" spans="1:16" x14ac:dyDescent="0.25">
      <c r="A416" s="146"/>
      <c r="B416" s="146"/>
      <c r="C416" s="146"/>
      <c r="D416" s="226">
        <v>42094</v>
      </c>
      <c r="E416" s="147"/>
      <c r="F416" s="147"/>
      <c r="G416" s="147"/>
      <c r="H416" s="147"/>
      <c r="I416" s="147"/>
      <c r="J416" s="148"/>
      <c r="K416" s="149"/>
      <c r="L416" s="149"/>
      <c r="M416" s="149"/>
      <c r="N416" s="149"/>
      <c r="O416" s="22" t="b">
        <f t="shared" si="7"/>
        <v>1</v>
      </c>
      <c r="P416" s="227"/>
    </row>
    <row r="417" spans="1:16" x14ac:dyDescent="0.25">
      <c r="A417" s="49">
        <v>78468</v>
      </c>
      <c r="B417" s="49" t="s">
        <v>64</v>
      </c>
      <c r="C417" s="49" t="s">
        <v>65</v>
      </c>
      <c r="D417" s="215">
        <v>42065</v>
      </c>
      <c r="E417" s="50"/>
      <c r="F417" s="50"/>
      <c r="G417" s="50"/>
      <c r="H417" s="50"/>
      <c r="I417" s="50"/>
      <c r="J417" s="216"/>
      <c r="K417" s="217"/>
      <c r="L417" s="217"/>
      <c r="M417" s="217"/>
      <c r="N417" s="217"/>
      <c r="O417" s="22" t="b">
        <f t="shared" si="7"/>
        <v>1</v>
      </c>
      <c r="P417" s="218"/>
    </row>
    <row r="418" spans="1:16" x14ac:dyDescent="0.25">
      <c r="A418" s="49"/>
      <c r="B418" s="49"/>
      <c r="C418" s="49"/>
      <c r="D418" s="215">
        <v>42066</v>
      </c>
      <c r="E418" s="50"/>
      <c r="F418" s="50"/>
      <c r="G418" s="50"/>
      <c r="H418" s="50"/>
      <c r="I418" s="50"/>
      <c r="J418" s="216"/>
      <c r="K418" s="217"/>
      <c r="L418" s="217"/>
      <c r="M418" s="217"/>
      <c r="N418" s="217"/>
      <c r="O418" s="22" t="b">
        <f t="shared" si="7"/>
        <v>1</v>
      </c>
      <c r="P418" s="218"/>
    </row>
    <row r="419" spans="1:16" x14ac:dyDescent="0.25">
      <c r="A419" s="49"/>
      <c r="B419" s="49"/>
      <c r="C419" s="49"/>
      <c r="D419" s="215">
        <v>42067</v>
      </c>
      <c r="E419" s="50"/>
      <c r="F419" s="50"/>
      <c r="G419" s="50"/>
      <c r="H419" s="50"/>
      <c r="I419" s="50"/>
      <c r="J419" s="216"/>
      <c r="K419" s="217"/>
      <c r="L419" s="217"/>
      <c r="M419" s="217"/>
      <c r="N419" s="217"/>
      <c r="O419" s="22" t="b">
        <f t="shared" si="7"/>
        <v>1</v>
      </c>
      <c r="P419" s="218"/>
    </row>
    <row r="420" spans="1:16" x14ac:dyDescent="0.25">
      <c r="A420" s="49"/>
      <c r="B420" s="49"/>
      <c r="C420" s="49"/>
      <c r="D420" s="215">
        <v>42068</v>
      </c>
      <c r="E420" s="50"/>
      <c r="F420" s="50"/>
      <c r="G420" s="50"/>
      <c r="H420" s="50"/>
      <c r="I420" s="50"/>
      <c r="J420" s="216"/>
      <c r="K420" s="217"/>
      <c r="L420" s="217"/>
      <c r="M420" s="217"/>
      <c r="N420" s="217"/>
      <c r="O420" s="22" t="b">
        <f t="shared" si="7"/>
        <v>1</v>
      </c>
      <c r="P420" s="218"/>
    </row>
    <row r="421" spans="1:16" x14ac:dyDescent="0.25">
      <c r="A421" s="49"/>
      <c r="B421" s="49"/>
      <c r="C421" s="49"/>
      <c r="D421" s="215">
        <v>42072</v>
      </c>
      <c r="E421" s="50"/>
      <c r="F421" s="50"/>
      <c r="G421" s="50"/>
      <c r="H421" s="50"/>
      <c r="I421" s="50"/>
      <c r="J421" s="216"/>
      <c r="K421" s="217"/>
      <c r="L421" s="217"/>
      <c r="M421" s="217"/>
      <c r="N421" s="217"/>
      <c r="O421" s="22" t="b">
        <f t="shared" si="7"/>
        <v>1</v>
      </c>
      <c r="P421" s="218"/>
    </row>
    <row r="422" spans="1:16" x14ac:dyDescent="0.25">
      <c r="A422" s="49"/>
      <c r="B422" s="49"/>
      <c r="C422" s="49"/>
      <c r="D422" s="215">
        <v>42073</v>
      </c>
      <c r="E422" s="50"/>
      <c r="F422" s="50"/>
      <c r="G422" s="50"/>
      <c r="H422" s="50"/>
      <c r="I422" s="50"/>
      <c r="J422" s="216"/>
      <c r="K422" s="217"/>
      <c r="L422" s="217"/>
      <c r="M422" s="217"/>
      <c r="N422" s="217"/>
      <c r="O422" s="22" t="b">
        <f t="shared" si="7"/>
        <v>1</v>
      </c>
      <c r="P422" s="218"/>
    </row>
    <row r="423" spans="1:16" x14ac:dyDescent="0.25">
      <c r="A423" s="49"/>
      <c r="B423" s="49"/>
      <c r="C423" s="49"/>
      <c r="D423" s="215">
        <v>42074</v>
      </c>
      <c r="E423" s="50"/>
      <c r="F423" s="50"/>
      <c r="G423" s="50"/>
      <c r="H423" s="50"/>
      <c r="I423" s="50"/>
      <c r="J423" s="216"/>
      <c r="K423" s="217"/>
      <c r="L423" s="217"/>
      <c r="M423" s="217"/>
      <c r="N423" s="217"/>
      <c r="O423" s="22" t="b">
        <f t="shared" si="7"/>
        <v>1</v>
      </c>
      <c r="P423" s="218"/>
    </row>
    <row r="424" spans="1:16" x14ac:dyDescent="0.25">
      <c r="A424" s="49"/>
      <c r="B424" s="49"/>
      <c r="C424" s="49"/>
      <c r="D424" s="215">
        <v>42075</v>
      </c>
      <c r="E424" s="50"/>
      <c r="F424" s="50"/>
      <c r="G424" s="50"/>
      <c r="H424" s="50"/>
      <c r="I424" s="50"/>
      <c r="J424" s="216"/>
      <c r="K424" s="217"/>
      <c r="L424" s="217"/>
      <c r="M424" s="217"/>
      <c r="N424" s="217"/>
      <c r="O424" s="22" t="b">
        <f t="shared" si="7"/>
        <v>1</v>
      </c>
      <c r="P424" s="218"/>
    </row>
    <row r="425" spans="1:16" x14ac:dyDescent="0.25">
      <c r="A425" s="49"/>
      <c r="B425" s="49"/>
      <c r="C425" s="49"/>
      <c r="D425" s="215">
        <v>42076</v>
      </c>
      <c r="E425" s="50"/>
      <c r="F425" s="50"/>
      <c r="G425" s="50"/>
      <c r="H425" s="50"/>
      <c r="I425" s="50"/>
      <c r="J425" s="216"/>
      <c r="K425" s="217"/>
      <c r="L425" s="217"/>
      <c r="M425" s="217"/>
      <c r="N425" s="217"/>
      <c r="O425" s="22" t="b">
        <f t="shared" si="7"/>
        <v>1</v>
      </c>
      <c r="P425" s="218"/>
    </row>
    <row r="426" spans="1:16" x14ac:dyDescent="0.25">
      <c r="A426" s="49"/>
      <c r="B426" s="49"/>
      <c r="C426" s="49"/>
      <c r="D426" s="215">
        <v>42079</v>
      </c>
      <c r="E426" s="50"/>
      <c r="F426" s="50"/>
      <c r="G426" s="50"/>
      <c r="H426" s="50"/>
      <c r="I426" s="50"/>
      <c r="J426" s="216"/>
      <c r="K426" s="217"/>
      <c r="L426" s="217"/>
      <c r="M426" s="217"/>
      <c r="N426" s="217"/>
      <c r="O426" s="22" t="b">
        <f t="shared" si="7"/>
        <v>1</v>
      </c>
      <c r="P426" s="218"/>
    </row>
    <row r="427" spans="1:16" x14ac:dyDescent="0.25">
      <c r="A427" s="49"/>
      <c r="B427" s="49"/>
      <c r="C427" s="49"/>
      <c r="D427" s="215">
        <v>42080</v>
      </c>
      <c r="E427" s="50"/>
      <c r="F427" s="50"/>
      <c r="G427" s="50"/>
      <c r="H427" s="50"/>
      <c r="I427" s="50"/>
      <c r="J427" s="216"/>
      <c r="K427" s="217"/>
      <c r="L427" s="217"/>
      <c r="M427" s="217"/>
      <c r="N427" s="217"/>
      <c r="O427" s="22" t="b">
        <f t="shared" si="7"/>
        <v>1</v>
      </c>
      <c r="P427" s="218"/>
    </row>
    <row r="428" spans="1:16" x14ac:dyDescent="0.25">
      <c r="A428" s="49"/>
      <c r="B428" s="49"/>
      <c r="C428" s="49"/>
      <c r="D428" s="215">
        <v>42081</v>
      </c>
      <c r="E428" s="50"/>
      <c r="F428" s="50"/>
      <c r="G428" s="50"/>
      <c r="H428" s="50"/>
      <c r="I428" s="50"/>
      <c r="J428" s="216"/>
      <c r="K428" s="217"/>
      <c r="L428" s="217"/>
      <c r="M428" s="217"/>
      <c r="N428" s="217"/>
      <c r="O428" s="22" t="b">
        <f t="shared" si="7"/>
        <v>1</v>
      </c>
      <c r="P428" s="218"/>
    </row>
    <row r="429" spans="1:16" x14ac:dyDescent="0.25">
      <c r="A429" s="49"/>
      <c r="B429" s="49"/>
      <c r="C429" s="49"/>
      <c r="D429" s="215">
        <v>42082</v>
      </c>
      <c r="E429" s="50"/>
      <c r="F429" s="50"/>
      <c r="G429" s="50"/>
      <c r="H429" s="50"/>
      <c r="I429" s="50"/>
      <c r="J429" s="216"/>
      <c r="K429" s="217"/>
      <c r="L429" s="217"/>
      <c r="M429" s="217"/>
      <c r="N429" s="217"/>
      <c r="O429" s="22" t="b">
        <f t="shared" si="7"/>
        <v>1</v>
      </c>
      <c r="P429" s="218"/>
    </row>
    <row r="430" spans="1:16" x14ac:dyDescent="0.25">
      <c r="A430" s="49"/>
      <c r="B430" s="49"/>
      <c r="C430" s="49"/>
      <c r="D430" s="215">
        <v>42083</v>
      </c>
      <c r="E430" s="50"/>
      <c r="F430" s="50"/>
      <c r="G430" s="50"/>
      <c r="H430" s="50"/>
      <c r="I430" s="50"/>
      <c r="J430" s="216"/>
      <c r="K430" s="217"/>
      <c r="L430" s="217"/>
      <c r="M430" s="217"/>
      <c r="N430" s="217"/>
      <c r="O430" s="22" t="b">
        <f t="shared" si="7"/>
        <v>1</v>
      </c>
      <c r="P430" s="218"/>
    </row>
    <row r="431" spans="1:16" x14ac:dyDescent="0.25">
      <c r="A431" s="49"/>
      <c r="B431" s="49"/>
      <c r="C431" s="49"/>
      <c r="D431" s="215">
        <v>42086</v>
      </c>
      <c r="E431" s="50"/>
      <c r="F431" s="50"/>
      <c r="G431" s="50"/>
      <c r="H431" s="50"/>
      <c r="I431" s="50"/>
      <c r="J431" s="216"/>
      <c r="K431" s="217"/>
      <c r="L431" s="217"/>
      <c r="M431" s="217"/>
      <c r="N431" s="217"/>
      <c r="O431" s="22" t="b">
        <f t="shared" si="7"/>
        <v>1</v>
      </c>
      <c r="P431" s="218"/>
    </row>
    <row r="432" spans="1:16" x14ac:dyDescent="0.25">
      <c r="A432" s="49"/>
      <c r="B432" s="49"/>
      <c r="C432" s="49"/>
      <c r="D432" s="215">
        <v>42087</v>
      </c>
      <c r="E432" s="50"/>
      <c r="F432" s="50"/>
      <c r="G432" s="50"/>
      <c r="H432" s="50"/>
      <c r="I432" s="50"/>
      <c r="J432" s="216"/>
      <c r="K432" s="217"/>
      <c r="L432" s="217"/>
      <c r="M432" s="217"/>
      <c r="N432" s="217"/>
      <c r="O432" s="22" t="b">
        <f t="shared" si="7"/>
        <v>1</v>
      </c>
      <c r="P432" s="218"/>
    </row>
    <row r="433" spans="1:16" x14ac:dyDescent="0.25">
      <c r="A433" s="49"/>
      <c r="B433" s="49"/>
      <c r="C433" s="49"/>
      <c r="D433" s="215">
        <v>42088</v>
      </c>
      <c r="E433" s="50"/>
      <c r="F433" s="50"/>
      <c r="G433" s="50"/>
      <c r="H433" s="50"/>
      <c r="I433" s="50"/>
      <c r="J433" s="216"/>
      <c r="K433" s="217"/>
      <c r="L433" s="217"/>
      <c r="M433" s="217"/>
      <c r="N433" s="217"/>
      <c r="O433" s="22" t="b">
        <f t="shared" si="7"/>
        <v>1</v>
      </c>
      <c r="P433" s="218"/>
    </row>
    <row r="434" spans="1:16" x14ac:dyDescent="0.25">
      <c r="A434" s="49"/>
      <c r="B434" s="49"/>
      <c r="C434" s="49"/>
      <c r="D434" s="215">
        <v>42089</v>
      </c>
      <c r="E434" s="50"/>
      <c r="F434" s="50"/>
      <c r="G434" s="50"/>
      <c r="H434" s="50"/>
      <c r="I434" s="50"/>
      <c r="J434" s="216"/>
      <c r="K434" s="217"/>
      <c r="L434" s="217"/>
      <c r="M434" s="217"/>
      <c r="N434" s="217"/>
      <c r="O434" s="22" t="b">
        <f t="shared" si="7"/>
        <v>1</v>
      </c>
      <c r="P434" s="218"/>
    </row>
    <row r="435" spans="1:16" x14ac:dyDescent="0.25">
      <c r="A435" s="49"/>
      <c r="B435" s="49"/>
      <c r="C435" s="49"/>
      <c r="D435" s="215">
        <v>42090</v>
      </c>
      <c r="E435" s="50"/>
      <c r="F435" s="50"/>
      <c r="G435" s="50"/>
      <c r="H435" s="50"/>
      <c r="I435" s="50"/>
      <c r="J435" s="216"/>
      <c r="K435" s="217"/>
      <c r="L435" s="217"/>
      <c r="M435" s="217"/>
      <c r="N435" s="217"/>
      <c r="O435" s="22" t="b">
        <f t="shared" si="7"/>
        <v>1</v>
      </c>
      <c r="P435" s="218"/>
    </row>
    <row r="436" spans="1:16" x14ac:dyDescent="0.25">
      <c r="A436" s="49"/>
      <c r="B436" s="49"/>
      <c r="C436" s="49"/>
      <c r="D436" s="215">
        <v>42093</v>
      </c>
      <c r="E436" s="50"/>
      <c r="F436" s="50"/>
      <c r="G436" s="50"/>
      <c r="H436" s="50"/>
      <c r="I436" s="50"/>
      <c r="J436" s="216"/>
      <c r="K436" s="217"/>
      <c r="L436" s="217"/>
      <c r="M436" s="217"/>
      <c r="N436" s="217"/>
      <c r="O436" s="22" t="b">
        <f t="shared" si="7"/>
        <v>1</v>
      </c>
      <c r="P436" s="218"/>
    </row>
    <row r="437" spans="1:16" x14ac:dyDescent="0.25">
      <c r="A437" s="49"/>
      <c r="B437" s="49"/>
      <c r="C437" s="49"/>
      <c r="D437" s="215">
        <v>42094</v>
      </c>
      <c r="E437" s="50"/>
      <c r="F437" s="50"/>
      <c r="G437" s="50"/>
      <c r="H437" s="50"/>
      <c r="I437" s="50"/>
      <c r="J437" s="216"/>
      <c r="K437" s="217"/>
      <c r="L437" s="217"/>
      <c r="M437" s="217"/>
      <c r="N437" s="217"/>
      <c r="O437" s="22" t="b">
        <f t="shared" ref="O437:O483" si="8">NOT(COUNTA(E437:N437)&gt;1)</f>
        <v>1</v>
      </c>
      <c r="P437" s="218"/>
    </row>
    <row r="438" spans="1:16" x14ac:dyDescent="0.25">
      <c r="A438" s="40">
        <v>62182</v>
      </c>
      <c r="B438" s="40" t="s">
        <v>24</v>
      </c>
      <c r="C438" s="40" t="s">
        <v>25</v>
      </c>
      <c r="D438" s="213">
        <v>42065</v>
      </c>
      <c r="E438" s="48"/>
      <c r="F438" s="48"/>
      <c r="G438" s="48" t="s">
        <v>111</v>
      </c>
      <c r="H438" s="48">
        <v>-36</v>
      </c>
      <c r="I438" s="48" t="s">
        <v>111</v>
      </c>
      <c r="J438" s="16">
        <v>-1.1750000000000007</v>
      </c>
      <c r="K438" s="144"/>
      <c r="L438" s="144"/>
      <c r="M438" s="144"/>
      <c r="N438" s="144"/>
      <c r="O438" s="22" t="b">
        <f t="shared" si="8"/>
        <v>0</v>
      </c>
      <c r="P438" s="214"/>
    </row>
    <row r="439" spans="1:16" x14ac:dyDescent="0.25">
      <c r="A439" s="40"/>
      <c r="B439" s="40"/>
      <c r="C439" s="40"/>
      <c r="D439" s="213">
        <v>42066</v>
      </c>
      <c r="E439" s="48" t="s">
        <v>111</v>
      </c>
      <c r="F439" s="48" t="s">
        <v>112</v>
      </c>
      <c r="G439" s="48"/>
      <c r="H439" s="48"/>
      <c r="I439" s="48"/>
      <c r="J439" s="144"/>
      <c r="K439" s="144"/>
      <c r="L439" s="144"/>
      <c r="M439" s="144"/>
      <c r="N439" s="144"/>
      <c r="O439" s="22" t="b">
        <f t="shared" si="8"/>
        <v>0</v>
      </c>
      <c r="P439" s="214"/>
    </row>
    <row r="440" spans="1:16" x14ac:dyDescent="0.25">
      <c r="A440" s="40"/>
      <c r="B440" s="40"/>
      <c r="C440" s="40"/>
      <c r="D440" s="213">
        <v>42067</v>
      </c>
      <c r="E440" s="48"/>
      <c r="F440" s="48"/>
      <c r="G440" s="48" t="s">
        <v>111</v>
      </c>
      <c r="H440" s="48">
        <v>-22</v>
      </c>
      <c r="I440" s="48" t="s">
        <v>111</v>
      </c>
      <c r="J440" s="16">
        <v>-1.1000000000000003</v>
      </c>
      <c r="K440" s="144"/>
      <c r="L440" s="144"/>
      <c r="M440" s="144"/>
      <c r="N440" s="144"/>
      <c r="O440" s="22" t="b">
        <f t="shared" si="8"/>
        <v>0</v>
      </c>
      <c r="P440" s="214"/>
    </row>
    <row r="441" spans="1:16" x14ac:dyDescent="0.25">
      <c r="A441" s="40"/>
      <c r="B441" s="40"/>
      <c r="C441" s="40"/>
      <c r="D441" s="213">
        <v>42068</v>
      </c>
      <c r="E441" s="48" t="s">
        <v>111</v>
      </c>
      <c r="F441" s="48" t="s">
        <v>112</v>
      </c>
      <c r="G441" s="48"/>
      <c r="H441" s="48"/>
      <c r="I441" s="48"/>
      <c r="J441" s="144"/>
      <c r="K441" s="144"/>
      <c r="L441" s="144"/>
      <c r="M441" s="144"/>
      <c r="N441" s="144"/>
      <c r="O441" s="22" t="b">
        <f t="shared" si="8"/>
        <v>0</v>
      </c>
      <c r="P441" s="214"/>
    </row>
    <row r="442" spans="1:16" x14ac:dyDescent="0.25">
      <c r="A442" s="207">
        <v>62487</v>
      </c>
      <c r="B442" s="207" t="s">
        <v>28</v>
      </c>
      <c r="C442" s="207" t="s">
        <v>29</v>
      </c>
      <c r="D442" s="284">
        <v>42065</v>
      </c>
      <c r="E442" s="209"/>
      <c r="F442" s="209"/>
      <c r="G442" s="209"/>
      <c r="H442" s="209"/>
      <c r="I442" s="209"/>
      <c r="J442" s="210"/>
      <c r="K442" s="211"/>
      <c r="L442" s="211"/>
      <c r="M442" s="211"/>
      <c r="N442" s="211"/>
      <c r="O442" s="22" t="b">
        <f t="shared" si="8"/>
        <v>1</v>
      </c>
      <c r="P442" s="212"/>
    </row>
    <row r="443" spans="1:16" x14ac:dyDescent="0.25">
      <c r="A443" s="207"/>
      <c r="B443" s="207"/>
      <c r="C443" s="207"/>
      <c r="D443" s="284">
        <v>42066</v>
      </c>
      <c r="E443" s="209"/>
      <c r="F443" s="209"/>
      <c r="G443" s="209" t="s">
        <v>108</v>
      </c>
      <c r="H443" s="209">
        <v>-1</v>
      </c>
      <c r="I443" s="209" t="s">
        <v>108</v>
      </c>
      <c r="J443" s="210">
        <v>7.6923076923076095E-2</v>
      </c>
      <c r="K443" s="211"/>
      <c r="L443" s="211"/>
      <c r="M443" s="211"/>
      <c r="N443" s="211"/>
      <c r="O443" s="22" t="b">
        <f t="shared" si="8"/>
        <v>0</v>
      </c>
      <c r="P443" s="212"/>
    </row>
    <row r="444" spans="1:16" x14ac:dyDescent="0.25">
      <c r="A444" s="207"/>
      <c r="B444" s="207"/>
      <c r="C444" s="207"/>
      <c r="D444" s="284">
        <v>42067</v>
      </c>
      <c r="E444" s="209"/>
      <c r="F444" s="209"/>
      <c r="G444" s="209"/>
      <c r="H444" s="209"/>
      <c r="I444" s="209"/>
      <c r="J444" s="210"/>
      <c r="K444" s="211"/>
      <c r="L444" s="211"/>
      <c r="M444" s="211"/>
      <c r="N444" s="211"/>
      <c r="O444" s="22" t="b">
        <f t="shared" si="8"/>
        <v>1</v>
      </c>
      <c r="P444" s="212"/>
    </row>
    <row r="445" spans="1:16" x14ac:dyDescent="0.25">
      <c r="A445" s="207"/>
      <c r="B445" s="207"/>
      <c r="C445" s="207"/>
      <c r="D445" s="284">
        <v>42068</v>
      </c>
      <c r="E445" s="209"/>
      <c r="F445" s="209"/>
      <c r="G445" s="209"/>
      <c r="H445" s="209"/>
      <c r="I445" s="209"/>
      <c r="J445" s="210"/>
      <c r="K445" s="211"/>
      <c r="L445" s="211"/>
      <c r="M445" s="211"/>
      <c r="N445" s="211"/>
      <c r="O445" s="22" t="b">
        <f t="shared" si="8"/>
        <v>1</v>
      </c>
      <c r="P445" s="212"/>
    </row>
    <row r="446" spans="1:16" x14ac:dyDescent="0.25">
      <c r="A446" s="207"/>
      <c r="B446" s="207"/>
      <c r="C446" s="207"/>
      <c r="D446" s="284">
        <v>42072</v>
      </c>
      <c r="E446" s="209"/>
      <c r="F446" s="209"/>
      <c r="G446" s="209"/>
      <c r="H446" s="209"/>
      <c r="I446" s="209"/>
      <c r="J446" s="210"/>
      <c r="K446" s="211"/>
      <c r="L446" s="211"/>
      <c r="M446" s="211"/>
      <c r="N446" s="211"/>
      <c r="O446" s="22" t="b">
        <f t="shared" si="8"/>
        <v>1</v>
      </c>
      <c r="P446" s="212"/>
    </row>
    <row r="447" spans="1:16" x14ac:dyDescent="0.25">
      <c r="A447" s="207"/>
      <c r="B447" s="207"/>
      <c r="C447" s="207"/>
      <c r="D447" s="284">
        <v>42073</v>
      </c>
      <c r="E447" s="209"/>
      <c r="F447" s="209"/>
      <c r="G447" s="209"/>
      <c r="H447" s="209"/>
      <c r="I447" s="209"/>
      <c r="J447" s="210"/>
      <c r="K447" s="211"/>
      <c r="L447" s="211"/>
      <c r="M447" s="211"/>
      <c r="N447" s="211"/>
      <c r="O447" s="22" t="b">
        <f t="shared" si="8"/>
        <v>1</v>
      </c>
      <c r="P447" s="212"/>
    </row>
    <row r="448" spans="1:16" x14ac:dyDescent="0.25">
      <c r="A448" s="207"/>
      <c r="B448" s="207"/>
      <c r="C448" s="207"/>
      <c r="D448" s="284">
        <v>42074</v>
      </c>
      <c r="E448" s="209"/>
      <c r="F448" s="209"/>
      <c r="G448" s="209"/>
      <c r="H448" s="209"/>
      <c r="I448" s="209"/>
      <c r="J448" s="210"/>
      <c r="K448" s="211"/>
      <c r="L448" s="211"/>
      <c r="M448" s="211"/>
      <c r="N448" s="211"/>
      <c r="O448" s="22" t="b">
        <f t="shared" si="8"/>
        <v>1</v>
      </c>
      <c r="P448" s="212"/>
    </row>
    <row r="449" spans="1:16" x14ac:dyDescent="0.25">
      <c r="A449" s="207"/>
      <c r="B449" s="207"/>
      <c r="C449" s="207"/>
      <c r="D449" s="284">
        <v>42075</v>
      </c>
      <c r="E449" s="209"/>
      <c r="F449" s="209"/>
      <c r="G449" s="209"/>
      <c r="H449" s="209"/>
      <c r="I449" s="209"/>
      <c r="J449" s="210"/>
      <c r="K449" s="211"/>
      <c r="L449" s="211"/>
      <c r="M449" s="211"/>
      <c r="N449" s="211"/>
      <c r="O449" s="22" t="b">
        <f t="shared" si="8"/>
        <v>1</v>
      </c>
      <c r="P449" s="212"/>
    </row>
    <row r="450" spans="1:16" x14ac:dyDescent="0.25">
      <c r="A450" s="207"/>
      <c r="B450" s="207"/>
      <c r="C450" s="207"/>
      <c r="D450" s="284">
        <v>42076</v>
      </c>
      <c r="E450" s="209"/>
      <c r="F450" s="209"/>
      <c r="G450" s="209"/>
      <c r="H450" s="209"/>
      <c r="I450" s="209"/>
      <c r="J450" s="210"/>
      <c r="K450" s="211"/>
      <c r="L450" s="211"/>
      <c r="M450" s="211"/>
      <c r="N450" s="211"/>
      <c r="O450" s="22" t="b">
        <f t="shared" si="8"/>
        <v>1</v>
      </c>
      <c r="P450" s="212"/>
    </row>
    <row r="451" spans="1:16" x14ac:dyDescent="0.25">
      <c r="A451" s="207"/>
      <c r="B451" s="207"/>
      <c r="C451" s="207"/>
      <c r="D451" s="284">
        <v>42079</v>
      </c>
      <c r="E451" s="209"/>
      <c r="F451" s="209"/>
      <c r="G451" s="209"/>
      <c r="H451" s="209"/>
      <c r="I451" s="209"/>
      <c r="J451" s="210"/>
      <c r="K451" s="211"/>
      <c r="L451" s="211"/>
      <c r="M451" s="211"/>
      <c r="N451" s="211"/>
      <c r="O451" s="22" t="b">
        <f t="shared" si="8"/>
        <v>1</v>
      </c>
      <c r="P451" s="212"/>
    </row>
    <row r="452" spans="1:16" x14ac:dyDescent="0.25">
      <c r="A452" s="207"/>
      <c r="B452" s="207"/>
      <c r="C452" s="207"/>
      <c r="D452" s="284">
        <v>42080</v>
      </c>
      <c r="E452" s="209"/>
      <c r="F452" s="209"/>
      <c r="G452" s="209"/>
      <c r="H452" s="209"/>
      <c r="I452" s="209"/>
      <c r="J452" s="210"/>
      <c r="K452" s="211"/>
      <c r="L452" s="211"/>
      <c r="M452" s="211"/>
      <c r="N452" s="211"/>
      <c r="O452" s="22" t="b">
        <f t="shared" si="8"/>
        <v>1</v>
      </c>
      <c r="P452" s="212"/>
    </row>
    <row r="453" spans="1:16" x14ac:dyDescent="0.25">
      <c r="A453" s="207"/>
      <c r="B453" s="207"/>
      <c r="C453" s="207"/>
      <c r="D453" s="284">
        <v>42081</v>
      </c>
      <c r="E453" s="209"/>
      <c r="F453" s="209"/>
      <c r="G453" s="209"/>
      <c r="H453" s="209"/>
      <c r="I453" s="209"/>
      <c r="J453" s="210"/>
      <c r="K453" s="211"/>
      <c r="L453" s="211"/>
      <c r="M453" s="211"/>
      <c r="N453" s="211"/>
      <c r="O453" s="22" t="b">
        <f t="shared" si="8"/>
        <v>1</v>
      </c>
      <c r="P453" s="212"/>
    </row>
    <row r="454" spans="1:16" x14ac:dyDescent="0.25">
      <c r="A454" s="207"/>
      <c r="B454" s="207"/>
      <c r="C454" s="207"/>
      <c r="D454" s="284">
        <v>42082</v>
      </c>
      <c r="E454" s="209"/>
      <c r="F454" s="209"/>
      <c r="G454" s="209"/>
      <c r="H454" s="209"/>
      <c r="I454" s="209"/>
      <c r="J454" s="210"/>
      <c r="K454" s="211"/>
      <c r="L454" s="211"/>
      <c r="M454" s="211"/>
      <c r="N454" s="211"/>
      <c r="O454" s="22" t="b">
        <f t="shared" si="8"/>
        <v>1</v>
      </c>
      <c r="P454" s="212"/>
    </row>
    <row r="455" spans="1:16" x14ac:dyDescent="0.25">
      <c r="A455" s="207"/>
      <c r="B455" s="207"/>
      <c r="C455" s="207"/>
      <c r="D455" s="284">
        <v>42083</v>
      </c>
      <c r="E455" s="209"/>
      <c r="F455" s="209"/>
      <c r="G455" s="209"/>
      <c r="H455" s="209"/>
      <c r="I455" s="209"/>
      <c r="J455" s="210"/>
      <c r="K455" s="211"/>
      <c r="L455" s="211"/>
      <c r="M455" s="211"/>
      <c r="N455" s="211"/>
      <c r="O455" s="22" t="b">
        <f t="shared" si="8"/>
        <v>1</v>
      </c>
      <c r="P455" s="212"/>
    </row>
    <row r="456" spans="1:16" x14ac:dyDescent="0.25">
      <c r="A456" s="207"/>
      <c r="B456" s="207"/>
      <c r="C456" s="207"/>
      <c r="D456" s="284">
        <v>42086</v>
      </c>
      <c r="E456" s="209"/>
      <c r="F456" s="209"/>
      <c r="G456" s="209"/>
      <c r="H456" s="209"/>
      <c r="I456" s="209" t="s">
        <v>111</v>
      </c>
      <c r="J456" s="210">
        <v>-0.10292307692307801</v>
      </c>
      <c r="K456" s="211"/>
      <c r="L456" s="211"/>
      <c r="M456" s="211"/>
      <c r="N456" s="211"/>
      <c r="O456" s="22" t="b">
        <f t="shared" si="8"/>
        <v>0</v>
      </c>
      <c r="P456" s="212"/>
    </row>
    <row r="457" spans="1:16" x14ac:dyDescent="0.25">
      <c r="A457" s="207"/>
      <c r="B457" s="207"/>
      <c r="C457" s="207"/>
      <c r="D457" s="284">
        <v>42087</v>
      </c>
      <c r="E457" s="209"/>
      <c r="F457" s="209"/>
      <c r="G457" s="209"/>
      <c r="H457" s="209"/>
      <c r="I457" s="209"/>
      <c r="J457" s="210"/>
      <c r="K457" s="211"/>
      <c r="L457" s="211"/>
      <c r="M457" s="211"/>
      <c r="N457" s="211"/>
      <c r="O457" s="22" t="b">
        <f t="shared" si="8"/>
        <v>1</v>
      </c>
      <c r="P457" s="212"/>
    </row>
    <row r="458" spans="1:16" x14ac:dyDescent="0.25">
      <c r="A458" s="207"/>
      <c r="B458" s="207"/>
      <c r="C458" s="207"/>
      <c r="D458" s="284">
        <v>42088</v>
      </c>
      <c r="E458" s="209"/>
      <c r="F458" s="209"/>
      <c r="G458" s="209"/>
      <c r="H458" s="209"/>
      <c r="I458" s="209"/>
      <c r="J458" s="210"/>
      <c r="K458" s="211"/>
      <c r="L458" s="211"/>
      <c r="M458" s="211"/>
      <c r="N458" s="211"/>
      <c r="O458" s="22" t="b">
        <f t="shared" si="8"/>
        <v>1</v>
      </c>
      <c r="P458" s="212"/>
    </row>
    <row r="459" spans="1:16" x14ac:dyDescent="0.25">
      <c r="A459" s="207"/>
      <c r="B459" s="207"/>
      <c r="C459" s="207"/>
      <c r="D459" s="284">
        <v>42089</v>
      </c>
      <c r="E459" s="209"/>
      <c r="F459" s="209"/>
      <c r="G459" s="209"/>
      <c r="H459" s="209"/>
      <c r="I459" s="209"/>
      <c r="J459" s="210"/>
      <c r="K459" s="211"/>
      <c r="L459" s="211"/>
      <c r="M459" s="211"/>
      <c r="N459" s="211"/>
      <c r="O459" s="22" t="b">
        <f t="shared" si="8"/>
        <v>1</v>
      </c>
      <c r="P459" s="212"/>
    </row>
    <row r="460" spans="1:16" x14ac:dyDescent="0.25">
      <c r="A460" s="207"/>
      <c r="B460" s="207"/>
      <c r="C460" s="207"/>
      <c r="D460" s="284">
        <v>42090</v>
      </c>
      <c r="E460" s="209"/>
      <c r="F460" s="209"/>
      <c r="G460" s="209"/>
      <c r="H460" s="209"/>
      <c r="I460" s="209"/>
      <c r="J460" s="210"/>
      <c r="K460" s="211"/>
      <c r="L460" s="211"/>
      <c r="M460" s="211"/>
      <c r="N460" s="211"/>
      <c r="O460" s="22" t="b">
        <f t="shared" si="8"/>
        <v>1</v>
      </c>
      <c r="P460" s="212"/>
    </row>
    <row r="461" spans="1:16" x14ac:dyDescent="0.25">
      <c r="A461" s="207"/>
      <c r="B461" s="207"/>
      <c r="C461" s="207"/>
      <c r="D461" s="284">
        <v>42093</v>
      </c>
      <c r="E461" s="209"/>
      <c r="F461" s="209"/>
      <c r="G461" s="209"/>
      <c r="H461" s="209"/>
      <c r="I461" s="209"/>
      <c r="J461" s="210"/>
      <c r="K461" s="211"/>
      <c r="L461" s="211"/>
      <c r="M461" s="211"/>
      <c r="N461" s="211"/>
      <c r="O461" s="22" t="b">
        <f t="shared" si="8"/>
        <v>1</v>
      </c>
      <c r="P461" s="212"/>
    </row>
    <row r="462" spans="1:16" x14ac:dyDescent="0.25">
      <c r="A462" s="207"/>
      <c r="B462" s="207"/>
      <c r="C462" s="207"/>
      <c r="D462" s="284">
        <v>42094</v>
      </c>
      <c r="E462" s="209"/>
      <c r="F462" s="209"/>
      <c r="G462" s="209"/>
      <c r="H462" s="209"/>
      <c r="I462" s="209"/>
      <c r="J462" s="210"/>
      <c r="K462" s="211"/>
      <c r="L462" s="211"/>
      <c r="M462" s="211"/>
      <c r="N462" s="211"/>
      <c r="O462" s="22" t="b">
        <f t="shared" si="8"/>
        <v>1</v>
      </c>
      <c r="P462" s="212"/>
    </row>
    <row r="463" spans="1:16" ht="17.25" customHeight="1" x14ac:dyDescent="0.25">
      <c r="A463" s="201">
        <v>74839</v>
      </c>
      <c r="B463" s="201" t="s">
        <v>46</v>
      </c>
      <c r="C463" s="201" t="s">
        <v>47</v>
      </c>
      <c r="D463" s="283">
        <v>42065</v>
      </c>
      <c r="E463" s="203"/>
      <c r="F463" s="203"/>
      <c r="G463" s="203"/>
      <c r="H463" s="203"/>
      <c r="I463" s="203" t="s">
        <v>111</v>
      </c>
      <c r="J463" s="204">
        <v>-6.4999999999998836E-2</v>
      </c>
      <c r="K463" s="205"/>
      <c r="L463" s="205"/>
      <c r="M463" s="205"/>
      <c r="N463" s="205"/>
      <c r="O463" s="22" t="b">
        <f t="shared" si="8"/>
        <v>0</v>
      </c>
      <c r="P463" s="206"/>
    </row>
    <row r="464" spans="1:16" ht="17.25" customHeight="1" x14ac:dyDescent="0.25">
      <c r="A464" s="201"/>
      <c r="B464" s="201"/>
      <c r="C464" s="201"/>
      <c r="D464" s="283">
        <v>42066</v>
      </c>
      <c r="E464" s="203"/>
      <c r="F464" s="203"/>
      <c r="G464" s="203"/>
      <c r="H464" s="203"/>
      <c r="I464" s="203" t="s">
        <v>111</v>
      </c>
      <c r="J464" s="204">
        <v>-1.9999999999999574E-2</v>
      </c>
      <c r="K464" s="205"/>
      <c r="L464" s="205"/>
      <c r="M464" s="205"/>
      <c r="N464" s="205"/>
      <c r="O464" s="22" t="b">
        <f t="shared" si="8"/>
        <v>0</v>
      </c>
      <c r="P464" s="206"/>
    </row>
    <row r="465" spans="1:16" ht="17.25" customHeight="1" x14ac:dyDescent="0.25">
      <c r="A465" s="201"/>
      <c r="B465" s="201"/>
      <c r="C465" s="201"/>
      <c r="D465" s="283">
        <v>42067</v>
      </c>
      <c r="E465" s="203"/>
      <c r="F465" s="203"/>
      <c r="G465" s="203" t="s">
        <v>108</v>
      </c>
      <c r="H465" s="203">
        <v>-1</v>
      </c>
      <c r="I465" s="203" t="s">
        <v>111</v>
      </c>
      <c r="J465" s="204">
        <v>-4.9999999999996714E-3</v>
      </c>
      <c r="K465" s="205"/>
      <c r="L465" s="205"/>
      <c r="M465" s="205"/>
      <c r="N465" s="205"/>
      <c r="O465" s="22" t="b">
        <f t="shared" si="8"/>
        <v>0</v>
      </c>
      <c r="P465" s="206"/>
    </row>
    <row r="466" spans="1:16" ht="17.25" customHeight="1" x14ac:dyDescent="0.25">
      <c r="A466" s="201"/>
      <c r="B466" s="201"/>
      <c r="C466" s="201"/>
      <c r="D466" s="283">
        <v>42068</v>
      </c>
      <c r="E466" s="203"/>
      <c r="F466" s="203"/>
      <c r="G466" s="203"/>
      <c r="H466" s="203"/>
      <c r="I466" s="203"/>
      <c r="J466" s="204"/>
      <c r="K466" s="203" t="s">
        <v>111</v>
      </c>
      <c r="L466" s="282">
        <v>0.11875000000000002</v>
      </c>
      <c r="M466" s="203" t="s">
        <v>111</v>
      </c>
      <c r="N466" s="282">
        <v>0.125</v>
      </c>
      <c r="O466" s="22" t="b">
        <f t="shared" si="8"/>
        <v>0</v>
      </c>
      <c r="P466" s="206"/>
    </row>
    <row r="467" spans="1:16" ht="17.25" customHeight="1" x14ac:dyDescent="0.25">
      <c r="A467" s="201"/>
      <c r="B467" s="201"/>
      <c r="C467" s="201"/>
      <c r="D467" s="283">
        <v>42072</v>
      </c>
      <c r="E467" s="203"/>
      <c r="F467" s="203"/>
      <c r="G467" s="203"/>
      <c r="H467" s="203"/>
      <c r="I467" s="203"/>
      <c r="J467" s="204"/>
      <c r="K467" s="205"/>
      <c r="L467" s="205"/>
      <c r="M467" s="205"/>
      <c r="N467" s="205"/>
      <c r="O467" s="22" t="b">
        <f t="shared" si="8"/>
        <v>1</v>
      </c>
      <c r="P467" s="206"/>
    </row>
    <row r="468" spans="1:16" ht="17.25" customHeight="1" x14ac:dyDescent="0.25">
      <c r="A468" s="201"/>
      <c r="B468" s="201"/>
      <c r="C468" s="201"/>
      <c r="D468" s="283">
        <v>42073</v>
      </c>
      <c r="E468" s="203"/>
      <c r="F468" s="203"/>
      <c r="G468" s="203"/>
      <c r="H468" s="203"/>
      <c r="I468" s="203"/>
      <c r="J468" s="204"/>
      <c r="K468" s="205"/>
      <c r="L468" s="205"/>
      <c r="M468" s="205"/>
      <c r="N468" s="205"/>
      <c r="O468" s="22" t="b">
        <f t="shared" si="8"/>
        <v>1</v>
      </c>
      <c r="P468" s="206"/>
    </row>
    <row r="469" spans="1:16" ht="17.25" customHeight="1" x14ac:dyDescent="0.25">
      <c r="A469" s="201"/>
      <c r="B469" s="201"/>
      <c r="C469" s="201"/>
      <c r="D469" s="283">
        <v>42074</v>
      </c>
      <c r="E469" s="203"/>
      <c r="F469" s="203"/>
      <c r="G469" s="203"/>
      <c r="H469" s="203"/>
      <c r="I469" s="203"/>
      <c r="J469" s="204"/>
      <c r="K469" s="205"/>
      <c r="L469" s="205"/>
      <c r="M469" s="205"/>
      <c r="N469" s="205"/>
      <c r="O469" s="22" t="b">
        <f t="shared" si="8"/>
        <v>1</v>
      </c>
      <c r="P469" s="206"/>
    </row>
    <row r="470" spans="1:16" ht="17.25" customHeight="1" x14ac:dyDescent="0.25">
      <c r="A470" s="201"/>
      <c r="B470" s="201"/>
      <c r="C470" s="201"/>
      <c r="D470" s="283">
        <v>42075</v>
      </c>
      <c r="E470" s="203"/>
      <c r="F470" s="203"/>
      <c r="G470" s="203"/>
      <c r="H470" s="203"/>
      <c r="I470" s="203"/>
      <c r="J470" s="204"/>
      <c r="K470" s="205"/>
      <c r="L470" s="205"/>
      <c r="M470" s="205"/>
      <c r="N470" s="205"/>
      <c r="O470" s="22" t="b">
        <f t="shared" si="8"/>
        <v>1</v>
      </c>
      <c r="P470" s="206"/>
    </row>
    <row r="471" spans="1:16" x14ac:dyDescent="0.25">
      <c r="A471" s="201"/>
      <c r="B471" s="201"/>
      <c r="C471" s="201"/>
      <c r="D471" s="283">
        <v>42076</v>
      </c>
      <c r="E471" s="203"/>
      <c r="F471" s="203"/>
      <c r="G471" s="203"/>
      <c r="H471" s="203"/>
      <c r="I471" s="203" t="s">
        <v>111</v>
      </c>
      <c r="J471" s="204">
        <v>-0.11100000000000099</v>
      </c>
      <c r="K471" s="205"/>
      <c r="L471" s="205"/>
      <c r="M471" s="205"/>
      <c r="N471" s="205"/>
      <c r="O471" s="22" t="b">
        <f t="shared" si="8"/>
        <v>0</v>
      </c>
      <c r="P471" s="206"/>
    </row>
    <row r="472" spans="1:16" x14ac:dyDescent="0.25">
      <c r="A472" s="201"/>
      <c r="B472" s="201"/>
      <c r="C472" s="201"/>
      <c r="D472" s="283">
        <v>42079</v>
      </c>
      <c r="E472" s="203"/>
      <c r="F472" s="203"/>
      <c r="G472" s="203"/>
      <c r="H472" s="203"/>
      <c r="I472" s="203"/>
      <c r="J472" s="204"/>
      <c r="K472" s="205"/>
      <c r="L472" s="205"/>
      <c r="M472" s="205"/>
      <c r="N472" s="205"/>
      <c r="O472" s="22" t="b">
        <f t="shared" si="8"/>
        <v>1</v>
      </c>
      <c r="P472" s="206"/>
    </row>
    <row r="473" spans="1:16" x14ac:dyDescent="0.25">
      <c r="A473" s="201"/>
      <c r="B473" s="201"/>
      <c r="C473" s="201"/>
      <c r="D473" s="283">
        <v>42080</v>
      </c>
      <c r="E473" s="203"/>
      <c r="F473" s="203"/>
      <c r="G473" s="203"/>
      <c r="H473" s="203"/>
      <c r="I473" s="203"/>
      <c r="J473" s="204"/>
      <c r="K473" s="205"/>
      <c r="L473" s="205"/>
      <c r="M473" s="205"/>
      <c r="N473" s="205"/>
      <c r="O473" s="22" t="b">
        <f t="shared" si="8"/>
        <v>1</v>
      </c>
      <c r="P473" s="206"/>
    </row>
    <row r="474" spans="1:16" x14ac:dyDescent="0.25">
      <c r="A474" s="201"/>
      <c r="B474" s="201"/>
      <c r="C474" s="201"/>
      <c r="D474" s="283">
        <v>42081</v>
      </c>
      <c r="E474" s="203"/>
      <c r="F474" s="203"/>
      <c r="G474" s="203"/>
      <c r="H474" s="203"/>
      <c r="I474" s="203"/>
      <c r="J474" s="204"/>
      <c r="K474" s="205"/>
      <c r="L474" s="205"/>
      <c r="M474" s="205"/>
      <c r="N474" s="205"/>
      <c r="O474" s="22" t="b">
        <f t="shared" si="8"/>
        <v>1</v>
      </c>
      <c r="P474" s="206"/>
    </row>
    <row r="475" spans="1:16" x14ac:dyDescent="0.25">
      <c r="A475" s="201"/>
      <c r="B475" s="201"/>
      <c r="C475" s="201"/>
      <c r="D475" s="283">
        <v>42082</v>
      </c>
      <c r="E475" s="203"/>
      <c r="F475" s="203"/>
      <c r="G475" s="203"/>
      <c r="H475" s="203"/>
      <c r="I475" s="203"/>
      <c r="J475" s="204"/>
      <c r="K475" s="205"/>
      <c r="L475" s="205"/>
      <c r="M475" s="205"/>
      <c r="N475" s="205"/>
      <c r="O475" s="22" t="b">
        <f t="shared" si="8"/>
        <v>1</v>
      </c>
      <c r="P475" s="206"/>
    </row>
    <row r="476" spans="1:16" x14ac:dyDescent="0.25">
      <c r="A476" s="201"/>
      <c r="B476" s="201"/>
      <c r="C476" s="201"/>
      <c r="D476" s="283">
        <v>42083</v>
      </c>
      <c r="E476" s="203"/>
      <c r="F476" s="203"/>
      <c r="G476" s="203"/>
      <c r="H476" s="203"/>
      <c r="I476" s="203"/>
      <c r="J476" s="204"/>
      <c r="K476" s="205"/>
      <c r="L476" s="205"/>
      <c r="M476" s="205"/>
      <c r="N476" s="205"/>
      <c r="O476" s="22" t="b">
        <f t="shared" si="8"/>
        <v>1</v>
      </c>
      <c r="P476" s="206"/>
    </row>
    <row r="477" spans="1:16" x14ac:dyDescent="0.25">
      <c r="A477" s="201"/>
      <c r="B477" s="201"/>
      <c r="C477" s="201"/>
      <c r="D477" s="283">
        <v>42086</v>
      </c>
      <c r="E477" s="203"/>
      <c r="F477" s="203"/>
      <c r="G477" s="203"/>
      <c r="H477" s="203"/>
      <c r="I477" s="203"/>
      <c r="J477" s="204"/>
      <c r="K477" s="205"/>
      <c r="L477" s="205"/>
      <c r="M477" s="205"/>
      <c r="N477" s="205"/>
      <c r="O477" s="22" t="b">
        <f t="shared" si="8"/>
        <v>1</v>
      </c>
      <c r="P477" s="206"/>
    </row>
    <row r="478" spans="1:16" x14ac:dyDescent="0.25">
      <c r="A478" s="201"/>
      <c r="B478" s="201"/>
      <c r="C478" s="201"/>
      <c r="D478" s="283">
        <v>42087</v>
      </c>
      <c r="E478" s="203"/>
      <c r="F478" s="203"/>
      <c r="G478" s="203"/>
      <c r="H478" s="203"/>
      <c r="I478" s="203"/>
      <c r="J478" s="204"/>
      <c r="K478" s="205"/>
      <c r="L478" s="205"/>
      <c r="M478" s="205"/>
      <c r="N478" s="205"/>
      <c r="O478" s="22" t="b">
        <f t="shared" si="8"/>
        <v>1</v>
      </c>
      <c r="P478" s="206"/>
    </row>
    <row r="479" spans="1:16" x14ac:dyDescent="0.25">
      <c r="A479" s="201"/>
      <c r="B479" s="201"/>
      <c r="C479" s="201"/>
      <c r="D479" s="283">
        <v>42088</v>
      </c>
      <c r="E479" s="203"/>
      <c r="F479" s="203"/>
      <c r="G479" s="203"/>
      <c r="H479" s="203"/>
      <c r="I479" s="203"/>
      <c r="J479" s="204"/>
      <c r="K479" s="205"/>
      <c r="L479" s="205"/>
      <c r="M479" s="205"/>
      <c r="N479" s="205"/>
      <c r="O479" s="22" t="b">
        <f t="shared" si="8"/>
        <v>1</v>
      </c>
      <c r="P479" s="206"/>
    </row>
    <row r="480" spans="1:16" x14ac:dyDescent="0.25">
      <c r="A480" s="201"/>
      <c r="B480" s="201"/>
      <c r="C480" s="201"/>
      <c r="D480" s="283">
        <v>42089</v>
      </c>
      <c r="E480" s="203"/>
      <c r="F480" s="203"/>
      <c r="G480" s="203"/>
      <c r="H480" s="203"/>
      <c r="I480" s="203"/>
      <c r="J480" s="204"/>
      <c r="K480" s="205"/>
      <c r="L480" s="205"/>
      <c r="M480" s="205"/>
      <c r="N480" s="205"/>
      <c r="O480" s="22" t="b">
        <f t="shared" si="8"/>
        <v>1</v>
      </c>
      <c r="P480" s="206"/>
    </row>
    <row r="481" spans="1:16" x14ac:dyDescent="0.25">
      <c r="A481" s="201"/>
      <c r="B481" s="201"/>
      <c r="C481" s="201"/>
      <c r="D481" s="283">
        <v>42090</v>
      </c>
      <c r="E481" s="203"/>
      <c r="F481" s="203"/>
      <c r="G481" s="203"/>
      <c r="H481" s="203"/>
      <c r="I481" s="203"/>
      <c r="J481" s="204"/>
      <c r="K481" s="205"/>
      <c r="L481" s="205"/>
      <c r="M481" s="205"/>
      <c r="N481" s="205"/>
      <c r="O481" s="22" t="b">
        <f t="shared" si="8"/>
        <v>1</v>
      </c>
      <c r="P481" s="206"/>
    </row>
    <row r="482" spans="1:16" x14ac:dyDescent="0.25">
      <c r="A482" s="201"/>
      <c r="B482" s="201"/>
      <c r="C482" s="201"/>
      <c r="D482" s="283">
        <v>42093</v>
      </c>
      <c r="E482" s="203"/>
      <c r="F482" s="203"/>
      <c r="G482" s="203"/>
      <c r="H482" s="203"/>
      <c r="I482" s="203"/>
      <c r="J482" s="204"/>
      <c r="K482" s="205"/>
      <c r="L482" s="205"/>
      <c r="M482" s="205"/>
      <c r="N482" s="205"/>
      <c r="O482" s="22" t="b">
        <f t="shared" si="8"/>
        <v>1</v>
      </c>
      <c r="P482" s="206"/>
    </row>
    <row r="483" spans="1:16" x14ac:dyDescent="0.25">
      <c r="A483" s="201"/>
      <c r="B483" s="201"/>
      <c r="C483" s="201"/>
      <c r="D483" s="283">
        <v>42094</v>
      </c>
      <c r="E483" s="203"/>
      <c r="F483" s="203"/>
      <c r="G483" s="203"/>
      <c r="H483" s="203"/>
      <c r="I483" s="203"/>
      <c r="J483" s="204"/>
      <c r="K483" s="205"/>
      <c r="L483" s="205"/>
      <c r="M483" s="205"/>
      <c r="N483" s="205"/>
      <c r="O483" s="22" t="b">
        <f t="shared" si="8"/>
        <v>1</v>
      </c>
      <c r="P483" s="206"/>
    </row>
  </sheetData>
  <autoFilter ref="D2:N483"/>
  <mergeCells count="85">
    <mergeCell ref="A463:A483"/>
    <mergeCell ref="B463:B483"/>
    <mergeCell ref="C463:C483"/>
    <mergeCell ref="A438:A441"/>
    <mergeCell ref="B438:B441"/>
    <mergeCell ref="C438:C441"/>
    <mergeCell ref="A442:A462"/>
    <mergeCell ref="B442:B462"/>
    <mergeCell ref="C442:C462"/>
    <mergeCell ref="A396:A416"/>
    <mergeCell ref="B396:B416"/>
    <mergeCell ref="C396:C416"/>
    <mergeCell ref="A417:A437"/>
    <mergeCell ref="B417:B437"/>
    <mergeCell ref="C417:C437"/>
    <mergeCell ref="A354:A374"/>
    <mergeCell ref="B354:B374"/>
    <mergeCell ref="C354:C374"/>
    <mergeCell ref="A375:A395"/>
    <mergeCell ref="B375:B395"/>
    <mergeCell ref="C375:C395"/>
    <mergeCell ref="A312:A332"/>
    <mergeCell ref="B312:B332"/>
    <mergeCell ref="C312:C332"/>
    <mergeCell ref="A333:A353"/>
    <mergeCell ref="B333:B353"/>
    <mergeCell ref="C333:C353"/>
    <mergeCell ref="A284:A304"/>
    <mergeCell ref="B284:B304"/>
    <mergeCell ref="C284:C304"/>
    <mergeCell ref="A305:A311"/>
    <mergeCell ref="B305:B311"/>
    <mergeCell ref="C305:C311"/>
    <mergeCell ref="A242:A262"/>
    <mergeCell ref="B242:B262"/>
    <mergeCell ref="C242:C262"/>
    <mergeCell ref="A263:A283"/>
    <mergeCell ref="B263:B283"/>
    <mergeCell ref="C263:C283"/>
    <mergeCell ref="A200:A220"/>
    <mergeCell ref="B200:B220"/>
    <mergeCell ref="C200:C220"/>
    <mergeCell ref="A221:A241"/>
    <mergeCell ref="B221:B241"/>
    <mergeCell ref="C221:C241"/>
    <mergeCell ref="A158:A178"/>
    <mergeCell ref="B158:B178"/>
    <mergeCell ref="C158:C178"/>
    <mergeCell ref="A179:A199"/>
    <mergeCell ref="B179:B199"/>
    <mergeCell ref="C179:C199"/>
    <mergeCell ref="A130:A136"/>
    <mergeCell ref="B130:B136"/>
    <mergeCell ref="C130:C136"/>
    <mergeCell ref="A137:A157"/>
    <mergeCell ref="B137:B157"/>
    <mergeCell ref="C137:C157"/>
    <mergeCell ref="A109:A129"/>
    <mergeCell ref="B109:B129"/>
    <mergeCell ref="C109:C129"/>
    <mergeCell ref="A66:A86"/>
    <mergeCell ref="B66:B86"/>
    <mergeCell ref="C66:C86"/>
    <mergeCell ref="A87:A107"/>
    <mergeCell ref="B87:B107"/>
    <mergeCell ref="C87:C107"/>
    <mergeCell ref="A24:A44"/>
    <mergeCell ref="B24:B44"/>
    <mergeCell ref="C24:C44"/>
    <mergeCell ref="A45:A65"/>
    <mergeCell ref="B45:B65"/>
    <mergeCell ref="C45:C65"/>
    <mergeCell ref="I1:J1"/>
    <mergeCell ref="K1:L1"/>
    <mergeCell ref="M1:N1"/>
    <mergeCell ref="O1:O2"/>
    <mergeCell ref="P1:P2"/>
    <mergeCell ref="A3:A23"/>
    <mergeCell ref="B3:B23"/>
    <mergeCell ref="C3:C23"/>
    <mergeCell ref="A1:A2"/>
    <mergeCell ref="B1:B2"/>
    <mergeCell ref="C1:C2"/>
    <mergeCell ref="E1:F1"/>
    <mergeCell ref="G1:H1"/>
  </mergeCells>
  <conditionalFormatting sqref="E66 K66 M66 M87 K87 G87 E87 M108:M109 K108:K109 G108:G109 E108:E109 E130 G130 K130 M130 M137 K137 I137 G137 E137 E158 G158 I158 K158 M158 M179 K179 I179 G179 E179 E221 G221 K221 M221 M242 K242 I242 G242 E263 G263 K263 M263 M284 K284 G284 E284 E305 G305 K305 M305 M312 K312 G312 E312 E333:E334 G333:G334 K333:K334 M333:M334 M354 K354 I354 G354 E354 E375 G375 K375 M375 M396 K396 I396 G396 E396 E417 G417 I417 K417 M417 M438 K438 E438 E442 G442 I442 K442 M442 I463 I476:I482 G463:G1048576 E463:E1048576 I484:I1048576 E1:E45 M1:M45 K1:K45 G1:G45 I1:I45 K89 K91 E242:E245 K463:K1048576 M463:M1048576">
    <cfRule type="cellIs" dxfId="629" priority="411" operator="equal">
      <formula>"TLR"</formula>
    </cfRule>
    <cfRule type="cellIs" dxfId="628" priority="412" operator="equal">
      <formula>"OINK"</formula>
    </cfRule>
  </conditionalFormatting>
  <conditionalFormatting sqref="M46:M52 K46:K52 G46 E46:E65 G53:G54 G56:G60 G62:G65 K55:K65 M54:M65">
    <cfRule type="cellIs" dxfId="627" priority="409" operator="equal">
      <formula>"TLR"</formula>
    </cfRule>
    <cfRule type="cellIs" dxfId="626" priority="410" operator="equal">
      <formula>"OINK"</formula>
    </cfRule>
  </conditionalFormatting>
  <conditionalFormatting sqref="M67:M68 K67:K68 G68:G75 E67:E86 G77:G86 K82:K86 M82:M86">
    <cfRule type="cellIs" dxfId="625" priority="407" operator="equal">
      <formula>"TLR"</formula>
    </cfRule>
    <cfRule type="cellIs" dxfId="624" priority="408" operator="equal">
      <formula>"OINK"</formula>
    </cfRule>
  </conditionalFormatting>
  <conditionalFormatting sqref="M88:M92 K88 G92:G93 E88:E107 G99:G100 G104:G107 K94:K107 K90 K92 M94:M107">
    <cfRule type="cellIs" dxfId="623" priority="405" operator="equal">
      <formula>"TLR"</formula>
    </cfRule>
    <cfRule type="cellIs" dxfId="622" priority="406" operator="equal">
      <formula>"OINK"</formula>
    </cfRule>
  </conditionalFormatting>
  <conditionalFormatting sqref="M110:M114 K110:K114 G110:G129 E110:E129 I111:I114 I116:I129 K116:K129 M116:M129">
    <cfRule type="cellIs" dxfId="621" priority="401" operator="equal">
      <formula>"TLR"</formula>
    </cfRule>
    <cfRule type="cellIs" dxfId="620" priority="402" operator="equal">
      <formula>"OINK"</formula>
    </cfRule>
  </conditionalFormatting>
  <conditionalFormatting sqref="M131:M136 K131:K136 G131:G136 E131:E132 I132:I136">
    <cfRule type="cellIs" dxfId="619" priority="399" operator="equal">
      <formula>"TLR"</formula>
    </cfRule>
    <cfRule type="cellIs" dxfId="618" priority="400" operator="equal">
      <formula>"OINK"</formula>
    </cfRule>
  </conditionalFormatting>
  <conditionalFormatting sqref="G50">
    <cfRule type="cellIs" dxfId="617" priority="357" operator="equal">
      <formula>"TLR"</formula>
    </cfRule>
    <cfRule type="cellIs" dxfId="616" priority="358" operator="equal">
      <formula>"OINK"</formula>
    </cfRule>
  </conditionalFormatting>
  <conditionalFormatting sqref="G138:G157 E138:E157 K138:K157 M138:M157 I138:I157">
    <cfRule type="cellIs" dxfId="615" priority="397" operator="equal">
      <formula>"TLR"</formula>
    </cfRule>
    <cfRule type="cellIs" dxfId="614" priority="398" operator="equal">
      <formula>"OINK"</formula>
    </cfRule>
  </conditionalFormatting>
  <conditionalFormatting sqref="M159:M161 K159:K161 I159 G159:G178 E159:E178 I167:I170 K163:K170 M163:M170 I173:I178 K172:K178 M172:M178">
    <cfRule type="cellIs" dxfId="613" priority="395" operator="equal">
      <formula>"TLR"</formula>
    </cfRule>
    <cfRule type="cellIs" dxfId="612" priority="396" operator="equal">
      <formula>"OINK"</formula>
    </cfRule>
  </conditionalFormatting>
  <conditionalFormatting sqref="M180:M185 K180 E180:E199 K182:K185 M187 G180:G199 I193:I198 K187:K199 M189:M199">
    <cfRule type="cellIs" dxfId="611" priority="393" operator="equal">
      <formula>"TLR"</formula>
    </cfRule>
    <cfRule type="cellIs" dxfId="610" priority="394" operator="equal">
      <formula>"OINK"</formula>
    </cfRule>
  </conditionalFormatting>
  <conditionalFormatting sqref="M335:M353 K335:K342 G335:G353 E335:E346 E348:E353 I336:I347 K344:K353 I350:I353">
    <cfRule type="cellIs" dxfId="609" priority="379" operator="equal">
      <formula>"TLR"</formula>
    </cfRule>
    <cfRule type="cellIs" dxfId="608" priority="380" operator="equal">
      <formula>"OINK"</formula>
    </cfRule>
  </conditionalFormatting>
  <conditionalFormatting sqref="M439:M441 K439:K441 E439:E440 G439:G441">
    <cfRule type="cellIs" dxfId="607" priority="369" operator="equal">
      <formula>"TLR"</formula>
    </cfRule>
    <cfRule type="cellIs" dxfId="606" priority="370" operator="equal">
      <formula>"OINK"</formula>
    </cfRule>
  </conditionalFormatting>
  <conditionalFormatting sqref="K222:K241 G222:G226 E222:E241 M222:M241">
    <cfRule type="cellIs" dxfId="605" priority="391" operator="equal">
      <formula>"TLR"</formula>
    </cfRule>
    <cfRule type="cellIs" dxfId="604" priority="392" operator="equal">
      <formula>"OINK"</formula>
    </cfRule>
  </conditionalFormatting>
  <conditionalFormatting sqref="M243:M261 K243:K261 I243:I245 E246:E255 G243:G262 I251:I253">
    <cfRule type="cellIs" dxfId="603" priority="389" operator="equal">
      <formula>"TLR"</formula>
    </cfRule>
    <cfRule type="cellIs" dxfId="602" priority="390" operator="equal">
      <formula>"OINK"</formula>
    </cfRule>
  </conditionalFormatting>
  <conditionalFormatting sqref="M264:M283 K264:K283 G264:G283 E283">
    <cfRule type="cellIs" dxfId="601" priority="387" operator="equal">
      <formula>"TLR"</formula>
    </cfRule>
    <cfRule type="cellIs" dxfId="600" priority="388" operator="equal">
      <formula>"OINK"</formula>
    </cfRule>
  </conditionalFormatting>
  <conditionalFormatting sqref="M285:M304 K285:K300 I301:I304 G285:G304 E285:E304 K302:K304">
    <cfRule type="cellIs" dxfId="599" priority="385" operator="equal">
      <formula>"TLR"</formula>
    </cfRule>
    <cfRule type="cellIs" dxfId="598" priority="386" operator="equal">
      <formula>"OINK"</formula>
    </cfRule>
  </conditionalFormatting>
  <conditionalFormatting sqref="M306:M311 K306:K311 G306:G307 E306:E311 G311">
    <cfRule type="cellIs" dxfId="597" priority="383" operator="equal">
      <formula>"TLR"</formula>
    </cfRule>
    <cfRule type="cellIs" dxfId="596" priority="384" operator="equal">
      <formula>"OINK"</formula>
    </cfRule>
  </conditionalFormatting>
  <conditionalFormatting sqref="M313:M321 K313:K321 G313:G332 E313:E332 I313:I321 I323 I325 K323:K332 M323:M332 I327:I332">
    <cfRule type="cellIs" dxfId="595" priority="381" operator="equal">
      <formula>"TLR"</formula>
    </cfRule>
    <cfRule type="cellIs" dxfId="594" priority="382" operator="equal">
      <formula>"OINK"</formula>
    </cfRule>
  </conditionalFormatting>
  <conditionalFormatting sqref="E355:E374 G355:G374 K355:K374 M355:M374 I355:I374">
    <cfRule type="cellIs" dxfId="593" priority="377" operator="equal">
      <formula>"TLR"</formula>
    </cfRule>
    <cfRule type="cellIs" dxfId="592" priority="378" operator="equal">
      <formula>"OINK"</formula>
    </cfRule>
  </conditionalFormatting>
  <conditionalFormatting sqref="M443:M462 K443:K462 I445:I447 G443:G462 E443:E462 I453:I462">
    <cfRule type="cellIs" dxfId="591" priority="367" operator="equal">
      <formula>"TLR"</formula>
    </cfRule>
    <cfRule type="cellIs" dxfId="590" priority="368" operator="equal">
      <formula>"OINK"</formula>
    </cfRule>
  </conditionalFormatting>
  <conditionalFormatting sqref="M376:M383 K376:K383 G376:G395 E376:E395 K386:K395 M385:M393 M395">
    <cfRule type="cellIs" dxfId="589" priority="375" operator="equal">
      <formula>"TLR"</formula>
    </cfRule>
    <cfRule type="cellIs" dxfId="588" priority="376" operator="equal">
      <formula>"OINK"</formula>
    </cfRule>
  </conditionalFormatting>
  <conditionalFormatting sqref="M397:M416 K397:K416 G397:G409 E397:E416 G413:G416 I397:I416">
    <cfRule type="cellIs" dxfId="587" priority="373" operator="equal">
      <formula>"TLR"</formula>
    </cfRule>
    <cfRule type="cellIs" dxfId="586" priority="374" operator="equal">
      <formula>"OINK"</formula>
    </cfRule>
  </conditionalFormatting>
  <conditionalFormatting sqref="M418:M437 K418:K437 I418:I423 G418:G437 E418:E437 I425:I426 I428:I437">
    <cfRule type="cellIs" dxfId="585" priority="371" operator="equal">
      <formula>"TLR"</formula>
    </cfRule>
    <cfRule type="cellIs" dxfId="584" priority="372" operator="equal">
      <formula>"OINK"</formula>
    </cfRule>
  </conditionalFormatting>
  <conditionalFormatting sqref="G53">
    <cfRule type="cellIs" dxfId="583" priority="349" operator="equal">
      <formula>"TLR"</formula>
    </cfRule>
    <cfRule type="cellIs" dxfId="582" priority="350" operator="equal">
      <formula>"OINK"</formula>
    </cfRule>
  </conditionalFormatting>
  <conditionalFormatting sqref="G61">
    <cfRule type="cellIs" dxfId="581" priority="341" operator="equal">
      <formula>"TLR"</formula>
    </cfRule>
    <cfRule type="cellIs" dxfId="580" priority="342" operator="equal">
      <formula>"OINK"</formula>
    </cfRule>
  </conditionalFormatting>
  <conditionalFormatting sqref="G49">
    <cfRule type="cellIs" dxfId="579" priority="359" operator="equal">
      <formula>"TLR"</formula>
    </cfRule>
    <cfRule type="cellIs" dxfId="578" priority="360" operator="equal">
      <formula>"OINK"</formula>
    </cfRule>
  </conditionalFormatting>
  <conditionalFormatting sqref="G47">
    <cfRule type="cellIs" dxfId="577" priority="363" operator="equal">
      <formula>"TLR"</formula>
    </cfRule>
    <cfRule type="cellIs" dxfId="576" priority="364" operator="equal">
      <formula>"OINK"</formula>
    </cfRule>
  </conditionalFormatting>
  <conditionalFormatting sqref="G48">
    <cfRule type="cellIs" dxfId="575" priority="361" operator="equal">
      <formula>"TLR"</formula>
    </cfRule>
    <cfRule type="cellIs" dxfId="574" priority="362" operator="equal">
      <formula>"OINK"</formula>
    </cfRule>
  </conditionalFormatting>
  <conditionalFormatting sqref="G61">
    <cfRule type="cellIs" dxfId="573" priority="339" operator="equal">
      <formula>"TLR"</formula>
    </cfRule>
    <cfRule type="cellIs" dxfId="572" priority="340" operator="equal">
      <formula>"OINK"</formula>
    </cfRule>
  </conditionalFormatting>
  <conditionalFormatting sqref="G51">
    <cfRule type="cellIs" dxfId="571" priority="355" operator="equal">
      <formula>"TLR"</formula>
    </cfRule>
    <cfRule type="cellIs" dxfId="570" priority="356" operator="equal">
      <formula>"OINK"</formula>
    </cfRule>
  </conditionalFormatting>
  <conditionalFormatting sqref="G52">
    <cfRule type="cellIs" dxfId="569" priority="353" operator="equal">
      <formula>"TLR"</formula>
    </cfRule>
    <cfRule type="cellIs" dxfId="568" priority="354" operator="equal">
      <formula>"OINK"</formula>
    </cfRule>
  </conditionalFormatting>
  <conditionalFormatting sqref="G52">
    <cfRule type="cellIs" dxfId="567" priority="351" operator="equal">
      <formula>"TLR"</formula>
    </cfRule>
    <cfRule type="cellIs" dxfId="566" priority="352" operator="equal">
      <formula>"OINK"</formula>
    </cfRule>
  </conditionalFormatting>
  <conditionalFormatting sqref="G55">
    <cfRule type="cellIs" dxfId="565" priority="343" operator="equal">
      <formula>"TLR"</formula>
    </cfRule>
    <cfRule type="cellIs" dxfId="564" priority="344" operator="equal">
      <formula>"OINK"</formula>
    </cfRule>
  </conditionalFormatting>
  <conditionalFormatting sqref="G54">
    <cfRule type="cellIs" dxfId="563" priority="347" operator="equal">
      <formula>"TLR"</formula>
    </cfRule>
    <cfRule type="cellIs" dxfId="562" priority="348" operator="equal">
      <formula>"OINK"</formula>
    </cfRule>
  </conditionalFormatting>
  <conditionalFormatting sqref="G55">
    <cfRule type="cellIs" dxfId="561" priority="345" operator="equal">
      <formula>"TLR"</formula>
    </cfRule>
    <cfRule type="cellIs" dxfId="560" priority="346" operator="equal">
      <formula>"OINK"</formula>
    </cfRule>
  </conditionalFormatting>
  <conditionalFormatting sqref="G88:G91">
    <cfRule type="cellIs" dxfId="559" priority="333" operator="equal">
      <formula>"TLR"</formula>
    </cfRule>
    <cfRule type="cellIs" dxfId="558" priority="334" operator="equal">
      <formula>"OINK"</formula>
    </cfRule>
  </conditionalFormatting>
  <conditionalFormatting sqref="G94:G96">
    <cfRule type="cellIs" dxfId="557" priority="331" operator="equal">
      <formula>"TLR"</formula>
    </cfRule>
    <cfRule type="cellIs" dxfId="556" priority="332" operator="equal">
      <formula>"OINK"</formula>
    </cfRule>
  </conditionalFormatting>
  <conditionalFormatting sqref="G97:G98">
    <cfRule type="cellIs" dxfId="555" priority="329" operator="equal">
      <formula>"TLR"</formula>
    </cfRule>
    <cfRule type="cellIs" dxfId="554" priority="330" operator="equal">
      <formula>"OINK"</formula>
    </cfRule>
  </conditionalFormatting>
  <conditionalFormatting sqref="G101:G103">
    <cfRule type="cellIs" dxfId="553" priority="327" operator="equal">
      <formula>"TLR"</formula>
    </cfRule>
    <cfRule type="cellIs" dxfId="552" priority="328" operator="equal">
      <formula>"OINK"</formula>
    </cfRule>
  </conditionalFormatting>
  <conditionalFormatting sqref="G67">
    <cfRule type="cellIs" dxfId="551" priority="337" operator="equal">
      <formula>"TLR"</formula>
    </cfRule>
    <cfRule type="cellIs" dxfId="550" priority="338" operator="equal">
      <formula>"OINK"</formula>
    </cfRule>
  </conditionalFormatting>
  <conditionalFormatting sqref="G76">
    <cfRule type="cellIs" dxfId="549" priority="335" operator="equal">
      <formula>"TLR"</formula>
    </cfRule>
    <cfRule type="cellIs" dxfId="548" priority="336" operator="equal">
      <formula>"OINK"</formula>
    </cfRule>
  </conditionalFormatting>
  <conditionalFormatting sqref="I108 I89 I91 I93 I95:I100 I103 I105">
    <cfRule type="cellIs" dxfId="547" priority="323" operator="equal">
      <formula>"TLR"</formula>
    </cfRule>
    <cfRule type="cellIs" dxfId="546" priority="324" operator="equal">
      <formula>"OINK"</formula>
    </cfRule>
  </conditionalFormatting>
  <conditionalFormatting sqref="I288:I290 I296:I297 I299:I300">
    <cfRule type="cellIs" dxfId="545" priority="273" operator="equal">
      <formula>"TLR"</formula>
    </cfRule>
    <cfRule type="cellIs" dxfId="544" priority="274" operator="equal">
      <formula>"OINK"</formula>
    </cfRule>
  </conditionalFormatting>
  <conditionalFormatting sqref="I305 I311 I307">
    <cfRule type="cellIs" dxfId="543" priority="271" operator="equal">
      <formula>"TLR"</formula>
    </cfRule>
    <cfRule type="cellIs" dxfId="542" priority="272" operator="equal">
      <formula>"OINK"</formula>
    </cfRule>
  </conditionalFormatting>
  <conditionalFormatting sqref="K54">
    <cfRule type="cellIs" dxfId="541" priority="247" operator="equal">
      <formula>"TLR"</formula>
    </cfRule>
    <cfRule type="cellIs" dxfId="540" priority="248" operator="equal">
      <formula>"OINK"</formula>
    </cfRule>
  </conditionalFormatting>
  <conditionalFormatting sqref="J117:J126">
    <cfRule type="cellIs" dxfId="539" priority="303" operator="equal">
      <formula>"TLR"</formula>
    </cfRule>
    <cfRule type="cellIs" dxfId="538" priority="304" operator="equal">
      <formula>"OINK"</formula>
    </cfRule>
  </conditionalFormatting>
  <conditionalFormatting sqref="M162 K162">
    <cfRule type="cellIs" dxfId="537" priority="294" operator="equal">
      <formula>"TLR"</formula>
    </cfRule>
    <cfRule type="cellIs" dxfId="536" priority="295" operator="equal">
      <formula>"OINK"</formula>
    </cfRule>
  </conditionalFormatting>
  <conditionalFormatting sqref="I65">
    <cfRule type="cellIs" dxfId="535" priority="321" operator="equal">
      <formula>"TLR"</formula>
    </cfRule>
    <cfRule type="cellIs" dxfId="534" priority="322" operator="equal">
      <formula>"OINK"</formula>
    </cfRule>
  </conditionalFormatting>
  <conditionalFormatting sqref="I448">
    <cfRule type="cellIs" dxfId="533" priority="263" operator="equal">
      <formula>"TLR"</formula>
    </cfRule>
    <cfRule type="cellIs" dxfId="532" priority="264" operator="equal">
      <formula>"OINK"</formula>
    </cfRule>
  </conditionalFormatting>
  <conditionalFormatting sqref="I68 I82:I86">
    <cfRule type="cellIs" dxfId="531" priority="319" operator="equal">
      <formula>"TLR"</formula>
    </cfRule>
    <cfRule type="cellIs" dxfId="530" priority="320" operator="equal">
      <formula>"OINK"</formula>
    </cfRule>
  </conditionalFormatting>
  <conditionalFormatting sqref="I90 I92">
    <cfRule type="cellIs" dxfId="529" priority="309" operator="equal">
      <formula>"TLR"</formula>
    </cfRule>
    <cfRule type="cellIs" dxfId="528" priority="310" operator="equal">
      <formula>"OINK"</formula>
    </cfRule>
  </conditionalFormatting>
  <conditionalFormatting sqref="I67">
    <cfRule type="cellIs" dxfId="527" priority="313" operator="equal">
      <formula>"TLR"</formula>
    </cfRule>
    <cfRule type="cellIs" dxfId="526" priority="314" operator="equal">
      <formula>"OINK"</formula>
    </cfRule>
  </conditionalFormatting>
  <conditionalFormatting sqref="I444">
    <cfRule type="cellIs" dxfId="525" priority="261" operator="equal">
      <formula>"TLR"</formula>
    </cfRule>
    <cfRule type="cellIs" dxfId="524" priority="262" operator="equal">
      <formula>"OINK"</formula>
    </cfRule>
  </conditionalFormatting>
  <conditionalFormatting sqref="I466:I470 I472:I473">
    <cfRule type="cellIs" dxfId="523" priority="259" operator="equal">
      <formula>"TLR"</formula>
    </cfRule>
    <cfRule type="cellIs" dxfId="522" priority="260" operator="equal">
      <formula>"OINK"</formula>
    </cfRule>
  </conditionalFormatting>
  <conditionalFormatting sqref="I474">
    <cfRule type="cellIs" dxfId="521" priority="257" operator="equal">
      <formula>"TLR"</formula>
    </cfRule>
    <cfRule type="cellIs" dxfId="520" priority="258" operator="equal">
      <formula>"OINK"</formula>
    </cfRule>
  </conditionalFormatting>
  <conditionalFormatting sqref="I439 I441">
    <cfRule type="cellIs" dxfId="519" priority="253" operator="equal">
      <formula>"TLR"</formula>
    </cfRule>
    <cfRule type="cellIs" dxfId="518" priority="254" operator="equal">
      <formula>"OINK"</formula>
    </cfRule>
  </conditionalFormatting>
  <conditionalFormatting sqref="I46:I55 I57:I58 I62:I64">
    <cfRule type="cellIs" dxfId="517" priority="251" operator="equal">
      <formula>"TLR"</formula>
    </cfRule>
    <cfRule type="cellIs" dxfId="516" priority="252" operator="equal">
      <formula>"OINK"</formula>
    </cfRule>
  </conditionalFormatting>
  <conditionalFormatting sqref="E347">
    <cfRule type="cellIs" dxfId="515" priority="265" operator="equal">
      <formula>"TLR"</formula>
    </cfRule>
    <cfRule type="cellIs" dxfId="514" priority="266" operator="equal">
      <formula>"OINK"</formula>
    </cfRule>
  </conditionalFormatting>
  <conditionalFormatting sqref="K181">
    <cfRule type="cellIs" dxfId="513" priority="290" operator="equal">
      <formula>"TLR"</formula>
    </cfRule>
    <cfRule type="cellIs" dxfId="512" priority="291" operator="equal">
      <formula>"OINK"</formula>
    </cfRule>
  </conditionalFormatting>
  <conditionalFormatting sqref="K186">
    <cfRule type="cellIs" dxfId="511" priority="288" operator="equal">
      <formula>"TLR"</formula>
    </cfRule>
    <cfRule type="cellIs" dxfId="510" priority="289" operator="equal">
      <formula>"OINK"</formula>
    </cfRule>
  </conditionalFormatting>
  <conditionalFormatting sqref="I160:I166">
    <cfRule type="cellIs" dxfId="509" priority="296" operator="equal">
      <formula>"TLR"</formula>
    </cfRule>
    <cfRule type="cellIs" dxfId="508" priority="297" operator="equal">
      <formula>"OINK"</formula>
    </cfRule>
  </conditionalFormatting>
  <conditionalFormatting sqref="I115">
    <cfRule type="cellIs" dxfId="507" priority="223" operator="equal">
      <formula>"TLR"</formula>
    </cfRule>
    <cfRule type="cellIs" dxfId="506" priority="224" operator="equal">
      <formula>"OINK"</formula>
    </cfRule>
  </conditionalFormatting>
  <conditionalFormatting sqref="M188">
    <cfRule type="cellIs" dxfId="505" priority="284" operator="equal">
      <formula>"TLR"</formula>
    </cfRule>
    <cfRule type="cellIs" dxfId="504" priority="285" operator="equal">
      <formula>"OINK"</formula>
    </cfRule>
  </conditionalFormatting>
  <conditionalFormatting sqref="I333:I335">
    <cfRule type="cellIs" dxfId="503" priority="163" operator="equal">
      <formula>"TLR"</formula>
    </cfRule>
    <cfRule type="cellIs" dxfId="502" priority="164" operator="equal">
      <formula>"OINK"</formula>
    </cfRule>
  </conditionalFormatting>
  <conditionalFormatting sqref="M186">
    <cfRule type="cellIs" dxfId="501" priority="286" operator="equal">
      <formula>"TLR"</formula>
    </cfRule>
    <cfRule type="cellIs" dxfId="500" priority="287" operator="equal">
      <formula>"OINK"</formula>
    </cfRule>
  </conditionalFormatting>
  <conditionalFormatting sqref="I180:I186 I191:I192">
    <cfRule type="cellIs" dxfId="499" priority="292" operator="equal">
      <formula>"TLR"</formula>
    </cfRule>
    <cfRule type="cellIs" dxfId="498" priority="293" operator="equal">
      <formula>"OINK"</formula>
    </cfRule>
  </conditionalFormatting>
  <conditionalFormatting sqref="I348:I349">
    <cfRule type="cellIs" dxfId="497" priority="161" operator="equal">
      <formula>"TLR"</formula>
    </cfRule>
    <cfRule type="cellIs" dxfId="496" priority="162" operator="equal">
      <formula>"OINK"</formula>
    </cfRule>
  </conditionalFormatting>
  <conditionalFormatting sqref="M53 K53">
    <cfRule type="cellIs" dxfId="495" priority="249" operator="equal">
      <formula>"TLR"</formula>
    </cfRule>
    <cfRule type="cellIs" dxfId="494" priority="250" operator="equal">
      <formula>"OINK"</formula>
    </cfRule>
  </conditionalFormatting>
  <conditionalFormatting sqref="E264:E282">
    <cfRule type="cellIs" dxfId="493" priority="280" operator="equal">
      <formula>"TLR"</formula>
    </cfRule>
    <cfRule type="cellIs" dxfId="492" priority="281" operator="equal">
      <formula>"OINK"</formula>
    </cfRule>
  </conditionalFormatting>
  <conditionalFormatting sqref="I322">
    <cfRule type="cellIs" dxfId="491" priority="169" operator="equal">
      <formula>"TLR"</formula>
    </cfRule>
    <cfRule type="cellIs" dxfId="490" priority="170" operator="equal">
      <formula>"OINK"</formula>
    </cfRule>
  </conditionalFormatting>
  <conditionalFormatting sqref="M115 K115">
    <cfRule type="cellIs" dxfId="489" priority="221" operator="equal">
      <formula>"TLR"</formula>
    </cfRule>
    <cfRule type="cellIs" dxfId="488" priority="222" operator="equal">
      <formula>"OINK"</formula>
    </cfRule>
  </conditionalFormatting>
  <conditionalFormatting sqref="I190">
    <cfRule type="cellIs" dxfId="487" priority="217" operator="equal">
      <formula>"TLR"</formula>
    </cfRule>
    <cfRule type="cellIs" dxfId="486" priority="218" operator="equal">
      <formula>"OINK"</formula>
    </cfRule>
  </conditionalFormatting>
  <conditionalFormatting sqref="I109:I110">
    <cfRule type="cellIs" dxfId="485" priority="225" operator="equal">
      <formula>"TLR"</formula>
    </cfRule>
    <cfRule type="cellIs" dxfId="484" priority="226" operator="equal">
      <formula>"OINK"</formula>
    </cfRule>
  </conditionalFormatting>
  <conditionalFormatting sqref="M322 K322">
    <cfRule type="cellIs" dxfId="483" priority="165" operator="equal">
      <formula>"TLR"</formula>
    </cfRule>
    <cfRule type="cellIs" dxfId="482" priority="166" operator="equal">
      <formula>"OINK"</formula>
    </cfRule>
  </conditionalFormatting>
  <conditionalFormatting sqref="K384">
    <cfRule type="cellIs" dxfId="481" priority="150" operator="equal">
      <formula>"TLR"</formula>
    </cfRule>
    <cfRule type="cellIs" dxfId="480" priority="151" operator="equal">
      <formula>"OINK"</formula>
    </cfRule>
  </conditionalFormatting>
  <conditionalFormatting sqref="K343">
    <cfRule type="cellIs" dxfId="479" priority="159" operator="equal">
      <formula>"TLR"</formula>
    </cfRule>
    <cfRule type="cellIs" dxfId="478" priority="160" operator="equal">
      <formula>"OINK"</formula>
    </cfRule>
  </conditionalFormatting>
  <conditionalFormatting sqref="I187:I189">
    <cfRule type="cellIs" dxfId="477" priority="215" operator="equal">
      <formula>"TLR"</formula>
    </cfRule>
    <cfRule type="cellIs" dxfId="476" priority="216" operator="equal">
      <formula>"OINK"</formula>
    </cfRule>
  </conditionalFormatting>
  <conditionalFormatting sqref="G227:G241">
    <cfRule type="cellIs" dxfId="475" priority="213" operator="equal">
      <formula>"TLR"</formula>
    </cfRule>
    <cfRule type="cellIs" dxfId="474" priority="214" operator="equal">
      <formula>"OINK"</formula>
    </cfRule>
  </conditionalFormatting>
  <conditionalFormatting sqref="I375:I395">
    <cfRule type="cellIs" dxfId="473" priority="157" operator="equal">
      <formula>"TLR"</formula>
    </cfRule>
    <cfRule type="cellIs" dxfId="472" priority="158" operator="equal">
      <formula>"OINK"</formula>
    </cfRule>
  </conditionalFormatting>
  <conditionalFormatting sqref="E256:E262">
    <cfRule type="cellIs" dxfId="471" priority="195" operator="equal">
      <formula>"TLR"</formula>
    </cfRule>
    <cfRule type="cellIs" dxfId="470" priority="196" operator="equal">
      <formula>"OINK"</formula>
    </cfRule>
  </conditionalFormatting>
  <conditionalFormatting sqref="I263 I265:I276 I278 I280:I283">
    <cfRule type="cellIs" dxfId="469" priority="193" operator="equal">
      <formula>"TLR"</formula>
    </cfRule>
    <cfRule type="cellIs" dxfId="468" priority="194" operator="equal">
      <formula>"OINK"</formula>
    </cfRule>
  </conditionalFormatting>
  <conditionalFormatting sqref="I312">
    <cfRule type="cellIs" dxfId="467" priority="171" operator="equal">
      <formula>"TLR"</formula>
    </cfRule>
    <cfRule type="cellIs" dxfId="466" priority="172" operator="equal">
      <formula>"OINK"</formula>
    </cfRule>
  </conditionalFormatting>
  <conditionalFormatting sqref="M394">
    <cfRule type="cellIs" dxfId="465" priority="144" operator="equal">
      <formula>"TLR"</formula>
    </cfRule>
    <cfRule type="cellIs" dxfId="464" priority="145" operator="equal">
      <formula>"OINK"</formula>
    </cfRule>
  </conditionalFormatting>
  <conditionalFormatting sqref="E200 G200 K200 M200">
    <cfRule type="cellIs" dxfId="463" priority="209" operator="equal">
      <formula>"TLR"</formula>
    </cfRule>
    <cfRule type="cellIs" dxfId="462" priority="210" operator="equal">
      <formula>"OINK"</formula>
    </cfRule>
  </conditionalFormatting>
  <conditionalFormatting sqref="M201:M220 K201:K220 G201:G205 E201:E220">
    <cfRule type="cellIs" dxfId="461" priority="207" operator="equal">
      <formula>"TLR"</formula>
    </cfRule>
    <cfRule type="cellIs" dxfId="460" priority="208" operator="equal">
      <formula>"OINK"</formula>
    </cfRule>
  </conditionalFormatting>
  <conditionalFormatting sqref="I201:I204">
    <cfRule type="cellIs" dxfId="459" priority="205" operator="equal">
      <formula>"TLR"</formula>
    </cfRule>
    <cfRule type="cellIs" dxfId="458" priority="206" operator="equal">
      <formula>"OINK"</formula>
    </cfRule>
  </conditionalFormatting>
  <conditionalFormatting sqref="G206:G220">
    <cfRule type="cellIs" dxfId="457" priority="203" operator="equal">
      <formula>"TLR"</formula>
    </cfRule>
    <cfRule type="cellIs" dxfId="456" priority="204" operator="equal">
      <formula>"OINK"</formula>
    </cfRule>
  </conditionalFormatting>
  <conditionalFormatting sqref="I206:I211 I213">
    <cfRule type="cellIs" dxfId="455" priority="201" operator="equal">
      <formula>"TLR"</formula>
    </cfRule>
    <cfRule type="cellIs" dxfId="454" priority="202" operator="equal">
      <formula>"OINK"</formula>
    </cfRule>
  </conditionalFormatting>
  <conditionalFormatting sqref="I324">
    <cfRule type="cellIs" dxfId="453" priority="167" operator="equal">
      <formula>"TLR"</formula>
    </cfRule>
    <cfRule type="cellIs" dxfId="452" priority="168" operator="equal">
      <formula>"OINK"</formula>
    </cfRule>
  </conditionalFormatting>
  <conditionalFormatting sqref="I291:I295">
    <cfRule type="cellIs" dxfId="451" priority="191" operator="equal">
      <formula>"TLR"</formula>
    </cfRule>
    <cfRule type="cellIs" dxfId="450" priority="192" operator="equal">
      <formula>"OINK"</formula>
    </cfRule>
  </conditionalFormatting>
  <conditionalFormatting sqref="K301">
    <cfRule type="cellIs" dxfId="449" priority="187" operator="equal">
      <formula>"TLR"</formula>
    </cfRule>
    <cfRule type="cellIs" dxfId="448" priority="188" operator="equal">
      <formula>"OINK"</formula>
    </cfRule>
  </conditionalFormatting>
  <conditionalFormatting sqref="K385">
    <cfRule type="cellIs" dxfId="447" priority="148" operator="equal">
      <formula>"TLR"</formula>
    </cfRule>
    <cfRule type="cellIs" dxfId="446" priority="149" operator="equal">
      <formula>"OINK"</formula>
    </cfRule>
  </conditionalFormatting>
  <conditionalFormatting sqref="M384">
    <cfRule type="cellIs" dxfId="445" priority="146" operator="equal">
      <formula>"TLR"</formula>
    </cfRule>
    <cfRule type="cellIs" dxfId="444" priority="147" operator="equal">
      <formula>"OINK"</formula>
    </cfRule>
  </conditionalFormatting>
  <conditionalFormatting sqref="J410:J412">
    <cfRule type="cellIs" dxfId="443" priority="142" operator="equal">
      <formula>"TLR"</formula>
    </cfRule>
    <cfRule type="cellIs" dxfId="442" priority="143" operator="equal">
      <formula>"OINK"</formula>
    </cfRule>
  </conditionalFormatting>
  <conditionalFormatting sqref="J410:J412">
    <cfRule type="cellIs" dxfId="441" priority="140" operator="equal">
      <formula>"TLR"</formula>
    </cfRule>
    <cfRule type="cellIs" dxfId="440" priority="141" operator="equal">
      <formula>"OINK"</formula>
    </cfRule>
  </conditionalFormatting>
  <conditionalFormatting sqref="I410:I412">
    <cfRule type="cellIs" dxfId="439" priority="138" operator="equal">
      <formula>"TLR"</formula>
    </cfRule>
    <cfRule type="cellIs" dxfId="438" priority="139" operator="equal">
      <formula>"OINK"</formula>
    </cfRule>
  </conditionalFormatting>
  <conditionalFormatting sqref="G410:G412">
    <cfRule type="cellIs" dxfId="437" priority="136" operator="equal">
      <formula>"TLR"</formula>
    </cfRule>
    <cfRule type="cellIs" dxfId="436" priority="137" operator="equal">
      <formula>"OINK"</formula>
    </cfRule>
  </conditionalFormatting>
  <conditionalFormatting sqref="H410:H412">
    <cfRule type="cellIs" dxfId="435" priority="134" operator="equal">
      <formula>"TLR"</formula>
    </cfRule>
    <cfRule type="cellIs" dxfId="434" priority="135" operator="equal">
      <formula>"OINK"</formula>
    </cfRule>
  </conditionalFormatting>
  <conditionalFormatting sqref="H410:H412">
    <cfRule type="cellIs" dxfId="433" priority="132" operator="equal">
      <formula>"TLR"</formula>
    </cfRule>
    <cfRule type="cellIs" dxfId="432" priority="133" operator="equal">
      <formula>"OINK"</formula>
    </cfRule>
  </conditionalFormatting>
  <conditionalFormatting sqref="G410:G412">
    <cfRule type="cellIs" dxfId="431" priority="130" operator="equal">
      <formula>"TLR"</formula>
    </cfRule>
    <cfRule type="cellIs" dxfId="430" priority="131" operator="equal">
      <formula>"OINK"</formula>
    </cfRule>
  </conditionalFormatting>
  <conditionalFormatting sqref="I402:I403">
    <cfRule type="cellIs" dxfId="429" priority="128" operator="equal">
      <formula>"TLR"</formula>
    </cfRule>
    <cfRule type="cellIs" dxfId="428" priority="129" operator="equal">
      <formula>"OINK"</formula>
    </cfRule>
  </conditionalFormatting>
  <conditionalFormatting sqref="I424">
    <cfRule type="cellIs" dxfId="427" priority="126" operator="equal">
      <formula>"TLR"</formula>
    </cfRule>
    <cfRule type="cellIs" dxfId="426" priority="127" operator="equal">
      <formula>"OINK"</formula>
    </cfRule>
  </conditionalFormatting>
  <conditionalFormatting sqref="I424">
    <cfRule type="cellIs" dxfId="425" priority="124" operator="equal">
      <formula>"TLR"</formula>
    </cfRule>
    <cfRule type="cellIs" dxfId="424" priority="125" operator="equal">
      <formula>"OINK"</formula>
    </cfRule>
  </conditionalFormatting>
  <conditionalFormatting sqref="I427">
    <cfRule type="cellIs" dxfId="423" priority="122" operator="equal">
      <formula>"TLR"</formula>
    </cfRule>
    <cfRule type="cellIs" dxfId="422" priority="123" operator="equal">
      <formula>"OINK"</formula>
    </cfRule>
  </conditionalFormatting>
  <conditionalFormatting sqref="I427">
    <cfRule type="cellIs" dxfId="421" priority="120" operator="equal">
      <formula>"TLR"</formula>
    </cfRule>
    <cfRule type="cellIs" dxfId="420" priority="121" operator="equal">
      <formula>"OINK"</formula>
    </cfRule>
  </conditionalFormatting>
  <conditionalFormatting sqref="I450:I451">
    <cfRule type="cellIs" dxfId="419" priority="118" operator="equal">
      <formula>"TLR"</formula>
    </cfRule>
    <cfRule type="cellIs" dxfId="418" priority="119" operator="equal">
      <formula>"OINK"</formula>
    </cfRule>
  </conditionalFormatting>
  <conditionalFormatting sqref="I449">
    <cfRule type="cellIs" dxfId="417" priority="116" operator="equal">
      <formula>"TLR"</formula>
    </cfRule>
    <cfRule type="cellIs" dxfId="416" priority="117" operator="equal">
      <formula>"OINK"</formula>
    </cfRule>
  </conditionalFormatting>
  <conditionalFormatting sqref="I449">
    <cfRule type="cellIs" dxfId="415" priority="114" operator="equal">
      <formula>"TLR"</formula>
    </cfRule>
    <cfRule type="cellIs" dxfId="414" priority="115" operator="equal">
      <formula>"OINK"</formula>
    </cfRule>
  </conditionalFormatting>
  <conditionalFormatting sqref="I452">
    <cfRule type="cellIs" dxfId="413" priority="112" operator="equal">
      <formula>"TLR"</formula>
    </cfRule>
    <cfRule type="cellIs" dxfId="412" priority="113" operator="equal">
      <formula>"OINK"</formula>
    </cfRule>
  </conditionalFormatting>
  <conditionalFormatting sqref="I452">
    <cfRule type="cellIs" dxfId="411" priority="110" operator="equal">
      <formula>"TLR"</formula>
    </cfRule>
    <cfRule type="cellIs" dxfId="410" priority="111" operator="equal">
      <formula>"OINK"</formula>
    </cfRule>
  </conditionalFormatting>
  <conditionalFormatting sqref="I475">
    <cfRule type="cellIs" dxfId="409" priority="108" operator="equal">
      <formula>"TLR"</formula>
    </cfRule>
    <cfRule type="cellIs" dxfId="408" priority="109" operator="equal">
      <formula>"OINK"</formula>
    </cfRule>
  </conditionalFormatting>
  <conditionalFormatting sqref="I483">
    <cfRule type="cellIs" dxfId="407" priority="106" operator="equal">
      <formula>"TLR"</formula>
    </cfRule>
    <cfRule type="cellIs" dxfId="406" priority="107" operator="equal">
      <formula>"OINK"</formula>
    </cfRule>
  </conditionalFormatting>
  <conditionalFormatting sqref="I56">
    <cfRule type="cellIs" dxfId="405" priority="98" operator="equal">
      <formula>"TLR"</formula>
    </cfRule>
    <cfRule type="cellIs" dxfId="404" priority="99" operator="equal">
      <formula>"OINK"</formula>
    </cfRule>
  </conditionalFormatting>
  <conditionalFormatting sqref="I59 I61">
    <cfRule type="cellIs" dxfId="403" priority="96" operator="equal">
      <formula>"TLR"</formula>
    </cfRule>
    <cfRule type="cellIs" dxfId="402" priority="97" operator="equal">
      <formula>"OINK"</formula>
    </cfRule>
  </conditionalFormatting>
  <conditionalFormatting sqref="I60">
    <cfRule type="cellIs" dxfId="401" priority="94" operator="equal">
      <formula>"TLR"</formula>
    </cfRule>
    <cfRule type="cellIs" dxfId="400" priority="95" operator="equal">
      <formula>"OINK"</formula>
    </cfRule>
  </conditionalFormatting>
  <conditionalFormatting sqref="M93">
    <cfRule type="cellIs" dxfId="399" priority="74" operator="equal">
      <formula>"TLR"</formula>
    </cfRule>
    <cfRule type="cellIs" dxfId="398" priority="75" operator="equal">
      <formula>"OINK"</formula>
    </cfRule>
  </conditionalFormatting>
  <conditionalFormatting sqref="I66">
    <cfRule type="cellIs" dxfId="397" priority="92" operator="equal">
      <formula>"TLR"</formula>
    </cfRule>
    <cfRule type="cellIs" dxfId="396" priority="93" operator="equal">
      <formula>"OINK"</formula>
    </cfRule>
  </conditionalFormatting>
  <conditionalFormatting sqref="I77:I80">
    <cfRule type="cellIs" dxfId="395" priority="90" operator="equal">
      <formula>"TLR"</formula>
    </cfRule>
    <cfRule type="cellIs" dxfId="394" priority="91" operator="equal">
      <formula>"OINK"</formula>
    </cfRule>
  </conditionalFormatting>
  <conditionalFormatting sqref="M77 K77 M71 K71">
    <cfRule type="cellIs" dxfId="393" priority="88" operator="equal">
      <formula>"TLR"</formula>
    </cfRule>
    <cfRule type="cellIs" dxfId="392" priority="89" operator="equal">
      <formula>"OINK"</formula>
    </cfRule>
  </conditionalFormatting>
  <conditionalFormatting sqref="I87:I88">
    <cfRule type="cellIs" dxfId="391" priority="86" operator="equal">
      <formula>"TLR"</formula>
    </cfRule>
    <cfRule type="cellIs" dxfId="390" priority="87" operator="equal">
      <formula>"OINK"</formula>
    </cfRule>
  </conditionalFormatting>
  <conditionalFormatting sqref="I94">
    <cfRule type="cellIs" dxfId="389" priority="84" operator="equal">
      <formula>"TLR"</formula>
    </cfRule>
    <cfRule type="cellIs" dxfId="388" priority="85" operator="equal">
      <formula>"OINK"</formula>
    </cfRule>
  </conditionalFormatting>
  <conditionalFormatting sqref="I101:I102">
    <cfRule type="cellIs" dxfId="387" priority="82" operator="equal">
      <formula>"TLR"</formula>
    </cfRule>
    <cfRule type="cellIs" dxfId="386" priority="83" operator="equal">
      <formula>"OINK"</formula>
    </cfRule>
  </conditionalFormatting>
  <conditionalFormatting sqref="I104">
    <cfRule type="cellIs" dxfId="385" priority="80" operator="equal">
      <formula>"TLR"</formula>
    </cfRule>
    <cfRule type="cellIs" dxfId="384" priority="81" operator="equal">
      <formula>"OINK"</formula>
    </cfRule>
  </conditionalFormatting>
  <conditionalFormatting sqref="I106:I107">
    <cfRule type="cellIs" dxfId="383" priority="78" operator="equal">
      <formula>"TLR"</formula>
    </cfRule>
    <cfRule type="cellIs" dxfId="382" priority="79" operator="equal">
      <formula>"OINK"</formula>
    </cfRule>
  </conditionalFormatting>
  <conditionalFormatting sqref="K93">
    <cfRule type="cellIs" dxfId="381" priority="76" operator="equal">
      <formula>"TLR"</formula>
    </cfRule>
    <cfRule type="cellIs" dxfId="380" priority="77" operator="equal">
      <formula>"OINK"</formula>
    </cfRule>
  </conditionalFormatting>
  <conditionalFormatting sqref="D109:D129">
    <cfRule type="cellIs" dxfId="379" priority="72" operator="equal">
      <formula>"TLR"</formula>
    </cfRule>
    <cfRule type="cellIs" dxfId="378" priority="73" operator="equal">
      <formula>"OINK"</formula>
    </cfRule>
  </conditionalFormatting>
  <conditionalFormatting sqref="E133:E136">
    <cfRule type="cellIs" dxfId="377" priority="70" operator="equal">
      <formula>"TLR"</formula>
    </cfRule>
    <cfRule type="cellIs" dxfId="376" priority="71" operator="equal">
      <formula>"OINK"</formula>
    </cfRule>
  </conditionalFormatting>
  <conditionalFormatting sqref="I298">
    <cfRule type="cellIs" dxfId="375" priority="28" operator="equal">
      <formula>"TLR"</formula>
    </cfRule>
    <cfRule type="cellIs" dxfId="374" priority="29" operator="equal">
      <formula>"OINK"</formula>
    </cfRule>
  </conditionalFormatting>
  <conditionalFormatting sqref="I130:I131">
    <cfRule type="cellIs" dxfId="373" priority="68" operator="equal">
      <formula>"TLR"</formula>
    </cfRule>
    <cfRule type="cellIs" dxfId="372" priority="69" operator="equal">
      <formula>"OINK"</formula>
    </cfRule>
  </conditionalFormatting>
  <conditionalFormatting sqref="D137:D157">
    <cfRule type="cellIs" dxfId="371" priority="66" operator="equal">
      <formula>"TLR"</formula>
    </cfRule>
    <cfRule type="cellIs" dxfId="370" priority="67" operator="equal">
      <formula>"OINK"</formula>
    </cfRule>
  </conditionalFormatting>
  <conditionalFormatting sqref="I284:I287">
    <cfRule type="cellIs" dxfId="369" priority="30" operator="equal">
      <formula>"TLR"</formula>
    </cfRule>
    <cfRule type="cellIs" dxfId="368" priority="31" operator="equal">
      <formula>"OINK"</formula>
    </cfRule>
  </conditionalFormatting>
  <conditionalFormatting sqref="I172">
    <cfRule type="cellIs" dxfId="367" priority="62" operator="equal">
      <formula>"TLR"</formula>
    </cfRule>
    <cfRule type="cellIs" dxfId="366" priority="63" operator="equal">
      <formula>"OINK"</formula>
    </cfRule>
  </conditionalFormatting>
  <conditionalFormatting sqref="I171">
    <cfRule type="cellIs" dxfId="365" priority="60" operator="equal">
      <formula>"TLR"</formula>
    </cfRule>
    <cfRule type="cellIs" dxfId="364" priority="61" operator="equal">
      <formula>"OINK"</formula>
    </cfRule>
  </conditionalFormatting>
  <conditionalFormatting sqref="K171">
    <cfRule type="cellIs" dxfId="363" priority="58" operator="equal">
      <formula>"TLR"</formula>
    </cfRule>
    <cfRule type="cellIs" dxfId="362" priority="59" operator="equal">
      <formula>"OINK"</formula>
    </cfRule>
  </conditionalFormatting>
  <conditionalFormatting sqref="M171">
    <cfRule type="cellIs" dxfId="361" priority="56" operator="equal">
      <formula>"TLR"</formula>
    </cfRule>
    <cfRule type="cellIs" dxfId="360" priority="57" operator="equal">
      <formula>"OINK"</formula>
    </cfRule>
  </conditionalFormatting>
  <conditionalFormatting sqref="I199">
    <cfRule type="cellIs" dxfId="359" priority="54" operator="equal">
      <formula>"TLR"</formula>
    </cfRule>
    <cfRule type="cellIs" dxfId="358" priority="55" operator="equal">
      <formula>"OINK"</formula>
    </cfRule>
  </conditionalFormatting>
  <conditionalFormatting sqref="I200">
    <cfRule type="cellIs" dxfId="357" priority="52" operator="equal">
      <formula>"TLR"</formula>
    </cfRule>
    <cfRule type="cellIs" dxfId="356" priority="53" operator="equal">
      <formula>"OINK"</formula>
    </cfRule>
  </conditionalFormatting>
  <conditionalFormatting sqref="I205">
    <cfRule type="cellIs" dxfId="355" priority="50" operator="equal">
      <formula>"TLR"</formula>
    </cfRule>
    <cfRule type="cellIs" dxfId="354" priority="51" operator="equal">
      <formula>"OINK"</formula>
    </cfRule>
  </conditionalFormatting>
  <conditionalFormatting sqref="I212">
    <cfRule type="cellIs" dxfId="353" priority="48" operator="equal">
      <formula>"TLR"</formula>
    </cfRule>
    <cfRule type="cellIs" dxfId="352" priority="49" operator="equal">
      <formula>"OINK"</formula>
    </cfRule>
  </conditionalFormatting>
  <conditionalFormatting sqref="I214:I220">
    <cfRule type="cellIs" dxfId="351" priority="46" operator="equal">
      <formula>"TLR"</formula>
    </cfRule>
    <cfRule type="cellIs" dxfId="350" priority="47" operator="equal">
      <formula>"OINK"</formula>
    </cfRule>
  </conditionalFormatting>
  <conditionalFormatting sqref="I221:I222 I235:I236">
    <cfRule type="cellIs" dxfId="349" priority="44" operator="equal">
      <formula>"TLR"</formula>
    </cfRule>
    <cfRule type="cellIs" dxfId="348" priority="45" operator="equal">
      <formula>"OINK"</formula>
    </cfRule>
  </conditionalFormatting>
  <conditionalFormatting sqref="D242:D262">
    <cfRule type="cellIs" dxfId="347" priority="42" operator="equal">
      <formula>"TLR"</formula>
    </cfRule>
    <cfRule type="cellIs" dxfId="346" priority="43" operator="equal">
      <formula>"OINK"</formula>
    </cfRule>
  </conditionalFormatting>
  <conditionalFormatting sqref="I246:I250">
    <cfRule type="cellIs" dxfId="345" priority="40" operator="equal">
      <formula>"TLR"</formula>
    </cfRule>
    <cfRule type="cellIs" dxfId="344" priority="41" operator="equal">
      <formula>"OINK"</formula>
    </cfRule>
  </conditionalFormatting>
  <conditionalFormatting sqref="I254:I262">
    <cfRule type="cellIs" dxfId="343" priority="38" operator="equal">
      <formula>"TLR"</formula>
    </cfRule>
    <cfRule type="cellIs" dxfId="342" priority="39" operator="equal">
      <formula>"OINK"</formula>
    </cfRule>
  </conditionalFormatting>
  <conditionalFormatting sqref="M262 K262">
    <cfRule type="cellIs" dxfId="341" priority="36" operator="equal">
      <formula>"TLR"</formula>
    </cfRule>
    <cfRule type="cellIs" dxfId="340" priority="37" operator="equal">
      <formula>"OINK"</formula>
    </cfRule>
  </conditionalFormatting>
  <conditionalFormatting sqref="I264">
    <cfRule type="cellIs" dxfId="339" priority="34" operator="equal">
      <formula>"TLR"</formula>
    </cfRule>
    <cfRule type="cellIs" dxfId="338" priority="35" operator="equal">
      <formula>"OINK"</formula>
    </cfRule>
  </conditionalFormatting>
  <conditionalFormatting sqref="I279 I277">
    <cfRule type="cellIs" dxfId="337" priority="32" operator="equal">
      <formula>"TLR"</formula>
    </cfRule>
    <cfRule type="cellIs" dxfId="336" priority="33" operator="equal">
      <formula>"OINK"</formula>
    </cfRule>
  </conditionalFormatting>
  <conditionalFormatting sqref="I471">
    <cfRule type="cellIs" dxfId="335" priority="14" operator="equal">
      <formula>"TLR"</formula>
    </cfRule>
    <cfRule type="cellIs" dxfId="334" priority="15" operator="equal">
      <formula>"OINK"</formula>
    </cfRule>
  </conditionalFormatting>
  <conditionalFormatting sqref="D442:D462">
    <cfRule type="cellIs" dxfId="333" priority="12" operator="equal">
      <formula>"TLR"</formula>
    </cfRule>
    <cfRule type="cellIs" dxfId="332" priority="13" operator="equal">
      <formula>"OINK"</formula>
    </cfRule>
  </conditionalFormatting>
  <conditionalFormatting sqref="G308:G310">
    <cfRule type="cellIs" dxfId="331" priority="26" operator="equal">
      <formula>"TLR"</formula>
    </cfRule>
    <cfRule type="cellIs" dxfId="330" priority="27" operator="equal">
      <formula>"OINK"</formula>
    </cfRule>
  </conditionalFormatting>
  <conditionalFormatting sqref="I308:I310">
    <cfRule type="cellIs" dxfId="329" priority="24" operator="equal">
      <formula>"TLR"</formula>
    </cfRule>
    <cfRule type="cellIs" dxfId="328" priority="25" operator="equal">
      <formula>"OINK"</formula>
    </cfRule>
  </conditionalFormatting>
  <conditionalFormatting sqref="I306">
    <cfRule type="cellIs" dxfId="327" priority="22" operator="equal">
      <formula>"TLR"</formula>
    </cfRule>
    <cfRule type="cellIs" dxfId="326" priority="23" operator="equal">
      <formula>"OINK"</formula>
    </cfRule>
  </conditionalFormatting>
  <conditionalFormatting sqref="I326">
    <cfRule type="cellIs" dxfId="325" priority="20" operator="equal">
      <formula>"TLR"</formula>
    </cfRule>
    <cfRule type="cellIs" dxfId="324" priority="21" operator="equal">
      <formula>"OINK"</formula>
    </cfRule>
  </conditionalFormatting>
  <conditionalFormatting sqref="I443">
    <cfRule type="cellIs" dxfId="323" priority="18" operator="equal">
      <formula>"TLR"</formula>
    </cfRule>
    <cfRule type="cellIs" dxfId="322" priority="19" operator="equal">
      <formula>"OINK"</formula>
    </cfRule>
  </conditionalFormatting>
  <conditionalFormatting sqref="I464:I465">
    <cfRule type="cellIs" dxfId="321" priority="16" operator="equal">
      <formula>"TLR"</formula>
    </cfRule>
    <cfRule type="cellIs" dxfId="320" priority="17" operator="equal">
      <formula>"OINK"</formula>
    </cfRule>
  </conditionalFormatting>
  <conditionalFormatting sqref="I440 I438">
    <cfRule type="cellIs" dxfId="319" priority="1" operator="equal">
      <formula>"TLR"</formula>
    </cfRule>
    <cfRule type="cellIs" dxfId="318" priority="2" operator="equal">
      <formula>"OINK"</formula>
    </cfRule>
  </conditionalFormatting>
  <conditionalFormatting sqref="E441">
    <cfRule type="cellIs" dxfId="317" priority="10" operator="equal">
      <formula>"TLR"</formula>
    </cfRule>
    <cfRule type="cellIs" dxfId="316" priority="11" operator="equal">
      <formula>"OINK"</formula>
    </cfRule>
  </conditionalFormatting>
  <conditionalFormatting sqref="G438">
    <cfRule type="cellIs" dxfId="315" priority="8" operator="equal">
      <formula>"TLR"</formula>
    </cfRule>
    <cfRule type="cellIs" dxfId="314" priority="9" operator="equal">
      <formula>"OINK"</formula>
    </cfRule>
  </conditionalFormatting>
  <conditionalFormatting sqref="J438 J440">
    <cfRule type="cellIs" dxfId="313" priority="3" operator="notEqual">
      <formula>0</formula>
    </cfRule>
    <cfRule type="containsErrors" dxfId="312" priority="4">
      <formula>ISERROR(J438)</formula>
    </cfRule>
    <cfRule type="cellIs" dxfId="311" priority="5" operator="equal">
      <formula>#N/A</formula>
    </cfRule>
    <cfRule type="cellIs" dxfId="310" priority="6" operator="equal">
      <formula>TRUE</formula>
    </cfRule>
    <cfRule type="cellIs" dxfId="309" priority="7" operator="equal">
      <formula>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8"/>
  <sheetViews>
    <sheetView tabSelected="1" zoomScale="85" zoomScaleNormal="85" workbookViewId="0">
      <pane xSplit="4" ySplit="2" topLeftCell="E3" activePane="bottomRight" state="frozen"/>
      <selection pane="topRight" activeCell="E1" sqref="E1"/>
      <selection pane="bottomLeft" activeCell="A3" sqref="A3"/>
      <selection pane="bottomRight" activeCell="L7" sqref="L7"/>
    </sheetView>
  </sheetViews>
  <sheetFormatPr defaultColWidth="9.140625" defaultRowHeight="18" x14ac:dyDescent="0.25"/>
  <cols>
    <col min="1" max="1" width="12.28515625" style="39" customWidth="1"/>
    <col min="2" max="3" width="10.5703125" style="39" customWidth="1"/>
    <col min="4" max="4" width="15.7109375" style="21" bestFit="1" customWidth="1"/>
    <col min="5" max="5" width="9.140625" style="21" bestFit="1" customWidth="1"/>
    <col min="6" max="6" width="12.7109375" style="21" customWidth="1"/>
    <col min="7" max="7" width="8" style="21" customWidth="1"/>
    <col min="8" max="8" width="13" style="306" bestFit="1" customWidth="1"/>
    <col min="9" max="9" width="9.140625" style="21" bestFit="1" customWidth="1"/>
    <col min="10" max="10" width="13" style="199" bestFit="1" customWidth="1"/>
    <col min="11" max="11" width="9.140625" style="200" bestFit="1" customWidth="1"/>
    <col min="12" max="12" width="12.140625" style="200" bestFit="1" customWidth="1"/>
    <col min="13" max="13" width="9.140625" style="200" bestFit="1" customWidth="1"/>
    <col min="14" max="14" width="12.5703125" style="200" bestFit="1" customWidth="1"/>
    <col min="15" max="15" width="9.140625" style="21"/>
    <col min="16" max="16" width="43.85546875" style="39" customWidth="1"/>
    <col min="17" max="16384" width="9.140625" style="21"/>
  </cols>
  <sheetData>
    <row r="1" spans="1:16" s="184" customFormat="1" ht="36" customHeight="1" x14ac:dyDescent="0.25">
      <c r="A1" s="38" t="s">
        <v>103</v>
      </c>
      <c r="B1" s="38" t="s">
        <v>104</v>
      </c>
      <c r="C1" s="38" t="s">
        <v>105</v>
      </c>
      <c r="D1" s="166" t="s">
        <v>5</v>
      </c>
      <c r="E1" s="167" t="s">
        <v>0</v>
      </c>
      <c r="F1" s="167"/>
      <c r="G1" s="168" t="s">
        <v>106</v>
      </c>
      <c r="H1" s="168"/>
      <c r="I1" s="167" t="s">
        <v>1</v>
      </c>
      <c r="J1" s="167"/>
      <c r="K1" s="167" t="s">
        <v>3</v>
      </c>
      <c r="L1" s="167"/>
      <c r="M1" s="167" t="s">
        <v>8</v>
      </c>
      <c r="N1" s="167"/>
      <c r="O1" s="169" t="s">
        <v>114</v>
      </c>
      <c r="P1" s="167" t="s">
        <v>115</v>
      </c>
    </row>
    <row r="2" spans="1:16" ht="36" x14ac:dyDescent="0.25">
      <c r="A2" s="38"/>
      <c r="B2" s="38"/>
      <c r="C2" s="38"/>
      <c r="D2" s="166" t="s">
        <v>5</v>
      </c>
      <c r="E2" s="37" t="s">
        <v>109</v>
      </c>
      <c r="F2" s="37" t="s">
        <v>110</v>
      </c>
      <c r="G2" s="37" t="s">
        <v>109</v>
      </c>
      <c r="H2" s="286" t="s">
        <v>110</v>
      </c>
      <c r="I2" s="37" t="s">
        <v>109</v>
      </c>
      <c r="J2" s="170" t="s">
        <v>110</v>
      </c>
      <c r="K2" s="171" t="s">
        <v>109</v>
      </c>
      <c r="L2" s="171" t="s">
        <v>110</v>
      </c>
      <c r="M2" s="171" t="s">
        <v>109</v>
      </c>
      <c r="N2" s="171" t="s">
        <v>110</v>
      </c>
      <c r="O2" s="172"/>
      <c r="P2" s="167"/>
    </row>
    <row r="3" spans="1:16" x14ac:dyDescent="0.25">
      <c r="A3" s="44">
        <v>72891</v>
      </c>
      <c r="B3" s="44" t="s">
        <v>36</v>
      </c>
      <c r="C3" s="44" t="s">
        <v>37</v>
      </c>
      <c r="D3" s="173">
        <v>42095</v>
      </c>
      <c r="E3" s="174"/>
      <c r="F3" s="174"/>
      <c r="G3" s="174" t="s">
        <v>108</v>
      </c>
      <c r="H3" s="287">
        <v>-1</v>
      </c>
      <c r="I3" s="174" t="s">
        <v>108</v>
      </c>
      <c r="J3" s="185">
        <v>-0.05</v>
      </c>
      <c r="K3" s="186"/>
      <c r="L3" s="186"/>
      <c r="M3" s="186"/>
      <c r="N3" s="186"/>
      <c r="O3" s="22" t="b">
        <f>NOT(COUNTA(E3:N3)&gt;1)</f>
        <v>0</v>
      </c>
      <c r="P3" s="37"/>
    </row>
    <row r="4" spans="1:16" x14ac:dyDescent="0.25">
      <c r="A4" s="44"/>
      <c r="B4" s="44"/>
      <c r="C4" s="44"/>
      <c r="D4" s="173">
        <v>42096</v>
      </c>
      <c r="E4" s="174"/>
      <c r="F4" s="174"/>
      <c r="G4" s="174"/>
      <c r="H4" s="287"/>
      <c r="I4" s="174"/>
      <c r="J4" s="185"/>
      <c r="K4" s="186"/>
      <c r="L4" s="186"/>
      <c r="M4" s="186"/>
      <c r="N4" s="186"/>
      <c r="O4" s="22" t="b">
        <f t="shared" ref="O4:O45" si="0">NOT(COUNTA(E4:N4)&gt;1)</f>
        <v>1</v>
      </c>
      <c r="P4" s="37"/>
    </row>
    <row r="5" spans="1:16" x14ac:dyDescent="0.25">
      <c r="A5" s="44"/>
      <c r="B5" s="44"/>
      <c r="C5" s="44"/>
      <c r="D5" s="173">
        <v>42100</v>
      </c>
      <c r="E5" s="174"/>
      <c r="F5" s="174"/>
      <c r="G5" s="174"/>
      <c r="H5" s="287"/>
      <c r="I5" s="174"/>
      <c r="J5" s="185"/>
      <c r="K5" s="186"/>
      <c r="L5" s="186"/>
      <c r="M5" s="186"/>
      <c r="N5" s="186"/>
      <c r="O5" s="22" t="b">
        <f t="shared" si="0"/>
        <v>1</v>
      </c>
      <c r="P5" s="37"/>
    </row>
    <row r="6" spans="1:16" x14ac:dyDescent="0.25">
      <c r="A6" s="44"/>
      <c r="B6" s="44"/>
      <c r="C6" s="44"/>
      <c r="D6" s="173">
        <v>42101</v>
      </c>
      <c r="E6" s="174"/>
      <c r="F6" s="174"/>
      <c r="G6" s="174"/>
      <c r="H6" s="287"/>
      <c r="I6" s="174"/>
      <c r="J6" s="185"/>
      <c r="K6" s="186"/>
      <c r="L6" s="186"/>
      <c r="M6" s="186"/>
      <c r="N6" s="186"/>
      <c r="O6" s="22" t="b">
        <f t="shared" si="0"/>
        <v>1</v>
      </c>
      <c r="P6" s="37"/>
    </row>
    <row r="7" spans="1:16" x14ac:dyDescent="0.25">
      <c r="A7" s="44"/>
      <c r="B7" s="44"/>
      <c r="C7" s="44"/>
      <c r="D7" s="173">
        <v>42102</v>
      </c>
      <c r="E7" s="174"/>
      <c r="F7" s="174"/>
      <c r="G7" s="174"/>
      <c r="H7" s="287"/>
      <c r="I7" s="174"/>
      <c r="J7" s="185"/>
      <c r="K7" s="186"/>
      <c r="L7" s="186"/>
      <c r="M7" s="186"/>
      <c r="N7" s="186"/>
      <c r="O7" s="22" t="b">
        <f t="shared" si="0"/>
        <v>1</v>
      </c>
      <c r="P7" s="37"/>
    </row>
    <row r="8" spans="1:16" x14ac:dyDescent="0.25">
      <c r="A8" s="44"/>
      <c r="B8" s="44"/>
      <c r="C8" s="44"/>
      <c r="D8" s="173">
        <v>42103</v>
      </c>
      <c r="E8" s="174"/>
      <c r="F8" s="174"/>
      <c r="G8" s="174"/>
      <c r="H8" s="287"/>
      <c r="I8" s="174"/>
      <c r="J8" s="185"/>
      <c r="K8" s="186"/>
      <c r="L8" s="186"/>
      <c r="M8" s="186"/>
      <c r="N8" s="186"/>
      <c r="O8" s="22" t="b">
        <f t="shared" si="0"/>
        <v>1</v>
      </c>
      <c r="P8" s="37"/>
    </row>
    <row r="9" spans="1:16" x14ac:dyDescent="0.25">
      <c r="A9" s="44"/>
      <c r="B9" s="44"/>
      <c r="C9" s="44"/>
      <c r="D9" s="173">
        <v>42104</v>
      </c>
      <c r="E9" s="174"/>
      <c r="F9" s="174"/>
      <c r="G9" s="174"/>
      <c r="H9" s="287"/>
      <c r="I9" s="174"/>
      <c r="J9" s="185"/>
      <c r="K9" s="186"/>
      <c r="L9" s="186"/>
      <c r="M9" s="186"/>
      <c r="N9" s="186"/>
      <c r="O9" s="22" t="b">
        <f t="shared" si="0"/>
        <v>1</v>
      </c>
      <c r="P9" s="37"/>
    </row>
    <row r="10" spans="1:16" x14ac:dyDescent="0.25">
      <c r="A10" s="44"/>
      <c r="B10" s="44"/>
      <c r="C10" s="44"/>
      <c r="D10" s="173">
        <v>42107</v>
      </c>
      <c r="E10" s="174"/>
      <c r="F10" s="174"/>
      <c r="G10" s="174"/>
      <c r="H10" s="287"/>
      <c r="I10" s="174"/>
      <c r="J10" s="185"/>
      <c r="K10" s="174"/>
      <c r="L10" s="187"/>
      <c r="M10" s="186"/>
      <c r="N10" s="186"/>
      <c r="O10" s="22" t="b">
        <f t="shared" si="0"/>
        <v>1</v>
      </c>
      <c r="P10" s="37"/>
    </row>
    <row r="11" spans="1:16" x14ac:dyDescent="0.25">
      <c r="A11" s="44"/>
      <c r="B11" s="44"/>
      <c r="C11" s="44"/>
      <c r="D11" s="173">
        <v>42108</v>
      </c>
      <c r="E11" s="174"/>
      <c r="F11" s="174"/>
      <c r="G11" s="174"/>
      <c r="H11" s="287"/>
      <c r="I11" s="174"/>
      <c r="J11" s="185"/>
      <c r="K11" s="186"/>
      <c r="L11" s="186"/>
      <c r="M11" s="186"/>
      <c r="N11" s="186"/>
      <c r="O11" s="22" t="b">
        <f t="shared" si="0"/>
        <v>1</v>
      </c>
      <c r="P11" s="37"/>
    </row>
    <row r="12" spans="1:16" x14ac:dyDescent="0.25">
      <c r="A12" s="44"/>
      <c r="B12" s="44"/>
      <c r="C12" s="44"/>
      <c r="D12" s="173">
        <v>42109</v>
      </c>
      <c r="E12" s="174"/>
      <c r="F12" s="174"/>
      <c r="G12" s="174"/>
      <c r="H12" s="287"/>
      <c r="I12" s="174"/>
      <c r="J12" s="185"/>
      <c r="K12" s="174"/>
      <c r="L12" s="187"/>
      <c r="M12" s="186"/>
      <c r="N12" s="186"/>
      <c r="O12" s="22" t="b">
        <f t="shared" si="0"/>
        <v>1</v>
      </c>
      <c r="P12" s="37"/>
    </row>
    <row r="13" spans="1:16" x14ac:dyDescent="0.25">
      <c r="A13" s="44"/>
      <c r="B13" s="44"/>
      <c r="C13" s="44"/>
      <c r="D13" s="173">
        <v>42110</v>
      </c>
      <c r="E13" s="174"/>
      <c r="F13" s="174"/>
      <c r="G13" s="174"/>
      <c r="H13" s="287"/>
      <c r="I13" s="174"/>
      <c r="J13" s="185"/>
      <c r="K13" s="186"/>
      <c r="L13" s="186"/>
      <c r="M13" s="186"/>
      <c r="N13" s="186"/>
      <c r="O13" s="22" t="b">
        <f t="shared" si="0"/>
        <v>1</v>
      </c>
      <c r="P13" s="37"/>
    </row>
    <row r="14" spans="1:16" x14ac:dyDescent="0.25">
      <c r="A14" s="44"/>
      <c r="B14" s="44"/>
      <c r="C14" s="44"/>
      <c r="D14" s="173">
        <v>42111</v>
      </c>
      <c r="E14" s="174"/>
      <c r="F14" s="174"/>
      <c r="G14" s="174"/>
      <c r="H14" s="287"/>
      <c r="I14" s="174"/>
      <c r="J14" s="185"/>
      <c r="K14" s="186"/>
      <c r="L14" s="186"/>
      <c r="M14" s="186"/>
      <c r="N14" s="186"/>
      <c r="O14" s="22" t="b">
        <f t="shared" si="0"/>
        <v>1</v>
      </c>
      <c r="P14" s="37"/>
    </row>
    <row r="15" spans="1:16" x14ac:dyDescent="0.25">
      <c r="A15" s="44"/>
      <c r="B15" s="44"/>
      <c r="C15" s="44"/>
      <c r="D15" s="173">
        <v>42114</v>
      </c>
      <c r="E15" s="174"/>
      <c r="F15" s="174"/>
      <c r="G15" s="174"/>
      <c r="H15" s="287"/>
      <c r="I15" s="174"/>
      <c r="J15" s="185"/>
      <c r="K15" s="186"/>
      <c r="L15" s="186"/>
      <c r="M15" s="186"/>
      <c r="N15" s="186"/>
      <c r="O15" s="22" t="b">
        <f t="shared" si="0"/>
        <v>1</v>
      </c>
      <c r="P15" s="37"/>
    </row>
    <row r="16" spans="1:16" x14ac:dyDescent="0.25">
      <c r="A16" s="44"/>
      <c r="B16" s="44"/>
      <c r="C16" s="44"/>
      <c r="D16" s="173">
        <v>42115</v>
      </c>
      <c r="E16" s="174"/>
      <c r="F16" s="174"/>
      <c r="G16" s="174"/>
      <c r="H16" s="287"/>
      <c r="I16" s="174"/>
      <c r="J16" s="185"/>
      <c r="K16" s="186"/>
      <c r="L16" s="186"/>
      <c r="M16" s="186"/>
      <c r="N16" s="186"/>
      <c r="O16" s="22" t="b">
        <f t="shared" si="0"/>
        <v>1</v>
      </c>
      <c r="P16" s="37"/>
    </row>
    <row r="17" spans="1:16" x14ac:dyDescent="0.25">
      <c r="A17" s="44"/>
      <c r="B17" s="44"/>
      <c r="C17" s="44"/>
      <c r="D17" s="173">
        <v>42116</v>
      </c>
      <c r="E17" s="174"/>
      <c r="F17" s="174"/>
      <c r="G17" s="174"/>
      <c r="H17" s="287"/>
      <c r="I17" s="174"/>
      <c r="J17" s="185"/>
      <c r="K17" s="186"/>
      <c r="L17" s="186"/>
      <c r="M17" s="186"/>
      <c r="N17" s="186"/>
      <c r="O17" s="22" t="b">
        <f t="shared" si="0"/>
        <v>1</v>
      </c>
      <c r="P17" s="37"/>
    </row>
    <row r="18" spans="1:16" x14ac:dyDescent="0.25">
      <c r="A18" s="44"/>
      <c r="B18" s="44"/>
      <c r="C18" s="44"/>
      <c r="D18" s="173">
        <v>42117</v>
      </c>
      <c r="E18" s="174"/>
      <c r="F18" s="174"/>
      <c r="G18" s="174"/>
      <c r="H18" s="287"/>
      <c r="I18" s="174"/>
      <c r="J18" s="185"/>
      <c r="K18" s="186"/>
      <c r="L18" s="186"/>
      <c r="M18" s="186"/>
      <c r="N18" s="186"/>
      <c r="O18" s="22" t="b">
        <f t="shared" si="0"/>
        <v>1</v>
      </c>
      <c r="P18" s="37"/>
    </row>
    <row r="19" spans="1:16" x14ac:dyDescent="0.25">
      <c r="A19" s="44"/>
      <c r="B19" s="44"/>
      <c r="C19" s="44"/>
      <c r="D19" s="173">
        <v>42118</v>
      </c>
      <c r="E19" s="174"/>
      <c r="F19" s="174"/>
      <c r="G19" s="174"/>
      <c r="H19" s="287"/>
      <c r="I19" s="174"/>
      <c r="J19" s="185"/>
      <c r="K19" s="186"/>
      <c r="L19" s="186"/>
      <c r="M19" s="186"/>
      <c r="N19" s="186"/>
      <c r="O19" s="22" t="b">
        <f t="shared" si="0"/>
        <v>1</v>
      </c>
      <c r="P19" s="37"/>
    </row>
    <row r="20" spans="1:16" x14ac:dyDescent="0.25">
      <c r="A20" s="44"/>
      <c r="B20" s="44"/>
      <c r="C20" s="44"/>
      <c r="D20" s="173">
        <v>42121</v>
      </c>
      <c r="E20" s="174"/>
      <c r="F20" s="174"/>
      <c r="G20" s="174"/>
      <c r="H20" s="287"/>
      <c r="I20" s="174"/>
      <c r="J20" s="185"/>
      <c r="K20" s="174"/>
      <c r="L20" s="187"/>
      <c r="M20" s="174"/>
      <c r="N20" s="187"/>
      <c r="O20" s="22" t="b">
        <f t="shared" si="0"/>
        <v>1</v>
      </c>
      <c r="P20" s="37"/>
    </row>
    <row r="21" spans="1:16" x14ac:dyDescent="0.25">
      <c r="A21" s="44"/>
      <c r="B21" s="44"/>
      <c r="C21" s="44"/>
      <c r="D21" s="173">
        <v>42122</v>
      </c>
      <c r="E21" s="174"/>
      <c r="F21" s="174"/>
      <c r="G21" s="174"/>
      <c r="H21" s="287"/>
      <c r="I21" s="174"/>
      <c r="J21" s="185"/>
      <c r="K21" s="186"/>
      <c r="L21" s="186"/>
      <c r="M21" s="186"/>
      <c r="N21" s="186"/>
      <c r="O21" s="22" t="b">
        <f t="shared" si="0"/>
        <v>1</v>
      </c>
      <c r="P21" s="37"/>
    </row>
    <row r="22" spans="1:16" x14ac:dyDescent="0.25">
      <c r="A22" s="44"/>
      <c r="B22" s="44"/>
      <c r="C22" s="44"/>
      <c r="D22" s="173">
        <v>42123</v>
      </c>
      <c r="E22" s="174"/>
      <c r="F22" s="174"/>
      <c r="G22" s="174" t="s">
        <v>108</v>
      </c>
      <c r="H22" s="287">
        <v>-3</v>
      </c>
      <c r="I22" s="174" t="s">
        <v>108</v>
      </c>
      <c r="J22" s="185">
        <v>-1</v>
      </c>
      <c r="K22" s="186" t="s">
        <v>111</v>
      </c>
      <c r="L22" s="187">
        <v>-0.96500000000000008</v>
      </c>
      <c r="M22" s="186" t="s">
        <v>111</v>
      </c>
      <c r="N22" s="187">
        <v>-0.9</v>
      </c>
      <c r="O22" s="22" t="b">
        <f t="shared" si="0"/>
        <v>0</v>
      </c>
      <c r="P22" s="37"/>
    </row>
    <row r="23" spans="1:16" x14ac:dyDescent="0.25">
      <c r="A23" s="44"/>
      <c r="B23" s="44"/>
      <c r="C23" s="44"/>
      <c r="D23" s="173"/>
      <c r="E23" s="174"/>
      <c r="F23" s="174"/>
      <c r="G23" s="174"/>
      <c r="H23" s="287"/>
      <c r="I23" s="174"/>
      <c r="J23" s="185"/>
      <c r="K23" s="186"/>
      <c r="L23" s="186"/>
      <c r="M23" s="186"/>
      <c r="N23" s="186"/>
      <c r="O23" s="22" t="b">
        <f t="shared" si="0"/>
        <v>1</v>
      </c>
      <c r="P23" s="37"/>
    </row>
    <row r="24" spans="1:16" x14ac:dyDescent="0.25">
      <c r="A24" s="57">
        <v>73343</v>
      </c>
      <c r="B24" s="57" t="s">
        <v>38</v>
      </c>
      <c r="C24" s="57" t="s">
        <v>39</v>
      </c>
      <c r="D24" s="176">
        <v>42095</v>
      </c>
      <c r="E24" s="61"/>
      <c r="F24" s="61"/>
      <c r="G24" s="61"/>
      <c r="H24" s="288"/>
      <c r="I24" s="61"/>
      <c r="J24" s="128"/>
      <c r="K24" s="99"/>
      <c r="L24" s="165"/>
      <c r="M24" s="99"/>
      <c r="N24" s="165"/>
      <c r="O24" s="22" t="b">
        <f t="shared" si="0"/>
        <v>1</v>
      </c>
      <c r="P24" s="37"/>
    </row>
    <row r="25" spans="1:16" x14ac:dyDescent="0.25">
      <c r="A25" s="57"/>
      <c r="B25" s="57"/>
      <c r="C25" s="57"/>
      <c r="D25" s="176">
        <v>42096</v>
      </c>
      <c r="E25" s="61"/>
      <c r="F25" s="61"/>
      <c r="G25" s="61"/>
      <c r="H25" s="288"/>
      <c r="I25" s="61"/>
      <c r="J25" s="128"/>
      <c r="K25" s="99"/>
      <c r="L25" s="165"/>
      <c r="M25" s="99"/>
      <c r="N25" s="165"/>
      <c r="O25" s="22" t="b">
        <f t="shared" si="0"/>
        <v>1</v>
      </c>
      <c r="P25" s="37"/>
    </row>
    <row r="26" spans="1:16" x14ac:dyDescent="0.25">
      <c r="A26" s="57"/>
      <c r="B26" s="57"/>
      <c r="C26" s="57"/>
      <c r="D26" s="176">
        <v>42100</v>
      </c>
      <c r="E26" s="61"/>
      <c r="F26" s="61"/>
      <c r="G26" s="61"/>
      <c r="H26" s="288"/>
      <c r="I26" s="61"/>
      <c r="J26" s="128"/>
      <c r="K26" s="99"/>
      <c r="L26" s="165"/>
      <c r="M26" s="99"/>
      <c r="N26" s="165"/>
      <c r="O26" s="22" t="b">
        <f t="shared" si="0"/>
        <v>1</v>
      </c>
      <c r="P26" s="37"/>
    </row>
    <row r="27" spans="1:16" x14ac:dyDescent="0.25">
      <c r="A27" s="57"/>
      <c r="B27" s="57"/>
      <c r="C27" s="57"/>
      <c r="D27" s="176">
        <v>42101</v>
      </c>
      <c r="E27" s="61"/>
      <c r="F27" s="61"/>
      <c r="G27" s="61"/>
      <c r="H27" s="288"/>
      <c r="I27" s="61"/>
      <c r="J27" s="128"/>
      <c r="K27" s="99"/>
      <c r="L27" s="165"/>
      <c r="M27" s="99"/>
      <c r="N27" s="165"/>
      <c r="O27" s="22" t="b">
        <f t="shared" si="0"/>
        <v>1</v>
      </c>
      <c r="P27" s="37"/>
    </row>
    <row r="28" spans="1:16" x14ac:dyDescent="0.25">
      <c r="A28" s="57"/>
      <c r="B28" s="57"/>
      <c r="C28" s="57"/>
      <c r="D28" s="176">
        <v>42102</v>
      </c>
      <c r="E28" s="61"/>
      <c r="F28" s="61"/>
      <c r="G28" s="61"/>
      <c r="H28" s="288"/>
      <c r="I28" s="61" t="s">
        <v>111</v>
      </c>
      <c r="J28" s="128">
        <v>-2.6737967914444827E-2</v>
      </c>
      <c r="K28" s="99"/>
      <c r="L28" s="165"/>
      <c r="M28" s="99"/>
      <c r="N28" s="165"/>
      <c r="O28" s="22" t="b">
        <f t="shared" si="0"/>
        <v>0</v>
      </c>
      <c r="P28" s="37"/>
    </row>
    <row r="29" spans="1:16" x14ac:dyDescent="0.25">
      <c r="A29" s="57"/>
      <c r="B29" s="57"/>
      <c r="C29" s="57"/>
      <c r="D29" s="176">
        <v>42103</v>
      </c>
      <c r="E29" s="61"/>
      <c r="F29" s="61"/>
      <c r="G29" s="61"/>
      <c r="H29" s="288"/>
      <c r="I29" s="61"/>
      <c r="J29" s="128"/>
      <c r="K29" s="99"/>
      <c r="L29" s="165"/>
      <c r="M29" s="99"/>
      <c r="N29" s="165"/>
      <c r="O29" s="22" t="b">
        <f t="shared" si="0"/>
        <v>1</v>
      </c>
      <c r="P29" s="37"/>
    </row>
    <row r="30" spans="1:16" x14ac:dyDescent="0.25">
      <c r="A30" s="57"/>
      <c r="B30" s="57"/>
      <c r="C30" s="57"/>
      <c r="D30" s="176">
        <v>42104</v>
      </c>
      <c r="E30" s="61"/>
      <c r="F30" s="61"/>
      <c r="G30" s="61"/>
      <c r="H30" s="288"/>
      <c r="I30" s="61"/>
      <c r="J30" s="128"/>
      <c r="K30" s="99"/>
      <c r="L30" s="165"/>
      <c r="M30" s="99"/>
      <c r="N30" s="165"/>
      <c r="O30" s="22" t="b">
        <f t="shared" si="0"/>
        <v>1</v>
      </c>
      <c r="P30" s="37"/>
    </row>
    <row r="31" spans="1:16" x14ac:dyDescent="0.25">
      <c r="A31" s="57"/>
      <c r="B31" s="57"/>
      <c r="C31" s="57"/>
      <c r="D31" s="176">
        <v>42107</v>
      </c>
      <c r="E31" s="61"/>
      <c r="F31" s="61"/>
      <c r="G31" s="61"/>
      <c r="H31" s="288"/>
      <c r="I31" s="61"/>
      <c r="J31" s="128"/>
      <c r="K31" s="99"/>
      <c r="L31" s="165"/>
      <c r="M31" s="99"/>
      <c r="N31" s="165"/>
      <c r="O31" s="22" t="b">
        <f t="shared" si="0"/>
        <v>1</v>
      </c>
      <c r="P31" s="37"/>
    </row>
    <row r="32" spans="1:16" x14ac:dyDescent="0.25">
      <c r="A32" s="57"/>
      <c r="B32" s="57"/>
      <c r="C32" s="57"/>
      <c r="D32" s="176">
        <v>42108</v>
      </c>
      <c r="E32" s="61"/>
      <c r="F32" s="61"/>
      <c r="G32" s="61"/>
      <c r="H32" s="288"/>
      <c r="I32" s="61"/>
      <c r="J32" s="128"/>
      <c r="K32" s="61" t="s">
        <v>111</v>
      </c>
      <c r="L32" s="165">
        <v>5.5555555551478619E-6</v>
      </c>
      <c r="M32" s="61"/>
      <c r="N32" s="165"/>
      <c r="O32" s="22" t="b">
        <f t="shared" si="0"/>
        <v>0</v>
      </c>
      <c r="P32" s="37"/>
    </row>
    <row r="33" spans="1:16" x14ac:dyDescent="0.25">
      <c r="A33" s="57"/>
      <c r="B33" s="57"/>
      <c r="C33" s="57"/>
      <c r="D33" s="176">
        <v>42109</v>
      </c>
      <c r="E33" s="61"/>
      <c r="F33" s="61"/>
      <c r="G33" s="61"/>
      <c r="H33" s="288"/>
      <c r="I33" s="61"/>
      <c r="J33" s="128"/>
      <c r="K33" s="61" t="s">
        <v>111</v>
      </c>
      <c r="L33" s="165">
        <v>-4.7619047626179523E-6</v>
      </c>
      <c r="M33" s="99"/>
      <c r="N33" s="165"/>
      <c r="O33" s="22" t="b">
        <f t="shared" si="0"/>
        <v>0</v>
      </c>
      <c r="P33" s="37"/>
    </row>
    <row r="34" spans="1:16" x14ac:dyDescent="0.25">
      <c r="A34" s="57"/>
      <c r="B34" s="57"/>
      <c r="C34" s="57"/>
      <c r="D34" s="176">
        <v>42110</v>
      </c>
      <c r="E34" s="61"/>
      <c r="F34" s="61"/>
      <c r="G34" s="61"/>
      <c r="H34" s="288"/>
      <c r="I34" s="61" t="s">
        <v>111</v>
      </c>
      <c r="J34" s="128">
        <v>-1.3368983957219527E-2</v>
      </c>
      <c r="K34" s="61" t="s">
        <v>111</v>
      </c>
      <c r="L34" s="165">
        <v>3.3333333332996595E-5</v>
      </c>
      <c r="M34" s="99"/>
      <c r="N34" s="165"/>
      <c r="O34" s="22" t="b">
        <f t="shared" si="0"/>
        <v>0</v>
      </c>
      <c r="P34" s="37"/>
    </row>
    <row r="35" spans="1:16" x14ac:dyDescent="0.25">
      <c r="A35" s="57"/>
      <c r="B35" s="57"/>
      <c r="C35" s="57"/>
      <c r="D35" s="176">
        <v>42111</v>
      </c>
      <c r="E35" s="61"/>
      <c r="F35" s="61"/>
      <c r="G35" s="61"/>
      <c r="H35" s="288"/>
      <c r="I35" s="61"/>
      <c r="J35" s="128"/>
      <c r="K35" s="61" t="s">
        <v>111</v>
      </c>
      <c r="L35" s="165">
        <v>-3.3333333333995796E-5</v>
      </c>
      <c r="M35" s="99"/>
      <c r="N35" s="165"/>
      <c r="O35" s="22" t="b">
        <f t="shared" si="0"/>
        <v>0</v>
      </c>
      <c r="P35" s="37"/>
    </row>
    <row r="36" spans="1:16" x14ac:dyDescent="0.25">
      <c r="A36" s="57"/>
      <c r="B36" s="57"/>
      <c r="C36" s="57"/>
      <c r="D36" s="176">
        <v>42114</v>
      </c>
      <c r="E36" s="61"/>
      <c r="F36" s="61"/>
      <c r="G36" s="61"/>
      <c r="H36" s="288"/>
      <c r="I36" s="61"/>
      <c r="J36" s="128"/>
      <c r="K36" s="61" t="s">
        <v>111</v>
      </c>
      <c r="L36" s="165">
        <v>-8.3333333339430382E-6</v>
      </c>
      <c r="M36" s="99"/>
      <c r="N36" s="165"/>
      <c r="O36" s="22" t="b">
        <f t="shared" si="0"/>
        <v>0</v>
      </c>
      <c r="P36" s="37"/>
    </row>
    <row r="37" spans="1:16" x14ac:dyDescent="0.25">
      <c r="A37" s="57"/>
      <c r="B37" s="57"/>
      <c r="C37" s="57"/>
      <c r="D37" s="176">
        <v>42115</v>
      </c>
      <c r="E37" s="61"/>
      <c r="F37" s="61"/>
      <c r="G37" s="61"/>
      <c r="H37" s="288"/>
      <c r="I37" s="61"/>
      <c r="J37" s="128"/>
      <c r="K37" s="61" t="s">
        <v>111</v>
      </c>
      <c r="L37" s="165">
        <v>1.6666666665887675E-5</v>
      </c>
      <c r="M37" s="99"/>
      <c r="N37" s="165"/>
      <c r="O37" s="22" t="b">
        <f t="shared" si="0"/>
        <v>0</v>
      </c>
      <c r="P37" s="37"/>
    </row>
    <row r="38" spans="1:16" x14ac:dyDescent="0.25">
      <c r="A38" s="57"/>
      <c r="B38" s="57"/>
      <c r="C38" s="57"/>
      <c r="D38" s="176">
        <v>42116</v>
      </c>
      <c r="E38" s="61"/>
      <c r="F38" s="61"/>
      <c r="G38" s="61"/>
      <c r="H38" s="288"/>
      <c r="I38" s="61"/>
      <c r="J38" s="128"/>
      <c r="K38" s="99"/>
      <c r="L38" s="165"/>
      <c r="M38" s="99"/>
      <c r="N38" s="165"/>
      <c r="O38" s="22" t="b">
        <f t="shared" si="0"/>
        <v>1</v>
      </c>
      <c r="P38" s="37"/>
    </row>
    <row r="39" spans="1:16" x14ac:dyDescent="0.25">
      <c r="A39" s="57"/>
      <c r="B39" s="57"/>
      <c r="C39" s="57"/>
      <c r="D39" s="176">
        <v>42117</v>
      </c>
      <c r="E39" s="61"/>
      <c r="F39" s="61"/>
      <c r="G39" s="61"/>
      <c r="H39" s="288"/>
      <c r="I39" s="61"/>
      <c r="J39" s="128"/>
      <c r="K39" s="99"/>
      <c r="L39" s="165"/>
      <c r="M39" s="99"/>
      <c r="N39" s="165"/>
      <c r="O39" s="22" t="b">
        <f t="shared" si="0"/>
        <v>1</v>
      </c>
      <c r="P39" s="37"/>
    </row>
    <row r="40" spans="1:16" x14ac:dyDescent="0.25">
      <c r="A40" s="57"/>
      <c r="B40" s="57"/>
      <c r="C40" s="57"/>
      <c r="D40" s="176">
        <v>42118</v>
      </c>
      <c r="E40" s="61"/>
      <c r="F40" s="61"/>
      <c r="G40" s="61"/>
      <c r="H40" s="288"/>
      <c r="I40" s="61"/>
      <c r="J40" s="128"/>
      <c r="K40" s="99"/>
      <c r="L40" s="165"/>
      <c r="M40" s="99"/>
      <c r="N40" s="165"/>
      <c r="O40" s="22" t="b">
        <f t="shared" si="0"/>
        <v>1</v>
      </c>
      <c r="P40" s="37"/>
    </row>
    <row r="41" spans="1:16" x14ac:dyDescent="0.25">
      <c r="A41" s="57"/>
      <c r="B41" s="57"/>
      <c r="C41" s="57"/>
      <c r="D41" s="176">
        <v>42121</v>
      </c>
      <c r="E41" s="61"/>
      <c r="F41" s="61"/>
      <c r="G41" s="61"/>
      <c r="H41" s="288"/>
      <c r="I41" s="61"/>
      <c r="J41" s="128"/>
      <c r="K41" s="99"/>
      <c r="L41" s="165"/>
      <c r="M41" s="99"/>
      <c r="N41" s="165"/>
      <c r="O41" s="22" t="b">
        <f t="shared" si="0"/>
        <v>1</v>
      </c>
      <c r="P41" s="37"/>
    </row>
    <row r="42" spans="1:16" x14ac:dyDescent="0.25">
      <c r="A42" s="57"/>
      <c r="B42" s="57"/>
      <c r="C42" s="57"/>
      <c r="D42" s="176">
        <v>42122</v>
      </c>
      <c r="E42" s="61"/>
      <c r="F42" s="61"/>
      <c r="G42" s="61"/>
      <c r="H42" s="288"/>
      <c r="I42" s="61"/>
      <c r="J42" s="128"/>
      <c r="K42" s="99"/>
      <c r="L42" s="165"/>
      <c r="M42" s="99"/>
      <c r="N42" s="165"/>
      <c r="O42" s="22" t="b">
        <f t="shared" si="0"/>
        <v>1</v>
      </c>
      <c r="P42" s="37"/>
    </row>
    <row r="43" spans="1:16" x14ac:dyDescent="0.25">
      <c r="A43" s="57"/>
      <c r="B43" s="57"/>
      <c r="C43" s="57"/>
      <c r="D43" s="176">
        <v>42123</v>
      </c>
      <c r="E43" s="61"/>
      <c r="F43" s="61"/>
      <c r="G43" s="61" t="s">
        <v>111</v>
      </c>
      <c r="H43" s="288">
        <v>-5</v>
      </c>
      <c r="I43" s="61" t="s">
        <v>111</v>
      </c>
      <c r="J43" s="128">
        <v>-1.0833333333333333</v>
      </c>
      <c r="K43" s="61" t="s">
        <v>111</v>
      </c>
      <c r="L43" s="165">
        <v>-0.95166666666666666</v>
      </c>
      <c r="M43" s="61" t="s">
        <v>111</v>
      </c>
      <c r="N43" s="165">
        <v>-1</v>
      </c>
      <c r="O43" s="22" t="b">
        <f t="shared" si="0"/>
        <v>0</v>
      </c>
      <c r="P43" s="37"/>
    </row>
    <row r="44" spans="1:16" x14ac:dyDescent="0.25">
      <c r="A44" s="57"/>
      <c r="B44" s="57"/>
      <c r="C44" s="57"/>
      <c r="D44" s="176"/>
      <c r="E44" s="61"/>
      <c r="F44" s="61"/>
      <c r="G44" s="61"/>
      <c r="H44" s="288"/>
      <c r="I44" s="61"/>
      <c r="J44" s="128"/>
      <c r="K44" s="99"/>
      <c r="L44" s="99"/>
      <c r="M44" s="99"/>
      <c r="N44" s="99"/>
      <c r="O44" s="22" t="b">
        <f t="shared" si="0"/>
        <v>1</v>
      </c>
      <c r="P44" s="37"/>
    </row>
    <row r="45" spans="1:16" ht="18" customHeight="1" x14ac:dyDescent="0.25">
      <c r="A45" s="259">
        <v>60877</v>
      </c>
      <c r="B45" s="259" t="s">
        <v>14</v>
      </c>
      <c r="C45" s="259" t="s">
        <v>15</v>
      </c>
      <c r="D45" s="177">
        <v>42095</v>
      </c>
      <c r="E45" s="67" t="s">
        <v>111</v>
      </c>
      <c r="F45" s="67" t="s">
        <v>113</v>
      </c>
      <c r="G45" s="189"/>
      <c r="H45" s="289"/>
      <c r="I45" s="67"/>
      <c r="J45" s="130"/>
      <c r="K45" s="101"/>
      <c r="L45" s="101"/>
      <c r="M45" s="101"/>
      <c r="N45" s="101"/>
      <c r="O45" s="22" t="b">
        <f t="shared" si="0"/>
        <v>0</v>
      </c>
      <c r="P45" s="37"/>
    </row>
    <row r="46" spans="1:16" x14ac:dyDescent="0.25">
      <c r="A46" s="68">
        <v>76751</v>
      </c>
      <c r="B46" s="68" t="s">
        <v>56</v>
      </c>
      <c r="C46" s="68" t="s">
        <v>57</v>
      </c>
      <c r="D46" s="178">
        <v>42095</v>
      </c>
      <c r="E46" s="72"/>
      <c r="F46" s="72"/>
      <c r="G46" s="72"/>
      <c r="H46" s="285"/>
      <c r="I46" s="72" t="s">
        <v>108</v>
      </c>
      <c r="J46" s="132">
        <v>-0.22058823529411001</v>
      </c>
      <c r="K46" s="103"/>
      <c r="L46" s="103"/>
      <c r="M46" s="103"/>
      <c r="N46" s="103"/>
      <c r="O46" s="22" t="b">
        <f t="shared" ref="O46:O86" si="1">NOT(COUNTA(E46:N46)&gt;1)</f>
        <v>0</v>
      </c>
      <c r="P46" s="37"/>
    </row>
    <row r="47" spans="1:16" x14ac:dyDescent="0.25">
      <c r="A47" s="68"/>
      <c r="B47" s="68"/>
      <c r="C47" s="68"/>
      <c r="D47" s="178">
        <v>42096</v>
      </c>
      <c r="E47" s="72"/>
      <c r="F47" s="72"/>
      <c r="G47" s="72" t="s">
        <v>108</v>
      </c>
      <c r="H47" s="285">
        <v>-2</v>
      </c>
      <c r="I47" s="72" t="s">
        <v>108</v>
      </c>
      <c r="J47" s="132">
        <v>-0.240196078431369</v>
      </c>
      <c r="K47" s="103"/>
      <c r="L47" s="103"/>
      <c r="M47" s="103"/>
      <c r="N47" s="103"/>
      <c r="O47" s="22" t="b">
        <f t="shared" si="1"/>
        <v>0</v>
      </c>
      <c r="P47" s="37"/>
    </row>
    <row r="48" spans="1:16" x14ac:dyDescent="0.25">
      <c r="A48" s="68"/>
      <c r="B48" s="68"/>
      <c r="C48" s="68"/>
      <c r="D48" s="178">
        <v>42100</v>
      </c>
      <c r="E48" s="72"/>
      <c r="F48" s="72"/>
      <c r="G48" s="72"/>
      <c r="H48" s="285"/>
      <c r="I48" s="72" t="s">
        <v>108</v>
      </c>
      <c r="J48" s="132">
        <v>-0.12254901960784</v>
      </c>
      <c r="K48" s="103"/>
      <c r="L48" s="103"/>
      <c r="M48" s="103"/>
      <c r="N48" s="103"/>
      <c r="O48" s="22" t="b">
        <f t="shared" si="1"/>
        <v>0</v>
      </c>
      <c r="P48" s="37"/>
    </row>
    <row r="49" spans="1:16" x14ac:dyDescent="0.25">
      <c r="A49" s="68"/>
      <c r="B49" s="68"/>
      <c r="C49" s="68"/>
      <c r="D49" s="178">
        <v>42101</v>
      </c>
      <c r="E49" s="72"/>
      <c r="F49" s="72"/>
      <c r="G49" s="72"/>
      <c r="H49" s="285"/>
      <c r="I49" s="72" t="s">
        <v>111</v>
      </c>
      <c r="J49" s="132">
        <v>-2.41251885369482E-2</v>
      </c>
      <c r="K49" s="103"/>
      <c r="L49" s="103"/>
      <c r="M49" s="103"/>
      <c r="N49" s="103"/>
      <c r="O49" s="22" t="b">
        <f t="shared" si="1"/>
        <v>0</v>
      </c>
      <c r="P49" s="37"/>
    </row>
    <row r="50" spans="1:16" x14ac:dyDescent="0.25">
      <c r="A50" s="68"/>
      <c r="B50" s="68"/>
      <c r="C50" s="68"/>
      <c r="D50" s="178">
        <v>42102</v>
      </c>
      <c r="E50" s="72"/>
      <c r="F50" s="72"/>
      <c r="G50" s="72"/>
      <c r="H50" s="285"/>
      <c r="I50" s="72" t="s">
        <v>111</v>
      </c>
      <c r="J50" s="132">
        <v>-1.0000000000008891E-3</v>
      </c>
      <c r="K50" s="103"/>
      <c r="L50" s="103"/>
      <c r="M50" s="103"/>
      <c r="N50" s="103"/>
      <c r="O50" s="22" t="b">
        <f t="shared" si="1"/>
        <v>0</v>
      </c>
      <c r="P50" s="37"/>
    </row>
    <row r="51" spans="1:16" x14ac:dyDescent="0.25">
      <c r="A51" s="68"/>
      <c r="B51" s="68"/>
      <c r="C51" s="68"/>
      <c r="D51" s="178">
        <v>42103</v>
      </c>
      <c r="E51" s="72"/>
      <c r="F51" s="72"/>
      <c r="G51" s="72"/>
      <c r="H51" s="285"/>
      <c r="I51" s="72" t="s">
        <v>111</v>
      </c>
      <c r="J51" s="132">
        <v>-1.0000000000008891E-3</v>
      </c>
      <c r="K51" s="103"/>
      <c r="L51" s="103"/>
      <c r="M51" s="103"/>
      <c r="N51" s="103"/>
      <c r="O51" s="22" t="b">
        <f t="shared" si="1"/>
        <v>0</v>
      </c>
      <c r="P51" s="37"/>
    </row>
    <row r="52" spans="1:16" x14ac:dyDescent="0.25">
      <c r="A52" s="68"/>
      <c r="B52" s="68"/>
      <c r="C52" s="68"/>
      <c r="D52" s="178">
        <v>42104</v>
      </c>
      <c r="E52" s="72"/>
      <c r="F52" s="72"/>
      <c r="G52" s="72"/>
      <c r="H52" s="285"/>
      <c r="I52" s="72" t="s">
        <v>111</v>
      </c>
      <c r="J52" s="132">
        <v>-1.0000000000041087E-3</v>
      </c>
      <c r="K52" s="103"/>
      <c r="L52" s="245"/>
      <c r="M52" s="103"/>
      <c r="N52" s="245"/>
      <c r="O52" s="22" t="b">
        <f t="shared" si="1"/>
        <v>0</v>
      </c>
      <c r="P52" s="37"/>
    </row>
    <row r="53" spans="1:16" x14ac:dyDescent="0.25">
      <c r="A53" s="68"/>
      <c r="B53" s="68"/>
      <c r="C53" s="68"/>
      <c r="D53" s="178">
        <v>42107</v>
      </c>
      <c r="E53" s="72"/>
      <c r="F53" s="72"/>
      <c r="G53" s="72"/>
      <c r="H53" s="285"/>
      <c r="I53" s="72" t="s">
        <v>111</v>
      </c>
      <c r="J53" s="132">
        <v>-1.0000000000008891E-3</v>
      </c>
      <c r="K53" s="103"/>
      <c r="L53" s="103"/>
      <c r="M53" s="103"/>
      <c r="N53" s="103"/>
      <c r="O53" s="22" t="b">
        <f t="shared" si="1"/>
        <v>0</v>
      </c>
      <c r="P53" s="37"/>
    </row>
    <row r="54" spans="1:16" x14ac:dyDescent="0.25">
      <c r="A54" s="68"/>
      <c r="B54" s="68"/>
      <c r="C54" s="68"/>
      <c r="D54" s="178">
        <v>42108</v>
      </c>
      <c r="E54" s="72"/>
      <c r="F54" s="72"/>
      <c r="G54" s="72"/>
      <c r="H54" s="285"/>
      <c r="I54" s="72" t="s">
        <v>111</v>
      </c>
      <c r="J54" s="132">
        <v>-1.0000000000008891E-3</v>
      </c>
      <c r="K54" s="72" t="s">
        <v>111</v>
      </c>
      <c r="L54" s="245">
        <v>6.6666666660442075E-6</v>
      </c>
      <c r="M54" s="103"/>
      <c r="N54" s="103"/>
      <c r="O54" s="22" t="b">
        <f t="shared" si="1"/>
        <v>0</v>
      </c>
      <c r="P54" s="37"/>
    </row>
    <row r="55" spans="1:16" x14ac:dyDescent="0.25">
      <c r="A55" s="68"/>
      <c r="B55" s="68"/>
      <c r="C55" s="68"/>
      <c r="D55" s="178">
        <v>42109</v>
      </c>
      <c r="E55" s="72"/>
      <c r="F55" s="72"/>
      <c r="G55" s="72"/>
      <c r="H55" s="285"/>
      <c r="I55" s="72" t="s">
        <v>111</v>
      </c>
      <c r="J55" s="132">
        <v>-1.0000000000008891E-3</v>
      </c>
      <c r="K55" s="103"/>
      <c r="L55" s="103"/>
      <c r="M55" s="103"/>
      <c r="N55" s="103"/>
      <c r="O55" s="22" t="b">
        <f t="shared" si="1"/>
        <v>0</v>
      </c>
      <c r="P55" s="37"/>
    </row>
    <row r="56" spans="1:16" x14ac:dyDescent="0.25">
      <c r="A56" s="68"/>
      <c r="B56" s="68"/>
      <c r="C56" s="68"/>
      <c r="D56" s="178">
        <v>42110</v>
      </c>
      <c r="E56" s="72"/>
      <c r="F56" s="72"/>
      <c r="G56" s="72"/>
      <c r="H56" s="285"/>
      <c r="I56" s="72" t="s">
        <v>111</v>
      </c>
      <c r="J56" s="132">
        <v>-1.4368983957224302E-2</v>
      </c>
      <c r="K56" s="72" t="s">
        <v>111</v>
      </c>
      <c r="L56" s="245">
        <v>-6.666666666932386E-6</v>
      </c>
      <c r="M56" s="103"/>
      <c r="N56" s="103"/>
      <c r="O56" s="22" t="b">
        <f t="shared" si="1"/>
        <v>0</v>
      </c>
      <c r="P56" s="37"/>
    </row>
    <row r="57" spans="1:16" x14ac:dyDescent="0.25">
      <c r="A57" s="68"/>
      <c r="B57" s="68"/>
      <c r="C57" s="68"/>
      <c r="D57" s="178">
        <v>42111</v>
      </c>
      <c r="E57" s="72"/>
      <c r="F57" s="72"/>
      <c r="G57" s="72"/>
      <c r="H57" s="285"/>
      <c r="I57" s="72" t="s">
        <v>111</v>
      </c>
      <c r="J57" s="132">
        <v>-1.0769230769298588E-3</v>
      </c>
      <c r="K57" s="103"/>
      <c r="L57" s="103"/>
      <c r="M57" s="103"/>
      <c r="N57" s="103"/>
      <c r="O57" s="22" t="b">
        <f t="shared" si="1"/>
        <v>0</v>
      </c>
      <c r="P57" s="37"/>
    </row>
    <row r="58" spans="1:16" x14ac:dyDescent="0.25">
      <c r="A58" s="68"/>
      <c r="B58" s="68"/>
      <c r="C58" s="68"/>
      <c r="D58" s="178">
        <v>42114</v>
      </c>
      <c r="E58" s="72"/>
      <c r="F58" s="72"/>
      <c r="G58" s="72"/>
      <c r="H58" s="285"/>
      <c r="I58" s="72" t="s">
        <v>111</v>
      </c>
      <c r="J58" s="132">
        <v>-1.0000000000008891E-3</v>
      </c>
      <c r="K58" s="103"/>
      <c r="L58" s="103"/>
      <c r="M58" s="103"/>
      <c r="N58" s="103"/>
      <c r="O58" s="22" t="b">
        <f t="shared" si="1"/>
        <v>0</v>
      </c>
      <c r="P58" s="37"/>
    </row>
    <row r="59" spans="1:16" x14ac:dyDescent="0.25">
      <c r="A59" s="68"/>
      <c r="B59" s="68"/>
      <c r="C59" s="68"/>
      <c r="D59" s="178">
        <v>42115</v>
      </c>
      <c r="E59" s="72"/>
      <c r="F59" s="72"/>
      <c r="G59" s="72"/>
      <c r="H59" s="285"/>
      <c r="I59" s="103"/>
      <c r="J59" s="132"/>
      <c r="K59" s="103"/>
      <c r="L59" s="103"/>
      <c r="M59" s="103"/>
      <c r="N59" s="103"/>
      <c r="O59" s="22" t="b">
        <f t="shared" si="1"/>
        <v>1</v>
      </c>
      <c r="P59" s="37"/>
    </row>
    <row r="60" spans="1:16" x14ac:dyDescent="0.25">
      <c r="A60" s="68"/>
      <c r="B60" s="68"/>
      <c r="C60" s="68"/>
      <c r="D60" s="178">
        <v>42116</v>
      </c>
      <c r="E60" s="72"/>
      <c r="F60" s="72"/>
      <c r="G60" s="72"/>
      <c r="H60" s="285"/>
      <c r="I60" s="103"/>
      <c r="J60" s="132"/>
      <c r="K60" s="103"/>
      <c r="L60" s="103"/>
      <c r="M60" s="103"/>
      <c r="N60" s="103"/>
      <c r="O60" s="22" t="b">
        <f t="shared" si="1"/>
        <v>1</v>
      </c>
      <c r="P60" s="37"/>
    </row>
    <row r="61" spans="1:16" x14ac:dyDescent="0.25">
      <c r="A61" s="68"/>
      <c r="B61" s="68"/>
      <c r="C61" s="68"/>
      <c r="D61" s="178">
        <v>42117</v>
      </c>
      <c r="E61" s="72"/>
      <c r="F61" s="72"/>
      <c r="G61" s="72"/>
      <c r="H61" s="285"/>
      <c r="I61" s="103"/>
      <c r="J61" s="132"/>
      <c r="K61" s="103"/>
      <c r="L61" s="103"/>
      <c r="M61" s="103"/>
      <c r="N61" s="103"/>
      <c r="O61" s="22" t="b">
        <f t="shared" si="1"/>
        <v>1</v>
      </c>
      <c r="P61" s="37"/>
    </row>
    <row r="62" spans="1:16" x14ac:dyDescent="0.25">
      <c r="A62" s="68"/>
      <c r="B62" s="68"/>
      <c r="C62" s="68"/>
      <c r="D62" s="178">
        <v>42118</v>
      </c>
      <c r="E62" s="72"/>
      <c r="F62" s="72"/>
      <c r="G62" s="72"/>
      <c r="H62" s="285"/>
      <c r="I62" s="103"/>
      <c r="J62" s="132"/>
      <c r="K62" s="103"/>
      <c r="L62" s="103"/>
      <c r="M62" s="103"/>
      <c r="N62" s="103"/>
      <c r="O62" s="22" t="b">
        <f t="shared" si="1"/>
        <v>1</v>
      </c>
      <c r="P62" s="37"/>
    </row>
    <row r="63" spans="1:16" x14ac:dyDescent="0.25">
      <c r="A63" s="68"/>
      <c r="B63" s="68"/>
      <c r="C63" s="68"/>
      <c r="D63" s="178">
        <v>42121</v>
      </c>
      <c r="E63" s="72"/>
      <c r="F63" s="72"/>
      <c r="G63" s="72"/>
      <c r="H63" s="285"/>
      <c r="I63" s="103"/>
      <c r="J63" s="132"/>
      <c r="K63" s="103"/>
      <c r="L63" s="103"/>
      <c r="M63" s="103"/>
      <c r="N63" s="103"/>
      <c r="O63" s="22" t="b">
        <f t="shared" si="1"/>
        <v>1</v>
      </c>
      <c r="P63" s="37"/>
    </row>
    <row r="64" spans="1:16" x14ac:dyDescent="0.25">
      <c r="A64" s="68"/>
      <c r="B64" s="68"/>
      <c r="C64" s="68"/>
      <c r="D64" s="178">
        <v>42122</v>
      </c>
      <c r="E64" s="72"/>
      <c r="F64" s="72"/>
      <c r="G64" s="72"/>
      <c r="H64" s="285"/>
      <c r="I64" s="103"/>
      <c r="J64" s="132"/>
      <c r="K64" s="103"/>
      <c r="L64" s="103"/>
      <c r="M64" s="103"/>
      <c r="N64" s="103"/>
      <c r="O64" s="22" t="b">
        <f t="shared" si="1"/>
        <v>1</v>
      </c>
      <c r="P64" s="37"/>
    </row>
    <row r="65" spans="1:16" x14ac:dyDescent="0.25">
      <c r="A65" s="68"/>
      <c r="B65" s="68"/>
      <c r="C65" s="68"/>
      <c r="D65" s="178">
        <v>42123</v>
      </c>
      <c r="E65" s="72"/>
      <c r="F65" s="72"/>
      <c r="G65" s="72"/>
      <c r="H65" s="285"/>
      <c r="I65" s="103" t="s">
        <v>111</v>
      </c>
      <c r="J65" s="132">
        <v>-1.0833333333333333</v>
      </c>
      <c r="K65" s="103" t="s">
        <v>111</v>
      </c>
      <c r="L65" s="245">
        <v>-0.94166666666666665</v>
      </c>
      <c r="M65" s="103" t="s">
        <v>111</v>
      </c>
      <c r="N65" s="245">
        <v>-0.92500000000000004</v>
      </c>
      <c r="O65" s="22" t="b">
        <f t="shared" si="1"/>
        <v>0</v>
      </c>
      <c r="P65" s="37"/>
    </row>
    <row r="66" spans="1:16" x14ac:dyDescent="0.25">
      <c r="A66" s="68"/>
      <c r="B66" s="68"/>
      <c r="C66" s="68"/>
      <c r="D66" s="178"/>
      <c r="E66" s="72"/>
      <c r="F66" s="72"/>
      <c r="G66" s="72"/>
      <c r="H66" s="285"/>
      <c r="I66" s="103"/>
      <c r="J66" s="132"/>
      <c r="K66" s="103"/>
      <c r="L66" s="103"/>
      <c r="M66" s="103"/>
      <c r="N66" s="103"/>
      <c r="O66" s="22" t="b">
        <f t="shared" si="1"/>
        <v>1</v>
      </c>
      <c r="P66" s="37"/>
    </row>
    <row r="67" spans="1:16" x14ac:dyDescent="0.25">
      <c r="A67" s="110">
        <v>60952</v>
      </c>
      <c r="B67" s="110" t="s">
        <v>18</v>
      </c>
      <c r="C67" s="110" t="s">
        <v>19</v>
      </c>
      <c r="D67" s="180">
        <v>42095</v>
      </c>
      <c r="E67" s="115"/>
      <c r="F67" s="115"/>
      <c r="G67" s="115"/>
      <c r="H67" s="290"/>
      <c r="I67" s="145"/>
      <c r="J67" s="145"/>
      <c r="K67" s="145"/>
      <c r="L67" s="145"/>
      <c r="M67" s="145"/>
      <c r="N67" s="116"/>
      <c r="O67" s="22" t="b">
        <f t="shared" si="1"/>
        <v>1</v>
      </c>
      <c r="P67" s="37"/>
    </row>
    <row r="68" spans="1:16" x14ac:dyDescent="0.25">
      <c r="A68" s="110"/>
      <c r="B68" s="110"/>
      <c r="C68" s="110"/>
      <c r="D68" s="180">
        <v>42096</v>
      </c>
      <c r="E68" s="115"/>
      <c r="F68" s="115"/>
      <c r="G68" s="115"/>
      <c r="H68" s="290"/>
      <c r="I68" s="145"/>
      <c r="J68" s="145"/>
      <c r="K68" s="145"/>
      <c r="L68" s="145"/>
      <c r="M68" s="145"/>
      <c r="N68" s="196"/>
      <c r="O68" s="22" t="b">
        <f t="shared" si="1"/>
        <v>1</v>
      </c>
      <c r="P68" s="37"/>
    </row>
    <row r="69" spans="1:16" x14ac:dyDescent="0.25">
      <c r="A69" s="110"/>
      <c r="B69" s="110"/>
      <c r="C69" s="110"/>
      <c r="D69" s="180">
        <v>42100</v>
      </c>
      <c r="E69" s="115"/>
      <c r="F69" s="115"/>
      <c r="G69" s="115"/>
      <c r="H69" s="290"/>
      <c r="I69" s="145"/>
      <c r="J69" s="145"/>
      <c r="K69" s="145"/>
      <c r="L69" s="145"/>
      <c r="M69" s="145"/>
      <c r="N69" s="116"/>
      <c r="O69" s="22" t="b">
        <f t="shared" si="1"/>
        <v>1</v>
      </c>
      <c r="P69" s="37"/>
    </row>
    <row r="70" spans="1:16" x14ac:dyDescent="0.25">
      <c r="A70" s="110"/>
      <c r="B70" s="110"/>
      <c r="C70" s="110"/>
      <c r="D70" s="180">
        <v>42101</v>
      </c>
      <c r="E70" s="115"/>
      <c r="F70" s="115"/>
      <c r="G70" s="115"/>
      <c r="H70" s="290"/>
      <c r="I70" s="145"/>
      <c r="J70" s="145"/>
      <c r="K70" s="145"/>
      <c r="L70" s="145"/>
      <c r="M70" s="145"/>
      <c r="N70" s="116"/>
      <c r="O70" s="22" t="b">
        <f t="shared" si="1"/>
        <v>1</v>
      </c>
      <c r="P70" s="37"/>
    </row>
    <row r="71" spans="1:16" x14ac:dyDescent="0.25">
      <c r="A71" s="110"/>
      <c r="B71" s="110"/>
      <c r="C71" s="110"/>
      <c r="D71" s="180">
        <v>42102</v>
      </c>
      <c r="E71" s="115"/>
      <c r="F71" s="115"/>
      <c r="G71" s="115"/>
      <c r="H71" s="290"/>
      <c r="I71" s="145"/>
      <c r="J71" s="145"/>
      <c r="K71" s="145"/>
      <c r="L71" s="145"/>
      <c r="M71" s="145"/>
      <c r="N71" s="116"/>
      <c r="O71" s="22" t="b">
        <f t="shared" si="1"/>
        <v>1</v>
      </c>
      <c r="P71" s="37"/>
    </row>
    <row r="72" spans="1:16" x14ac:dyDescent="0.25">
      <c r="A72" s="110"/>
      <c r="B72" s="110"/>
      <c r="C72" s="110"/>
      <c r="D72" s="180">
        <v>42103</v>
      </c>
      <c r="E72" s="115"/>
      <c r="F72" s="115"/>
      <c r="G72" s="115"/>
      <c r="H72" s="290"/>
      <c r="I72" s="145"/>
      <c r="J72" s="145"/>
      <c r="K72" s="145"/>
      <c r="L72" s="145"/>
      <c r="M72" s="145"/>
      <c r="N72" s="116"/>
      <c r="O72" s="22" t="b">
        <f t="shared" si="1"/>
        <v>1</v>
      </c>
      <c r="P72" s="37"/>
    </row>
    <row r="73" spans="1:16" x14ac:dyDescent="0.25">
      <c r="A73" s="110"/>
      <c r="B73" s="110"/>
      <c r="C73" s="110"/>
      <c r="D73" s="180">
        <v>42104</v>
      </c>
      <c r="E73" s="115"/>
      <c r="F73" s="115"/>
      <c r="G73" s="115"/>
      <c r="H73" s="290"/>
      <c r="I73" s="145"/>
      <c r="J73" s="145"/>
      <c r="K73" s="145"/>
      <c r="L73" s="145"/>
      <c r="M73" s="145"/>
      <c r="N73" s="196"/>
      <c r="O73" s="22" t="b">
        <f t="shared" si="1"/>
        <v>1</v>
      </c>
      <c r="P73" s="37"/>
    </row>
    <row r="74" spans="1:16" x14ac:dyDescent="0.25">
      <c r="A74" s="110"/>
      <c r="B74" s="110"/>
      <c r="C74" s="110"/>
      <c r="D74" s="180">
        <v>42107</v>
      </c>
      <c r="E74" s="115"/>
      <c r="F74" s="115"/>
      <c r="G74" s="115"/>
      <c r="H74" s="290"/>
      <c r="I74" s="145"/>
      <c r="J74" s="145"/>
      <c r="K74" s="145"/>
      <c r="L74" s="145"/>
      <c r="M74" s="145"/>
      <c r="N74" s="116"/>
      <c r="O74" s="22" t="b">
        <f t="shared" si="1"/>
        <v>1</v>
      </c>
      <c r="P74" s="37"/>
    </row>
    <row r="75" spans="1:16" x14ac:dyDescent="0.25">
      <c r="A75" s="110"/>
      <c r="B75" s="110"/>
      <c r="C75" s="110"/>
      <c r="D75" s="180">
        <v>42108</v>
      </c>
      <c r="E75" s="115"/>
      <c r="F75" s="115"/>
      <c r="G75" s="115"/>
      <c r="H75" s="290"/>
      <c r="I75" s="115"/>
      <c r="J75" s="145"/>
      <c r="K75" s="116"/>
      <c r="L75" s="116"/>
      <c r="M75" s="116"/>
      <c r="N75" s="116"/>
      <c r="O75" s="22" t="b">
        <f t="shared" si="1"/>
        <v>1</v>
      </c>
      <c r="P75" s="37"/>
    </row>
    <row r="76" spans="1:16" x14ac:dyDescent="0.25">
      <c r="A76" s="110"/>
      <c r="B76" s="110"/>
      <c r="C76" s="110"/>
      <c r="D76" s="180">
        <v>42109</v>
      </c>
      <c r="E76" s="115"/>
      <c r="F76" s="115"/>
      <c r="G76" s="115"/>
      <c r="H76" s="290"/>
      <c r="I76" s="115"/>
      <c r="J76" s="145"/>
      <c r="K76" s="116"/>
      <c r="L76" s="116"/>
      <c r="M76" s="116"/>
      <c r="N76" s="116"/>
      <c r="O76" s="22" t="b">
        <f t="shared" si="1"/>
        <v>1</v>
      </c>
      <c r="P76" s="37"/>
    </row>
    <row r="77" spans="1:16" x14ac:dyDescent="0.25">
      <c r="A77" s="110"/>
      <c r="B77" s="110"/>
      <c r="C77" s="110"/>
      <c r="D77" s="180">
        <v>42110</v>
      </c>
      <c r="E77" s="115"/>
      <c r="F77" s="115"/>
      <c r="G77" s="115"/>
      <c r="H77" s="290"/>
      <c r="I77" s="115"/>
      <c r="J77" s="145"/>
      <c r="K77" s="116"/>
      <c r="L77" s="116"/>
      <c r="M77" s="116"/>
      <c r="N77" s="116"/>
      <c r="O77" s="22" t="b">
        <f t="shared" si="1"/>
        <v>1</v>
      </c>
      <c r="P77" s="37"/>
    </row>
    <row r="78" spans="1:16" x14ac:dyDescent="0.25">
      <c r="A78" s="110"/>
      <c r="B78" s="110"/>
      <c r="C78" s="110"/>
      <c r="D78" s="180">
        <v>42111</v>
      </c>
      <c r="E78" s="115"/>
      <c r="F78" s="115"/>
      <c r="G78" s="115"/>
      <c r="H78" s="290"/>
      <c r="I78" s="115"/>
      <c r="J78" s="145"/>
      <c r="K78" s="116"/>
      <c r="L78" s="116"/>
      <c r="M78" s="116"/>
      <c r="N78" s="116"/>
      <c r="O78" s="22" t="b">
        <f t="shared" si="1"/>
        <v>1</v>
      </c>
      <c r="P78" s="37"/>
    </row>
    <row r="79" spans="1:16" x14ac:dyDescent="0.25">
      <c r="A79" s="110"/>
      <c r="B79" s="110"/>
      <c r="C79" s="110"/>
      <c r="D79" s="180">
        <v>42114</v>
      </c>
      <c r="E79" s="115"/>
      <c r="F79" s="115"/>
      <c r="G79" s="115"/>
      <c r="H79" s="290"/>
      <c r="I79" s="115" t="s">
        <v>111</v>
      </c>
      <c r="J79" s="145">
        <v>-0.33333333333333404</v>
      </c>
      <c r="K79" s="116"/>
      <c r="L79" s="116"/>
      <c r="M79" s="116"/>
      <c r="N79" s="116"/>
      <c r="O79" s="22" t="b">
        <f t="shared" si="1"/>
        <v>0</v>
      </c>
      <c r="P79" s="37"/>
    </row>
    <row r="80" spans="1:16" x14ac:dyDescent="0.25">
      <c r="A80" s="110"/>
      <c r="B80" s="110"/>
      <c r="C80" s="110"/>
      <c r="D80" s="180">
        <v>42115</v>
      </c>
      <c r="E80" s="115"/>
      <c r="F80" s="115"/>
      <c r="G80" s="115"/>
      <c r="H80" s="290"/>
      <c r="I80" s="115"/>
      <c r="J80" s="145"/>
      <c r="K80" s="116"/>
      <c r="L80" s="116"/>
      <c r="M80" s="116"/>
      <c r="N80" s="116"/>
      <c r="O80" s="22" t="b">
        <f t="shared" si="1"/>
        <v>1</v>
      </c>
      <c r="P80" s="37"/>
    </row>
    <row r="81" spans="1:16" x14ac:dyDescent="0.25">
      <c r="A81" s="110"/>
      <c r="B81" s="110"/>
      <c r="C81" s="110"/>
      <c r="D81" s="180">
        <v>42116</v>
      </c>
      <c r="E81" s="115"/>
      <c r="F81" s="115"/>
      <c r="G81" s="115"/>
      <c r="H81" s="290"/>
      <c r="I81" s="115" t="s">
        <v>111</v>
      </c>
      <c r="J81" s="145">
        <v>-0.13000000000000012</v>
      </c>
      <c r="K81" s="116"/>
      <c r="L81" s="116"/>
      <c r="M81" s="116"/>
      <c r="N81" s="116"/>
      <c r="O81" s="22" t="b">
        <f t="shared" si="1"/>
        <v>0</v>
      </c>
      <c r="P81" s="37"/>
    </row>
    <row r="82" spans="1:16" x14ac:dyDescent="0.25">
      <c r="A82" s="110"/>
      <c r="B82" s="110"/>
      <c r="C82" s="110"/>
      <c r="D82" s="180">
        <v>42117</v>
      </c>
      <c r="E82" s="115"/>
      <c r="F82" s="115"/>
      <c r="G82" s="115"/>
      <c r="H82" s="290"/>
      <c r="I82" s="115"/>
      <c r="J82" s="145"/>
      <c r="K82" s="116"/>
      <c r="L82" s="116"/>
      <c r="M82" s="116"/>
      <c r="N82" s="116"/>
      <c r="O82" s="22" t="b">
        <f t="shared" si="1"/>
        <v>1</v>
      </c>
      <c r="P82" s="37"/>
    </row>
    <row r="83" spans="1:16" x14ac:dyDescent="0.25">
      <c r="A83" s="110"/>
      <c r="B83" s="110"/>
      <c r="C83" s="110"/>
      <c r="D83" s="180">
        <v>42118</v>
      </c>
      <c r="E83" s="115"/>
      <c r="F83" s="115"/>
      <c r="G83" s="115"/>
      <c r="H83" s="290"/>
      <c r="I83" s="115"/>
      <c r="J83" s="145"/>
      <c r="K83" s="116"/>
      <c r="L83" s="116"/>
      <c r="M83" s="116"/>
      <c r="N83" s="116"/>
      <c r="O83" s="22" t="b">
        <f t="shared" si="1"/>
        <v>1</v>
      </c>
      <c r="P83" s="37"/>
    </row>
    <row r="84" spans="1:16" x14ac:dyDescent="0.25">
      <c r="A84" s="110"/>
      <c r="B84" s="110"/>
      <c r="C84" s="110"/>
      <c r="D84" s="180">
        <v>42121</v>
      </c>
      <c r="E84" s="115"/>
      <c r="F84" s="115"/>
      <c r="G84" s="115"/>
      <c r="H84" s="290"/>
      <c r="I84" s="115"/>
      <c r="J84" s="145"/>
      <c r="K84" s="116"/>
      <c r="L84" s="116"/>
      <c r="M84" s="116"/>
      <c r="N84" s="116"/>
      <c r="O84" s="22" t="b">
        <f t="shared" si="1"/>
        <v>1</v>
      </c>
      <c r="P84" s="37"/>
    </row>
    <row r="85" spans="1:16" x14ac:dyDescent="0.25">
      <c r="A85" s="110"/>
      <c r="B85" s="110"/>
      <c r="C85" s="110"/>
      <c r="D85" s="180">
        <v>42122</v>
      </c>
      <c r="E85" s="115"/>
      <c r="F85" s="115"/>
      <c r="G85" s="115"/>
      <c r="H85" s="290"/>
      <c r="I85" s="115"/>
      <c r="J85" s="145"/>
      <c r="K85" s="116"/>
      <c r="L85" s="116"/>
      <c r="M85" s="116"/>
      <c r="N85" s="116"/>
      <c r="O85" s="22" t="b">
        <f t="shared" si="1"/>
        <v>1</v>
      </c>
      <c r="P85" s="37"/>
    </row>
    <row r="86" spans="1:16" x14ac:dyDescent="0.25">
      <c r="A86" s="110"/>
      <c r="B86" s="110"/>
      <c r="C86" s="110"/>
      <c r="D86" s="180">
        <v>42123</v>
      </c>
      <c r="E86" s="115"/>
      <c r="F86" s="115"/>
      <c r="G86" s="115" t="s">
        <v>111</v>
      </c>
      <c r="H86" s="115">
        <v>-5</v>
      </c>
      <c r="I86" s="115" t="s">
        <v>111</v>
      </c>
      <c r="J86" s="145">
        <v>-1</v>
      </c>
      <c r="K86" s="116"/>
      <c r="L86" s="116"/>
      <c r="M86" s="116"/>
      <c r="N86" s="116"/>
      <c r="O86" s="22" t="b">
        <f t="shared" si="1"/>
        <v>0</v>
      </c>
      <c r="P86" s="37"/>
    </row>
    <row r="87" spans="1:16" x14ac:dyDescent="0.25">
      <c r="A87" s="40">
        <v>75028</v>
      </c>
      <c r="B87" s="40" t="s">
        <v>52</v>
      </c>
      <c r="C87" s="40" t="s">
        <v>53</v>
      </c>
      <c r="D87" s="182">
        <v>42095</v>
      </c>
      <c r="E87" s="48"/>
      <c r="F87" s="48"/>
      <c r="G87" s="48"/>
      <c r="H87" s="291"/>
      <c r="I87" s="48"/>
      <c r="J87" s="143"/>
      <c r="K87" s="144"/>
      <c r="L87" s="144"/>
      <c r="M87" s="144"/>
      <c r="N87" s="144"/>
      <c r="O87" s="22" t="b">
        <f t="shared" ref="O87:O143" si="2">NOT(COUNTA(E87:N87)&gt;1)</f>
        <v>1</v>
      </c>
      <c r="P87" s="37"/>
    </row>
    <row r="88" spans="1:16" x14ac:dyDescent="0.25">
      <c r="A88" s="40"/>
      <c r="B88" s="40"/>
      <c r="C88" s="40"/>
      <c r="D88" s="182">
        <v>42096</v>
      </c>
      <c r="E88" s="48"/>
      <c r="F88" s="48"/>
      <c r="G88" s="48"/>
      <c r="H88" s="291"/>
      <c r="I88" s="48"/>
      <c r="J88" s="143"/>
      <c r="K88" s="144"/>
      <c r="L88" s="144"/>
      <c r="M88" s="144"/>
      <c r="N88" s="144"/>
      <c r="O88" s="22" t="b">
        <f t="shared" si="2"/>
        <v>1</v>
      </c>
      <c r="P88" s="37"/>
    </row>
    <row r="89" spans="1:16" x14ac:dyDescent="0.25">
      <c r="A89" s="40"/>
      <c r="B89" s="40"/>
      <c r="C89" s="40"/>
      <c r="D89" s="182">
        <v>42100</v>
      </c>
      <c r="E89" s="48"/>
      <c r="F89" s="48"/>
      <c r="G89" s="48"/>
      <c r="H89" s="291"/>
      <c r="I89" s="48"/>
      <c r="J89" s="143"/>
      <c r="K89" s="144"/>
      <c r="L89" s="144"/>
      <c r="M89" s="144"/>
      <c r="N89" s="144"/>
      <c r="O89" s="22" t="b">
        <f t="shared" si="2"/>
        <v>1</v>
      </c>
      <c r="P89" s="37"/>
    </row>
    <row r="90" spans="1:16" x14ac:dyDescent="0.25">
      <c r="A90" s="40"/>
      <c r="B90" s="40"/>
      <c r="C90" s="40"/>
      <c r="D90" s="182">
        <v>42101</v>
      </c>
      <c r="E90" s="48"/>
      <c r="F90" s="48"/>
      <c r="G90" s="48"/>
      <c r="H90" s="291"/>
      <c r="I90" s="48"/>
      <c r="J90" s="143"/>
      <c r="K90" s="144"/>
      <c r="L90" s="144"/>
      <c r="M90" s="144"/>
      <c r="N90" s="144"/>
      <c r="O90" s="22" t="b">
        <f t="shared" si="2"/>
        <v>1</v>
      </c>
      <c r="P90" s="37"/>
    </row>
    <row r="91" spans="1:16" x14ac:dyDescent="0.25">
      <c r="A91" s="40"/>
      <c r="B91" s="40"/>
      <c r="C91" s="40"/>
      <c r="D91" s="182">
        <v>42102</v>
      </c>
      <c r="E91" s="48"/>
      <c r="F91" s="48"/>
      <c r="G91" s="48"/>
      <c r="H91" s="291"/>
      <c r="I91" s="48"/>
      <c r="J91" s="143"/>
      <c r="K91" s="144"/>
      <c r="L91" s="144"/>
      <c r="M91" s="144"/>
      <c r="N91" s="144"/>
      <c r="O91" s="22" t="b">
        <f t="shared" si="2"/>
        <v>1</v>
      </c>
      <c r="P91" s="37"/>
    </row>
    <row r="92" spans="1:16" x14ac:dyDescent="0.25">
      <c r="A92" s="40"/>
      <c r="B92" s="40"/>
      <c r="C92" s="40"/>
      <c r="D92" s="182">
        <v>42103</v>
      </c>
      <c r="E92" s="48"/>
      <c r="F92" s="48"/>
      <c r="G92" s="48"/>
      <c r="H92" s="291"/>
      <c r="I92" s="48"/>
      <c r="J92" s="143"/>
      <c r="K92" s="144"/>
      <c r="L92" s="144"/>
      <c r="M92" s="144"/>
      <c r="N92" s="144"/>
      <c r="O92" s="22" t="b">
        <f t="shared" si="2"/>
        <v>1</v>
      </c>
      <c r="P92" s="37"/>
    </row>
    <row r="93" spans="1:16" x14ac:dyDescent="0.25">
      <c r="A93" s="40"/>
      <c r="B93" s="40"/>
      <c r="C93" s="40"/>
      <c r="D93" s="182">
        <v>42104</v>
      </c>
      <c r="E93" s="48"/>
      <c r="F93" s="48"/>
      <c r="G93" s="48"/>
      <c r="H93" s="291"/>
      <c r="I93" s="48"/>
      <c r="J93" s="143"/>
      <c r="K93" s="48" t="s">
        <v>111</v>
      </c>
      <c r="L93" s="197">
        <v>9.2592592592088963E-5</v>
      </c>
      <c r="M93" s="48" t="s">
        <v>111</v>
      </c>
      <c r="N93" s="197">
        <v>1.388888888888884E-3</v>
      </c>
      <c r="O93" s="22" t="b">
        <f t="shared" si="2"/>
        <v>0</v>
      </c>
      <c r="P93" s="37"/>
    </row>
    <row r="94" spans="1:16" x14ac:dyDescent="0.25">
      <c r="A94" s="40"/>
      <c r="B94" s="40"/>
      <c r="C94" s="40"/>
      <c r="D94" s="182">
        <v>42107</v>
      </c>
      <c r="E94" s="48"/>
      <c r="F94" s="48"/>
      <c r="G94" s="48"/>
      <c r="H94" s="291"/>
      <c r="I94" s="48"/>
      <c r="J94" s="143"/>
      <c r="K94" s="144"/>
      <c r="L94" s="144"/>
      <c r="M94" s="144"/>
      <c r="N94" s="144"/>
      <c r="O94" s="22" t="b">
        <f t="shared" si="2"/>
        <v>1</v>
      </c>
      <c r="P94" s="37"/>
    </row>
    <row r="95" spans="1:16" x14ac:dyDescent="0.25">
      <c r="A95" s="40"/>
      <c r="B95" s="40"/>
      <c r="C95" s="40"/>
      <c r="D95" s="182">
        <v>42108</v>
      </c>
      <c r="E95" s="48"/>
      <c r="F95" s="48"/>
      <c r="G95" s="48"/>
      <c r="H95" s="291"/>
      <c r="I95" s="48"/>
      <c r="J95" s="143"/>
      <c r="K95" s="48"/>
      <c r="L95" s="197"/>
      <c r="M95" s="48"/>
      <c r="N95" s="197"/>
      <c r="O95" s="22" t="b">
        <f t="shared" si="2"/>
        <v>1</v>
      </c>
      <c r="P95" s="37"/>
    </row>
    <row r="96" spans="1:16" x14ac:dyDescent="0.25">
      <c r="A96" s="40"/>
      <c r="B96" s="40"/>
      <c r="C96" s="40"/>
      <c r="D96" s="182">
        <v>42109</v>
      </c>
      <c r="E96" s="48"/>
      <c r="F96" s="48"/>
      <c r="G96" s="48"/>
      <c r="H96" s="291"/>
      <c r="I96" s="48"/>
      <c r="J96" s="143"/>
      <c r="K96" s="144"/>
      <c r="L96" s="144"/>
      <c r="M96" s="144"/>
      <c r="N96" s="144"/>
      <c r="O96" s="22" t="b">
        <f t="shared" si="2"/>
        <v>1</v>
      </c>
      <c r="P96" s="37"/>
    </row>
    <row r="97" spans="1:16" x14ac:dyDescent="0.25">
      <c r="A97" s="40"/>
      <c r="B97" s="40"/>
      <c r="C97" s="40"/>
      <c r="D97" s="182">
        <v>42110</v>
      </c>
      <c r="E97" s="48"/>
      <c r="F97" s="48"/>
      <c r="G97" s="48"/>
      <c r="H97" s="291"/>
      <c r="I97" s="48"/>
      <c r="J97" s="143"/>
      <c r="K97" s="144"/>
      <c r="L97" s="144"/>
      <c r="M97" s="144"/>
      <c r="N97" s="144"/>
      <c r="O97" s="22" t="b">
        <f t="shared" si="2"/>
        <v>1</v>
      </c>
      <c r="P97" s="37"/>
    </row>
    <row r="98" spans="1:16" x14ac:dyDescent="0.25">
      <c r="A98" s="40"/>
      <c r="B98" s="40"/>
      <c r="C98" s="40"/>
      <c r="D98" s="182">
        <v>42111</v>
      </c>
      <c r="E98" s="48"/>
      <c r="F98" s="48"/>
      <c r="G98" s="48"/>
      <c r="H98" s="291"/>
      <c r="I98" s="48"/>
      <c r="J98" s="143"/>
      <c r="K98" s="48" t="s">
        <v>111</v>
      </c>
      <c r="L98" s="197">
        <v>9.5238095231264808E-6</v>
      </c>
      <c r="M98" s="144"/>
      <c r="N98" s="144"/>
      <c r="O98" s="22" t="b">
        <f t="shared" si="2"/>
        <v>0</v>
      </c>
      <c r="P98" s="37"/>
    </row>
    <row r="99" spans="1:16" x14ac:dyDescent="0.25">
      <c r="A99" s="40"/>
      <c r="B99" s="40"/>
      <c r="C99" s="40"/>
      <c r="D99" s="182">
        <v>42114</v>
      </c>
      <c r="E99" s="48" t="s">
        <v>111</v>
      </c>
      <c r="F99" s="48" t="s">
        <v>112</v>
      </c>
      <c r="G99" s="48"/>
      <c r="H99" s="291"/>
      <c r="I99" s="48"/>
      <c r="J99" s="143"/>
      <c r="K99" s="144"/>
      <c r="L99" s="144"/>
      <c r="M99" s="144"/>
      <c r="N99" s="144"/>
      <c r="O99" s="22" t="b">
        <f t="shared" si="2"/>
        <v>0</v>
      </c>
      <c r="P99" s="37"/>
    </row>
    <row r="100" spans="1:16" x14ac:dyDescent="0.25">
      <c r="A100" s="40"/>
      <c r="B100" s="40"/>
      <c r="C100" s="40"/>
      <c r="D100" s="182">
        <v>42115</v>
      </c>
      <c r="E100" s="48"/>
      <c r="F100" s="48"/>
      <c r="G100" s="48"/>
      <c r="H100" s="291"/>
      <c r="I100" s="48" t="s">
        <v>111</v>
      </c>
      <c r="J100" s="143">
        <v>-0.69666666666666699</v>
      </c>
      <c r="K100" s="144"/>
      <c r="L100" s="144"/>
      <c r="M100" s="144"/>
      <c r="N100" s="144"/>
      <c r="O100" s="22" t="b">
        <f t="shared" si="2"/>
        <v>0</v>
      </c>
      <c r="P100" s="37"/>
    </row>
    <row r="101" spans="1:16" x14ac:dyDescent="0.25">
      <c r="A101" s="40"/>
      <c r="B101" s="40"/>
      <c r="C101" s="40"/>
      <c r="D101" s="182">
        <v>42116</v>
      </c>
      <c r="E101" s="48"/>
      <c r="F101" s="48"/>
      <c r="G101" s="48"/>
      <c r="H101" s="291"/>
      <c r="I101" s="48"/>
      <c r="J101" s="143"/>
      <c r="K101" s="144"/>
      <c r="L101" s="144"/>
      <c r="M101" s="144"/>
      <c r="N101" s="144"/>
      <c r="O101" s="22" t="b">
        <f t="shared" si="2"/>
        <v>1</v>
      </c>
      <c r="P101" s="37"/>
    </row>
    <row r="102" spans="1:16" x14ac:dyDescent="0.25">
      <c r="A102" s="40"/>
      <c r="B102" s="40"/>
      <c r="C102" s="40"/>
      <c r="D102" s="182">
        <v>42117</v>
      </c>
      <c r="E102" s="48"/>
      <c r="F102" s="48"/>
      <c r="G102" s="48"/>
      <c r="H102" s="291"/>
      <c r="I102" s="48"/>
      <c r="J102" s="143"/>
      <c r="K102" s="144"/>
      <c r="L102" s="144"/>
      <c r="M102" s="144"/>
      <c r="N102" s="144"/>
      <c r="O102" s="22" t="b">
        <f t="shared" si="2"/>
        <v>1</v>
      </c>
      <c r="P102" s="37"/>
    </row>
    <row r="103" spans="1:16" x14ac:dyDescent="0.25">
      <c r="A103" s="40"/>
      <c r="B103" s="40"/>
      <c r="C103" s="40"/>
      <c r="D103" s="182">
        <v>42118</v>
      </c>
      <c r="E103" s="48"/>
      <c r="F103" s="48"/>
      <c r="G103" s="48"/>
      <c r="H103" s="291"/>
      <c r="I103" s="48"/>
      <c r="J103" s="143"/>
      <c r="K103" s="144"/>
      <c r="L103" s="144"/>
      <c r="M103" s="144"/>
      <c r="N103" s="144"/>
      <c r="O103" s="22" t="b">
        <f t="shared" si="2"/>
        <v>1</v>
      </c>
      <c r="P103" s="37"/>
    </row>
    <row r="104" spans="1:16" x14ac:dyDescent="0.25">
      <c r="A104" s="40"/>
      <c r="B104" s="40"/>
      <c r="C104" s="40"/>
      <c r="D104" s="182">
        <v>42121</v>
      </c>
      <c r="E104" s="48"/>
      <c r="F104" s="48"/>
      <c r="G104" s="48"/>
      <c r="H104" s="291"/>
      <c r="I104" s="48"/>
      <c r="J104" s="143"/>
      <c r="K104" s="144"/>
      <c r="L104" s="144"/>
      <c r="M104" s="144"/>
      <c r="N104" s="144"/>
      <c r="O104" s="22" t="b">
        <f t="shared" si="2"/>
        <v>1</v>
      </c>
      <c r="P104" s="37"/>
    </row>
    <row r="105" spans="1:16" x14ac:dyDescent="0.25">
      <c r="A105" s="40"/>
      <c r="B105" s="40"/>
      <c r="C105" s="40"/>
      <c r="D105" s="182">
        <v>42122</v>
      </c>
      <c r="E105" s="48"/>
      <c r="F105" s="48"/>
      <c r="G105" s="48"/>
      <c r="H105" s="291"/>
      <c r="I105" s="48"/>
      <c r="J105" s="143"/>
      <c r="K105" s="144"/>
      <c r="L105" s="144"/>
      <c r="M105" s="144"/>
      <c r="N105" s="144"/>
      <c r="O105" s="22" t="b">
        <f t="shared" si="2"/>
        <v>1</v>
      </c>
      <c r="P105" s="37"/>
    </row>
    <row r="106" spans="1:16" ht="36" x14ac:dyDescent="0.25">
      <c r="A106" s="40"/>
      <c r="B106" s="40"/>
      <c r="C106" s="40"/>
      <c r="D106" s="182">
        <v>42123</v>
      </c>
      <c r="E106" s="48"/>
      <c r="F106" s="48"/>
      <c r="G106" s="48" t="s">
        <v>111</v>
      </c>
      <c r="H106" s="48">
        <v>-10</v>
      </c>
      <c r="I106" s="48" t="s">
        <v>111</v>
      </c>
      <c r="J106" s="143">
        <v>-0.58823529411764774</v>
      </c>
      <c r="K106" s="48" t="s">
        <v>111</v>
      </c>
      <c r="L106" s="197">
        <v>-0.9597916666666666</v>
      </c>
      <c r="M106" s="48" t="s">
        <v>111</v>
      </c>
      <c r="N106" s="197">
        <v>-0.97499999999999998</v>
      </c>
      <c r="O106" s="22" t="b">
        <f t="shared" si="2"/>
        <v>0</v>
      </c>
      <c r="P106" s="37" t="s">
        <v>121</v>
      </c>
    </row>
    <row r="107" spans="1:16" x14ac:dyDescent="0.25">
      <c r="A107" s="150">
        <v>75026</v>
      </c>
      <c r="B107" s="150" t="s">
        <v>48</v>
      </c>
      <c r="C107" s="150" t="s">
        <v>49</v>
      </c>
      <c r="D107" s="183">
        <v>42095</v>
      </c>
      <c r="E107" s="156"/>
      <c r="F107" s="156"/>
      <c r="G107" s="156"/>
      <c r="H107" s="292"/>
      <c r="I107" s="156"/>
      <c r="J107" s="157"/>
      <c r="K107" s="158"/>
      <c r="L107" s="158"/>
      <c r="M107" s="158"/>
      <c r="N107" s="158"/>
      <c r="O107" s="22" t="b">
        <f t="shared" si="2"/>
        <v>1</v>
      </c>
      <c r="P107" s="37"/>
    </row>
    <row r="108" spans="1:16" x14ac:dyDescent="0.25">
      <c r="A108" s="150"/>
      <c r="B108" s="150"/>
      <c r="C108" s="150"/>
      <c r="D108" s="183">
        <v>42096</v>
      </c>
      <c r="E108" s="156"/>
      <c r="F108" s="156"/>
      <c r="G108" s="156"/>
      <c r="H108" s="292"/>
      <c r="I108" s="156"/>
      <c r="J108" s="157"/>
      <c r="K108" s="158"/>
      <c r="L108" s="158"/>
      <c r="M108" s="158"/>
      <c r="N108" s="158"/>
      <c r="O108" s="22" t="b">
        <f t="shared" si="2"/>
        <v>1</v>
      </c>
      <c r="P108" s="37"/>
    </row>
    <row r="109" spans="1:16" x14ac:dyDescent="0.25">
      <c r="A109" s="150"/>
      <c r="B109" s="150"/>
      <c r="C109" s="150"/>
      <c r="D109" s="183">
        <v>42100</v>
      </c>
      <c r="E109" s="156"/>
      <c r="F109" s="156"/>
      <c r="G109" s="156"/>
      <c r="H109" s="292"/>
      <c r="I109" s="156"/>
      <c r="J109" s="157"/>
      <c r="K109" s="158"/>
      <c r="L109" s="158"/>
      <c r="M109" s="158"/>
      <c r="N109" s="158"/>
      <c r="O109" s="22" t="b">
        <f t="shared" si="2"/>
        <v>1</v>
      </c>
      <c r="P109" s="37"/>
    </row>
    <row r="110" spans="1:16" x14ac:dyDescent="0.25">
      <c r="A110" s="150"/>
      <c r="B110" s="150"/>
      <c r="C110" s="150"/>
      <c r="D110" s="183">
        <v>42101</v>
      </c>
      <c r="E110" s="156"/>
      <c r="F110" s="156"/>
      <c r="G110" s="156"/>
      <c r="H110" s="292"/>
      <c r="I110" s="156"/>
      <c r="J110" s="157"/>
      <c r="K110" s="158"/>
      <c r="L110" s="158"/>
      <c r="M110" s="158"/>
      <c r="N110" s="158"/>
      <c r="O110" s="22" t="b">
        <f t="shared" si="2"/>
        <v>1</v>
      </c>
      <c r="P110" s="37"/>
    </row>
    <row r="111" spans="1:16" x14ac:dyDescent="0.25">
      <c r="A111" s="150"/>
      <c r="B111" s="150"/>
      <c r="C111" s="150"/>
      <c r="D111" s="183">
        <v>42102</v>
      </c>
      <c r="E111" s="156"/>
      <c r="F111" s="156"/>
      <c r="G111" s="156"/>
      <c r="H111" s="292"/>
      <c r="I111" s="156"/>
      <c r="J111" s="157"/>
      <c r="K111" s="156"/>
      <c r="L111" s="198"/>
      <c r="M111" s="156"/>
      <c r="N111" s="198"/>
      <c r="O111" s="22" t="b">
        <f t="shared" si="2"/>
        <v>1</v>
      </c>
      <c r="P111" s="37"/>
    </row>
    <row r="112" spans="1:16" x14ac:dyDescent="0.25">
      <c r="A112" s="150"/>
      <c r="B112" s="150"/>
      <c r="C112" s="150"/>
      <c r="D112" s="183">
        <v>42103</v>
      </c>
      <c r="E112" s="156"/>
      <c r="F112" s="156"/>
      <c r="G112" s="156"/>
      <c r="H112" s="292"/>
      <c r="I112" s="156"/>
      <c r="J112" s="157"/>
      <c r="K112" s="158"/>
      <c r="L112" s="158"/>
      <c r="M112" s="158"/>
      <c r="N112" s="158"/>
      <c r="O112" s="22" t="b">
        <f t="shared" si="2"/>
        <v>1</v>
      </c>
      <c r="P112" s="37"/>
    </row>
    <row r="113" spans="1:16" x14ac:dyDescent="0.25">
      <c r="A113" s="150"/>
      <c r="B113" s="150"/>
      <c r="C113" s="150"/>
      <c r="D113" s="183">
        <v>42104</v>
      </c>
      <c r="E113" s="156"/>
      <c r="F113" s="156"/>
      <c r="G113" s="156"/>
      <c r="H113" s="292"/>
      <c r="I113" s="156"/>
      <c r="J113" s="157"/>
      <c r="K113" s="158"/>
      <c r="L113" s="158"/>
      <c r="M113" s="158"/>
      <c r="N113" s="158"/>
      <c r="O113" s="22" t="b">
        <f t="shared" si="2"/>
        <v>1</v>
      </c>
      <c r="P113" s="37"/>
    </row>
    <row r="114" spans="1:16" x14ac:dyDescent="0.25">
      <c r="A114" s="150"/>
      <c r="B114" s="150"/>
      <c r="C114" s="150"/>
      <c r="D114" s="183">
        <v>42107</v>
      </c>
      <c r="E114" s="156"/>
      <c r="F114" s="156"/>
      <c r="G114" s="156"/>
      <c r="H114" s="292"/>
      <c r="I114" s="156"/>
      <c r="J114" s="157"/>
      <c r="K114" s="158"/>
      <c r="L114" s="158"/>
      <c r="M114" s="158"/>
      <c r="N114" s="158"/>
      <c r="O114" s="22" t="b">
        <f t="shared" si="2"/>
        <v>1</v>
      </c>
      <c r="P114" s="37"/>
    </row>
    <row r="115" spans="1:16" x14ac:dyDescent="0.25">
      <c r="A115" s="150"/>
      <c r="B115" s="150"/>
      <c r="C115" s="150"/>
      <c r="D115" s="183">
        <v>42108</v>
      </c>
      <c r="E115" s="156"/>
      <c r="F115" s="156"/>
      <c r="G115" s="156"/>
      <c r="H115" s="292"/>
      <c r="I115" s="156"/>
      <c r="J115" s="157"/>
      <c r="K115" s="158"/>
      <c r="L115" s="158"/>
      <c r="M115" s="158"/>
      <c r="N115" s="158"/>
      <c r="O115" s="22" t="b">
        <f t="shared" si="2"/>
        <v>1</v>
      </c>
      <c r="P115" s="37"/>
    </row>
    <row r="116" spans="1:16" x14ac:dyDescent="0.25">
      <c r="A116" s="150"/>
      <c r="B116" s="150"/>
      <c r="C116" s="150"/>
      <c r="D116" s="183">
        <v>42109</v>
      </c>
      <c r="E116" s="156"/>
      <c r="F116" s="156"/>
      <c r="G116" s="156"/>
      <c r="H116" s="292"/>
      <c r="I116" s="156"/>
      <c r="J116" s="157"/>
      <c r="K116" s="158"/>
      <c r="L116" s="158"/>
      <c r="M116" s="158"/>
      <c r="N116" s="158"/>
      <c r="O116" s="22" t="b">
        <f t="shared" si="2"/>
        <v>1</v>
      </c>
      <c r="P116" s="37"/>
    </row>
    <row r="117" spans="1:16" x14ac:dyDescent="0.25">
      <c r="A117" s="150"/>
      <c r="B117" s="150"/>
      <c r="C117" s="150"/>
      <c r="D117" s="183">
        <v>42110</v>
      </c>
      <c r="E117" s="156"/>
      <c r="F117" s="156"/>
      <c r="G117" s="156"/>
      <c r="H117" s="292"/>
      <c r="I117" s="156"/>
      <c r="J117" s="157"/>
      <c r="K117" s="158"/>
      <c r="L117" s="158"/>
      <c r="M117" s="158"/>
      <c r="N117" s="158"/>
      <c r="O117" s="22" t="b">
        <f t="shared" si="2"/>
        <v>1</v>
      </c>
      <c r="P117" s="37"/>
    </row>
    <row r="118" spans="1:16" x14ac:dyDescent="0.25">
      <c r="A118" s="150"/>
      <c r="B118" s="150"/>
      <c r="C118" s="150"/>
      <c r="D118" s="183">
        <v>42111</v>
      </c>
      <c r="E118" s="156"/>
      <c r="F118" s="156"/>
      <c r="G118" s="156"/>
      <c r="H118" s="292"/>
      <c r="I118" s="156"/>
      <c r="J118" s="157"/>
      <c r="K118" s="158"/>
      <c r="L118" s="158"/>
      <c r="M118" s="158"/>
      <c r="N118" s="158"/>
      <c r="O118" s="22" t="b">
        <f t="shared" si="2"/>
        <v>1</v>
      </c>
      <c r="P118" s="37"/>
    </row>
    <row r="119" spans="1:16" x14ac:dyDescent="0.25">
      <c r="A119" s="150"/>
      <c r="B119" s="150"/>
      <c r="C119" s="150"/>
      <c r="D119" s="183">
        <v>42114</v>
      </c>
      <c r="E119" s="156"/>
      <c r="F119" s="156"/>
      <c r="G119" s="156"/>
      <c r="H119" s="292"/>
      <c r="I119" s="156"/>
      <c r="J119" s="157"/>
      <c r="K119" s="158"/>
      <c r="L119" s="158"/>
      <c r="M119" s="158"/>
      <c r="N119" s="158"/>
      <c r="O119" s="22" t="b">
        <f t="shared" si="2"/>
        <v>1</v>
      </c>
      <c r="P119" s="37"/>
    </row>
    <row r="120" spans="1:16" x14ac:dyDescent="0.25">
      <c r="A120" s="150"/>
      <c r="B120" s="150"/>
      <c r="C120" s="150"/>
      <c r="D120" s="183">
        <v>42115</v>
      </c>
      <c r="E120" s="156"/>
      <c r="F120" s="156"/>
      <c r="G120" s="156"/>
      <c r="H120" s="292"/>
      <c r="I120" s="156"/>
      <c r="J120" s="157"/>
      <c r="K120" s="158"/>
      <c r="L120" s="281"/>
      <c r="M120" s="158"/>
      <c r="N120" s="281"/>
      <c r="O120" s="22" t="b">
        <f t="shared" si="2"/>
        <v>1</v>
      </c>
      <c r="P120" s="37"/>
    </row>
    <row r="121" spans="1:16" x14ac:dyDescent="0.25">
      <c r="A121" s="150"/>
      <c r="B121" s="150"/>
      <c r="C121" s="150"/>
      <c r="D121" s="183">
        <v>42116</v>
      </c>
      <c r="E121" s="156"/>
      <c r="F121" s="156"/>
      <c r="G121" s="156"/>
      <c r="H121" s="292"/>
      <c r="I121" s="156"/>
      <c r="J121" s="157"/>
      <c r="K121" s="158"/>
      <c r="L121" s="158"/>
      <c r="M121" s="158"/>
      <c r="N121" s="158"/>
      <c r="O121" s="22" t="b">
        <f t="shared" si="2"/>
        <v>1</v>
      </c>
      <c r="P121" s="37"/>
    </row>
    <row r="122" spans="1:16" x14ac:dyDescent="0.25">
      <c r="A122" s="150"/>
      <c r="B122" s="150"/>
      <c r="C122" s="150"/>
      <c r="D122" s="183">
        <v>42117</v>
      </c>
      <c r="E122" s="156"/>
      <c r="F122" s="156"/>
      <c r="G122" s="156"/>
      <c r="H122" s="292"/>
      <c r="I122" s="156"/>
      <c r="J122" s="157"/>
      <c r="K122" s="158"/>
      <c r="L122" s="158"/>
      <c r="M122" s="158"/>
      <c r="N122" s="158"/>
      <c r="O122" s="22" t="b">
        <f t="shared" si="2"/>
        <v>1</v>
      </c>
      <c r="P122" s="37"/>
    </row>
    <row r="123" spans="1:16" x14ac:dyDescent="0.25">
      <c r="A123" s="150"/>
      <c r="B123" s="150"/>
      <c r="C123" s="150"/>
      <c r="D123" s="183">
        <v>42118</v>
      </c>
      <c r="E123" s="156"/>
      <c r="F123" s="156"/>
      <c r="G123" s="156"/>
      <c r="H123" s="292"/>
      <c r="I123" s="156"/>
      <c r="J123" s="157"/>
      <c r="K123" s="158"/>
      <c r="L123" s="158"/>
      <c r="M123" s="158"/>
      <c r="N123" s="158"/>
      <c r="O123" s="22" t="b">
        <f t="shared" si="2"/>
        <v>1</v>
      </c>
      <c r="P123" s="37"/>
    </row>
    <row r="124" spans="1:16" x14ac:dyDescent="0.25">
      <c r="A124" s="150"/>
      <c r="B124" s="150"/>
      <c r="C124" s="150"/>
      <c r="D124" s="183">
        <v>42121</v>
      </c>
      <c r="E124" s="156"/>
      <c r="F124" s="156"/>
      <c r="G124" s="156"/>
      <c r="H124" s="292"/>
      <c r="I124" s="156"/>
      <c r="J124" s="157"/>
      <c r="K124" s="158"/>
      <c r="L124" s="158"/>
      <c r="M124" s="158"/>
      <c r="N124" s="158"/>
      <c r="O124" s="22" t="b">
        <f t="shared" si="2"/>
        <v>1</v>
      </c>
      <c r="P124" s="37"/>
    </row>
    <row r="125" spans="1:16" x14ac:dyDescent="0.25">
      <c r="A125" s="150"/>
      <c r="B125" s="150"/>
      <c r="C125" s="150"/>
      <c r="D125" s="183">
        <v>42122</v>
      </c>
      <c r="E125" s="156"/>
      <c r="F125" s="156"/>
      <c r="G125" s="156"/>
      <c r="H125" s="292"/>
      <c r="I125" s="156"/>
      <c r="J125" s="157"/>
      <c r="K125" s="158"/>
      <c r="L125" s="158"/>
      <c r="M125" s="158"/>
      <c r="N125" s="158"/>
      <c r="O125" s="22" t="b">
        <f t="shared" si="2"/>
        <v>1</v>
      </c>
      <c r="P125" s="37"/>
    </row>
    <row r="126" spans="1:16" ht="54" x14ac:dyDescent="0.25">
      <c r="A126" s="150"/>
      <c r="B126" s="150"/>
      <c r="C126" s="150"/>
      <c r="D126" s="183">
        <v>42123</v>
      </c>
      <c r="E126" s="156"/>
      <c r="F126" s="156"/>
      <c r="G126" s="156" t="s">
        <v>111</v>
      </c>
      <c r="H126" s="292">
        <v>-5</v>
      </c>
      <c r="I126" s="156" t="s">
        <v>111</v>
      </c>
      <c r="J126" s="157">
        <v>-1.0833333333333333</v>
      </c>
      <c r="K126" s="156" t="s">
        <v>111</v>
      </c>
      <c r="L126" s="281">
        <v>-0.97499999999999998</v>
      </c>
      <c r="M126" s="156" t="s">
        <v>111</v>
      </c>
      <c r="N126" s="281">
        <v>-0.97499999999999998</v>
      </c>
      <c r="O126" s="22" t="b">
        <f t="shared" si="2"/>
        <v>0</v>
      </c>
      <c r="P126" s="37" t="s">
        <v>122</v>
      </c>
    </row>
    <row r="127" spans="1:16" x14ac:dyDescent="0.25">
      <c r="A127" s="110">
        <v>76932</v>
      </c>
      <c r="B127" s="110" t="s">
        <v>58</v>
      </c>
      <c r="C127" s="110" t="s">
        <v>59</v>
      </c>
      <c r="D127" s="180">
        <v>42095</v>
      </c>
      <c r="E127" s="115"/>
      <c r="F127" s="115"/>
      <c r="G127" s="115"/>
      <c r="H127" s="290"/>
      <c r="I127" s="115" t="s">
        <v>111</v>
      </c>
      <c r="J127" s="145">
        <v>-7.6537433155080992E-2</v>
      </c>
      <c r="K127" s="116"/>
      <c r="L127" s="116"/>
      <c r="M127" s="116"/>
      <c r="N127" s="116"/>
      <c r="O127" s="22" t="b">
        <f t="shared" si="2"/>
        <v>0</v>
      </c>
      <c r="P127" s="37"/>
    </row>
    <row r="128" spans="1:16" x14ac:dyDescent="0.25">
      <c r="A128" s="110"/>
      <c r="B128" s="110"/>
      <c r="C128" s="110"/>
      <c r="D128" s="180">
        <v>42096</v>
      </c>
      <c r="E128" s="115"/>
      <c r="F128" s="115"/>
      <c r="G128" s="115"/>
      <c r="H128" s="290"/>
      <c r="I128" s="115" t="s">
        <v>111</v>
      </c>
      <c r="J128" s="145">
        <v>-9.9598930481283987E-2</v>
      </c>
      <c r="K128" s="116"/>
      <c r="L128" s="116"/>
      <c r="M128" s="116"/>
      <c r="N128" s="116"/>
      <c r="O128" s="22" t="b">
        <f t="shared" si="2"/>
        <v>0</v>
      </c>
      <c r="P128" s="37"/>
    </row>
    <row r="129" spans="1:16" x14ac:dyDescent="0.25">
      <c r="A129" s="110"/>
      <c r="B129" s="110"/>
      <c r="C129" s="110"/>
      <c r="D129" s="180">
        <v>42100</v>
      </c>
      <c r="E129" s="115"/>
      <c r="F129" s="115"/>
      <c r="G129" s="115"/>
      <c r="H129" s="290"/>
      <c r="I129" s="115" t="s">
        <v>111</v>
      </c>
      <c r="J129" s="145">
        <v>-0.14705882352941202</v>
      </c>
      <c r="K129" s="115"/>
      <c r="L129" s="196"/>
      <c r="M129" s="116"/>
      <c r="N129" s="116"/>
      <c r="O129" s="22" t="b">
        <f t="shared" si="2"/>
        <v>0</v>
      </c>
      <c r="P129" s="37"/>
    </row>
    <row r="130" spans="1:16" x14ac:dyDescent="0.25">
      <c r="A130" s="110"/>
      <c r="B130" s="110"/>
      <c r="C130" s="110"/>
      <c r="D130" s="180">
        <v>42101</v>
      </c>
      <c r="E130" s="115"/>
      <c r="F130" s="115"/>
      <c r="G130" s="115"/>
      <c r="H130" s="290"/>
      <c r="I130" s="115"/>
      <c r="J130" s="145"/>
      <c r="K130" s="116"/>
      <c r="L130" s="116"/>
      <c r="M130" s="116"/>
      <c r="N130" s="116"/>
      <c r="O130" s="22" t="b">
        <f t="shared" si="2"/>
        <v>1</v>
      </c>
      <c r="P130" s="37"/>
    </row>
    <row r="131" spans="1:16" x14ac:dyDescent="0.25">
      <c r="A131" s="110"/>
      <c r="B131" s="110"/>
      <c r="C131" s="110"/>
      <c r="D131" s="180">
        <v>42102</v>
      </c>
      <c r="E131" s="115"/>
      <c r="F131" s="115"/>
      <c r="G131" s="115"/>
      <c r="H131" s="290"/>
      <c r="I131" s="115"/>
      <c r="J131" s="145"/>
      <c r="K131" s="116"/>
      <c r="L131" s="116"/>
      <c r="M131" s="116"/>
      <c r="N131" s="116"/>
      <c r="O131" s="22" t="b">
        <f t="shared" si="2"/>
        <v>1</v>
      </c>
      <c r="P131" s="37"/>
    </row>
    <row r="132" spans="1:16" x14ac:dyDescent="0.25">
      <c r="A132" s="110"/>
      <c r="B132" s="110"/>
      <c r="C132" s="110"/>
      <c r="D132" s="180">
        <v>42103</v>
      </c>
      <c r="E132" s="115"/>
      <c r="F132" s="115"/>
      <c r="G132" s="115"/>
      <c r="H132" s="290"/>
      <c r="I132" s="115"/>
      <c r="J132" s="145"/>
      <c r="K132" s="116"/>
      <c r="L132" s="116"/>
      <c r="M132" s="116"/>
      <c r="N132" s="116"/>
      <c r="O132" s="22" t="b">
        <f t="shared" si="2"/>
        <v>1</v>
      </c>
      <c r="P132" s="37"/>
    </row>
    <row r="133" spans="1:16" x14ac:dyDescent="0.25">
      <c r="A133" s="110"/>
      <c r="B133" s="110"/>
      <c r="C133" s="110"/>
      <c r="D133" s="180">
        <v>42104</v>
      </c>
      <c r="E133" s="115"/>
      <c r="F133" s="115"/>
      <c r="G133" s="115"/>
      <c r="H133" s="290"/>
      <c r="I133" s="115" t="s">
        <v>111</v>
      </c>
      <c r="J133" s="145">
        <v>-0.47619047619047705</v>
      </c>
      <c r="K133" s="116"/>
      <c r="L133" s="116"/>
      <c r="M133" s="116"/>
      <c r="N133" s="116"/>
      <c r="O133" s="22" t="b">
        <f t="shared" si="2"/>
        <v>0</v>
      </c>
      <c r="P133" s="37"/>
    </row>
    <row r="134" spans="1:16" x14ac:dyDescent="0.25">
      <c r="A134" s="110"/>
      <c r="B134" s="110"/>
      <c r="C134" s="110"/>
      <c r="D134" s="180">
        <v>42107</v>
      </c>
      <c r="E134" s="115"/>
      <c r="F134" s="115"/>
      <c r="G134" s="115"/>
      <c r="H134" s="290"/>
      <c r="I134" s="115"/>
      <c r="J134" s="145"/>
      <c r="K134" s="115"/>
      <c r="L134" s="196"/>
      <c r="M134" s="115"/>
      <c r="N134" s="196"/>
      <c r="O134" s="22" t="b">
        <f t="shared" si="2"/>
        <v>1</v>
      </c>
      <c r="P134" s="37"/>
    </row>
    <row r="135" spans="1:16" x14ac:dyDescent="0.25">
      <c r="A135" s="110"/>
      <c r="B135" s="110"/>
      <c r="C135" s="110"/>
      <c r="D135" s="180">
        <v>42108</v>
      </c>
      <c r="E135" s="115"/>
      <c r="F135" s="115"/>
      <c r="G135" s="115"/>
      <c r="H135" s="290"/>
      <c r="I135" s="115"/>
      <c r="J135" s="145"/>
      <c r="K135" s="116"/>
      <c r="L135" s="116"/>
      <c r="M135" s="116"/>
      <c r="N135" s="116"/>
      <c r="O135" s="22" t="b">
        <f t="shared" si="2"/>
        <v>1</v>
      </c>
      <c r="P135" s="37"/>
    </row>
    <row r="136" spans="1:16" x14ac:dyDescent="0.25">
      <c r="A136" s="110"/>
      <c r="B136" s="110"/>
      <c r="C136" s="110"/>
      <c r="D136" s="180">
        <v>42109</v>
      </c>
      <c r="E136" s="115"/>
      <c r="F136" s="115"/>
      <c r="G136" s="115"/>
      <c r="H136" s="290"/>
      <c r="I136" s="115"/>
      <c r="J136" s="145"/>
      <c r="K136" s="116" t="s">
        <v>111</v>
      </c>
      <c r="L136" s="196">
        <v>-3.3333333333995796E-5</v>
      </c>
      <c r="M136" s="115"/>
      <c r="N136" s="196"/>
      <c r="O136" s="22" t="b">
        <f t="shared" si="2"/>
        <v>0</v>
      </c>
      <c r="P136" s="37"/>
    </row>
    <row r="137" spans="1:16" x14ac:dyDescent="0.25">
      <c r="A137" s="110"/>
      <c r="B137" s="110"/>
      <c r="C137" s="110"/>
      <c r="D137" s="180">
        <v>42110</v>
      </c>
      <c r="E137" s="115"/>
      <c r="F137" s="115"/>
      <c r="G137" s="115"/>
      <c r="H137" s="290"/>
      <c r="I137" s="115"/>
      <c r="J137" s="145"/>
      <c r="K137" s="116" t="s">
        <v>111</v>
      </c>
      <c r="L137" s="196">
        <v>-2.8571428572599089E-5</v>
      </c>
      <c r="M137" s="116"/>
      <c r="N137" s="116"/>
      <c r="O137" s="22" t="b">
        <f t="shared" si="2"/>
        <v>0</v>
      </c>
      <c r="P137" s="37"/>
    </row>
    <row r="138" spans="1:16" x14ac:dyDescent="0.25">
      <c r="A138" s="110"/>
      <c r="B138" s="110"/>
      <c r="C138" s="110"/>
      <c r="D138" s="180">
        <v>42111</v>
      </c>
      <c r="E138" s="115"/>
      <c r="F138" s="115"/>
      <c r="G138" s="115"/>
      <c r="H138" s="290"/>
      <c r="I138" s="115"/>
      <c r="J138" s="145"/>
      <c r="K138" s="116"/>
      <c r="L138" s="116"/>
      <c r="M138" s="116"/>
      <c r="N138" s="116"/>
      <c r="O138" s="22" t="b">
        <f t="shared" si="2"/>
        <v>1</v>
      </c>
      <c r="P138" s="37"/>
    </row>
    <row r="139" spans="1:16" x14ac:dyDescent="0.25">
      <c r="A139" s="110"/>
      <c r="B139" s="110"/>
      <c r="C139" s="110"/>
      <c r="D139" s="180">
        <v>42114</v>
      </c>
      <c r="E139" s="115"/>
      <c r="F139" s="115"/>
      <c r="G139" s="115"/>
      <c r="H139" s="290"/>
      <c r="I139" s="115"/>
      <c r="J139" s="145"/>
      <c r="K139" s="116"/>
      <c r="L139" s="116"/>
      <c r="M139" s="116"/>
      <c r="N139" s="116"/>
      <c r="O139" s="22" t="b">
        <f t="shared" si="2"/>
        <v>1</v>
      </c>
      <c r="P139" s="37"/>
    </row>
    <row r="140" spans="1:16" x14ac:dyDescent="0.25">
      <c r="A140" s="110"/>
      <c r="B140" s="110"/>
      <c r="C140" s="110"/>
      <c r="D140" s="180">
        <v>42115</v>
      </c>
      <c r="E140" s="115"/>
      <c r="F140" s="115"/>
      <c r="G140" s="115"/>
      <c r="H140" s="290"/>
      <c r="I140" s="115" t="s">
        <v>111</v>
      </c>
      <c r="J140" s="145">
        <v>-0.55333333333333401</v>
      </c>
      <c r="K140" s="116"/>
      <c r="L140" s="116"/>
      <c r="M140" s="116"/>
      <c r="N140" s="116"/>
      <c r="O140" s="22" t="b">
        <f t="shared" si="2"/>
        <v>0</v>
      </c>
      <c r="P140" s="37"/>
    </row>
    <row r="141" spans="1:16" x14ac:dyDescent="0.25">
      <c r="A141" s="110"/>
      <c r="B141" s="110"/>
      <c r="C141" s="110"/>
      <c r="D141" s="180">
        <v>42116</v>
      </c>
      <c r="E141" s="115"/>
      <c r="F141" s="115"/>
      <c r="G141" s="115"/>
      <c r="H141" s="290"/>
      <c r="I141" s="115" t="s">
        <v>111</v>
      </c>
      <c r="J141" s="145">
        <v>6.3333333333329467E-2</v>
      </c>
      <c r="K141" s="116"/>
      <c r="L141" s="116"/>
      <c r="M141" s="116"/>
      <c r="N141" s="116"/>
      <c r="O141" s="22" t="b">
        <f t="shared" si="2"/>
        <v>0</v>
      </c>
      <c r="P141" s="37"/>
    </row>
    <row r="142" spans="1:16" x14ac:dyDescent="0.25">
      <c r="A142" s="110"/>
      <c r="B142" s="110"/>
      <c r="C142" s="110"/>
      <c r="D142" s="180">
        <v>42117</v>
      </c>
      <c r="E142" s="115"/>
      <c r="F142" s="115"/>
      <c r="G142" s="115"/>
      <c r="H142" s="290"/>
      <c r="I142" s="115"/>
      <c r="J142" s="145"/>
      <c r="K142" s="116"/>
      <c r="L142" s="116"/>
      <c r="M142" s="116"/>
      <c r="N142" s="116"/>
      <c r="O142" s="22" t="b">
        <f t="shared" si="2"/>
        <v>1</v>
      </c>
      <c r="P142" s="37"/>
    </row>
    <row r="143" spans="1:16" x14ac:dyDescent="0.25">
      <c r="A143" s="110"/>
      <c r="B143" s="110"/>
      <c r="C143" s="110"/>
      <c r="D143" s="180">
        <v>42118</v>
      </c>
      <c r="E143" s="115"/>
      <c r="F143" s="115"/>
      <c r="G143" s="115"/>
      <c r="H143" s="290"/>
      <c r="I143" s="115"/>
      <c r="J143" s="145"/>
      <c r="K143" s="115"/>
      <c r="L143" s="196"/>
      <c r="M143" s="116"/>
      <c r="N143" s="116"/>
      <c r="O143" s="22" t="b">
        <f t="shared" si="2"/>
        <v>1</v>
      </c>
      <c r="P143" s="37"/>
    </row>
    <row r="144" spans="1:16" x14ac:dyDescent="0.25">
      <c r="A144" s="110"/>
      <c r="B144" s="110"/>
      <c r="C144" s="110"/>
      <c r="D144" s="180">
        <v>42121</v>
      </c>
      <c r="E144" s="115"/>
      <c r="F144" s="115"/>
      <c r="G144" s="115"/>
      <c r="H144" s="290"/>
      <c r="I144" s="115"/>
      <c r="J144" s="145"/>
      <c r="K144" s="115"/>
      <c r="L144" s="196"/>
      <c r="M144" s="115"/>
      <c r="N144" s="196"/>
      <c r="O144" s="22" t="b">
        <f t="shared" ref="O144:O204" si="3">NOT(COUNTA(E144:N144)&gt;1)</f>
        <v>1</v>
      </c>
      <c r="P144" s="37"/>
    </row>
    <row r="145" spans="1:16" x14ac:dyDescent="0.25">
      <c r="A145" s="110"/>
      <c r="B145" s="110"/>
      <c r="C145" s="110"/>
      <c r="D145" s="180">
        <v>42122</v>
      </c>
      <c r="E145" s="115"/>
      <c r="F145" s="115"/>
      <c r="G145" s="115"/>
      <c r="H145" s="290"/>
      <c r="I145" s="115"/>
      <c r="J145" s="145"/>
      <c r="K145" s="116"/>
      <c r="L145" s="116"/>
      <c r="M145" s="116"/>
      <c r="N145" s="116"/>
      <c r="O145" s="22" t="b">
        <f t="shared" si="3"/>
        <v>1</v>
      </c>
      <c r="P145" s="37"/>
    </row>
    <row r="146" spans="1:16" x14ac:dyDescent="0.25">
      <c r="A146" s="110"/>
      <c r="B146" s="110"/>
      <c r="C146" s="110"/>
      <c r="D146" s="180">
        <v>42123</v>
      </c>
      <c r="E146" s="115"/>
      <c r="F146" s="115"/>
      <c r="G146" s="115" t="s">
        <v>111</v>
      </c>
      <c r="H146" s="290">
        <v>-44</v>
      </c>
      <c r="I146" s="115" t="s">
        <v>111</v>
      </c>
      <c r="J146" s="145">
        <v>-0.88000000000000045</v>
      </c>
      <c r="K146" s="116" t="s">
        <v>111</v>
      </c>
      <c r="L146" s="196">
        <v>-0.96520833333333333</v>
      </c>
      <c r="M146" s="116" t="s">
        <v>111</v>
      </c>
      <c r="N146" s="196">
        <v>-0.98124999999999996</v>
      </c>
      <c r="O146" s="22" t="b">
        <f t="shared" si="3"/>
        <v>0</v>
      </c>
      <c r="P146" s="37"/>
    </row>
    <row r="147" spans="1:16" x14ac:dyDescent="0.25">
      <c r="A147" s="93">
        <v>75027</v>
      </c>
      <c r="B147" s="93" t="s">
        <v>50</v>
      </c>
      <c r="C147" s="93" t="s">
        <v>51</v>
      </c>
      <c r="D147" s="275">
        <v>42095</v>
      </c>
      <c r="E147" s="94"/>
      <c r="F147" s="94"/>
      <c r="G147" s="94"/>
      <c r="H147" s="293"/>
      <c r="I147" s="94" t="s">
        <v>111</v>
      </c>
      <c r="J147" s="276">
        <v>0.19607843137254011</v>
      </c>
      <c r="K147" s="277"/>
      <c r="L147" s="277"/>
      <c r="M147" s="277"/>
      <c r="N147" s="277"/>
      <c r="O147" s="22" t="b">
        <f t="shared" si="3"/>
        <v>0</v>
      </c>
      <c r="P147" s="278"/>
    </row>
    <row r="148" spans="1:16" x14ac:dyDescent="0.25">
      <c r="A148" s="93"/>
      <c r="B148" s="93"/>
      <c r="C148" s="93"/>
      <c r="D148" s="275">
        <v>42096</v>
      </c>
      <c r="E148" s="94"/>
      <c r="F148" s="94"/>
      <c r="G148" s="94" t="s">
        <v>111</v>
      </c>
      <c r="H148" s="94">
        <v>-1</v>
      </c>
      <c r="I148" s="94" t="s">
        <v>111</v>
      </c>
      <c r="J148" s="276">
        <v>0.13725490196078005</v>
      </c>
      <c r="K148" s="277"/>
      <c r="L148" s="277"/>
      <c r="M148" s="277"/>
      <c r="N148" s="277"/>
      <c r="O148" s="22" t="b">
        <f t="shared" si="3"/>
        <v>0</v>
      </c>
      <c r="P148" s="278"/>
    </row>
    <row r="149" spans="1:16" x14ac:dyDescent="0.25">
      <c r="A149" s="93"/>
      <c r="B149" s="93"/>
      <c r="C149" s="93"/>
      <c r="D149" s="275">
        <v>42100</v>
      </c>
      <c r="E149" s="94"/>
      <c r="F149" s="94"/>
      <c r="G149" s="94"/>
      <c r="H149" s="293"/>
      <c r="I149" s="94" t="s">
        <v>111</v>
      </c>
      <c r="J149" s="276">
        <v>7.352941176470007E-2</v>
      </c>
      <c r="K149" s="277"/>
      <c r="L149" s="277"/>
      <c r="M149" s="277"/>
      <c r="N149" s="277"/>
      <c r="O149" s="22" t="b">
        <f t="shared" si="3"/>
        <v>0</v>
      </c>
      <c r="P149" s="278"/>
    </row>
    <row r="150" spans="1:16" x14ac:dyDescent="0.25">
      <c r="A150" s="93"/>
      <c r="B150" s="93"/>
      <c r="C150" s="93"/>
      <c r="D150" s="275">
        <v>42101</v>
      </c>
      <c r="E150" s="94"/>
      <c r="F150" s="94"/>
      <c r="G150" s="94"/>
      <c r="H150" s="293"/>
      <c r="I150" s="94" t="s">
        <v>111</v>
      </c>
      <c r="J150" s="276">
        <v>0.14705882352940525</v>
      </c>
      <c r="K150" s="277"/>
      <c r="L150" s="277"/>
      <c r="M150" s="277"/>
      <c r="N150" s="277"/>
      <c r="O150" s="22" t="b">
        <f t="shared" si="3"/>
        <v>0</v>
      </c>
      <c r="P150" s="278"/>
    </row>
    <row r="151" spans="1:16" x14ac:dyDescent="0.25">
      <c r="A151" s="93"/>
      <c r="B151" s="93"/>
      <c r="C151" s="93"/>
      <c r="D151" s="275">
        <v>42102</v>
      </c>
      <c r="E151" s="94"/>
      <c r="F151" s="94"/>
      <c r="G151" s="94"/>
      <c r="H151" s="293"/>
      <c r="I151" s="94"/>
      <c r="J151" s="276"/>
      <c r="K151" s="277"/>
      <c r="L151" s="277"/>
      <c r="M151" s="277"/>
      <c r="N151" s="277"/>
      <c r="O151" s="22" t="b">
        <f t="shared" si="3"/>
        <v>1</v>
      </c>
      <c r="P151" s="278"/>
    </row>
    <row r="152" spans="1:16" x14ac:dyDescent="0.25">
      <c r="A152" s="93"/>
      <c r="B152" s="93"/>
      <c r="C152" s="93"/>
      <c r="D152" s="275">
        <v>42103</v>
      </c>
      <c r="E152" s="94"/>
      <c r="F152" s="94"/>
      <c r="G152" s="94"/>
      <c r="H152" s="293"/>
      <c r="I152" s="94"/>
      <c r="J152" s="276"/>
      <c r="K152" s="277"/>
      <c r="L152" s="277"/>
      <c r="M152" s="277"/>
      <c r="N152" s="277"/>
      <c r="O152" s="22" t="b">
        <f t="shared" si="3"/>
        <v>1</v>
      </c>
      <c r="P152" s="278"/>
    </row>
    <row r="153" spans="1:16" x14ac:dyDescent="0.25">
      <c r="A153" s="93"/>
      <c r="B153" s="93"/>
      <c r="C153" s="93"/>
      <c r="D153" s="275">
        <v>42104</v>
      </c>
      <c r="E153" s="94"/>
      <c r="F153" s="94"/>
      <c r="G153" s="94"/>
      <c r="H153" s="293"/>
      <c r="I153" s="94"/>
      <c r="J153" s="276"/>
      <c r="K153" s="277"/>
      <c r="L153" s="277"/>
      <c r="M153" s="277"/>
      <c r="N153" s="277"/>
      <c r="O153" s="22" t="b">
        <f t="shared" si="3"/>
        <v>1</v>
      </c>
      <c r="P153" s="278"/>
    </row>
    <row r="154" spans="1:16" x14ac:dyDescent="0.25">
      <c r="A154" s="93"/>
      <c r="B154" s="93"/>
      <c r="C154" s="93"/>
      <c r="D154" s="275">
        <v>42107</v>
      </c>
      <c r="E154" s="94"/>
      <c r="F154" s="94"/>
      <c r="G154" s="94"/>
      <c r="H154" s="293"/>
      <c r="I154" s="94"/>
      <c r="J154" s="276"/>
      <c r="K154" s="277"/>
      <c r="L154" s="277"/>
      <c r="M154" s="277"/>
      <c r="N154" s="277"/>
      <c r="O154" s="22" t="b">
        <f t="shared" si="3"/>
        <v>1</v>
      </c>
      <c r="P154" s="278"/>
    </row>
    <row r="155" spans="1:16" x14ac:dyDescent="0.25">
      <c r="A155" s="93"/>
      <c r="B155" s="93"/>
      <c r="C155" s="93"/>
      <c r="D155" s="275">
        <v>42108</v>
      </c>
      <c r="E155" s="94"/>
      <c r="F155" s="94"/>
      <c r="G155" s="94"/>
      <c r="H155" s="293"/>
      <c r="I155" s="94"/>
      <c r="J155" s="276"/>
      <c r="K155" s="277"/>
      <c r="L155" s="277"/>
      <c r="M155" s="277"/>
      <c r="N155" s="277"/>
      <c r="O155" s="22" t="b">
        <f t="shared" si="3"/>
        <v>1</v>
      </c>
      <c r="P155" s="278"/>
    </row>
    <row r="156" spans="1:16" x14ac:dyDescent="0.25">
      <c r="A156" s="93"/>
      <c r="B156" s="93"/>
      <c r="C156" s="93"/>
      <c r="D156" s="275">
        <v>42109</v>
      </c>
      <c r="E156" s="94"/>
      <c r="F156" s="94"/>
      <c r="G156" s="94"/>
      <c r="H156" s="293"/>
      <c r="I156" s="94"/>
      <c r="J156" s="276"/>
      <c r="K156" s="277"/>
      <c r="L156" s="277"/>
      <c r="M156" s="277"/>
      <c r="N156" s="277"/>
      <c r="O156" s="22" t="b">
        <f t="shared" si="3"/>
        <v>1</v>
      </c>
      <c r="P156" s="278"/>
    </row>
    <row r="157" spans="1:16" x14ac:dyDescent="0.25">
      <c r="A157" s="93"/>
      <c r="B157" s="93"/>
      <c r="C157" s="93"/>
      <c r="D157" s="275">
        <v>42110</v>
      </c>
      <c r="E157" s="94"/>
      <c r="F157" s="94"/>
      <c r="G157" s="94"/>
      <c r="H157" s="293"/>
      <c r="I157" s="94" t="s">
        <v>111</v>
      </c>
      <c r="J157" s="276">
        <v>-2.673796791443861E-2</v>
      </c>
      <c r="K157" s="277" t="s">
        <v>111</v>
      </c>
      <c r="L157" s="307">
        <v>-2.3333333334041306E-5</v>
      </c>
      <c r="M157" s="277"/>
      <c r="N157" s="277"/>
      <c r="O157" s="22" t="b">
        <f t="shared" si="3"/>
        <v>0</v>
      </c>
      <c r="P157" s="278"/>
    </row>
    <row r="158" spans="1:16" x14ac:dyDescent="0.25">
      <c r="A158" s="93"/>
      <c r="B158" s="93"/>
      <c r="C158" s="93"/>
      <c r="D158" s="275">
        <v>42111</v>
      </c>
      <c r="E158" s="94"/>
      <c r="F158" s="94"/>
      <c r="G158" s="94"/>
      <c r="H158" s="293"/>
      <c r="I158" s="94"/>
      <c r="J158" s="276"/>
      <c r="K158" s="277" t="s">
        <v>111</v>
      </c>
      <c r="L158" s="307">
        <v>-2.7777777778403845E-5</v>
      </c>
      <c r="M158" s="277"/>
      <c r="N158" s="277"/>
      <c r="O158" s="22" t="b">
        <f t="shared" si="3"/>
        <v>0</v>
      </c>
      <c r="P158" s="278"/>
    </row>
    <row r="159" spans="1:16" x14ac:dyDescent="0.25">
      <c r="A159" s="93"/>
      <c r="B159" s="93"/>
      <c r="C159" s="93"/>
      <c r="D159" s="275">
        <v>42114</v>
      </c>
      <c r="E159" s="94"/>
      <c r="F159" s="94"/>
      <c r="G159" s="94"/>
      <c r="H159" s="293"/>
      <c r="I159" s="94"/>
      <c r="J159" s="276"/>
      <c r="K159" s="277" t="s">
        <v>111</v>
      </c>
      <c r="L159" s="307">
        <v>3.3333333332996595E-5</v>
      </c>
      <c r="M159" s="277"/>
      <c r="N159" s="277"/>
      <c r="O159" s="22" t="b">
        <f t="shared" si="3"/>
        <v>0</v>
      </c>
      <c r="P159" s="278"/>
    </row>
    <row r="160" spans="1:16" x14ac:dyDescent="0.25">
      <c r="A160" s="93"/>
      <c r="B160" s="93"/>
      <c r="C160" s="93"/>
      <c r="D160" s="275">
        <v>42115</v>
      </c>
      <c r="E160" s="94"/>
      <c r="F160" s="94"/>
      <c r="G160" s="94"/>
      <c r="H160" s="293"/>
      <c r="I160" s="94" t="s">
        <v>111</v>
      </c>
      <c r="J160" s="276">
        <v>-0.67999999999999994</v>
      </c>
      <c r="K160" s="277"/>
      <c r="L160" s="277"/>
      <c r="M160" s="277"/>
      <c r="N160" s="277"/>
      <c r="O160" s="22" t="b">
        <f t="shared" si="3"/>
        <v>0</v>
      </c>
      <c r="P160" s="278"/>
    </row>
    <row r="161" spans="1:16" x14ac:dyDescent="0.25">
      <c r="A161" s="93"/>
      <c r="B161" s="93"/>
      <c r="C161" s="93"/>
      <c r="D161" s="275">
        <v>42116</v>
      </c>
      <c r="E161" s="94"/>
      <c r="F161" s="94"/>
      <c r="G161" s="94"/>
      <c r="H161" s="293"/>
      <c r="I161" s="94"/>
      <c r="J161" s="276"/>
      <c r="K161" s="277" t="s">
        <v>111</v>
      </c>
      <c r="L161" s="307">
        <v>-6.6666666670434083E-6</v>
      </c>
      <c r="M161" s="277"/>
      <c r="N161" s="277"/>
      <c r="O161" s="22" t="b">
        <f t="shared" si="3"/>
        <v>0</v>
      </c>
      <c r="P161" s="278"/>
    </row>
    <row r="162" spans="1:16" x14ac:dyDescent="0.25">
      <c r="A162" s="93"/>
      <c r="B162" s="93"/>
      <c r="C162" s="93"/>
      <c r="D162" s="275">
        <v>42117</v>
      </c>
      <c r="E162" s="94"/>
      <c r="F162" s="94"/>
      <c r="G162" s="94"/>
      <c r="H162" s="293"/>
      <c r="I162" s="94"/>
      <c r="J162" s="276"/>
      <c r="K162" s="277"/>
      <c r="L162" s="277"/>
      <c r="M162" s="277"/>
      <c r="N162" s="277"/>
      <c r="O162" s="22" t="b">
        <f t="shared" si="3"/>
        <v>1</v>
      </c>
      <c r="P162" s="278"/>
    </row>
    <row r="163" spans="1:16" x14ac:dyDescent="0.25">
      <c r="A163" s="93"/>
      <c r="B163" s="93"/>
      <c r="C163" s="93"/>
      <c r="D163" s="275">
        <v>42118</v>
      </c>
      <c r="E163" s="94"/>
      <c r="F163" s="94"/>
      <c r="G163" s="94"/>
      <c r="H163" s="293"/>
      <c r="I163" s="94"/>
      <c r="J163" s="276"/>
      <c r="K163" s="277" t="s">
        <v>111</v>
      </c>
      <c r="L163" s="307">
        <v>7.3079487179486979E-2</v>
      </c>
      <c r="M163" s="277" t="s">
        <v>111</v>
      </c>
      <c r="N163" s="307">
        <v>7.6923076923076872E-2</v>
      </c>
      <c r="O163" s="22" t="b">
        <f t="shared" si="3"/>
        <v>0</v>
      </c>
      <c r="P163" s="278"/>
    </row>
    <row r="164" spans="1:16" x14ac:dyDescent="0.25">
      <c r="A164" s="93"/>
      <c r="B164" s="93"/>
      <c r="C164" s="93"/>
      <c r="D164" s="275">
        <v>42121</v>
      </c>
      <c r="E164" s="94"/>
      <c r="F164" s="94"/>
      <c r="G164" s="94"/>
      <c r="H164" s="293"/>
      <c r="I164" s="94" t="s">
        <v>111</v>
      </c>
      <c r="J164" s="276">
        <v>-1.0769230769298588E-3</v>
      </c>
      <c r="K164" s="277" t="s">
        <v>111</v>
      </c>
      <c r="L164" s="307">
        <v>5.1282051273249252E-6</v>
      </c>
      <c r="M164" s="277"/>
      <c r="N164" s="307"/>
      <c r="O164" s="22" t="b">
        <f t="shared" si="3"/>
        <v>0</v>
      </c>
      <c r="P164" s="278"/>
    </row>
    <row r="165" spans="1:16" x14ac:dyDescent="0.25">
      <c r="A165" s="93"/>
      <c r="B165" s="93"/>
      <c r="C165" s="93"/>
      <c r="D165" s="275">
        <v>42122</v>
      </c>
      <c r="E165" s="94"/>
      <c r="F165" s="94"/>
      <c r="G165" s="94"/>
      <c r="H165" s="293"/>
      <c r="I165" s="94" t="s">
        <v>111</v>
      </c>
      <c r="J165" s="276">
        <v>-1.0769230769298588E-3</v>
      </c>
      <c r="K165" s="277"/>
      <c r="L165" s="307"/>
      <c r="M165" s="277"/>
      <c r="N165" s="307"/>
      <c r="O165" s="22" t="b">
        <f t="shared" si="3"/>
        <v>0</v>
      </c>
      <c r="P165" s="278"/>
    </row>
    <row r="166" spans="1:16" x14ac:dyDescent="0.25">
      <c r="A166" s="93"/>
      <c r="B166" s="93"/>
      <c r="C166" s="93"/>
      <c r="D166" s="275">
        <v>42123</v>
      </c>
      <c r="E166" s="94"/>
      <c r="F166" s="94"/>
      <c r="G166" s="94" t="s">
        <v>111</v>
      </c>
      <c r="H166" s="94">
        <v>-12</v>
      </c>
      <c r="I166" s="94" t="s">
        <v>111</v>
      </c>
      <c r="J166" s="276">
        <v>-0.92407692307692302</v>
      </c>
      <c r="K166" s="277" t="s">
        <v>111</v>
      </c>
      <c r="L166" s="307">
        <v>-0.95250000000000001</v>
      </c>
      <c r="M166" s="277" t="s">
        <v>111</v>
      </c>
      <c r="N166" s="307">
        <v>-0.98333333333333339</v>
      </c>
      <c r="O166" s="22" t="b">
        <f t="shared" si="3"/>
        <v>0</v>
      </c>
      <c r="P166" s="278"/>
    </row>
    <row r="167" spans="1:16" x14ac:dyDescent="0.25">
      <c r="A167" s="86">
        <v>74565</v>
      </c>
      <c r="B167" s="86" t="s">
        <v>44</v>
      </c>
      <c r="C167" s="86" t="s">
        <v>45</v>
      </c>
      <c r="D167" s="246">
        <v>42095</v>
      </c>
      <c r="E167" s="87"/>
      <c r="F167" s="87"/>
      <c r="G167" s="87"/>
      <c r="H167" s="294"/>
      <c r="I167" s="248"/>
      <c r="J167" s="247"/>
      <c r="K167" s="248"/>
      <c r="L167" s="248"/>
      <c r="M167" s="248"/>
      <c r="N167" s="248"/>
      <c r="O167" s="22" t="b">
        <f t="shared" si="3"/>
        <v>1</v>
      </c>
      <c r="P167" s="249"/>
    </row>
    <row r="168" spans="1:16" x14ac:dyDescent="0.25">
      <c r="A168" s="86"/>
      <c r="B168" s="86"/>
      <c r="C168" s="86"/>
      <c r="D168" s="246">
        <v>42096</v>
      </c>
      <c r="E168" s="87"/>
      <c r="F168" s="87"/>
      <c r="G168" s="87"/>
      <c r="H168" s="294"/>
      <c r="I168" s="248"/>
      <c r="J168" s="247"/>
      <c r="K168" s="248"/>
      <c r="L168" s="248"/>
      <c r="M168" s="248"/>
      <c r="N168" s="248"/>
      <c r="O168" s="22" t="b">
        <f t="shared" si="3"/>
        <v>1</v>
      </c>
      <c r="P168" s="249"/>
    </row>
    <row r="169" spans="1:16" x14ac:dyDescent="0.25">
      <c r="A169" s="86"/>
      <c r="B169" s="86"/>
      <c r="C169" s="86"/>
      <c r="D169" s="246">
        <v>42100</v>
      </c>
      <c r="E169" s="87"/>
      <c r="F169" s="87"/>
      <c r="G169" s="87"/>
      <c r="H169" s="294"/>
      <c r="I169" s="248"/>
      <c r="J169" s="247"/>
      <c r="K169" s="248"/>
      <c r="L169" s="248"/>
      <c r="M169" s="248"/>
      <c r="N169" s="248"/>
      <c r="O169" s="22" t="b">
        <f t="shared" si="3"/>
        <v>1</v>
      </c>
      <c r="P169" s="249"/>
    </row>
    <row r="170" spans="1:16" x14ac:dyDescent="0.25">
      <c r="A170" s="86"/>
      <c r="B170" s="86"/>
      <c r="C170" s="86"/>
      <c r="D170" s="246">
        <v>42101</v>
      </c>
      <c r="E170" s="87"/>
      <c r="F170" s="87"/>
      <c r="G170" s="87"/>
      <c r="H170" s="294"/>
      <c r="I170" s="248"/>
      <c r="J170" s="247"/>
      <c r="K170" s="248"/>
      <c r="L170" s="248"/>
      <c r="M170" s="248"/>
      <c r="N170" s="248"/>
      <c r="O170" s="22" t="b">
        <f t="shared" si="3"/>
        <v>1</v>
      </c>
      <c r="P170" s="249"/>
    </row>
    <row r="171" spans="1:16" x14ac:dyDescent="0.25">
      <c r="A171" s="86"/>
      <c r="B171" s="86"/>
      <c r="C171" s="86"/>
      <c r="D171" s="246">
        <v>42102</v>
      </c>
      <c r="E171" s="87"/>
      <c r="F171" s="87"/>
      <c r="G171" s="87"/>
      <c r="H171" s="294"/>
      <c r="I171" s="248"/>
      <c r="J171" s="247"/>
      <c r="K171" s="248"/>
      <c r="L171" s="248"/>
      <c r="M171" s="248"/>
      <c r="N171" s="248"/>
      <c r="O171" s="22" t="b">
        <f t="shared" si="3"/>
        <v>1</v>
      </c>
      <c r="P171" s="249"/>
    </row>
    <row r="172" spans="1:16" x14ac:dyDescent="0.25">
      <c r="A172" s="86"/>
      <c r="B172" s="86"/>
      <c r="C172" s="86"/>
      <c r="D172" s="246">
        <v>42103</v>
      </c>
      <c r="E172" s="87"/>
      <c r="F172" s="87"/>
      <c r="G172" s="87"/>
      <c r="H172" s="294"/>
      <c r="I172" s="94" t="s">
        <v>111</v>
      </c>
      <c r="J172" s="247">
        <v>-0.47619047619047705</v>
      </c>
      <c r="K172" s="248"/>
      <c r="L172" s="248"/>
      <c r="M172" s="248"/>
      <c r="N172" s="248"/>
      <c r="O172" s="22" t="b">
        <f t="shared" si="3"/>
        <v>0</v>
      </c>
      <c r="P172" s="249"/>
    </row>
    <row r="173" spans="1:16" x14ac:dyDescent="0.25">
      <c r="A173" s="86"/>
      <c r="B173" s="86"/>
      <c r="C173" s="86"/>
      <c r="D173" s="246">
        <v>42104</v>
      </c>
      <c r="E173" s="87"/>
      <c r="F173" s="87"/>
      <c r="G173" s="87"/>
      <c r="H173" s="294"/>
      <c r="I173" s="248"/>
      <c r="J173" s="247"/>
      <c r="K173" s="248"/>
      <c r="L173" s="248"/>
      <c r="M173" s="248"/>
      <c r="N173" s="248"/>
      <c r="O173" s="22" t="b">
        <f t="shared" si="3"/>
        <v>1</v>
      </c>
      <c r="P173" s="249"/>
    </row>
    <row r="174" spans="1:16" x14ac:dyDescent="0.25">
      <c r="A174" s="86"/>
      <c r="B174" s="86"/>
      <c r="C174" s="86"/>
      <c r="D174" s="246">
        <v>42107</v>
      </c>
      <c r="E174" s="87"/>
      <c r="F174" s="87"/>
      <c r="G174" s="87"/>
      <c r="H174" s="294"/>
      <c r="I174" s="248"/>
      <c r="J174" s="247"/>
      <c r="K174" s="248"/>
      <c r="L174" s="248"/>
      <c r="M174" s="248"/>
      <c r="N174" s="248"/>
      <c r="O174" s="22" t="b">
        <f t="shared" si="3"/>
        <v>1</v>
      </c>
      <c r="P174" s="249"/>
    </row>
    <row r="175" spans="1:16" x14ac:dyDescent="0.25">
      <c r="A175" s="86"/>
      <c r="B175" s="86"/>
      <c r="C175" s="86"/>
      <c r="D175" s="246">
        <v>42108</v>
      </c>
      <c r="E175" s="87"/>
      <c r="F175" s="87"/>
      <c r="G175" s="87"/>
      <c r="H175" s="294"/>
      <c r="I175" s="248"/>
      <c r="J175" s="247"/>
      <c r="K175" s="248"/>
      <c r="L175" s="248"/>
      <c r="M175" s="248"/>
      <c r="N175" s="248"/>
      <c r="O175" s="22" t="b">
        <f t="shared" si="3"/>
        <v>1</v>
      </c>
      <c r="P175" s="249"/>
    </row>
    <row r="176" spans="1:16" x14ac:dyDescent="0.25">
      <c r="A176" s="86"/>
      <c r="B176" s="86"/>
      <c r="C176" s="86"/>
      <c r="D176" s="246">
        <v>42109</v>
      </c>
      <c r="E176" s="87"/>
      <c r="F176" s="87"/>
      <c r="G176" s="87"/>
      <c r="H176" s="294"/>
      <c r="I176" s="248"/>
      <c r="J176" s="247"/>
      <c r="K176" s="248"/>
      <c r="L176" s="248"/>
      <c r="M176" s="248"/>
      <c r="N176" s="248"/>
      <c r="O176" s="22" t="b">
        <f t="shared" si="3"/>
        <v>1</v>
      </c>
      <c r="P176" s="249"/>
    </row>
    <row r="177" spans="1:16" x14ac:dyDescent="0.25">
      <c r="A177" s="86"/>
      <c r="B177" s="86"/>
      <c r="C177" s="86"/>
      <c r="D177" s="246">
        <v>42110</v>
      </c>
      <c r="E177" s="87"/>
      <c r="F177" s="87"/>
      <c r="G177" s="87"/>
      <c r="H177" s="294"/>
      <c r="I177" s="248"/>
      <c r="J177" s="247"/>
      <c r="K177" s="248"/>
      <c r="L177" s="248"/>
      <c r="M177" s="248"/>
      <c r="N177" s="248"/>
      <c r="O177" s="22" t="b">
        <f t="shared" si="3"/>
        <v>1</v>
      </c>
      <c r="P177" s="249"/>
    </row>
    <row r="178" spans="1:16" x14ac:dyDescent="0.25">
      <c r="A178" s="86"/>
      <c r="B178" s="86"/>
      <c r="C178" s="86"/>
      <c r="D178" s="246">
        <v>42111</v>
      </c>
      <c r="E178" s="87"/>
      <c r="F178" s="87"/>
      <c r="G178" s="87"/>
      <c r="H178" s="294"/>
      <c r="I178" s="248"/>
      <c r="J178" s="247"/>
      <c r="K178" s="248"/>
      <c r="L178" s="248"/>
      <c r="M178" s="248"/>
      <c r="N178" s="248"/>
      <c r="O178" s="22" t="b">
        <f t="shared" si="3"/>
        <v>1</v>
      </c>
      <c r="P178" s="249"/>
    </row>
    <row r="179" spans="1:16" x14ac:dyDescent="0.25">
      <c r="A179" s="86"/>
      <c r="B179" s="86"/>
      <c r="C179" s="86"/>
      <c r="D179" s="246">
        <v>42114</v>
      </c>
      <c r="E179" s="87"/>
      <c r="F179" s="87"/>
      <c r="G179" s="87"/>
      <c r="H179" s="294"/>
      <c r="I179" s="248"/>
      <c r="J179" s="247"/>
      <c r="K179" s="248"/>
      <c r="L179" s="248"/>
      <c r="M179" s="248"/>
      <c r="N179" s="248"/>
      <c r="O179" s="22" t="b">
        <f t="shared" si="3"/>
        <v>1</v>
      </c>
      <c r="P179" s="249"/>
    </row>
    <row r="180" spans="1:16" x14ac:dyDescent="0.25">
      <c r="A180" s="86"/>
      <c r="B180" s="86"/>
      <c r="C180" s="86"/>
      <c r="D180" s="246">
        <v>42115</v>
      </c>
      <c r="E180" s="87"/>
      <c r="F180" s="87"/>
      <c r="G180" s="87"/>
      <c r="H180" s="294"/>
      <c r="I180" s="248"/>
      <c r="J180" s="247"/>
      <c r="K180" s="248"/>
      <c r="L180" s="248"/>
      <c r="M180" s="248"/>
      <c r="N180" s="248"/>
      <c r="O180" s="22" t="b">
        <f t="shared" si="3"/>
        <v>1</v>
      </c>
      <c r="P180" s="249"/>
    </row>
    <row r="181" spans="1:16" x14ac:dyDescent="0.25">
      <c r="A181" s="86"/>
      <c r="B181" s="86"/>
      <c r="C181" s="86"/>
      <c r="D181" s="246">
        <v>42116</v>
      </c>
      <c r="E181" s="87"/>
      <c r="F181" s="87"/>
      <c r="G181" s="87"/>
      <c r="H181" s="294"/>
      <c r="I181" s="94" t="s">
        <v>111</v>
      </c>
      <c r="J181" s="247">
        <v>-0.69696969696969702</v>
      </c>
      <c r="K181" s="248"/>
      <c r="L181" s="250"/>
      <c r="M181" s="248"/>
      <c r="N181" s="250"/>
      <c r="O181" s="22" t="b">
        <f t="shared" si="3"/>
        <v>0</v>
      </c>
      <c r="P181" s="249"/>
    </row>
    <row r="182" spans="1:16" x14ac:dyDescent="0.25">
      <c r="A182" s="86"/>
      <c r="B182" s="86"/>
      <c r="C182" s="86"/>
      <c r="D182" s="246">
        <v>42117</v>
      </c>
      <c r="E182" s="87"/>
      <c r="F182" s="87"/>
      <c r="G182" s="87"/>
      <c r="H182" s="294"/>
      <c r="I182" s="248"/>
      <c r="J182" s="247"/>
      <c r="K182" s="248"/>
      <c r="L182" s="248"/>
      <c r="M182" s="248"/>
      <c r="N182" s="248"/>
      <c r="O182" s="22" t="b">
        <f t="shared" si="3"/>
        <v>1</v>
      </c>
      <c r="P182" s="249"/>
    </row>
    <row r="183" spans="1:16" x14ac:dyDescent="0.25">
      <c r="A183" s="86"/>
      <c r="B183" s="86"/>
      <c r="C183" s="86"/>
      <c r="D183" s="246">
        <v>42118</v>
      </c>
      <c r="E183" s="87"/>
      <c r="F183" s="87"/>
      <c r="G183" s="87"/>
      <c r="H183" s="294"/>
      <c r="I183" s="248"/>
      <c r="J183" s="247"/>
      <c r="K183" s="248"/>
      <c r="L183" s="248"/>
      <c r="M183" s="248"/>
      <c r="N183" s="248"/>
      <c r="O183" s="22" t="b">
        <f t="shared" si="3"/>
        <v>1</v>
      </c>
      <c r="P183" s="249"/>
    </row>
    <row r="184" spans="1:16" x14ac:dyDescent="0.25">
      <c r="A184" s="86"/>
      <c r="B184" s="86"/>
      <c r="C184" s="86"/>
      <c r="D184" s="246">
        <v>42121</v>
      </c>
      <c r="E184" s="87"/>
      <c r="F184" s="87"/>
      <c r="G184" s="87"/>
      <c r="H184" s="294"/>
      <c r="I184" s="248"/>
      <c r="J184" s="247"/>
      <c r="K184" s="248"/>
      <c r="L184" s="248"/>
      <c r="M184" s="248"/>
      <c r="N184" s="248"/>
      <c r="O184" s="22" t="b">
        <f t="shared" si="3"/>
        <v>1</v>
      </c>
      <c r="P184" s="249"/>
    </row>
    <row r="185" spans="1:16" x14ac:dyDescent="0.25">
      <c r="A185" s="86"/>
      <c r="B185" s="86"/>
      <c r="C185" s="86"/>
      <c r="D185" s="246">
        <v>42122</v>
      </c>
      <c r="E185" s="87"/>
      <c r="F185" s="87"/>
      <c r="G185" s="87"/>
      <c r="H185" s="294"/>
      <c r="I185" s="248"/>
      <c r="J185" s="247"/>
      <c r="K185" s="248"/>
      <c r="L185" s="248"/>
      <c r="M185" s="248"/>
      <c r="N185" s="248"/>
      <c r="O185" s="22" t="b">
        <f t="shared" si="3"/>
        <v>1</v>
      </c>
      <c r="P185" s="249"/>
    </row>
    <row r="186" spans="1:16" x14ac:dyDescent="0.25">
      <c r="A186" s="86"/>
      <c r="B186" s="86"/>
      <c r="C186" s="86"/>
      <c r="D186" s="246">
        <v>42123</v>
      </c>
      <c r="E186" s="87"/>
      <c r="F186" s="87"/>
      <c r="G186" s="87"/>
      <c r="H186" s="294"/>
      <c r="I186" s="248"/>
      <c r="J186" s="247"/>
      <c r="K186" s="248"/>
      <c r="L186" s="248"/>
      <c r="M186" s="248"/>
      <c r="N186" s="248"/>
      <c r="O186" s="22" t="b">
        <f t="shared" si="3"/>
        <v>1</v>
      </c>
      <c r="P186" s="249"/>
    </row>
    <row r="187" spans="1:16" x14ac:dyDescent="0.25">
      <c r="A187" s="62">
        <v>78105</v>
      </c>
      <c r="B187" s="62" t="s">
        <v>101</v>
      </c>
      <c r="C187" s="62" t="s">
        <v>63</v>
      </c>
      <c r="D187" s="177">
        <v>42095</v>
      </c>
      <c r="E187" s="67"/>
      <c r="F187" s="67"/>
      <c r="G187" s="67"/>
      <c r="H187" s="289"/>
      <c r="I187" s="67" t="s">
        <v>111</v>
      </c>
      <c r="J187" s="130">
        <v>-2.700000000001368E-3</v>
      </c>
      <c r="K187" s="101"/>
      <c r="L187" s="101"/>
      <c r="M187" s="101"/>
      <c r="N187" s="101"/>
      <c r="O187" s="22" t="b">
        <f t="shared" si="3"/>
        <v>0</v>
      </c>
      <c r="P187" s="259"/>
    </row>
    <row r="188" spans="1:16" x14ac:dyDescent="0.25">
      <c r="A188" s="62"/>
      <c r="B188" s="62"/>
      <c r="C188" s="62"/>
      <c r="D188" s="177">
        <v>42096</v>
      </c>
      <c r="E188" s="67"/>
      <c r="F188" s="67"/>
      <c r="G188" s="67"/>
      <c r="H188" s="289"/>
      <c r="I188" s="67" t="s">
        <v>111</v>
      </c>
      <c r="J188" s="130">
        <v>-2.700000000001368E-3</v>
      </c>
      <c r="K188" s="101"/>
      <c r="L188" s="101"/>
      <c r="M188" s="101"/>
      <c r="N188" s="101"/>
      <c r="O188" s="22" t="b">
        <f t="shared" si="3"/>
        <v>0</v>
      </c>
      <c r="P188" s="259"/>
    </row>
    <row r="189" spans="1:16" x14ac:dyDescent="0.25">
      <c r="A189" s="62"/>
      <c r="B189" s="62"/>
      <c r="C189" s="62"/>
      <c r="D189" s="177">
        <v>42100</v>
      </c>
      <c r="E189" s="67"/>
      <c r="F189" s="67"/>
      <c r="G189" s="67"/>
      <c r="H189" s="289"/>
      <c r="I189" s="67"/>
      <c r="J189" s="130"/>
      <c r="K189" s="101"/>
      <c r="L189" s="101"/>
      <c r="M189" s="101"/>
      <c r="N189" s="101"/>
      <c r="O189" s="22" t="b">
        <f t="shared" si="3"/>
        <v>1</v>
      </c>
      <c r="P189" s="259"/>
    </row>
    <row r="190" spans="1:16" x14ac:dyDescent="0.25">
      <c r="A190" s="62"/>
      <c r="B190" s="62"/>
      <c r="C190" s="62"/>
      <c r="D190" s="177">
        <v>42101</v>
      </c>
      <c r="E190" s="67"/>
      <c r="F190" s="67"/>
      <c r="G190" s="67" t="s">
        <v>111</v>
      </c>
      <c r="H190" s="67">
        <v>-4</v>
      </c>
      <c r="I190" s="67" t="s">
        <v>111</v>
      </c>
      <c r="J190" s="130">
        <v>-1</v>
      </c>
      <c r="K190" s="101"/>
      <c r="L190" s="101"/>
      <c r="M190" s="101"/>
      <c r="N190" s="101"/>
      <c r="O190" s="22" t="b">
        <f t="shared" si="3"/>
        <v>0</v>
      </c>
      <c r="P190" s="259"/>
    </row>
    <row r="191" spans="1:16" x14ac:dyDescent="0.25">
      <c r="A191" s="62"/>
      <c r="B191" s="62"/>
      <c r="C191" s="62"/>
      <c r="D191" s="177">
        <v>42102</v>
      </c>
      <c r="E191" s="67"/>
      <c r="F191" s="67"/>
      <c r="G191" s="67"/>
      <c r="H191" s="289"/>
      <c r="I191" s="67"/>
      <c r="J191" s="130"/>
      <c r="K191" s="101"/>
      <c r="L191" s="101"/>
      <c r="M191" s="101"/>
      <c r="N191" s="101"/>
      <c r="O191" s="22" t="b">
        <f t="shared" si="3"/>
        <v>1</v>
      </c>
      <c r="P191" s="259"/>
    </row>
    <row r="192" spans="1:16" x14ac:dyDescent="0.25">
      <c r="A192" s="62"/>
      <c r="B192" s="62"/>
      <c r="C192" s="62"/>
      <c r="D192" s="177">
        <v>42103</v>
      </c>
      <c r="E192" s="67"/>
      <c r="F192" s="67"/>
      <c r="G192" s="67"/>
      <c r="H192" s="289"/>
      <c r="I192" s="67"/>
      <c r="J192" s="130"/>
      <c r="K192" s="101"/>
      <c r="L192" s="101"/>
      <c r="M192" s="101"/>
      <c r="N192" s="101"/>
      <c r="O192" s="22" t="b">
        <f t="shared" si="3"/>
        <v>1</v>
      </c>
      <c r="P192" s="259"/>
    </row>
    <row r="193" spans="1:16" x14ac:dyDescent="0.25">
      <c r="A193" s="62"/>
      <c r="B193" s="62"/>
      <c r="C193" s="62"/>
      <c r="D193" s="177">
        <v>42104</v>
      </c>
      <c r="E193" s="67"/>
      <c r="F193" s="67"/>
      <c r="G193" s="67"/>
      <c r="H193" s="289"/>
      <c r="I193" s="67"/>
      <c r="J193" s="130"/>
      <c r="K193" s="101"/>
      <c r="L193" s="101"/>
      <c r="M193" s="101"/>
      <c r="N193" s="101"/>
      <c r="O193" s="22" t="b">
        <f t="shared" si="3"/>
        <v>1</v>
      </c>
      <c r="P193" s="259"/>
    </row>
    <row r="194" spans="1:16" x14ac:dyDescent="0.25">
      <c r="A194" s="62"/>
      <c r="B194" s="62"/>
      <c r="C194" s="62"/>
      <c r="D194" s="177">
        <v>42107</v>
      </c>
      <c r="E194" s="67"/>
      <c r="F194" s="67"/>
      <c r="G194" s="67"/>
      <c r="H194" s="289"/>
      <c r="I194" s="67"/>
      <c r="J194" s="130"/>
      <c r="K194" s="101"/>
      <c r="L194" s="101"/>
      <c r="M194" s="101"/>
      <c r="N194" s="101"/>
      <c r="O194" s="22" t="b">
        <f t="shared" si="3"/>
        <v>1</v>
      </c>
      <c r="P194" s="259"/>
    </row>
    <row r="195" spans="1:16" x14ac:dyDescent="0.25">
      <c r="A195" s="62"/>
      <c r="B195" s="62"/>
      <c r="C195" s="62"/>
      <c r="D195" s="177">
        <v>42108</v>
      </c>
      <c r="E195" s="67"/>
      <c r="F195" s="67"/>
      <c r="G195" s="67"/>
      <c r="H195" s="289"/>
      <c r="I195" s="67"/>
      <c r="J195" s="130"/>
      <c r="K195" s="101"/>
      <c r="L195" s="101"/>
      <c r="M195" s="101"/>
      <c r="N195" s="101"/>
      <c r="O195" s="22" t="b">
        <f t="shared" si="3"/>
        <v>1</v>
      </c>
      <c r="P195" s="259"/>
    </row>
    <row r="196" spans="1:16" x14ac:dyDescent="0.25">
      <c r="A196" s="62"/>
      <c r="B196" s="62"/>
      <c r="C196" s="62"/>
      <c r="D196" s="177">
        <v>42109</v>
      </c>
      <c r="E196" s="67"/>
      <c r="F196" s="67"/>
      <c r="G196" s="67"/>
      <c r="H196" s="289"/>
      <c r="I196" s="67"/>
      <c r="J196" s="130"/>
      <c r="K196" s="67" t="s">
        <v>111</v>
      </c>
      <c r="L196" s="191">
        <v>1.6666666665998697E-5</v>
      </c>
      <c r="M196" s="101"/>
      <c r="N196" s="101"/>
      <c r="O196" s="22" t="b">
        <f t="shared" si="3"/>
        <v>0</v>
      </c>
      <c r="P196" s="259"/>
    </row>
    <row r="197" spans="1:16" x14ac:dyDescent="0.25">
      <c r="A197" s="62"/>
      <c r="B197" s="62"/>
      <c r="C197" s="62"/>
      <c r="D197" s="177">
        <v>42110</v>
      </c>
      <c r="E197" s="67"/>
      <c r="F197" s="67"/>
      <c r="G197" s="67"/>
      <c r="H197" s="289"/>
      <c r="I197" s="67"/>
      <c r="J197" s="130"/>
      <c r="K197" s="67" t="s">
        <v>111</v>
      </c>
      <c r="L197" s="191">
        <v>1.6666666665998697E-5</v>
      </c>
      <c r="M197" s="101"/>
      <c r="N197" s="101"/>
      <c r="O197" s="22" t="b">
        <f t="shared" si="3"/>
        <v>0</v>
      </c>
      <c r="P197" s="259"/>
    </row>
    <row r="198" spans="1:16" x14ac:dyDescent="0.25">
      <c r="A198" s="62"/>
      <c r="B198" s="62"/>
      <c r="C198" s="62"/>
      <c r="D198" s="177">
        <v>42111</v>
      </c>
      <c r="E198" s="67"/>
      <c r="F198" s="67"/>
      <c r="G198" s="67"/>
      <c r="H198" s="289"/>
      <c r="I198" s="67"/>
      <c r="J198" s="130"/>
      <c r="K198" s="67" t="s">
        <v>111</v>
      </c>
      <c r="L198" s="191">
        <v>-1.6666666666997898E-5</v>
      </c>
      <c r="M198" s="101"/>
      <c r="N198" s="101"/>
      <c r="O198" s="22" t="b">
        <f t="shared" si="3"/>
        <v>0</v>
      </c>
      <c r="P198" s="259"/>
    </row>
    <row r="199" spans="1:16" x14ac:dyDescent="0.25">
      <c r="A199" s="62"/>
      <c r="B199" s="62"/>
      <c r="C199" s="62"/>
      <c r="D199" s="177">
        <v>42114</v>
      </c>
      <c r="E199" s="67"/>
      <c r="F199" s="67"/>
      <c r="G199" s="67"/>
      <c r="H199" s="289"/>
      <c r="I199" s="67"/>
      <c r="J199" s="130"/>
      <c r="K199" s="67" t="s">
        <v>111</v>
      </c>
      <c r="L199" s="191">
        <v>-1.1111111110961858E-5</v>
      </c>
      <c r="M199" s="101"/>
      <c r="N199" s="101"/>
      <c r="O199" s="22" t="b">
        <f t="shared" si="3"/>
        <v>0</v>
      </c>
      <c r="P199" s="259"/>
    </row>
    <row r="200" spans="1:16" x14ac:dyDescent="0.25">
      <c r="A200" s="62"/>
      <c r="B200" s="62"/>
      <c r="C200" s="62"/>
      <c r="D200" s="177">
        <v>42115</v>
      </c>
      <c r="E200" s="67"/>
      <c r="F200" s="67"/>
      <c r="G200" s="67"/>
      <c r="H200" s="289"/>
      <c r="I200" s="67"/>
      <c r="J200" s="130"/>
      <c r="K200" s="67" t="s">
        <v>111</v>
      </c>
      <c r="L200" s="191">
        <v>-3.3333333333995796E-5</v>
      </c>
      <c r="M200" s="101"/>
      <c r="N200" s="101"/>
      <c r="O200" s="22" t="b">
        <f t="shared" si="3"/>
        <v>0</v>
      </c>
      <c r="P200" s="259"/>
    </row>
    <row r="201" spans="1:16" x14ac:dyDescent="0.25">
      <c r="A201" s="62"/>
      <c r="B201" s="62"/>
      <c r="C201" s="62"/>
      <c r="D201" s="177">
        <v>42116</v>
      </c>
      <c r="E201" s="67"/>
      <c r="F201" s="67"/>
      <c r="G201" s="67"/>
      <c r="H201" s="289"/>
      <c r="I201" s="67"/>
      <c r="J201" s="130"/>
      <c r="K201" s="67" t="s">
        <v>111</v>
      </c>
      <c r="L201" s="191">
        <v>-1.1111111111627991E-5</v>
      </c>
      <c r="M201" s="101"/>
      <c r="N201" s="101"/>
      <c r="O201" s="22" t="b">
        <f t="shared" si="3"/>
        <v>0</v>
      </c>
      <c r="P201" s="259"/>
    </row>
    <row r="202" spans="1:16" x14ac:dyDescent="0.25">
      <c r="A202" s="62"/>
      <c r="B202" s="62"/>
      <c r="C202" s="62"/>
      <c r="D202" s="177">
        <v>42117</v>
      </c>
      <c r="E202" s="67"/>
      <c r="F202" s="67"/>
      <c r="G202" s="67"/>
      <c r="H202" s="289"/>
      <c r="I202" s="67"/>
      <c r="J202" s="130"/>
      <c r="K202" s="101"/>
      <c r="L202" s="101"/>
      <c r="M202" s="101"/>
      <c r="N202" s="101"/>
      <c r="O202" s="22" t="b">
        <f t="shared" si="3"/>
        <v>1</v>
      </c>
      <c r="P202" s="259"/>
    </row>
    <row r="203" spans="1:16" x14ac:dyDescent="0.25">
      <c r="A203" s="62"/>
      <c r="B203" s="62"/>
      <c r="C203" s="62"/>
      <c r="D203" s="177">
        <v>42118</v>
      </c>
      <c r="E203" s="67"/>
      <c r="F203" s="67"/>
      <c r="G203" s="67"/>
      <c r="H203" s="289"/>
      <c r="I203" s="67"/>
      <c r="J203" s="130"/>
      <c r="K203" s="67" t="s">
        <v>111</v>
      </c>
      <c r="L203" s="191">
        <v>-3.3333333333995796E-5</v>
      </c>
      <c r="M203" s="101"/>
      <c r="N203" s="101"/>
      <c r="O203" s="22" t="b">
        <f t="shared" si="3"/>
        <v>0</v>
      </c>
      <c r="P203" s="259"/>
    </row>
    <row r="204" spans="1:16" x14ac:dyDescent="0.25">
      <c r="A204" s="62"/>
      <c r="B204" s="62"/>
      <c r="C204" s="62"/>
      <c r="D204" s="177">
        <v>42121</v>
      </c>
      <c r="E204" s="67"/>
      <c r="F204" s="67"/>
      <c r="G204" s="67"/>
      <c r="H204" s="289"/>
      <c r="I204" s="67"/>
      <c r="J204" s="130"/>
      <c r="K204" s="67" t="s">
        <v>111</v>
      </c>
      <c r="L204" s="191">
        <v>-1.6666666666886876E-5</v>
      </c>
      <c r="M204" s="101"/>
      <c r="N204" s="101"/>
      <c r="O204" s="22" t="b">
        <f t="shared" si="3"/>
        <v>0</v>
      </c>
      <c r="P204" s="259"/>
    </row>
    <row r="205" spans="1:16" x14ac:dyDescent="0.25">
      <c r="A205" s="62"/>
      <c r="B205" s="62"/>
      <c r="C205" s="62"/>
      <c r="D205" s="177">
        <v>42122</v>
      </c>
      <c r="E205" s="67"/>
      <c r="F205" s="67"/>
      <c r="G205" s="67"/>
      <c r="H205" s="289"/>
      <c r="I205" s="67"/>
      <c r="J205" s="130"/>
      <c r="K205" s="101"/>
      <c r="L205" s="101"/>
      <c r="M205" s="101"/>
      <c r="N205" s="101"/>
      <c r="O205" s="22" t="b">
        <f t="shared" ref="O205:O258" si="4">NOT(COUNTA(E205:N205)&gt;1)</f>
        <v>1</v>
      </c>
      <c r="P205" s="259"/>
    </row>
    <row r="206" spans="1:16" x14ac:dyDescent="0.25">
      <c r="A206" s="62"/>
      <c r="B206" s="62"/>
      <c r="C206" s="62"/>
      <c r="D206" s="177">
        <v>42123</v>
      </c>
      <c r="E206" s="67"/>
      <c r="F206" s="67"/>
      <c r="G206" s="67"/>
      <c r="H206" s="289"/>
      <c r="I206" s="67"/>
      <c r="J206" s="130"/>
      <c r="K206" s="101"/>
      <c r="L206" s="101"/>
      <c r="M206" s="101"/>
      <c r="N206" s="101"/>
      <c r="O206" s="22" t="b">
        <f t="shared" si="4"/>
        <v>1</v>
      </c>
      <c r="P206" s="259"/>
    </row>
    <row r="207" spans="1:16" x14ac:dyDescent="0.25">
      <c r="A207" s="251">
        <v>77584</v>
      </c>
      <c r="B207" s="251" t="s">
        <v>60</v>
      </c>
      <c r="C207" s="251" t="s">
        <v>61</v>
      </c>
      <c r="D207" s="252">
        <v>42095</v>
      </c>
      <c r="E207" s="253"/>
      <c r="F207" s="253"/>
      <c r="G207" s="253"/>
      <c r="H207" s="295"/>
      <c r="I207" s="253"/>
      <c r="J207" s="254"/>
      <c r="K207" s="255"/>
      <c r="L207" s="255"/>
      <c r="M207" s="255"/>
      <c r="N207" s="255"/>
      <c r="O207" s="22" t="b">
        <f t="shared" si="4"/>
        <v>1</v>
      </c>
      <c r="P207" s="256"/>
    </row>
    <row r="208" spans="1:16" x14ac:dyDescent="0.25">
      <c r="A208" s="251"/>
      <c r="B208" s="251"/>
      <c r="C208" s="251"/>
      <c r="D208" s="252">
        <v>42096</v>
      </c>
      <c r="E208" s="253"/>
      <c r="F208" s="253"/>
      <c r="G208" s="253"/>
      <c r="H208" s="295"/>
      <c r="I208" s="253"/>
      <c r="J208" s="254"/>
      <c r="K208" s="255"/>
      <c r="L208" s="255"/>
      <c r="M208" s="255"/>
      <c r="N208" s="255"/>
      <c r="O208" s="22" t="b">
        <f t="shared" si="4"/>
        <v>1</v>
      </c>
      <c r="P208" s="256"/>
    </row>
    <row r="209" spans="1:16" x14ac:dyDescent="0.25">
      <c r="A209" s="251"/>
      <c r="B209" s="251"/>
      <c r="C209" s="251"/>
      <c r="D209" s="252">
        <v>42100</v>
      </c>
      <c r="E209" s="253"/>
      <c r="F209" s="253"/>
      <c r="G209" s="253"/>
      <c r="H209" s="295"/>
      <c r="I209" s="253"/>
      <c r="J209" s="254"/>
      <c r="K209" s="255"/>
      <c r="L209" s="255"/>
      <c r="M209" s="255"/>
      <c r="N209" s="255"/>
      <c r="O209" s="22" t="b">
        <f t="shared" si="4"/>
        <v>1</v>
      </c>
      <c r="P209" s="256"/>
    </row>
    <row r="210" spans="1:16" x14ac:dyDescent="0.25">
      <c r="A210" s="251"/>
      <c r="B210" s="251"/>
      <c r="C210" s="251"/>
      <c r="D210" s="252">
        <v>42101</v>
      </c>
      <c r="E210" s="253"/>
      <c r="F210" s="253"/>
      <c r="G210" s="253"/>
      <c r="H210" s="295"/>
      <c r="I210" s="253"/>
      <c r="J210" s="254"/>
      <c r="K210" s="255"/>
      <c r="L210" s="255"/>
      <c r="M210" s="255"/>
      <c r="N210" s="255"/>
      <c r="O210" s="22" t="b">
        <f t="shared" si="4"/>
        <v>1</v>
      </c>
      <c r="P210" s="256"/>
    </row>
    <row r="211" spans="1:16" x14ac:dyDescent="0.25">
      <c r="A211" s="251"/>
      <c r="B211" s="251"/>
      <c r="C211" s="251"/>
      <c r="D211" s="252">
        <v>42102</v>
      </c>
      <c r="E211" s="253"/>
      <c r="F211" s="253"/>
      <c r="G211" s="253"/>
      <c r="H211" s="295"/>
      <c r="I211" s="253"/>
      <c r="J211" s="254"/>
      <c r="K211" s="255"/>
      <c r="L211" s="255"/>
      <c r="M211" s="255"/>
      <c r="N211" s="255"/>
      <c r="O211" s="22" t="b">
        <f t="shared" si="4"/>
        <v>1</v>
      </c>
      <c r="P211" s="256"/>
    </row>
    <row r="212" spans="1:16" x14ac:dyDescent="0.25">
      <c r="A212" s="251"/>
      <c r="B212" s="251"/>
      <c r="C212" s="251"/>
      <c r="D212" s="252">
        <v>42103</v>
      </c>
      <c r="E212" s="253"/>
      <c r="F212" s="253"/>
      <c r="G212" s="253"/>
      <c r="H212" s="295"/>
      <c r="I212" s="253"/>
      <c r="J212" s="254"/>
      <c r="K212" s="255"/>
      <c r="L212" s="255"/>
      <c r="M212" s="255"/>
      <c r="N212" s="255"/>
      <c r="O212" s="22" t="b">
        <f t="shared" si="4"/>
        <v>1</v>
      </c>
      <c r="P212" s="256"/>
    </row>
    <row r="213" spans="1:16" x14ac:dyDescent="0.25">
      <c r="A213" s="251"/>
      <c r="B213" s="251"/>
      <c r="C213" s="251"/>
      <c r="D213" s="252">
        <v>42104</v>
      </c>
      <c r="E213" s="253"/>
      <c r="F213" s="253"/>
      <c r="G213" s="253"/>
      <c r="H213" s="295"/>
      <c r="I213" s="253"/>
      <c r="J213" s="254"/>
      <c r="K213" s="255"/>
      <c r="L213" s="255"/>
      <c r="M213" s="255"/>
      <c r="N213" s="255"/>
      <c r="O213" s="22" t="b">
        <f t="shared" si="4"/>
        <v>1</v>
      </c>
      <c r="P213" s="256"/>
    </row>
    <row r="214" spans="1:16" x14ac:dyDescent="0.25">
      <c r="A214" s="251"/>
      <c r="B214" s="251"/>
      <c r="C214" s="251"/>
      <c r="D214" s="252">
        <v>42107</v>
      </c>
      <c r="E214" s="253"/>
      <c r="F214" s="253"/>
      <c r="G214" s="253"/>
      <c r="H214" s="295"/>
      <c r="I214" s="253"/>
      <c r="J214" s="254"/>
      <c r="K214" s="255"/>
      <c r="L214" s="255"/>
      <c r="M214" s="255"/>
      <c r="N214" s="255"/>
      <c r="O214" s="22" t="b">
        <f t="shared" si="4"/>
        <v>1</v>
      </c>
      <c r="P214" s="256"/>
    </row>
    <row r="215" spans="1:16" x14ac:dyDescent="0.25">
      <c r="A215" s="251"/>
      <c r="B215" s="251"/>
      <c r="C215" s="251"/>
      <c r="D215" s="252">
        <v>42108</v>
      </c>
      <c r="E215" s="253"/>
      <c r="F215" s="253"/>
      <c r="G215" s="253"/>
      <c r="H215" s="295"/>
      <c r="I215" s="253"/>
      <c r="J215" s="254"/>
      <c r="K215" s="255"/>
      <c r="L215" s="255"/>
      <c r="M215" s="255"/>
      <c r="N215" s="255"/>
      <c r="O215" s="22" t="b">
        <f t="shared" si="4"/>
        <v>1</v>
      </c>
      <c r="P215" s="256"/>
    </row>
    <row r="216" spans="1:16" x14ac:dyDescent="0.25">
      <c r="A216" s="251"/>
      <c r="B216" s="251"/>
      <c r="C216" s="251"/>
      <c r="D216" s="252">
        <v>42109</v>
      </c>
      <c r="E216" s="253"/>
      <c r="F216" s="253"/>
      <c r="G216" s="253"/>
      <c r="H216" s="295"/>
      <c r="I216" s="253"/>
      <c r="J216" s="254"/>
      <c r="K216" s="255"/>
      <c r="L216" s="255"/>
      <c r="M216" s="255"/>
      <c r="N216" s="255"/>
      <c r="O216" s="22" t="b">
        <f t="shared" si="4"/>
        <v>1</v>
      </c>
      <c r="P216" s="256"/>
    </row>
    <row r="217" spans="1:16" x14ac:dyDescent="0.25">
      <c r="A217" s="251"/>
      <c r="B217" s="251"/>
      <c r="C217" s="251"/>
      <c r="D217" s="252">
        <v>42110</v>
      </c>
      <c r="E217" s="253"/>
      <c r="F217" s="253"/>
      <c r="G217" s="253"/>
      <c r="H217" s="295"/>
      <c r="I217" s="253"/>
      <c r="J217" s="254"/>
      <c r="K217" s="255"/>
      <c r="L217" s="255"/>
      <c r="M217" s="255"/>
      <c r="N217" s="255"/>
      <c r="O217" s="22" t="b">
        <f t="shared" si="4"/>
        <v>1</v>
      </c>
      <c r="P217" s="256"/>
    </row>
    <row r="218" spans="1:16" x14ac:dyDescent="0.25">
      <c r="A218" s="251"/>
      <c r="B218" s="251"/>
      <c r="C218" s="251"/>
      <c r="D218" s="252">
        <v>42111</v>
      </c>
      <c r="E218" s="253"/>
      <c r="F218" s="253"/>
      <c r="G218" s="253"/>
      <c r="H218" s="295"/>
      <c r="I218" s="253"/>
      <c r="J218" s="254"/>
      <c r="K218" s="255"/>
      <c r="L218" s="255"/>
      <c r="M218" s="255"/>
      <c r="N218" s="255"/>
      <c r="O218" s="22" t="b">
        <f t="shared" si="4"/>
        <v>1</v>
      </c>
      <c r="P218" s="256"/>
    </row>
    <row r="219" spans="1:16" x14ac:dyDescent="0.25">
      <c r="A219" s="251"/>
      <c r="B219" s="251"/>
      <c r="C219" s="251"/>
      <c r="D219" s="252">
        <v>42114</v>
      </c>
      <c r="E219" s="253"/>
      <c r="F219" s="253"/>
      <c r="G219" s="253"/>
      <c r="H219" s="295"/>
      <c r="I219" s="253"/>
      <c r="J219" s="254"/>
      <c r="K219" s="255" t="s">
        <v>111</v>
      </c>
      <c r="L219" s="257">
        <v>-0.25</v>
      </c>
      <c r="M219" s="255"/>
      <c r="N219" s="255"/>
      <c r="O219" s="22" t="b">
        <f t="shared" si="4"/>
        <v>0</v>
      </c>
      <c r="P219" s="256"/>
    </row>
    <row r="220" spans="1:16" x14ac:dyDescent="0.25">
      <c r="A220" s="251"/>
      <c r="B220" s="251"/>
      <c r="C220" s="251"/>
      <c r="D220" s="252">
        <v>42115</v>
      </c>
      <c r="E220" s="253"/>
      <c r="F220" s="253"/>
      <c r="G220" s="253"/>
      <c r="H220" s="295"/>
      <c r="I220" s="253"/>
      <c r="J220" s="254"/>
      <c r="K220" s="255"/>
      <c r="L220" s="255"/>
      <c r="M220" s="255"/>
      <c r="N220" s="255"/>
      <c r="O220" s="22" t="b">
        <f t="shared" si="4"/>
        <v>1</v>
      </c>
      <c r="P220" s="256"/>
    </row>
    <row r="221" spans="1:16" x14ac:dyDescent="0.25">
      <c r="A221" s="251"/>
      <c r="B221" s="251"/>
      <c r="C221" s="251"/>
      <c r="D221" s="252">
        <v>42116</v>
      </c>
      <c r="E221" s="253"/>
      <c r="F221" s="253"/>
      <c r="G221" s="253"/>
      <c r="H221" s="295"/>
      <c r="I221" s="253"/>
      <c r="J221" s="254"/>
      <c r="K221" s="255" t="s">
        <v>111</v>
      </c>
      <c r="L221" s="257">
        <v>-5.0000000000000044E-2</v>
      </c>
      <c r="M221" s="255"/>
      <c r="N221" s="255"/>
      <c r="O221" s="22" t="b">
        <f t="shared" si="4"/>
        <v>0</v>
      </c>
      <c r="P221" s="256"/>
    </row>
    <row r="222" spans="1:16" x14ac:dyDescent="0.25">
      <c r="A222" s="251"/>
      <c r="B222" s="251"/>
      <c r="C222" s="251"/>
      <c r="D222" s="252">
        <v>42117</v>
      </c>
      <c r="E222" s="253"/>
      <c r="F222" s="253"/>
      <c r="G222" s="253"/>
      <c r="H222" s="295"/>
      <c r="I222" s="253"/>
      <c r="J222" s="254"/>
      <c r="K222" s="255"/>
      <c r="L222" s="255"/>
      <c r="M222" s="255"/>
      <c r="N222" s="255"/>
      <c r="O222" s="22" t="b">
        <f t="shared" si="4"/>
        <v>1</v>
      </c>
      <c r="P222" s="256"/>
    </row>
    <row r="223" spans="1:16" x14ac:dyDescent="0.25">
      <c r="A223" s="251"/>
      <c r="B223" s="251"/>
      <c r="C223" s="251"/>
      <c r="D223" s="252">
        <v>42118</v>
      </c>
      <c r="E223" s="253"/>
      <c r="F223" s="253"/>
      <c r="G223" s="253"/>
      <c r="H223" s="295"/>
      <c r="I223" s="253"/>
      <c r="J223" s="254"/>
      <c r="K223" s="255"/>
      <c r="L223" s="255"/>
      <c r="M223" s="255"/>
      <c r="N223" s="255"/>
      <c r="O223" s="22" t="b">
        <f t="shared" si="4"/>
        <v>1</v>
      </c>
      <c r="P223" s="256"/>
    </row>
    <row r="224" spans="1:16" x14ac:dyDescent="0.25">
      <c r="A224" s="251"/>
      <c r="B224" s="251"/>
      <c r="C224" s="251"/>
      <c r="D224" s="252">
        <v>42121</v>
      </c>
      <c r="E224" s="253"/>
      <c r="F224" s="253"/>
      <c r="G224" s="253"/>
      <c r="H224" s="295"/>
      <c r="I224" s="253"/>
      <c r="J224" s="254"/>
      <c r="K224" s="255"/>
      <c r="L224" s="255"/>
      <c r="M224" s="255"/>
      <c r="N224" s="255"/>
      <c r="O224" s="22" t="b">
        <f t="shared" si="4"/>
        <v>1</v>
      </c>
      <c r="P224" s="256"/>
    </row>
    <row r="225" spans="1:16" x14ac:dyDescent="0.25">
      <c r="A225" s="251"/>
      <c r="B225" s="251"/>
      <c r="C225" s="251"/>
      <c r="D225" s="252">
        <v>42122</v>
      </c>
      <c r="E225" s="253"/>
      <c r="F225" s="253"/>
      <c r="G225" s="253"/>
      <c r="H225" s="295"/>
      <c r="I225" s="253"/>
      <c r="J225" s="254"/>
      <c r="K225" s="255"/>
      <c r="L225" s="255"/>
      <c r="M225" s="255"/>
      <c r="N225" s="255"/>
      <c r="O225" s="22" t="b">
        <f t="shared" si="4"/>
        <v>1</v>
      </c>
      <c r="P225" s="256"/>
    </row>
    <row r="226" spans="1:16" x14ac:dyDescent="0.25">
      <c r="A226" s="251"/>
      <c r="B226" s="251"/>
      <c r="C226" s="251"/>
      <c r="D226" s="252">
        <v>42123</v>
      </c>
      <c r="E226" s="253"/>
      <c r="F226" s="253"/>
      <c r="G226" s="253"/>
      <c r="H226" s="295"/>
      <c r="I226" s="253"/>
      <c r="J226" s="254"/>
      <c r="K226" s="255"/>
      <c r="L226" s="255"/>
      <c r="M226" s="255"/>
      <c r="N226" s="255"/>
      <c r="O226" s="22" t="b">
        <f t="shared" si="4"/>
        <v>1</v>
      </c>
      <c r="P226" s="256"/>
    </row>
    <row r="227" spans="1:16" x14ac:dyDescent="0.25">
      <c r="A227" s="110">
        <v>76750</v>
      </c>
      <c r="B227" s="110" t="s">
        <v>54</v>
      </c>
      <c r="C227" s="110" t="s">
        <v>55</v>
      </c>
      <c r="D227" s="267">
        <v>42095</v>
      </c>
      <c r="E227" s="115"/>
      <c r="F227" s="115"/>
      <c r="G227" s="115"/>
      <c r="H227" s="290"/>
      <c r="I227" s="115"/>
      <c r="J227" s="145"/>
      <c r="K227" s="115" t="s">
        <v>111</v>
      </c>
      <c r="L227" s="16">
        <v>1.2499999999999734E-3</v>
      </c>
      <c r="M227" s="116"/>
      <c r="N227" s="116"/>
      <c r="O227" s="22" t="b">
        <f t="shared" si="4"/>
        <v>0</v>
      </c>
      <c r="P227" s="268"/>
    </row>
    <row r="228" spans="1:16" x14ac:dyDescent="0.25">
      <c r="A228" s="110"/>
      <c r="B228" s="110"/>
      <c r="C228" s="110"/>
      <c r="D228" s="267">
        <v>42096</v>
      </c>
      <c r="E228" s="115"/>
      <c r="F228" s="115"/>
      <c r="G228" s="115"/>
      <c r="H228" s="290"/>
      <c r="I228" s="115"/>
      <c r="J228" s="145"/>
      <c r="K228" s="115" t="s">
        <v>111</v>
      </c>
      <c r="L228" s="196">
        <v>-1.1507936507940686E-3</v>
      </c>
      <c r="M228" s="116"/>
      <c r="N228" s="116"/>
      <c r="O228" s="22" t="b">
        <f t="shared" si="4"/>
        <v>0</v>
      </c>
      <c r="P228" s="268"/>
    </row>
    <row r="229" spans="1:16" x14ac:dyDescent="0.25">
      <c r="A229" s="110"/>
      <c r="B229" s="110"/>
      <c r="C229" s="110"/>
      <c r="D229" s="267">
        <v>42100</v>
      </c>
      <c r="E229" s="115"/>
      <c r="F229" s="115"/>
      <c r="G229" s="115"/>
      <c r="H229" s="290"/>
      <c r="I229" s="115"/>
      <c r="J229" s="145"/>
      <c r="K229" s="116"/>
      <c r="L229" s="196"/>
      <c r="M229" s="116"/>
      <c r="N229" s="116"/>
      <c r="O229" s="22" t="b">
        <f t="shared" si="4"/>
        <v>1</v>
      </c>
      <c r="P229" s="268"/>
    </row>
    <row r="230" spans="1:16" x14ac:dyDescent="0.25">
      <c r="A230" s="110"/>
      <c r="B230" s="110"/>
      <c r="C230" s="110"/>
      <c r="D230" s="267">
        <v>42101</v>
      </c>
      <c r="E230" s="115"/>
      <c r="F230" s="115"/>
      <c r="G230" s="115"/>
      <c r="H230" s="290"/>
      <c r="I230" s="115"/>
      <c r="J230" s="145"/>
      <c r="K230" s="116"/>
      <c r="L230" s="196"/>
      <c r="M230" s="116"/>
      <c r="N230" s="116"/>
      <c r="O230" s="22" t="b">
        <f t="shared" si="4"/>
        <v>1</v>
      </c>
      <c r="P230" s="268"/>
    </row>
    <row r="231" spans="1:16" x14ac:dyDescent="0.25">
      <c r="A231" s="110"/>
      <c r="B231" s="110"/>
      <c r="C231" s="110"/>
      <c r="D231" s="267">
        <v>42102</v>
      </c>
      <c r="E231" s="115"/>
      <c r="F231" s="115"/>
      <c r="G231" s="115"/>
      <c r="H231" s="290"/>
      <c r="I231" s="115" t="s">
        <v>111</v>
      </c>
      <c r="J231" s="145">
        <v>-0.47619047619047705</v>
      </c>
      <c r="K231" s="116"/>
      <c r="L231" s="196"/>
      <c r="M231" s="116"/>
      <c r="N231" s="116"/>
      <c r="O231" s="22" t="b">
        <f t="shared" si="4"/>
        <v>0</v>
      </c>
      <c r="P231" s="268"/>
    </row>
    <row r="232" spans="1:16" x14ac:dyDescent="0.25">
      <c r="A232" s="110"/>
      <c r="B232" s="110"/>
      <c r="C232" s="110"/>
      <c r="D232" s="267">
        <v>42103</v>
      </c>
      <c r="E232" s="115"/>
      <c r="F232" s="115"/>
      <c r="G232" s="115"/>
      <c r="H232" s="290"/>
      <c r="I232" s="115"/>
      <c r="J232" s="145"/>
      <c r="K232" s="116"/>
      <c r="L232" s="196"/>
      <c r="M232" s="116"/>
      <c r="N232" s="116"/>
      <c r="O232" s="22" t="b">
        <f t="shared" si="4"/>
        <v>1</v>
      </c>
      <c r="P232" s="268"/>
    </row>
    <row r="233" spans="1:16" x14ac:dyDescent="0.25">
      <c r="A233" s="110"/>
      <c r="B233" s="110"/>
      <c r="C233" s="110"/>
      <c r="D233" s="267">
        <v>42104</v>
      </c>
      <c r="E233" s="115"/>
      <c r="F233" s="115"/>
      <c r="G233" s="115"/>
      <c r="H233" s="290"/>
      <c r="I233" s="115"/>
      <c r="J233" s="145"/>
      <c r="K233" s="116"/>
      <c r="L233" s="196"/>
      <c r="M233" s="116"/>
      <c r="N233" s="116"/>
      <c r="O233" s="22" t="b">
        <f t="shared" si="4"/>
        <v>1</v>
      </c>
      <c r="P233" s="268"/>
    </row>
    <row r="234" spans="1:16" x14ac:dyDescent="0.25">
      <c r="A234" s="110"/>
      <c r="B234" s="110"/>
      <c r="C234" s="110"/>
      <c r="D234" s="267">
        <v>42107</v>
      </c>
      <c r="E234" s="115"/>
      <c r="F234" s="115"/>
      <c r="G234" s="115"/>
      <c r="H234" s="290"/>
      <c r="I234" s="115"/>
      <c r="J234" s="145"/>
      <c r="K234" s="116"/>
      <c r="L234" s="196"/>
      <c r="M234" s="116"/>
      <c r="N234" s="116"/>
      <c r="O234" s="22" t="b">
        <f t="shared" si="4"/>
        <v>1</v>
      </c>
      <c r="P234" s="268"/>
    </row>
    <row r="235" spans="1:16" x14ac:dyDescent="0.25">
      <c r="A235" s="110"/>
      <c r="B235" s="110"/>
      <c r="C235" s="110"/>
      <c r="D235" s="267">
        <v>42108</v>
      </c>
      <c r="E235" s="115"/>
      <c r="F235" s="115"/>
      <c r="G235" s="115"/>
      <c r="H235" s="290"/>
      <c r="I235" s="115"/>
      <c r="J235" s="145"/>
      <c r="K235" s="115" t="s">
        <v>111</v>
      </c>
      <c r="L235" s="196">
        <v>-1.4285714286743634E-5</v>
      </c>
      <c r="M235" s="116"/>
      <c r="N235" s="116"/>
      <c r="O235" s="22" t="b">
        <f t="shared" si="4"/>
        <v>0</v>
      </c>
      <c r="P235" s="268"/>
    </row>
    <row r="236" spans="1:16" x14ac:dyDescent="0.25">
      <c r="A236" s="110"/>
      <c r="B236" s="110"/>
      <c r="C236" s="110"/>
      <c r="D236" s="267">
        <v>42109</v>
      </c>
      <c r="E236" s="115"/>
      <c r="F236" s="115"/>
      <c r="G236" s="115"/>
      <c r="H236" s="290"/>
      <c r="I236" s="115"/>
      <c r="J236" s="145"/>
      <c r="K236" s="115" t="s">
        <v>111</v>
      </c>
      <c r="L236" s="196">
        <v>-1.9047619048251363E-5</v>
      </c>
      <c r="M236" s="116"/>
      <c r="N236" s="116"/>
      <c r="O236" s="22" t="b">
        <f t="shared" si="4"/>
        <v>0</v>
      </c>
      <c r="P236" s="268"/>
    </row>
    <row r="237" spans="1:16" x14ac:dyDescent="0.25">
      <c r="A237" s="110"/>
      <c r="B237" s="110"/>
      <c r="C237" s="110"/>
      <c r="D237" s="267">
        <v>42110</v>
      </c>
      <c r="E237" s="115"/>
      <c r="F237" s="115"/>
      <c r="G237" s="115"/>
      <c r="H237" s="290"/>
      <c r="I237" s="115"/>
      <c r="J237" s="145"/>
      <c r="K237" s="116"/>
      <c r="L237" s="196"/>
      <c r="M237" s="116"/>
      <c r="N237" s="116"/>
      <c r="O237" s="22" t="b">
        <f t="shared" si="4"/>
        <v>1</v>
      </c>
      <c r="P237" s="268"/>
    </row>
    <row r="238" spans="1:16" x14ac:dyDescent="0.25">
      <c r="A238" s="110"/>
      <c r="B238" s="110"/>
      <c r="C238" s="110"/>
      <c r="D238" s="267">
        <v>42111</v>
      </c>
      <c r="E238" s="115"/>
      <c r="F238" s="115"/>
      <c r="G238" s="115"/>
      <c r="H238" s="290"/>
      <c r="I238" s="115"/>
      <c r="J238" s="145"/>
      <c r="K238" s="115" t="s">
        <v>111</v>
      </c>
      <c r="L238" s="196">
        <v>1.6666666665998697E-5</v>
      </c>
      <c r="M238" s="116"/>
      <c r="N238" s="116"/>
      <c r="O238" s="22" t="b">
        <f t="shared" si="4"/>
        <v>0</v>
      </c>
      <c r="P238" s="268"/>
    </row>
    <row r="239" spans="1:16" x14ac:dyDescent="0.25">
      <c r="A239" s="110"/>
      <c r="B239" s="110"/>
      <c r="C239" s="110"/>
      <c r="D239" s="267">
        <v>42114</v>
      </c>
      <c r="E239" s="115"/>
      <c r="F239" s="115"/>
      <c r="G239" s="115"/>
      <c r="H239" s="290"/>
      <c r="I239" s="115"/>
      <c r="J239" s="145"/>
      <c r="K239" s="116"/>
      <c r="L239" s="196"/>
      <c r="M239" s="116"/>
      <c r="N239" s="116"/>
      <c r="O239" s="22" t="b">
        <f t="shared" si="4"/>
        <v>1</v>
      </c>
      <c r="P239" s="268"/>
    </row>
    <row r="240" spans="1:16" x14ac:dyDescent="0.25">
      <c r="A240" s="110"/>
      <c r="B240" s="110"/>
      <c r="C240" s="110"/>
      <c r="D240" s="267">
        <v>42115</v>
      </c>
      <c r="E240" s="115"/>
      <c r="F240" s="115"/>
      <c r="G240" s="115"/>
      <c r="H240" s="290"/>
      <c r="I240" s="115"/>
      <c r="J240" s="145"/>
      <c r="K240" s="116"/>
      <c r="L240" s="196"/>
      <c r="M240" s="116"/>
      <c r="N240" s="116"/>
      <c r="O240" s="22" t="b">
        <f t="shared" si="4"/>
        <v>1</v>
      </c>
      <c r="P240" s="268"/>
    </row>
    <row r="241" spans="1:16" x14ac:dyDescent="0.25">
      <c r="A241" s="110"/>
      <c r="B241" s="110"/>
      <c r="C241" s="110"/>
      <c r="D241" s="267">
        <v>42116</v>
      </c>
      <c r="E241" s="115"/>
      <c r="F241" s="115"/>
      <c r="G241" s="115"/>
      <c r="H241" s="290"/>
      <c r="I241" s="67"/>
      <c r="J241" s="145"/>
      <c r="K241" s="115" t="s">
        <v>111</v>
      </c>
      <c r="L241" s="196">
        <v>-1.1111111111294925E-5</v>
      </c>
      <c r="M241" s="116"/>
      <c r="N241" s="116"/>
      <c r="O241" s="22" t="b">
        <f t="shared" si="4"/>
        <v>0</v>
      </c>
      <c r="P241" s="268"/>
    </row>
    <row r="242" spans="1:16" x14ac:dyDescent="0.25">
      <c r="A242" s="110"/>
      <c r="B242" s="110"/>
      <c r="C242" s="110"/>
      <c r="D242" s="267">
        <v>42117</v>
      </c>
      <c r="E242" s="115"/>
      <c r="F242" s="115"/>
      <c r="G242" s="115"/>
      <c r="H242" s="290"/>
      <c r="I242" s="115"/>
      <c r="J242" s="145"/>
      <c r="K242" s="116"/>
      <c r="L242" s="196"/>
      <c r="M242" s="116"/>
      <c r="N242" s="116"/>
      <c r="O242" s="22" t="b">
        <f t="shared" si="4"/>
        <v>1</v>
      </c>
      <c r="P242" s="268"/>
    </row>
    <row r="243" spans="1:16" x14ac:dyDescent="0.25">
      <c r="A243" s="110"/>
      <c r="B243" s="110"/>
      <c r="C243" s="110"/>
      <c r="D243" s="267">
        <v>42118</v>
      </c>
      <c r="E243" s="115"/>
      <c r="F243" s="115"/>
      <c r="G243" s="115"/>
      <c r="H243" s="290"/>
      <c r="I243" s="115"/>
      <c r="J243" s="145"/>
      <c r="K243" s="116"/>
      <c r="L243" s="196"/>
      <c r="M243" s="116"/>
      <c r="N243" s="116"/>
      <c r="O243" s="22" t="b">
        <f t="shared" si="4"/>
        <v>1</v>
      </c>
      <c r="P243" s="268"/>
    </row>
    <row r="244" spans="1:16" x14ac:dyDescent="0.25">
      <c r="A244" s="110"/>
      <c r="B244" s="110"/>
      <c r="C244" s="110"/>
      <c r="D244" s="267">
        <v>42121</v>
      </c>
      <c r="E244" s="115"/>
      <c r="F244" s="115"/>
      <c r="G244" s="115"/>
      <c r="H244" s="290"/>
      <c r="I244" s="115"/>
      <c r="J244" s="145"/>
      <c r="K244" s="115" t="s">
        <v>111</v>
      </c>
      <c r="L244" s="196">
        <v>6.6666666660442075E-6</v>
      </c>
      <c r="M244" s="116"/>
      <c r="N244" s="116"/>
      <c r="O244" s="22" t="b">
        <f t="shared" si="4"/>
        <v>0</v>
      </c>
      <c r="P244" s="268"/>
    </row>
    <row r="245" spans="1:16" x14ac:dyDescent="0.25">
      <c r="A245" s="110"/>
      <c r="B245" s="110"/>
      <c r="C245" s="110"/>
      <c r="D245" s="267">
        <v>42122</v>
      </c>
      <c r="E245" s="115"/>
      <c r="F245" s="115"/>
      <c r="G245" s="115"/>
      <c r="H245" s="290"/>
      <c r="I245" s="115"/>
      <c r="J245" s="145"/>
      <c r="K245" s="116"/>
      <c r="L245" s="196"/>
      <c r="M245" s="116"/>
      <c r="N245" s="116"/>
      <c r="O245" s="22" t="b">
        <f t="shared" si="4"/>
        <v>1</v>
      </c>
      <c r="P245" s="268"/>
    </row>
    <row r="246" spans="1:16" x14ac:dyDescent="0.25">
      <c r="A246" s="110"/>
      <c r="B246" s="110"/>
      <c r="C246" s="110"/>
      <c r="D246" s="267">
        <v>42123</v>
      </c>
      <c r="E246" s="115"/>
      <c r="F246" s="115"/>
      <c r="G246" s="115"/>
      <c r="H246" s="290"/>
      <c r="I246" s="115"/>
      <c r="J246" s="145"/>
      <c r="K246" s="116"/>
      <c r="L246" s="116"/>
      <c r="M246" s="116"/>
      <c r="N246" s="116"/>
      <c r="O246" s="22" t="b">
        <f t="shared" si="4"/>
        <v>1</v>
      </c>
      <c r="P246" s="268"/>
    </row>
    <row r="247" spans="1:16" x14ac:dyDescent="0.25">
      <c r="A247" s="260">
        <v>72187</v>
      </c>
      <c r="B247" s="260" t="s">
        <v>34</v>
      </c>
      <c r="C247" s="260" t="s">
        <v>35</v>
      </c>
      <c r="D247" s="261">
        <v>42095</v>
      </c>
      <c r="E247" s="262"/>
      <c r="F247" s="262"/>
      <c r="G247" s="262"/>
      <c r="H247" s="296"/>
      <c r="I247" s="262" t="s">
        <v>111</v>
      </c>
      <c r="J247" s="263">
        <v>0.79999999999999982</v>
      </c>
      <c r="K247" s="264"/>
      <c r="L247" s="264"/>
      <c r="M247" s="264"/>
      <c r="N247" s="264"/>
      <c r="O247" s="22" t="b">
        <f t="shared" si="4"/>
        <v>0</v>
      </c>
      <c r="P247" s="265"/>
    </row>
    <row r="248" spans="1:16" x14ac:dyDescent="0.25">
      <c r="A248" s="260"/>
      <c r="B248" s="260"/>
      <c r="C248" s="260"/>
      <c r="D248" s="261">
        <v>42096</v>
      </c>
      <c r="E248" s="262"/>
      <c r="F248" s="262"/>
      <c r="G248" s="262"/>
      <c r="H248" s="296"/>
      <c r="I248" s="262"/>
      <c r="J248" s="263"/>
      <c r="K248" s="264"/>
      <c r="L248" s="264"/>
      <c r="M248" s="264"/>
      <c r="N248" s="264"/>
      <c r="O248" s="22" t="b">
        <f t="shared" si="4"/>
        <v>1</v>
      </c>
      <c r="P248" s="265"/>
    </row>
    <row r="249" spans="1:16" x14ac:dyDescent="0.25">
      <c r="A249" s="260"/>
      <c r="B249" s="260"/>
      <c r="C249" s="260"/>
      <c r="D249" s="261">
        <v>42100</v>
      </c>
      <c r="E249" s="262"/>
      <c r="F249" s="262"/>
      <c r="G249" s="262"/>
      <c r="H249" s="296"/>
      <c r="I249" s="262"/>
      <c r="J249" s="263"/>
      <c r="K249" s="264"/>
      <c r="L249" s="264"/>
      <c r="M249" s="264"/>
      <c r="N249" s="264"/>
      <c r="O249" s="22" t="b">
        <f t="shared" si="4"/>
        <v>1</v>
      </c>
      <c r="P249" s="265"/>
    </row>
    <row r="250" spans="1:16" x14ac:dyDescent="0.25">
      <c r="A250" s="260"/>
      <c r="B250" s="260"/>
      <c r="C250" s="260"/>
      <c r="D250" s="261">
        <v>42101</v>
      </c>
      <c r="E250" s="262"/>
      <c r="F250" s="262"/>
      <c r="G250" s="262" t="s">
        <v>111</v>
      </c>
      <c r="H250" s="262">
        <v>-18</v>
      </c>
      <c r="I250" s="262" t="s">
        <v>111</v>
      </c>
      <c r="J250" s="263">
        <v>-1.0500000000000003</v>
      </c>
      <c r="K250" s="264"/>
      <c r="L250" s="264"/>
      <c r="M250" s="264"/>
      <c r="N250" s="264"/>
      <c r="O250" s="22" t="b">
        <f t="shared" si="4"/>
        <v>0</v>
      </c>
      <c r="P250" s="265"/>
    </row>
    <row r="251" spans="1:16" x14ac:dyDescent="0.25">
      <c r="A251" s="260"/>
      <c r="B251" s="260"/>
      <c r="C251" s="260"/>
      <c r="D251" s="261">
        <v>42102</v>
      </c>
      <c r="E251" s="262"/>
      <c r="F251" s="262"/>
      <c r="G251" s="262"/>
      <c r="H251" s="296"/>
      <c r="I251" s="262" t="s">
        <v>111</v>
      </c>
      <c r="J251" s="263">
        <v>-0.33333333333333404</v>
      </c>
      <c r="K251" s="264"/>
      <c r="L251" s="264"/>
      <c r="M251" s="264"/>
      <c r="N251" s="264"/>
      <c r="O251" s="22" t="b">
        <f t="shared" si="4"/>
        <v>0</v>
      </c>
      <c r="P251" s="265"/>
    </row>
    <row r="252" spans="1:16" x14ac:dyDescent="0.25">
      <c r="A252" s="260"/>
      <c r="B252" s="260"/>
      <c r="C252" s="260"/>
      <c r="D252" s="261">
        <v>42103</v>
      </c>
      <c r="E252" s="262"/>
      <c r="F252" s="262"/>
      <c r="G252" s="262"/>
      <c r="H252" s="296"/>
      <c r="I252" s="262"/>
      <c r="J252" s="263"/>
      <c r="K252" s="264"/>
      <c r="L252" s="264"/>
      <c r="M252" s="264"/>
      <c r="N252" s="264"/>
      <c r="O252" s="22" t="b">
        <f t="shared" si="4"/>
        <v>1</v>
      </c>
      <c r="P252" s="265"/>
    </row>
    <row r="253" spans="1:16" x14ac:dyDescent="0.25">
      <c r="A253" s="260"/>
      <c r="B253" s="260"/>
      <c r="C253" s="260"/>
      <c r="D253" s="261">
        <v>42104</v>
      </c>
      <c r="E253" s="262"/>
      <c r="F253" s="262"/>
      <c r="G253" s="262"/>
      <c r="H253" s="296"/>
      <c r="I253" s="262"/>
      <c r="J253" s="263"/>
      <c r="K253" s="264"/>
      <c r="L253" s="264"/>
      <c r="M253" s="264"/>
      <c r="N253" s="264"/>
      <c r="O253" s="22" t="b">
        <f t="shared" si="4"/>
        <v>1</v>
      </c>
      <c r="P253" s="265"/>
    </row>
    <row r="254" spans="1:16" x14ac:dyDescent="0.25">
      <c r="A254" s="260"/>
      <c r="B254" s="260"/>
      <c r="C254" s="260"/>
      <c r="D254" s="261">
        <v>42107</v>
      </c>
      <c r="E254" s="262"/>
      <c r="F254" s="262"/>
      <c r="G254" s="262"/>
      <c r="H254" s="296"/>
      <c r="I254" s="262"/>
      <c r="J254" s="263"/>
      <c r="K254" s="264"/>
      <c r="L254" s="264"/>
      <c r="M254" s="264"/>
      <c r="N254" s="264"/>
      <c r="O254" s="22" t="b">
        <f t="shared" si="4"/>
        <v>1</v>
      </c>
      <c r="P254" s="265"/>
    </row>
    <row r="255" spans="1:16" x14ac:dyDescent="0.25">
      <c r="A255" s="260"/>
      <c r="B255" s="260"/>
      <c r="C255" s="260"/>
      <c r="D255" s="261">
        <v>42108</v>
      </c>
      <c r="E255" s="262"/>
      <c r="F255" s="262"/>
      <c r="G255" s="262"/>
      <c r="H255" s="296"/>
      <c r="I255" s="262"/>
      <c r="J255" s="263"/>
      <c r="K255" s="262" t="s">
        <v>111</v>
      </c>
      <c r="L255" s="266">
        <v>-3.3333333333995796E-5</v>
      </c>
      <c r="M255" s="264"/>
      <c r="N255" s="264"/>
      <c r="O255" s="22" t="b">
        <f t="shared" si="4"/>
        <v>0</v>
      </c>
      <c r="P255" s="265"/>
    </row>
    <row r="256" spans="1:16" x14ac:dyDescent="0.25">
      <c r="A256" s="260"/>
      <c r="B256" s="260"/>
      <c r="C256" s="260"/>
      <c r="D256" s="261">
        <v>42109</v>
      </c>
      <c r="E256" s="262"/>
      <c r="F256" s="262"/>
      <c r="G256" s="262"/>
      <c r="H256" s="296"/>
      <c r="I256" s="262"/>
      <c r="J256" s="263"/>
      <c r="K256" s="264"/>
      <c r="L256" s="264"/>
      <c r="M256" s="264"/>
      <c r="N256" s="264"/>
      <c r="O256" s="22" t="b">
        <f t="shared" si="4"/>
        <v>1</v>
      </c>
      <c r="P256" s="265"/>
    </row>
    <row r="257" spans="1:16" x14ac:dyDescent="0.25">
      <c r="A257" s="260"/>
      <c r="B257" s="260"/>
      <c r="C257" s="260"/>
      <c r="D257" s="261">
        <v>42110</v>
      </c>
      <c r="E257" s="262"/>
      <c r="F257" s="262"/>
      <c r="G257" s="262"/>
      <c r="H257" s="296"/>
      <c r="I257" s="262"/>
      <c r="J257" s="263"/>
      <c r="K257" s="262"/>
      <c r="L257" s="266"/>
      <c r="M257" s="262"/>
      <c r="N257" s="266"/>
      <c r="O257" s="22" t="b">
        <f t="shared" si="4"/>
        <v>1</v>
      </c>
      <c r="P257" s="265"/>
    </row>
    <row r="258" spans="1:16" x14ac:dyDescent="0.25">
      <c r="A258" s="260"/>
      <c r="B258" s="260"/>
      <c r="C258" s="260"/>
      <c r="D258" s="261">
        <v>42111</v>
      </c>
      <c r="E258" s="262"/>
      <c r="F258" s="262"/>
      <c r="G258" s="262"/>
      <c r="H258" s="296"/>
      <c r="I258" s="262"/>
      <c r="J258" s="263"/>
      <c r="K258" s="264"/>
      <c r="L258" s="264"/>
      <c r="M258" s="264"/>
      <c r="N258" s="264"/>
      <c r="O258" s="22" t="b">
        <f t="shared" si="4"/>
        <v>1</v>
      </c>
      <c r="P258" s="265"/>
    </row>
    <row r="259" spans="1:16" x14ac:dyDescent="0.25">
      <c r="A259" s="260"/>
      <c r="B259" s="260"/>
      <c r="C259" s="260"/>
      <c r="D259" s="261">
        <v>42114</v>
      </c>
      <c r="E259" s="262"/>
      <c r="F259" s="262"/>
      <c r="G259" s="262"/>
      <c r="H259" s="296"/>
      <c r="I259" s="262" t="s">
        <v>111</v>
      </c>
      <c r="J259" s="263">
        <v>-0.15000000000000002</v>
      </c>
      <c r="K259" s="262" t="s">
        <v>111</v>
      </c>
      <c r="L259" s="266">
        <v>3.3333333332996595E-5</v>
      </c>
      <c r="M259" s="264"/>
      <c r="N259" s="264"/>
      <c r="O259" s="22" t="b">
        <f t="shared" ref="O259:O320" si="5">NOT(COUNTA(E259:N259)&gt;1)</f>
        <v>0</v>
      </c>
      <c r="P259" s="265"/>
    </row>
    <row r="260" spans="1:16" x14ac:dyDescent="0.25">
      <c r="A260" s="260"/>
      <c r="B260" s="260"/>
      <c r="C260" s="260"/>
      <c r="D260" s="261">
        <v>42115</v>
      </c>
      <c r="E260" s="262"/>
      <c r="F260" s="262"/>
      <c r="G260" s="262"/>
      <c r="H260" s="296"/>
      <c r="I260" s="262"/>
      <c r="J260" s="263"/>
      <c r="K260" s="262" t="s">
        <v>111</v>
      </c>
      <c r="L260" s="266">
        <v>-3.3333333333995796E-5</v>
      </c>
      <c r="M260" s="264"/>
      <c r="N260" s="264"/>
      <c r="O260" s="22" t="b">
        <f t="shared" si="5"/>
        <v>0</v>
      </c>
      <c r="P260" s="265"/>
    </row>
    <row r="261" spans="1:16" x14ac:dyDescent="0.25">
      <c r="A261" s="260"/>
      <c r="B261" s="260"/>
      <c r="C261" s="260"/>
      <c r="D261" s="261">
        <v>42116</v>
      </c>
      <c r="E261" s="262"/>
      <c r="F261" s="262"/>
      <c r="G261" s="262"/>
      <c r="H261" s="296"/>
      <c r="I261" s="262" t="s">
        <v>111</v>
      </c>
      <c r="J261" s="263">
        <v>-8.3333333333343029E-2</v>
      </c>
      <c r="K261" s="262" t="s">
        <v>111</v>
      </c>
      <c r="L261" s="266">
        <v>3.3333333332996595E-5</v>
      </c>
      <c r="M261" s="264"/>
      <c r="N261" s="264"/>
      <c r="O261" s="22" t="b">
        <f t="shared" si="5"/>
        <v>0</v>
      </c>
      <c r="P261" s="265"/>
    </row>
    <row r="262" spans="1:16" x14ac:dyDescent="0.25">
      <c r="A262" s="260"/>
      <c r="B262" s="260"/>
      <c r="C262" s="260"/>
      <c r="D262" s="261">
        <v>42117</v>
      </c>
      <c r="E262" s="262"/>
      <c r="F262" s="262"/>
      <c r="G262" s="262"/>
      <c r="H262" s="296"/>
      <c r="I262" s="262"/>
      <c r="J262" s="263"/>
      <c r="K262" s="264"/>
      <c r="L262" s="264"/>
      <c r="M262" s="264"/>
      <c r="N262" s="264"/>
      <c r="O262" s="22" t="b">
        <f t="shared" si="5"/>
        <v>1</v>
      </c>
      <c r="P262" s="265"/>
    </row>
    <row r="263" spans="1:16" x14ac:dyDescent="0.25">
      <c r="A263" s="260"/>
      <c r="B263" s="260"/>
      <c r="C263" s="260"/>
      <c r="D263" s="261">
        <v>42118</v>
      </c>
      <c r="E263" s="262"/>
      <c r="F263" s="262"/>
      <c r="G263" s="262"/>
      <c r="H263" s="296"/>
      <c r="I263" s="262"/>
      <c r="J263" s="263"/>
      <c r="K263" s="264"/>
      <c r="L263" s="264"/>
      <c r="M263" s="264"/>
      <c r="N263" s="264"/>
      <c r="O263" s="22" t="b">
        <f t="shared" si="5"/>
        <v>1</v>
      </c>
      <c r="P263" s="265"/>
    </row>
    <row r="264" spans="1:16" x14ac:dyDescent="0.25">
      <c r="A264" s="260"/>
      <c r="B264" s="260"/>
      <c r="C264" s="260"/>
      <c r="D264" s="261">
        <v>42121</v>
      </c>
      <c r="E264" s="262"/>
      <c r="F264" s="262"/>
      <c r="G264" s="262"/>
      <c r="H264" s="296"/>
      <c r="I264" s="262"/>
      <c r="J264" s="263"/>
      <c r="K264" s="264"/>
      <c r="L264" s="264"/>
      <c r="M264" s="264"/>
      <c r="N264" s="264"/>
      <c r="O264" s="22" t="b">
        <f t="shared" si="5"/>
        <v>1</v>
      </c>
      <c r="P264" s="265"/>
    </row>
    <row r="265" spans="1:16" x14ac:dyDescent="0.25">
      <c r="A265" s="260"/>
      <c r="B265" s="260"/>
      <c r="C265" s="260"/>
      <c r="D265" s="261">
        <v>42122</v>
      </c>
      <c r="E265" s="262"/>
      <c r="F265" s="262"/>
      <c r="G265" s="262"/>
      <c r="H265" s="296"/>
      <c r="I265" s="262"/>
      <c r="J265" s="263"/>
      <c r="K265" s="264"/>
      <c r="L265" s="264"/>
      <c r="M265" s="264"/>
      <c r="N265" s="264"/>
      <c r="O265" s="22" t="b">
        <f t="shared" si="5"/>
        <v>1</v>
      </c>
      <c r="P265" s="265"/>
    </row>
    <row r="266" spans="1:16" x14ac:dyDescent="0.25">
      <c r="A266" s="260"/>
      <c r="B266" s="260"/>
      <c r="C266" s="260"/>
      <c r="D266" s="261">
        <v>42123</v>
      </c>
      <c r="E266" s="262"/>
      <c r="F266" s="262"/>
      <c r="G266" s="262"/>
      <c r="H266" s="296"/>
      <c r="I266" s="262"/>
      <c r="J266" s="263"/>
      <c r="K266" s="264"/>
      <c r="L266" s="264"/>
      <c r="M266" s="264"/>
      <c r="N266" s="264"/>
      <c r="O266" s="22" t="b">
        <f t="shared" si="5"/>
        <v>1</v>
      </c>
      <c r="P266" s="265"/>
    </row>
    <row r="267" spans="1:16" x14ac:dyDescent="0.25">
      <c r="A267" s="260"/>
      <c r="B267" s="260"/>
      <c r="C267" s="260"/>
      <c r="D267" s="261"/>
      <c r="E267" s="262"/>
      <c r="F267" s="262"/>
      <c r="G267" s="262"/>
      <c r="H267" s="296"/>
      <c r="I267" s="262"/>
      <c r="J267" s="263"/>
      <c r="K267" s="264"/>
      <c r="L267" s="264"/>
      <c r="M267" s="264"/>
      <c r="N267" s="264"/>
      <c r="O267" s="22" t="b">
        <f t="shared" si="5"/>
        <v>1</v>
      </c>
      <c r="P267" s="265"/>
    </row>
    <row r="268" spans="1:16" x14ac:dyDescent="0.25">
      <c r="A268" s="219">
        <v>62509</v>
      </c>
      <c r="B268" s="219" t="s">
        <v>30</v>
      </c>
      <c r="C268" s="219" t="s">
        <v>31</v>
      </c>
      <c r="D268" s="220">
        <v>42095</v>
      </c>
      <c r="E268" s="221"/>
      <c r="F268" s="221"/>
      <c r="G268" s="221"/>
      <c r="H268" s="297"/>
      <c r="I268" s="221"/>
      <c r="J268" s="222"/>
      <c r="K268" s="223"/>
      <c r="L268" s="223"/>
      <c r="M268" s="223"/>
      <c r="N268" s="223"/>
      <c r="O268" s="22" t="b">
        <f t="shared" si="5"/>
        <v>1</v>
      </c>
      <c r="P268" s="224"/>
    </row>
    <row r="269" spans="1:16" x14ac:dyDescent="0.25">
      <c r="A269" s="219"/>
      <c r="B269" s="219"/>
      <c r="C269" s="219"/>
      <c r="D269" s="220">
        <v>42096</v>
      </c>
      <c r="E269" s="221"/>
      <c r="F269" s="221"/>
      <c r="G269" s="221"/>
      <c r="H269" s="297"/>
      <c r="I269" s="221"/>
      <c r="J269" s="222"/>
      <c r="K269" s="223"/>
      <c r="L269" s="223"/>
      <c r="M269" s="223"/>
      <c r="N269" s="223"/>
      <c r="O269" s="22" t="b">
        <f t="shared" si="5"/>
        <v>1</v>
      </c>
      <c r="P269" s="224"/>
    </row>
    <row r="270" spans="1:16" x14ac:dyDescent="0.25">
      <c r="A270" s="219"/>
      <c r="B270" s="219"/>
      <c r="C270" s="219"/>
      <c r="D270" s="220">
        <v>42100</v>
      </c>
      <c r="E270" s="221"/>
      <c r="F270" s="221"/>
      <c r="G270" s="221"/>
      <c r="H270" s="297"/>
      <c r="I270" s="221"/>
      <c r="J270" s="222"/>
      <c r="K270" s="223"/>
      <c r="L270" s="223"/>
      <c r="M270" s="223"/>
      <c r="N270" s="223"/>
      <c r="O270" s="22" t="b">
        <f t="shared" si="5"/>
        <v>1</v>
      </c>
      <c r="P270" s="224"/>
    </row>
    <row r="271" spans="1:16" x14ac:dyDescent="0.25">
      <c r="A271" s="219"/>
      <c r="B271" s="219"/>
      <c r="C271" s="219"/>
      <c r="D271" s="220">
        <v>42101</v>
      </c>
      <c r="E271" s="221"/>
      <c r="F271" s="221"/>
      <c r="G271" s="221"/>
      <c r="H271" s="297"/>
      <c r="I271" s="221"/>
      <c r="J271" s="222"/>
      <c r="K271" s="223"/>
      <c r="L271" s="223"/>
      <c r="M271" s="223"/>
      <c r="N271" s="223"/>
      <c r="O271" s="22" t="b">
        <f t="shared" si="5"/>
        <v>1</v>
      </c>
      <c r="P271" s="224"/>
    </row>
    <row r="272" spans="1:16" x14ac:dyDescent="0.25">
      <c r="A272" s="219"/>
      <c r="B272" s="219"/>
      <c r="C272" s="219"/>
      <c r="D272" s="220">
        <v>42102</v>
      </c>
      <c r="E272" s="221"/>
      <c r="F272" s="221"/>
      <c r="G272" s="221"/>
      <c r="H272" s="297"/>
      <c r="I272" s="221"/>
      <c r="J272" s="222"/>
      <c r="K272" s="223"/>
      <c r="L272" s="223"/>
      <c r="M272" s="223"/>
      <c r="N272" s="223"/>
      <c r="O272" s="22" t="b">
        <f t="shared" si="5"/>
        <v>1</v>
      </c>
      <c r="P272" s="224"/>
    </row>
    <row r="273" spans="1:16" x14ac:dyDescent="0.25">
      <c r="A273" s="219"/>
      <c r="B273" s="219"/>
      <c r="C273" s="219"/>
      <c r="D273" s="220">
        <v>42103</v>
      </c>
      <c r="E273" s="221"/>
      <c r="F273" s="221"/>
      <c r="G273" s="221"/>
      <c r="H273" s="297"/>
      <c r="I273" s="221" t="s">
        <v>111</v>
      </c>
      <c r="J273" s="222">
        <v>5.0000000000000044E-2</v>
      </c>
      <c r="K273" s="223"/>
      <c r="L273" s="223"/>
      <c r="M273" s="223"/>
      <c r="N273" s="223"/>
      <c r="O273" s="22" t="b">
        <f t="shared" si="5"/>
        <v>0</v>
      </c>
      <c r="P273" s="224"/>
    </row>
    <row r="274" spans="1:16" x14ac:dyDescent="0.25">
      <c r="A274" s="219"/>
      <c r="B274" s="219"/>
      <c r="C274" s="219"/>
      <c r="D274" s="220">
        <v>42104</v>
      </c>
      <c r="E274" s="221"/>
      <c r="F274" s="221"/>
      <c r="G274" s="221"/>
      <c r="H274" s="297"/>
      <c r="I274" s="221"/>
      <c r="J274" s="222"/>
      <c r="K274" s="223"/>
      <c r="L274" s="223"/>
      <c r="M274" s="223"/>
      <c r="N274" s="223"/>
      <c r="O274" s="22" t="b">
        <f t="shared" si="5"/>
        <v>1</v>
      </c>
      <c r="P274" s="224"/>
    </row>
    <row r="275" spans="1:16" x14ac:dyDescent="0.25">
      <c r="A275" s="219"/>
      <c r="B275" s="219"/>
      <c r="C275" s="219"/>
      <c r="D275" s="220">
        <v>42107</v>
      </c>
      <c r="E275" s="221"/>
      <c r="F275" s="221"/>
      <c r="G275" s="221"/>
      <c r="H275" s="297"/>
      <c r="I275" s="221"/>
      <c r="J275" s="222"/>
      <c r="K275" s="223"/>
      <c r="L275" s="223"/>
      <c r="M275" s="223"/>
      <c r="N275" s="223"/>
      <c r="O275" s="22" t="b">
        <f t="shared" si="5"/>
        <v>1</v>
      </c>
      <c r="P275" s="224"/>
    </row>
    <row r="276" spans="1:16" x14ac:dyDescent="0.25">
      <c r="A276" s="219"/>
      <c r="B276" s="219"/>
      <c r="C276" s="219"/>
      <c r="D276" s="220">
        <v>42108</v>
      </c>
      <c r="E276" s="221"/>
      <c r="F276" s="221"/>
      <c r="G276" s="221"/>
      <c r="H276" s="297"/>
      <c r="I276" s="221"/>
      <c r="J276" s="222"/>
      <c r="K276" s="223"/>
      <c r="L276" s="223"/>
      <c r="M276" s="223"/>
      <c r="N276" s="223"/>
      <c r="O276" s="22" t="b">
        <f t="shared" si="5"/>
        <v>1</v>
      </c>
      <c r="P276" s="224"/>
    </row>
    <row r="277" spans="1:16" x14ac:dyDescent="0.25">
      <c r="A277" s="219"/>
      <c r="B277" s="219"/>
      <c r="C277" s="219"/>
      <c r="D277" s="220">
        <v>42109</v>
      </c>
      <c r="E277" s="221"/>
      <c r="F277" s="221"/>
      <c r="G277" s="221"/>
      <c r="H277" s="297"/>
      <c r="I277" s="221"/>
      <c r="J277" s="222"/>
      <c r="K277" s="223"/>
      <c r="L277" s="223"/>
      <c r="M277" s="223"/>
      <c r="N277" s="223"/>
      <c r="O277" s="22" t="b">
        <f t="shared" si="5"/>
        <v>1</v>
      </c>
      <c r="P277" s="224"/>
    </row>
    <row r="278" spans="1:16" x14ac:dyDescent="0.25">
      <c r="A278" s="219"/>
      <c r="B278" s="219"/>
      <c r="C278" s="219"/>
      <c r="D278" s="220">
        <v>42110</v>
      </c>
      <c r="E278" s="221"/>
      <c r="F278" s="221"/>
      <c r="G278" s="221"/>
      <c r="H278" s="297"/>
      <c r="I278" s="221"/>
      <c r="J278" s="222"/>
      <c r="K278" s="221"/>
      <c r="L278" s="225"/>
      <c r="M278" s="223"/>
      <c r="N278" s="223"/>
      <c r="O278" s="22" t="b">
        <f t="shared" si="5"/>
        <v>1</v>
      </c>
      <c r="P278" s="224"/>
    </row>
    <row r="279" spans="1:16" x14ac:dyDescent="0.25">
      <c r="A279" s="219"/>
      <c r="B279" s="219"/>
      <c r="C279" s="219"/>
      <c r="D279" s="220">
        <v>42111</v>
      </c>
      <c r="E279" s="221"/>
      <c r="F279" s="221"/>
      <c r="G279" s="221" t="s">
        <v>111</v>
      </c>
      <c r="H279" s="221">
        <v>1</v>
      </c>
      <c r="I279" s="221" t="s">
        <v>111</v>
      </c>
      <c r="J279" s="222">
        <v>0.33333333333333337</v>
      </c>
      <c r="K279" s="223"/>
      <c r="L279" s="223"/>
      <c r="M279" s="223"/>
      <c r="N279" s="223"/>
      <c r="O279" s="22" t="b">
        <f t="shared" si="5"/>
        <v>0</v>
      </c>
      <c r="P279" s="224"/>
    </row>
    <row r="280" spans="1:16" x14ac:dyDescent="0.25">
      <c r="A280" s="219"/>
      <c r="B280" s="219"/>
      <c r="C280" s="219"/>
      <c r="D280" s="220">
        <v>42114</v>
      </c>
      <c r="E280" s="221"/>
      <c r="F280" s="221"/>
      <c r="G280" s="221" t="s">
        <v>111</v>
      </c>
      <c r="H280" s="221">
        <v>-1</v>
      </c>
      <c r="I280" s="221" t="s">
        <v>111</v>
      </c>
      <c r="J280" s="222">
        <v>-0.33333333333333404</v>
      </c>
      <c r="K280" s="223"/>
      <c r="L280" s="223"/>
      <c r="M280" s="223"/>
      <c r="N280" s="223"/>
      <c r="O280" s="22" t="b">
        <f t="shared" si="5"/>
        <v>0</v>
      </c>
      <c r="P280" s="224"/>
    </row>
    <row r="281" spans="1:16" x14ac:dyDescent="0.25">
      <c r="A281" s="219"/>
      <c r="B281" s="219"/>
      <c r="C281" s="219"/>
      <c r="D281" s="220">
        <v>42115</v>
      </c>
      <c r="E281" s="221"/>
      <c r="F281" s="221"/>
      <c r="G281" s="221"/>
      <c r="H281" s="297"/>
      <c r="I281" s="221"/>
      <c r="J281" s="222"/>
      <c r="K281" s="221" t="s">
        <v>111</v>
      </c>
      <c r="L281" s="225">
        <v>3.3333333332996595E-5</v>
      </c>
      <c r="M281" s="223"/>
      <c r="N281" s="223"/>
      <c r="O281" s="22" t="b">
        <f t="shared" si="5"/>
        <v>0</v>
      </c>
      <c r="P281" s="224"/>
    </row>
    <row r="282" spans="1:16" x14ac:dyDescent="0.25">
      <c r="A282" s="219"/>
      <c r="B282" s="219"/>
      <c r="C282" s="219"/>
      <c r="D282" s="220">
        <v>42116</v>
      </c>
      <c r="E282" s="221"/>
      <c r="F282" s="221"/>
      <c r="G282" s="221"/>
      <c r="H282" s="297"/>
      <c r="I282" s="221"/>
      <c r="J282" s="222"/>
      <c r="K282" s="221" t="s">
        <v>111</v>
      </c>
      <c r="L282" s="225">
        <v>-3.3333333333995796E-5</v>
      </c>
      <c r="M282" s="223"/>
      <c r="N282" s="223"/>
      <c r="O282" s="22" t="b">
        <f t="shared" si="5"/>
        <v>0</v>
      </c>
      <c r="P282" s="224"/>
    </row>
    <row r="283" spans="1:16" x14ac:dyDescent="0.25">
      <c r="A283" s="219"/>
      <c r="B283" s="219"/>
      <c r="C283" s="219"/>
      <c r="D283" s="220">
        <v>42117</v>
      </c>
      <c r="E283" s="221"/>
      <c r="F283" s="221"/>
      <c r="G283" s="221"/>
      <c r="H283" s="297"/>
      <c r="I283" s="221"/>
      <c r="J283" s="222"/>
      <c r="K283" s="223"/>
      <c r="L283" s="223"/>
      <c r="M283" s="223"/>
      <c r="N283" s="223"/>
      <c r="O283" s="22" t="b">
        <f t="shared" si="5"/>
        <v>1</v>
      </c>
      <c r="P283" s="224"/>
    </row>
    <row r="284" spans="1:16" x14ac:dyDescent="0.25">
      <c r="A284" s="219"/>
      <c r="B284" s="219"/>
      <c r="C284" s="219"/>
      <c r="D284" s="220">
        <v>42118</v>
      </c>
      <c r="E284" s="221"/>
      <c r="F284" s="221"/>
      <c r="G284" s="221"/>
      <c r="H284" s="297"/>
      <c r="I284" s="221"/>
      <c r="J284" s="222"/>
      <c r="K284" s="223"/>
      <c r="L284" s="223"/>
      <c r="M284" s="223"/>
      <c r="N284" s="223"/>
      <c r="O284" s="22" t="b">
        <f t="shared" si="5"/>
        <v>1</v>
      </c>
      <c r="P284" s="224"/>
    </row>
    <row r="285" spans="1:16" x14ac:dyDescent="0.25">
      <c r="A285" s="219"/>
      <c r="B285" s="219"/>
      <c r="C285" s="219"/>
      <c r="D285" s="220">
        <v>42121</v>
      </c>
      <c r="E285" s="221"/>
      <c r="F285" s="221"/>
      <c r="G285" s="221"/>
      <c r="H285" s="297"/>
      <c r="I285" s="221"/>
      <c r="J285" s="222"/>
      <c r="K285" s="223"/>
      <c r="L285" s="223"/>
      <c r="M285" s="223"/>
      <c r="N285" s="223"/>
      <c r="O285" s="22" t="b">
        <f t="shared" si="5"/>
        <v>1</v>
      </c>
      <c r="P285" s="224"/>
    </row>
    <row r="286" spans="1:16" x14ac:dyDescent="0.25">
      <c r="A286" s="219"/>
      <c r="B286" s="219"/>
      <c r="C286" s="219"/>
      <c r="D286" s="220">
        <v>42122</v>
      </c>
      <c r="E286" s="221"/>
      <c r="F286" s="221"/>
      <c r="G286" s="221"/>
      <c r="H286" s="297"/>
      <c r="I286" s="221"/>
      <c r="J286" s="222"/>
      <c r="K286" s="223"/>
      <c r="L286" s="223"/>
      <c r="M286" s="223"/>
      <c r="N286" s="223"/>
      <c r="O286" s="22" t="b">
        <f t="shared" si="5"/>
        <v>1</v>
      </c>
      <c r="P286" s="224"/>
    </row>
    <row r="287" spans="1:16" x14ac:dyDescent="0.25">
      <c r="A287" s="219"/>
      <c r="B287" s="219"/>
      <c r="C287" s="219"/>
      <c r="D287" s="220">
        <v>42123</v>
      </c>
      <c r="E287" s="221"/>
      <c r="F287" s="221"/>
      <c r="G287" s="221"/>
      <c r="H287" s="297"/>
      <c r="I287" s="221"/>
      <c r="J287" s="222"/>
      <c r="K287" s="223"/>
      <c r="L287" s="223"/>
      <c r="M287" s="223"/>
      <c r="N287" s="223"/>
      <c r="O287" s="22" t="b">
        <f t="shared" si="5"/>
        <v>1</v>
      </c>
      <c r="P287" s="224"/>
    </row>
    <row r="288" spans="1:16" x14ac:dyDescent="0.25">
      <c r="A288" s="237">
        <v>72062</v>
      </c>
      <c r="B288" s="237" t="s">
        <v>32</v>
      </c>
      <c r="C288" s="237" t="s">
        <v>33</v>
      </c>
      <c r="D288" s="14">
        <v>42095</v>
      </c>
      <c r="E288" s="239"/>
      <c r="F288" s="239"/>
      <c r="G288" s="239"/>
      <c r="H288" s="298"/>
      <c r="I288" s="239"/>
      <c r="J288" s="240"/>
      <c r="K288" s="239"/>
      <c r="L288" s="244"/>
      <c r="M288" s="239"/>
      <c r="N288" s="244"/>
      <c r="O288" s="22" t="b">
        <f t="shared" si="5"/>
        <v>1</v>
      </c>
      <c r="P288" s="242"/>
    </row>
    <row r="289" spans="1:16" x14ac:dyDescent="0.25">
      <c r="A289" s="237"/>
      <c r="B289" s="237"/>
      <c r="C289" s="237"/>
      <c r="D289" s="14">
        <v>42096</v>
      </c>
      <c r="E289" s="239"/>
      <c r="F289" s="239"/>
      <c r="G289" s="239"/>
      <c r="H289" s="298"/>
      <c r="I289" s="239"/>
      <c r="J289" s="240"/>
      <c r="K289" s="239"/>
      <c r="L289" s="244"/>
      <c r="M289" s="239"/>
      <c r="N289" s="244"/>
      <c r="O289" s="22" t="b">
        <f t="shared" si="5"/>
        <v>1</v>
      </c>
      <c r="P289" s="242"/>
    </row>
    <row r="290" spans="1:16" x14ac:dyDescent="0.25">
      <c r="A290" s="237"/>
      <c r="B290" s="237"/>
      <c r="C290" s="237"/>
      <c r="D290" s="14">
        <v>42100</v>
      </c>
      <c r="E290" s="239"/>
      <c r="F290" s="239"/>
      <c r="G290" s="239"/>
      <c r="H290" s="298"/>
      <c r="I290" s="239" t="s">
        <v>111</v>
      </c>
      <c r="J290" s="240">
        <v>-0.68137254901960798</v>
      </c>
      <c r="K290" s="239"/>
      <c r="L290" s="244"/>
      <c r="M290" s="239"/>
      <c r="N290" s="244"/>
      <c r="O290" s="22" t="b">
        <f t="shared" si="5"/>
        <v>0</v>
      </c>
      <c r="P290" s="242"/>
    </row>
    <row r="291" spans="1:16" x14ac:dyDescent="0.25">
      <c r="A291" s="237"/>
      <c r="B291" s="237"/>
      <c r="C291" s="237"/>
      <c r="D291" s="14">
        <v>42101</v>
      </c>
      <c r="E291" s="239"/>
      <c r="F291" s="239"/>
      <c r="G291" s="239"/>
      <c r="H291" s="298"/>
      <c r="I291" s="239" t="s">
        <v>111</v>
      </c>
      <c r="J291" s="240">
        <v>0.12254901960784004</v>
      </c>
      <c r="K291" s="239"/>
      <c r="L291" s="244"/>
      <c r="M291" s="239"/>
      <c r="N291" s="244"/>
      <c r="O291" s="22" t="b">
        <f t="shared" si="5"/>
        <v>0</v>
      </c>
      <c r="P291" s="242"/>
    </row>
    <row r="292" spans="1:16" x14ac:dyDescent="0.25">
      <c r="A292" s="237"/>
      <c r="B292" s="237"/>
      <c r="C292" s="237"/>
      <c r="D292" s="14">
        <v>42102</v>
      </c>
      <c r="E292" s="239"/>
      <c r="F292" s="239"/>
      <c r="G292" s="239"/>
      <c r="H292" s="298"/>
      <c r="I292" s="239" t="s">
        <v>111</v>
      </c>
      <c r="J292" s="240">
        <v>0.17156862745098</v>
      </c>
      <c r="K292" s="239"/>
      <c r="L292" s="244"/>
      <c r="M292" s="239"/>
      <c r="N292" s="244"/>
      <c r="O292" s="22" t="b">
        <f t="shared" si="5"/>
        <v>0</v>
      </c>
      <c r="P292" s="242"/>
    </row>
    <row r="293" spans="1:16" x14ac:dyDescent="0.25">
      <c r="A293" s="237"/>
      <c r="B293" s="237"/>
      <c r="C293" s="237"/>
      <c r="D293" s="14">
        <v>42103</v>
      </c>
      <c r="E293" s="239"/>
      <c r="F293" s="239"/>
      <c r="G293" s="239"/>
      <c r="H293" s="298"/>
      <c r="I293" s="239" t="s">
        <v>111</v>
      </c>
      <c r="J293" s="240">
        <v>0.19607843137254011</v>
      </c>
      <c r="K293" s="239"/>
      <c r="L293" s="244"/>
      <c r="M293" s="239"/>
      <c r="N293" s="244"/>
      <c r="O293" s="22" t="b">
        <f t="shared" si="5"/>
        <v>0</v>
      </c>
      <c r="P293" s="242"/>
    </row>
    <row r="294" spans="1:16" x14ac:dyDescent="0.25">
      <c r="A294" s="237"/>
      <c r="B294" s="237"/>
      <c r="C294" s="237"/>
      <c r="D294" s="14">
        <v>42104</v>
      </c>
      <c r="E294" s="239"/>
      <c r="F294" s="239"/>
      <c r="G294" s="239"/>
      <c r="H294" s="298"/>
      <c r="I294" s="239"/>
      <c r="J294" s="240"/>
      <c r="K294" s="239"/>
      <c r="L294" s="244"/>
      <c r="M294" s="239"/>
      <c r="N294" s="244"/>
      <c r="O294" s="22" t="b">
        <f t="shared" si="5"/>
        <v>1</v>
      </c>
      <c r="P294" s="242"/>
    </row>
    <row r="295" spans="1:16" x14ac:dyDescent="0.25">
      <c r="A295" s="237"/>
      <c r="B295" s="237"/>
      <c r="C295" s="237"/>
      <c r="D295" s="14">
        <v>42107</v>
      </c>
      <c r="E295" s="239"/>
      <c r="F295" s="239"/>
      <c r="G295" s="239"/>
      <c r="H295" s="298"/>
      <c r="I295" s="239"/>
      <c r="J295" s="240"/>
      <c r="K295" s="239" t="s">
        <v>111</v>
      </c>
      <c r="L295" s="244" t="e">
        <v>#VALUE!</v>
      </c>
      <c r="M295" s="239"/>
      <c r="N295" s="244"/>
      <c r="O295" s="22" t="b">
        <f t="shared" si="5"/>
        <v>0</v>
      </c>
      <c r="P295" s="242"/>
    </row>
    <row r="296" spans="1:16" x14ac:dyDescent="0.25">
      <c r="A296" s="237"/>
      <c r="B296" s="237"/>
      <c r="C296" s="237"/>
      <c r="D296" s="14">
        <v>42108</v>
      </c>
      <c r="E296" s="239"/>
      <c r="F296" s="239"/>
      <c r="G296" s="239"/>
      <c r="H296" s="298"/>
      <c r="I296" s="239" t="s">
        <v>111</v>
      </c>
      <c r="J296" s="240">
        <v>4.9019607843129975E-2</v>
      </c>
      <c r="K296" s="239"/>
      <c r="L296" s="244"/>
      <c r="M296" s="239"/>
      <c r="N296" s="244"/>
      <c r="O296" s="22" t="b">
        <f t="shared" si="5"/>
        <v>0</v>
      </c>
      <c r="P296" s="242"/>
    </row>
    <row r="297" spans="1:16" x14ac:dyDescent="0.25">
      <c r="A297" s="237"/>
      <c r="B297" s="237"/>
      <c r="C297" s="237"/>
      <c r="D297" s="14">
        <v>42109</v>
      </c>
      <c r="E297" s="239"/>
      <c r="F297" s="239"/>
      <c r="G297" s="239"/>
      <c r="H297" s="299"/>
      <c r="I297" s="239" t="s">
        <v>111</v>
      </c>
      <c r="J297" s="240">
        <v>0.17156862745098</v>
      </c>
      <c r="K297" s="239" t="s">
        <v>111</v>
      </c>
      <c r="L297" s="244">
        <v>-8.3333333340540605E-6</v>
      </c>
      <c r="M297" s="239"/>
      <c r="N297" s="244"/>
      <c r="O297" s="22" t="b">
        <f t="shared" si="5"/>
        <v>0</v>
      </c>
      <c r="P297" s="242"/>
    </row>
    <row r="298" spans="1:16" x14ac:dyDescent="0.25">
      <c r="A298" s="237"/>
      <c r="B298" s="237"/>
      <c r="C298" s="237"/>
      <c r="D298" s="14">
        <v>42110</v>
      </c>
      <c r="E298" s="239"/>
      <c r="F298" s="239"/>
      <c r="G298" s="239"/>
      <c r="H298" s="298"/>
      <c r="I298" s="239" t="s">
        <v>111</v>
      </c>
      <c r="J298" s="240">
        <v>0.41666666666666008</v>
      </c>
      <c r="K298" s="239" t="s">
        <v>111</v>
      </c>
      <c r="L298" s="244">
        <v>-3.3333333333995796E-5</v>
      </c>
      <c r="M298" s="239"/>
      <c r="N298" s="244"/>
      <c r="O298" s="22" t="b">
        <f t="shared" si="5"/>
        <v>0</v>
      </c>
      <c r="P298" s="242"/>
    </row>
    <row r="299" spans="1:16" x14ac:dyDescent="0.25">
      <c r="A299" s="237"/>
      <c r="B299" s="237"/>
      <c r="C299" s="237"/>
      <c r="D299" s="14">
        <v>42111</v>
      </c>
      <c r="E299" s="239"/>
      <c r="F299" s="239"/>
      <c r="G299" s="239"/>
      <c r="H299" s="298"/>
      <c r="I299" s="239" t="s">
        <v>111</v>
      </c>
      <c r="J299" s="240">
        <v>0.41666666666666008</v>
      </c>
      <c r="K299" s="239" t="s">
        <v>111</v>
      </c>
      <c r="L299" s="244">
        <v>-1.6666666666997898E-5</v>
      </c>
      <c r="M299" s="239"/>
      <c r="N299" s="244"/>
      <c r="O299" s="22" t="b">
        <f t="shared" si="5"/>
        <v>0</v>
      </c>
      <c r="P299" s="242"/>
    </row>
    <row r="300" spans="1:16" x14ac:dyDescent="0.25">
      <c r="A300" s="237"/>
      <c r="B300" s="237"/>
      <c r="C300" s="237"/>
      <c r="D300" s="14">
        <v>42114</v>
      </c>
      <c r="E300" s="239"/>
      <c r="F300" s="239"/>
      <c r="G300" s="239"/>
      <c r="H300" s="298"/>
      <c r="I300" s="239" t="s">
        <v>111</v>
      </c>
      <c r="J300" s="240">
        <v>-0.16666666666666696</v>
      </c>
      <c r="K300" s="239" t="s">
        <v>111</v>
      </c>
      <c r="L300" s="244">
        <v>-1.6666666666997898E-5</v>
      </c>
      <c r="M300" s="239"/>
      <c r="N300" s="244"/>
      <c r="O300" s="22" t="b">
        <f t="shared" si="5"/>
        <v>0</v>
      </c>
      <c r="P300" s="242"/>
    </row>
    <row r="301" spans="1:16" x14ac:dyDescent="0.25">
      <c r="A301" s="237"/>
      <c r="B301" s="237"/>
      <c r="C301" s="237"/>
      <c r="D301" s="14">
        <v>42115</v>
      </c>
      <c r="E301" s="239"/>
      <c r="F301" s="239"/>
      <c r="G301" s="239"/>
      <c r="H301" s="298"/>
      <c r="I301" s="239"/>
      <c r="J301" s="240"/>
      <c r="K301" s="239" t="s">
        <v>111</v>
      </c>
      <c r="L301" s="244">
        <v>1.1111111110406746E-5</v>
      </c>
      <c r="M301" s="239"/>
      <c r="N301" s="244"/>
      <c r="O301" s="22" t="b">
        <f t="shared" si="5"/>
        <v>0</v>
      </c>
      <c r="P301" s="242"/>
    </row>
    <row r="302" spans="1:16" x14ac:dyDescent="0.25">
      <c r="A302" s="237"/>
      <c r="B302" s="237"/>
      <c r="C302" s="237"/>
      <c r="D302" s="14">
        <v>42116</v>
      </c>
      <c r="E302" s="239"/>
      <c r="F302" s="239"/>
      <c r="G302" s="239"/>
      <c r="H302" s="298"/>
      <c r="I302" s="239" t="s">
        <v>111</v>
      </c>
      <c r="J302" s="240">
        <v>-0.5</v>
      </c>
      <c r="K302" s="239" t="s">
        <v>111</v>
      </c>
      <c r="L302" s="244">
        <v>-1.3333333333975794E-5</v>
      </c>
      <c r="M302" s="239"/>
      <c r="N302" s="244"/>
      <c r="O302" s="22" t="b">
        <f t="shared" si="5"/>
        <v>0</v>
      </c>
      <c r="P302" s="242"/>
    </row>
    <row r="303" spans="1:16" x14ac:dyDescent="0.25">
      <c r="A303" s="237"/>
      <c r="B303" s="237"/>
      <c r="C303" s="237"/>
      <c r="D303" s="14">
        <v>42117</v>
      </c>
      <c r="E303" s="239"/>
      <c r="F303" s="239"/>
      <c r="G303" s="239"/>
      <c r="H303" s="298"/>
      <c r="I303" s="239"/>
      <c r="J303" s="240"/>
      <c r="K303" s="239"/>
      <c r="L303" s="244"/>
      <c r="M303" s="239"/>
      <c r="N303" s="244"/>
      <c r="O303" s="22" t="b">
        <f t="shared" si="5"/>
        <v>1</v>
      </c>
      <c r="P303" s="242"/>
    </row>
    <row r="304" spans="1:16" x14ac:dyDescent="0.25">
      <c r="A304" s="237"/>
      <c r="B304" s="237"/>
      <c r="C304" s="237"/>
      <c r="D304" s="14">
        <v>42118</v>
      </c>
      <c r="E304" s="239"/>
      <c r="F304" s="239"/>
      <c r="G304" s="239"/>
      <c r="H304" s="298"/>
      <c r="I304" s="239"/>
      <c r="J304" s="240"/>
      <c r="K304" s="239"/>
      <c r="L304" s="244"/>
      <c r="M304" s="239"/>
      <c r="N304" s="244"/>
      <c r="O304" s="22" t="b">
        <f t="shared" si="5"/>
        <v>1</v>
      </c>
      <c r="P304" s="242"/>
    </row>
    <row r="305" spans="1:16" x14ac:dyDescent="0.25">
      <c r="A305" s="237"/>
      <c r="B305" s="237"/>
      <c r="C305" s="237"/>
      <c r="D305" s="14">
        <v>42121</v>
      </c>
      <c r="E305" s="239"/>
      <c r="F305" s="239"/>
      <c r="G305" s="239"/>
      <c r="H305" s="298"/>
      <c r="I305" s="239"/>
      <c r="J305" s="240"/>
      <c r="K305" s="239" t="s">
        <v>111</v>
      </c>
      <c r="L305" s="244">
        <v>3.3333333332996595E-5</v>
      </c>
      <c r="M305" s="239"/>
      <c r="N305" s="244"/>
      <c r="O305" s="22" t="b">
        <f t="shared" si="5"/>
        <v>0</v>
      </c>
      <c r="P305" s="242"/>
    </row>
    <row r="306" spans="1:16" x14ac:dyDescent="0.25">
      <c r="A306" s="237"/>
      <c r="B306" s="237"/>
      <c r="C306" s="237"/>
      <c r="D306" s="14">
        <v>42122</v>
      </c>
      <c r="E306" s="239"/>
      <c r="F306" s="239"/>
      <c r="G306" s="239"/>
      <c r="H306" s="298"/>
      <c r="I306" s="239"/>
      <c r="J306" s="240"/>
      <c r="K306" s="239"/>
      <c r="L306" s="244"/>
      <c r="M306" s="239"/>
      <c r="N306" s="244"/>
      <c r="O306" s="22" t="b">
        <f t="shared" si="5"/>
        <v>1</v>
      </c>
      <c r="P306" s="242"/>
    </row>
    <row r="307" spans="1:16" x14ac:dyDescent="0.25">
      <c r="A307" s="237"/>
      <c r="B307" s="237"/>
      <c r="C307" s="237"/>
      <c r="D307" s="14">
        <v>42123</v>
      </c>
      <c r="E307" s="239"/>
      <c r="F307" s="239"/>
      <c r="G307" s="239"/>
      <c r="H307" s="298"/>
      <c r="I307" s="239"/>
      <c r="J307" s="240"/>
      <c r="K307" s="241"/>
      <c r="L307" s="241"/>
      <c r="M307" s="241"/>
      <c r="N307" s="241"/>
      <c r="O307" s="22" t="b">
        <f t="shared" si="5"/>
        <v>1</v>
      </c>
      <c r="P307" s="242"/>
    </row>
    <row r="308" spans="1:16" x14ac:dyDescent="0.25">
      <c r="A308" s="229">
        <v>73858</v>
      </c>
      <c r="B308" s="229" t="s">
        <v>40</v>
      </c>
      <c r="C308" s="229" t="s">
        <v>41</v>
      </c>
      <c r="D308" s="230">
        <v>42095</v>
      </c>
      <c r="E308" s="231"/>
      <c r="F308" s="231"/>
      <c r="G308" s="231"/>
      <c r="H308" s="300"/>
      <c r="I308" s="231"/>
      <c r="J308" s="232"/>
      <c r="K308" s="231"/>
      <c r="L308" s="236"/>
      <c r="M308" s="233"/>
      <c r="N308" s="233"/>
      <c r="O308" s="22" t="b">
        <f t="shared" si="5"/>
        <v>1</v>
      </c>
      <c r="P308" s="234"/>
    </row>
    <row r="309" spans="1:16" x14ac:dyDescent="0.25">
      <c r="A309" s="229"/>
      <c r="B309" s="229"/>
      <c r="C309" s="229"/>
      <c r="D309" s="230">
        <v>42096</v>
      </c>
      <c r="E309" s="231"/>
      <c r="F309" s="231"/>
      <c r="G309" s="231" t="s">
        <v>111</v>
      </c>
      <c r="H309" s="231">
        <v>-2</v>
      </c>
      <c r="I309" s="231" t="s">
        <v>111</v>
      </c>
      <c r="J309" s="232">
        <v>-0.11764705882352944</v>
      </c>
      <c r="K309" s="231"/>
      <c r="L309" s="236"/>
      <c r="M309" s="233"/>
      <c r="N309" s="233"/>
      <c r="O309" s="22" t="b">
        <f t="shared" si="5"/>
        <v>0</v>
      </c>
      <c r="P309" s="234"/>
    </row>
    <row r="310" spans="1:16" x14ac:dyDescent="0.25">
      <c r="A310" s="229"/>
      <c r="B310" s="229"/>
      <c r="C310" s="229"/>
      <c r="D310" s="230">
        <v>42100</v>
      </c>
      <c r="E310" s="231"/>
      <c r="F310" s="231"/>
      <c r="G310" s="231"/>
      <c r="H310" s="300"/>
      <c r="I310" s="231"/>
      <c r="J310" s="232"/>
      <c r="K310" s="231"/>
      <c r="L310" s="236"/>
      <c r="M310" s="233"/>
      <c r="N310" s="233"/>
      <c r="O310" s="22" t="b">
        <f t="shared" si="5"/>
        <v>1</v>
      </c>
      <c r="P310" s="234"/>
    </row>
    <row r="311" spans="1:16" x14ac:dyDescent="0.25">
      <c r="A311" s="229"/>
      <c r="B311" s="229"/>
      <c r="C311" s="229"/>
      <c r="D311" s="230">
        <v>42101</v>
      </c>
      <c r="E311" s="231"/>
      <c r="F311" s="231"/>
      <c r="G311" s="231"/>
      <c r="H311" s="300"/>
      <c r="I311" s="231"/>
      <c r="J311" s="232"/>
      <c r="K311" s="231"/>
      <c r="L311" s="236"/>
      <c r="M311" s="233"/>
      <c r="N311" s="233"/>
      <c r="O311" s="22" t="b">
        <f t="shared" si="5"/>
        <v>1</v>
      </c>
      <c r="P311" s="234"/>
    </row>
    <row r="312" spans="1:16" x14ac:dyDescent="0.25">
      <c r="A312" s="229"/>
      <c r="B312" s="229"/>
      <c r="C312" s="229"/>
      <c r="D312" s="230">
        <v>42102</v>
      </c>
      <c r="E312" s="231"/>
      <c r="F312" s="231"/>
      <c r="G312" s="231"/>
      <c r="H312" s="300"/>
      <c r="I312" s="231" t="s">
        <v>111</v>
      </c>
      <c r="J312" s="232">
        <v>5.2287581699340002E-2</v>
      </c>
      <c r="K312" s="231"/>
      <c r="L312" s="236"/>
      <c r="M312" s="233"/>
      <c r="N312" s="233"/>
      <c r="O312" s="22" t="b">
        <f t="shared" si="5"/>
        <v>0</v>
      </c>
      <c r="P312" s="234"/>
    </row>
    <row r="313" spans="1:16" x14ac:dyDescent="0.25">
      <c r="A313" s="229"/>
      <c r="B313" s="229"/>
      <c r="C313" s="229"/>
      <c r="D313" s="230">
        <v>42103</v>
      </c>
      <c r="E313" s="231" t="s">
        <v>111</v>
      </c>
      <c r="F313" s="231" t="s">
        <v>113</v>
      </c>
      <c r="G313" s="231"/>
      <c r="H313" s="300"/>
      <c r="I313" s="231" t="s">
        <v>111</v>
      </c>
      <c r="J313" s="232">
        <v>-1</v>
      </c>
      <c r="K313" s="231"/>
      <c r="L313" s="236"/>
      <c r="M313" s="233"/>
      <c r="N313" s="233"/>
      <c r="O313" s="22" t="b">
        <f t="shared" si="5"/>
        <v>0</v>
      </c>
      <c r="P313" s="234"/>
    </row>
    <row r="314" spans="1:16" x14ac:dyDescent="0.25">
      <c r="A314" s="229"/>
      <c r="B314" s="229"/>
      <c r="C314" s="229"/>
      <c r="D314" s="230">
        <v>42104</v>
      </c>
      <c r="E314" s="231"/>
      <c r="F314" s="231"/>
      <c r="G314" s="231"/>
      <c r="H314" s="300"/>
      <c r="I314" s="231"/>
      <c r="J314" s="232"/>
      <c r="K314" s="231"/>
      <c r="L314" s="236"/>
      <c r="M314" s="233"/>
      <c r="N314" s="233"/>
      <c r="O314" s="22" t="b">
        <f t="shared" si="5"/>
        <v>1</v>
      </c>
      <c r="P314" s="234"/>
    </row>
    <row r="315" spans="1:16" x14ac:dyDescent="0.25">
      <c r="A315" s="229"/>
      <c r="B315" s="229"/>
      <c r="C315" s="229"/>
      <c r="D315" s="230">
        <v>42107</v>
      </c>
      <c r="E315" s="231"/>
      <c r="F315" s="231"/>
      <c r="G315" s="231"/>
      <c r="H315" s="300"/>
      <c r="I315" s="231"/>
      <c r="J315" s="232"/>
      <c r="K315" s="231"/>
      <c r="L315" s="236"/>
      <c r="M315" s="233"/>
      <c r="N315" s="233"/>
      <c r="O315" s="22" t="b">
        <f t="shared" si="5"/>
        <v>1</v>
      </c>
      <c r="P315" s="234"/>
    </row>
    <row r="316" spans="1:16" x14ac:dyDescent="0.25">
      <c r="A316" s="229"/>
      <c r="B316" s="229"/>
      <c r="C316" s="229"/>
      <c r="D316" s="230">
        <v>42108</v>
      </c>
      <c r="E316" s="231"/>
      <c r="F316" s="231"/>
      <c r="G316" s="231"/>
      <c r="H316" s="300"/>
      <c r="I316" s="231" t="s">
        <v>111</v>
      </c>
      <c r="J316" s="232">
        <v>0.15686274509803</v>
      </c>
      <c r="K316" s="231"/>
      <c r="L316" s="236"/>
      <c r="M316" s="233"/>
      <c r="N316" s="233"/>
      <c r="O316" s="22" t="b">
        <f t="shared" si="5"/>
        <v>0</v>
      </c>
      <c r="P316" s="234"/>
    </row>
    <row r="317" spans="1:16" x14ac:dyDescent="0.25">
      <c r="A317" s="229"/>
      <c r="B317" s="229"/>
      <c r="C317" s="229"/>
      <c r="D317" s="230">
        <v>42109</v>
      </c>
      <c r="E317" s="231"/>
      <c r="F317" s="231"/>
      <c r="G317" s="231"/>
      <c r="H317" s="300"/>
      <c r="I317" s="231" t="s">
        <v>111</v>
      </c>
      <c r="J317" s="232">
        <v>5.2287581699340002E-2</v>
      </c>
      <c r="K317" s="231" t="s">
        <v>111</v>
      </c>
      <c r="L317" s="236">
        <v>1.6666666665887675E-5</v>
      </c>
      <c r="M317" s="231"/>
      <c r="N317" s="236"/>
      <c r="O317" s="22" t="b">
        <f t="shared" si="5"/>
        <v>0</v>
      </c>
      <c r="P317" s="234"/>
    </row>
    <row r="318" spans="1:16" x14ac:dyDescent="0.25">
      <c r="A318" s="229"/>
      <c r="B318" s="229"/>
      <c r="C318" s="229"/>
      <c r="D318" s="230">
        <v>42110</v>
      </c>
      <c r="E318" s="231"/>
      <c r="F318" s="231"/>
      <c r="G318" s="231"/>
      <c r="H318" s="300"/>
      <c r="I318" s="231"/>
      <c r="J318" s="232"/>
      <c r="K318" s="231" t="s">
        <v>111</v>
      </c>
      <c r="L318" s="236">
        <v>-2.666666666706341E-5</v>
      </c>
      <c r="M318" s="233"/>
      <c r="N318" s="233"/>
      <c r="O318" s="22" t="b">
        <f t="shared" si="5"/>
        <v>0</v>
      </c>
      <c r="P318" s="234"/>
    </row>
    <row r="319" spans="1:16" x14ac:dyDescent="0.25">
      <c r="A319" s="229"/>
      <c r="B319" s="229"/>
      <c r="C319" s="229"/>
      <c r="D319" s="230">
        <v>42111</v>
      </c>
      <c r="E319" s="231"/>
      <c r="F319" s="231"/>
      <c r="G319" s="231"/>
      <c r="H319" s="300"/>
      <c r="I319" s="231"/>
      <c r="J319" s="232"/>
      <c r="K319" s="231" t="s">
        <v>111</v>
      </c>
      <c r="L319" s="236">
        <v>-1.1111111112072081E-5</v>
      </c>
      <c r="M319" s="233"/>
      <c r="N319" s="233"/>
      <c r="O319" s="22" t="b">
        <f t="shared" si="5"/>
        <v>0</v>
      </c>
      <c r="P319" s="234"/>
    </row>
    <row r="320" spans="1:16" x14ac:dyDescent="0.25">
      <c r="A320" s="229"/>
      <c r="B320" s="229"/>
      <c r="C320" s="229"/>
      <c r="D320" s="230">
        <v>42114</v>
      </c>
      <c r="E320" s="231"/>
      <c r="F320" s="231"/>
      <c r="G320" s="231"/>
      <c r="H320" s="300"/>
      <c r="I320" s="231"/>
      <c r="J320" s="232"/>
      <c r="K320" s="231" t="s">
        <v>111</v>
      </c>
      <c r="L320" s="236">
        <v>1.3333333332976594E-5</v>
      </c>
      <c r="M320" s="233"/>
      <c r="N320" s="233"/>
      <c r="O320" s="22" t="b">
        <f t="shared" si="5"/>
        <v>0</v>
      </c>
      <c r="P320" s="234"/>
    </row>
    <row r="321" spans="1:16" x14ac:dyDescent="0.25">
      <c r="A321" s="229"/>
      <c r="B321" s="229"/>
      <c r="C321" s="229"/>
      <c r="D321" s="230">
        <v>42115</v>
      </c>
      <c r="E321" s="231"/>
      <c r="F321" s="231"/>
      <c r="G321" s="231"/>
      <c r="H321" s="300"/>
      <c r="I321" s="231" t="s">
        <v>111</v>
      </c>
      <c r="J321" s="232">
        <v>-0.69696969696969702</v>
      </c>
      <c r="K321" s="231"/>
      <c r="L321" s="236"/>
      <c r="M321" s="233"/>
      <c r="N321" s="233"/>
      <c r="O321" s="22" t="b">
        <f t="shared" ref="O321:O377" si="6">NOT(COUNTA(E321:N321)&gt;1)</f>
        <v>0</v>
      </c>
      <c r="P321" s="234"/>
    </row>
    <row r="322" spans="1:16" x14ac:dyDescent="0.25">
      <c r="A322" s="229"/>
      <c r="B322" s="229"/>
      <c r="C322" s="229"/>
      <c r="D322" s="230">
        <v>42116</v>
      </c>
      <c r="E322" s="231"/>
      <c r="F322" s="231"/>
      <c r="G322" s="231"/>
      <c r="H322" s="300"/>
      <c r="I322" s="231"/>
      <c r="J322" s="232"/>
      <c r="K322" s="231" t="s">
        <v>111</v>
      </c>
      <c r="L322" s="236">
        <v>9.5238095236815923E-6</v>
      </c>
      <c r="M322" s="233"/>
      <c r="N322" s="233"/>
      <c r="O322" s="22" t="b">
        <f t="shared" si="6"/>
        <v>0</v>
      </c>
      <c r="P322" s="234"/>
    </row>
    <row r="323" spans="1:16" x14ac:dyDescent="0.25">
      <c r="A323" s="229"/>
      <c r="B323" s="229"/>
      <c r="C323" s="229"/>
      <c r="D323" s="230">
        <v>42117</v>
      </c>
      <c r="E323" s="231"/>
      <c r="F323" s="231"/>
      <c r="G323" s="231"/>
      <c r="H323" s="300"/>
      <c r="I323" s="231"/>
      <c r="J323" s="232"/>
      <c r="K323" s="231"/>
      <c r="L323" s="236"/>
      <c r="M323" s="233"/>
      <c r="N323" s="233"/>
      <c r="O323" s="22" t="b">
        <f t="shared" si="6"/>
        <v>1</v>
      </c>
      <c r="P323" s="234"/>
    </row>
    <row r="324" spans="1:16" x14ac:dyDescent="0.25">
      <c r="A324" s="229"/>
      <c r="B324" s="229"/>
      <c r="C324" s="229"/>
      <c r="D324" s="230">
        <v>42118</v>
      </c>
      <c r="E324" s="231"/>
      <c r="F324" s="231"/>
      <c r="G324" s="231"/>
      <c r="H324" s="300"/>
      <c r="I324" s="231"/>
      <c r="J324" s="232"/>
      <c r="K324" s="231"/>
      <c r="L324" s="236"/>
      <c r="M324" s="233"/>
      <c r="N324" s="233"/>
      <c r="O324" s="22" t="b">
        <f t="shared" si="6"/>
        <v>1</v>
      </c>
      <c r="P324" s="234"/>
    </row>
    <row r="325" spans="1:16" x14ac:dyDescent="0.25">
      <c r="A325" s="229"/>
      <c r="B325" s="229"/>
      <c r="C325" s="229"/>
      <c r="D325" s="230">
        <v>42121</v>
      </c>
      <c r="E325" s="231"/>
      <c r="F325" s="231"/>
      <c r="G325" s="231"/>
      <c r="H325" s="300"/>
      <c r="I325" s="231"/>
      <c r="J325" s="232"/>
      <c r="K325" s="231" t="s">
        <v>111</v>
      </c>
      <c r="L325" s="236">
        <v>8.3333333329438375E-6</v>
      </c>
      <c r="M325" s="233"/>
      <c r="N325" s="233"/>
      <c r="O325" s="22" t="b">
        <f t="shared" si="6"/>
        <v>0</v>
      </c>
      <c r="P325" s="234"/>
    </row>
    <row r="326" spans="1:16" x14ac:dyDescent="0.25">
      <c r="A326" s="229"/>
      <c r="B326" s="229"/>
      <c r="C326" s="229"/>
      <c r="D326" s="230">
        <v>42122</v>
      </c>
      <c r="E326" s="231"/>
      <c r="F326" s="231"/>
      <c r="G326" s="231"/>
      <c r="H326" s="300"/>
      <c r="I326" s="231"/>
      <c r="J326" s="232"/>
      <c r="K326" s="233"/>
      <c r="L326" s="233"/>
      <c r="M326" s="233"/>
      <c r="N326" s="233"/>
      <c r="O326" s="22" t="b">
        <f t="shared" si="6"/>
        <v>1</v>
      </c>
      <c r="P326" s="234"/>
    </row>
    <row r="327" spans="1:16" x14ac:dyDescent="0.25">
      <c r="A327" s="229"/>
      <c r="B327" s="229"/>
      <c r="C327" s="229"/>
      <c r="D327" s="230">
        <v>42123</v>
      </c>
      <c r="E327" s="231"/>
      <c r="F327" s="231"/>
      <c r="G327" s="231"/>
      <c r="H327" s="300"/>
      <c r="I327" s="231"/>
      <c r="J327" s="232"/>
      <c r="K327" s="233"/>
      <c r="L327" s="233"/>
      <c r="M327" s="231"/>
      <c r="N327" s="236"/>
      <c r="O327" s="22" t="b">
        <f t="shared" si="6"/>
        <v>1</v>
      </c>
      <c r="P327" s="234"/>
    </row>
    <row r="328" spans="1:16" x14ac:dyDescent="0.25">
      <c r="A328" s="229"/>
      <c r="B328" s="229"/>
      <c r="C328" s="229"/>
      <c r="D328" s="230"/>
      <c r="E328" s="231"/>
      <c r="F328" s="231"/>
      <c r="G328" s="231"/>
      <c r="H328" s="300"/>
      <c r="I328" s="231"/>
      <c r="J328" s="232"/>
      <c r="K328" s="233"/>
      <c r="L328" s="233"/>
      <c r="M328" s="233"/>
      <c r="N328" s="233"/>
      <c r="O328" s="22" t="b">
        <f t="shared" si="6"/>
        <v>1</v>
      </c>
      <c r="P328" s="234"/>
    </row>
    <row r="329" spans="1:16" x14ac:dyDescent="0.25">
      <c r="A329" s="146">
        <v>73957</v>
      </c>
      <c r="B329" s="146" t="s">
        <v>42</v>
      </c>
      <c r="C329" s="146" t="s">
        <v>43</v>
      </c>
      <c r="D329" s="226">
        <v>42095</v>
      </c>
      <c r="E329" s="147"/>
      <c r="F329" s="147"/>
      <c r="G329" s="147"/>
      <c r="H329" s="301"/>
      <c r="I329" s="147"/>
      <c r="J329" s="148"/>
      <c r="K329" s="149"/>
      <c r="L329" s="149"/>
      <c r="M329" s="149"/>
      <c r="N329" s="149"/>
      <c r="O329" s="22" t="b">
        <f t="shared" si="6"/>
        <v>1</v>
      </c>
      <c r="P329" s="227"/>
    </row>
    <row r="330" spans="1:16" x14ac:dyDescent="0.25">
      <c r="A330" s="146"/>
      <c r="B330" s="146"/>
      <c r="C330" s="146"/>
      <c r="D330" s="226">
        <v>42096</v>
      </c>
      <c r="E330" s="147"/>
      <c r="F330" s="147"/>
      <c r="G330" s="147"/>
      <c r="H330" s="301"/>
      <c r="I330" s="147"/>
      <c r="J330" s="148"/>
      <c r="K330" s="149"/>
      <c r="L330" s="149"/>
      <c r="M330" s="149"/>
      <c r="N330" s="149"/>
      <c r="O330" s="22" t="b">
        <f t="shared" si="6"/>
        <v>1</v>
      </c>
      <c r="P330" s="227"/>
    </row>
    <row r="331" spans="1:16" x14ac:dyDescent="0.25">
      <c r="A331" s="146"/>
      <c r="B331" s="146"/>
      <c r="C331" s="146"/>
      <c r="D331" s="226">
        <v>42100</v>
      </c>
      <c r="E331" s="147"/>
      <c r="F331" s="147"/>
      <c r="G331" s="147"/>
      <c r="H331" s="301"/>
      <c r="I331" s="147"/>
      <c r="J331" s="148"/>
      <c r="K331" s="149"/>
      <c r="L331" s="149"/>
      <c r="M331" s="149"/>
      <c r="N331" s="149"/>
      <c r="O331" s="22" t="b">
        <f t="shared" si="6"/>
        <v>1</v>
      </c>
      <c r="P331" s="227"/>
    </row>
    <row r="332" spans="1:16" x14ac:dyDescent="0.25">
      <c r="A332" s="146"/>
      <c r="B332" s="146"/>
      <c r="C332" s="146"/>
      <c r="D332" s="226">
        <v>42101</v>
      </c>
      <c r="E332" s="147"/>
      <c r="F332" s="147"/>
      <c r="G332" s="147"/>
      <c r="H332" s="301"/>
      <c r="I332" s="147"/>
      <c r="J332" s="148"/>
      <c r="K332" s="149"/>
      <c r="L332" s="149"/>
      <c r="M332" s="149"/>
      <c r="N332" s="149"/>
      <c r="O332" s="22" t="b">
        <f t="shared" si="6"/>
        <v>1</v>
      </c>
      <c r="P332" s="227"/>
    </row>
    <row r="333" spans="1:16" x14ac:dyDescent="0.25">
      <c r="A333" s="146"/>
      <c r="B333" s="146"/>
      <c r="C333" s="146"/>
      <c r="D333" s="226">
        <v>42102</v>
      </c>
      <c r="E333" s="147"/>
      <c r="F333" s="147"/>
      <c r="G333" s="147"/>
      <c r="H333" s="301"/>
      <c r="I333" s="147"/>
      <c r="J333" s="148"/>
      <c r="K333" s="149"/>
      <c r="L333" s="149"/>
      <c r="M333" s="149"/>
      <c r="N333" s="149"/>
      <c r="O333" s="22" t="b">
        <f t="shared" si="6"/>
        <v>1</v>
      </c>
      <c r="P333" s="227"/>
    </row>
    <row r="334" spans="1:16" x14ac:dyDescent="0.25">
      <c r="A334" s="146"/>
      <c r="B334" s="146"/>
      <c r="C334" s="146"/>
      <c r="D334" s="226">
        <v>42103</v>
      </c>
      <c r="E334" s="147"/>
      <c r="F334" s="147"/>
      <c r="G334" s="147"/>
      <c r="H334" s="301"/>
      <c r="I334" s="147"/>
      <c r="J334" s="148"/>
      <c r="K334" s="149"/>
      <c r="L334" s="149"/>
      <c r="M334" s="149"/>
      <c r="N334" s="149"/>
      <c r="O334" s="22" t="b">
        <f t="shared" si="6"/>
        <v>1</v>
      </c>
      <c r="P334" s="227"/>
    </row>
    <row r="335" spans="1:16" x14ac:dyDescent="0.25">
      <c r="A335" s="146"/>
      <c r="B335" s="146"/>
      <c r="C335" s="146"/>
      <c r="D335" s="226">
        <v>42104</v>
      </c>
      <c r="E335" s="147"/>
      <c r="F335" s="147"/>
      <c r="G335" s="147"/>
      <c r="H335" s="301"/>
      <c r="I335" s="147"/>
      <c r="J335" s="148"/>
      <c r="K335" s="149"/>
      <c r="L335" s="149"/>
      <c r="M335" s="149"/>
      <c r="N335" s="149"/>
      <c r="O335" s="22" t="b">
        <f t="shared" si="6"/>
        <v>1</v>
      </c>
      <c r="P335" s="227"/>
    </row>
    <row r="336" spans="1:16" x14ac:dyDescent="0.25">
      <c r="A336" s="146"/>
      <c r="B336" s="146"/>
      <c r="C336" s="146"/>
      <c r="D336" s="226">
        <v>42107</v>
      </c>
      <c r="E336" s="147"/>
      <c r="F336" s="147"/>
      <c r="G336" s="147"/>
      <c r="H336" s="301"/>
      <c r="I336" s="147"/>
      <c r="J336" s="148"/>
      <c r="K336" s="149"/>
      <c r="L336" s="149"/>
      <c r="M336" s="149"/>
      <c r="N336" s="149"/>
      <c r="O336" s="22" t="b">
        <f t="shared" si="6"/>
        <v>1</v>
      </c>
      <c r="P336" s="227"/>
    </row>
    <row r="337" spans="1:16" x14ac:dyDescent="0.25">
      <c r="A337" s="146"/>
      <c r="B337" s="146"/>
      <c r="C337" s="146"/>
      <c r="D337" s="226">
        <v>42108</v>
      </c>
      <c r="E337" s="147"/>
      <c r="F337" s="147"/>
      <c r="G337" s="147"/>
      <c r="H337" s="301"/>
      <c r="I337" s="147"/>
      <c r="J337" s="148"/>
      <c r="K337" s="149"/>
      <c r="L337" s="149"/>
      <c r="M337" s="149"/>
      <c r="N337" s="149"/>
      <c r="O337" s="22" t="b">
        <f t="shared" si="6"/>
        <v>1</v>
      </c>
      <c r="P337" s="227"/>
    </row>
    <row r="338" spans="1:16" x14ac:dyDescent="0.25">
      <c r="A338" s="146"/>
      <c r="B338" s="146"/>
      <c r="C338" s="146"/>
      <c r="D338" s="226">
        <v>42109</v>
      </c>
      <c r="E338" s="147"/>
      <c r="F338" s="147"/>
      <c r="G338" s="147"/>
      <c r="H338" s="301"/>
      <c r="I338" s="147"/>
      <c r="J338" s="148"/>
      <c r="K338" s="149"/>
      <c r="L338" s="149"/>
      <c r="M338" s="149"/>
      <c r="N338" s="149"/>
      <c r="O338" s="22" t="b">
        <f t="shared" si="6"/>
        <v>1</v>
      </c>
      <c r="P338" s="227"/>
    </row>
    <row r="339" spans="1:16" x14ac:dyDescent="0.25">
      <c r="A339" s="146"/>
      <c r="B339" s="146"/>
      <c r="C339" s="146"/>
      <c r="D339" s="226">
        <v>42110</v>
      </c>
      <c r="E339" s="147"/>
      <c r="F339" s="147"/>
      <c r="G339" s="147"/>
      <c r="H339" s="301"/>
      <c r="I339" s="147"/>
      <c r="J339" s="148"/>
      <c r="K339" s="149"/>
      <c r="L339" s="149"/>
      <c r="M339" s="149"/>
      <c r="N339" s="149"/>
      <c r="O339" s="22" t="b">
        <f t="shared" si="6"/>
        <v>1</v>
      </c>
      <c r="P339" s="227"/>
    </row>
    <row r="340" spans="1:16" x14ac:dyDescent="0.25">
      <c r="A340" s="146"/>
      <c r="B340" s="146"/>
      <c r="C340" s="146"/>
      <c r="D340" s="226">
        <v>42111</v>
      </c>
      <c r="E340" s="147"/>
      <c r="F340" s="147"/>
      <c r="G340" s="147"/>
      <c r="H340" s="301"/>
      <c r="I340" s="147"/>
      <c r="J340" s="148"/>
      <c r="K340" s="149"/>
      <c r="L340" s="149"/>
      <c r="M340" s="149"/>
      <c r="N340" s="149"/>
      <c r="O340" s="22" t="b">
        <f t="shared" si="6"/>
        <v>1</v>
      </c>
      <c r="P340" s="227"/>
    </row>
    <row r="341" spans="1:16" x14ac:dyDescent="0.25">
      <c r="A341" s="146"/>
      <c r="B341" s="146"/>
      <c r="C341" s="146"/>
      <c r="D341" s="226">
        <v>42114</v>
      </c>
      <c r="E341" s="147"/>
      <c r="F341" s="147"/>
      <c r="G341" s="147"/>
      <c r="H341" s="301"/>
      <c r="I341" s="147"/>
      <c r="J341" s="148"/>
      <c r="K341" s="149"/>
      <c r="L341" s="149"/>
      <c r="M341" s="149"/>
      <c r="N341" s="149"/>
      <c r="O341" s="22" t="b">
        <f t="shared" si="6"/>
        <v>1</v>
      </c>
      <c r="P341" s="227"/>
    </row>
    <row r="342" spans="1:16" x14ac:dyDescent="0.25">
      <c r="A342" s="146"/>
      <c r="B342" s="146"/>
      <c r="C342" s="146"/>
      <c r="D342" s="226">
        <v>42115</v>
      </c>
      <c r="E342" s="147"/>
      <c r="F342" s="147"/>
      <c r="G342" s="147"/>
      <c r="H342" s="301"/>
      <c r="I342" s="147"/>
      <c r="J342" s="148"/>
      <c r="K342" s="149"/>
      <c r="L342" s="149"/>
      <c r="M342" s="149"/>
      <c r="N342" s="149"/>
      <c r="O342" s="22" t="b">
        <f t="shared" si="6"/>
        <v>1</v>
      </c>
      <c r="P342" s="227"/>
    </row>
    <row r="343" spans="1:16" x14ac:dyDescent="0.25">
      <c r="A343" s="146"/>
      <c r="B343" s="146"/>
      <c r="C343" s="146"/>
      <c r="D343" s="226">
        <v>42116</v>
      </c>
      <c r="E343" s="147"/>
      <c r="F343" s="147"/>
      <c r="G343" s="147"/>
      <c r="H343" s="302"/>
      <c r="I343" s="147"/>
      <c r="J343" s="228"/>
      <c r="K343" s="149"/>
      <c r="L343" s="149"/>
      <c r="M343" s="149"/>
      <c r="N343" s="149"/>
      <c r="O343" s="22" t="b">
        <f t="shared" si="6"/>
        <v>1</v>
      </c>
      <c r="P343" s="227"/>
    </row>
    <row r="344" spans="1:16" x14ac:dyDescent="0.25">
      <c r="A344" s="146"/>
      <c r="B344" s="146"/>
      <c r="C344" s="146"/>
      <c r="D344" s="226">
        <v>42117</v>
      </c>
      <c r="E344" s="147"/>
      <c r="F344" s="147"/>
      <c r="G344" s="147"/>
      <c r="H344" s="302"/>
      <c r="I344" s="147"/>
      <c r="J344" s="228"/>
      <c r="K344" s="149"/>
      <c r="L344" s="149"/>
      <c r="M344" s="149"/>
      <c r="N344" s="149"/>
      <c r="O344" s="22" t="b">
        <f t="shared" si="6"/>
        <v>1</v>
      </c>
      <c r="P344" s="227"/>
    </row>
    <row r="345" spans="1:16" x14ac:dyDescent="0.25">
      <c r="A345" s="146"/>
      <c r="B345" s="146"/>
      <c r="C345" s="146"/>
      <c r="D345" s="226">
        <v>42118</v>
      </c>
      <c r="E345" s="147"/>
      <c r="F345" s="147"/>
      <c r="G345" s="147"/>
      <c r="H345" s="302"/>
      <c r="I345" s="147"/>
      <c r="J345" s="228"/>
      <c r="K345" s="149"/>
      <c r="L345" s="149"/>
      <c r="M345" s="149"/>
      <c r="N345" s="149"/>
      <c r="O345" s="22" t="b">
        <f t="shared" si="6"/>
        <v>1</v>
      </c>
      <c r="P345" s="227"/>
    </row>
    <row r="346" spans="1:16" x14ac:dyDescent="0.25">
      <c r="A346" s="146"/>
      <c r="B346" s="146"/>
      <c r="C346" s="146"/>
      <c r="D346" s="226">
        <v>42121</v>
      </c>
      <c r="E346" s="147"/>
      <c r="F346" s="147"/>
      <c r="G346" s="147"/>
      <c r="H346" s="301"/>
      <c r="I346" s="147"/>
      <c r="J346" s="148"/>
      <c r="K346" s="149"/>
      <c r="L346" s="149"/>
      <c r="M346" s="149"/>
      <c r="N346" s="149"/>
      <c r="O346" s="22" t="b">
        <f t="shared" si="6"/>
        <v>1</v>
      </c>
      <c r="P346" s="227"/>
    </row>
    <row r="347" spans="1:16" x14ac:dyDescent="0.25">
      <c r="A347" s="146"/>
      <c r="B347" s="146"/>
      <c r="C347" s="146"/>
      <c r="D347" s="226">
        <v>42122</v>
      </c>
      <c r="E347" s="147"/>
      <c r="F347" s="147"/>
      <c r="G347" s="147"/>
      <c r="H347" s="301"/>
      <c r="I347" s="147"/>
      <c r="J347" s="148"/>
      <c r="K347" s="149"/>
      <c r="L347" s="149"/>
      <c r="M347" s="149"/>
      <c r="N347" s="149"/>
      <c r="O347" s="22" t="b">
        <f t="shared" si="6"/>
        <v>1</v>
      </c>
      <c r="P347" s="227"/>
    </row>
    <row r="348" spans="1:16" x14ac:dyDescent="0.25">
      <c r="A348" s="146"/>
      <c r="B348" s="146"/>
      <c r="C348" s="146"/>
      <c r="D348" s="226">
        <v>42123</v>
      </c>
      <c r="E348" s="147"/>
      <c r="F348" s="147"/>
      <c r="G348" s="147"/>
      <c r="H348" s="301"/>
      <c r="I348" s="147"/>
      <c r="J348" s="148"/>
      <c r="K348" s="149"/>
      <c r="L348" s="149"/>
      <c r="M348" s="149"/>
      <c r="N348" s="149"/>
      <c r="O348" s="22" t="b">
        <f t="shared" si="6"/>
        <v>1</v>
      </c>
      <c r="P348" s="227"/>
    </row>
    <row r="349" spans="1:16" x14ac:dyDescent="0.25">
      <c r="A349" s="146"/>
      <c r="B349" s="146"/>
      <c r="C349" s="146"/>
      <c r="D349" s="226"/>
      <c r="E349" s="147"/>
      <c r="F349" s="147"/>
      <c r="G349" s="147"/>
      <c r="H349" s="301"/>
      <c r="I349" s="147"/>
      <c r="J349" s="148"/>
      <c r="K349" s="149"/>
      <c r="L349" s="149"/>
      <c r="M349" s="149"/>
      <c r="N349" s="149"/>
      <c r="O349" s="22" t="b">
        <f t="shared" si="6"/>
        <v>1</v>
      </c>
      <c r="P349" s="227"/>
    </row>
    <row r="350" spans="1:16" x14ac:dyDescent="0.25">
      <c r="A350" s="49">
        <v>78468</v>
      </c>
      <c r="B350" s="49" t="s">
        <v>64</v>
      </c>
      <c r="C350" s="49" t="s">
        <v>65</v>
      </c>
      <c r="D350" s="215">
        <v>42100</v>
      </c>
      <c r="E350" s="50" t="s">
        <v>111</v>
      </c>
      <c r="F350" s="50" t="s">
        <v>112</v>
      </c>
      <c r="G350" s="50"/>
      <c r="H350" s="303"/>
      <c r="I350" s="50"/>
      <c r="J350" s="216"/>
      <c r="K350" s="217"/>
      <c r="L350" s="217"/>
      <c r="M350" s="217"/>
      <c r="N350" s="217"/>
      <c r="O350" s="22" t="b">
        <f t="shared" si="6"/>
        <v>0</v>
      </c>
      <c r="P350" s="218"/>
    </row>
    <row r="351" spans="1:16" x14ac:dyDescent="0.25">
      <c r="A351" s="49"/>
      <c r="B351" s="49"/>
      <c r="C351" s="49"/>
      <c r="D351" s="215">
        <v>42101</v>
      </c>
      <c r="E351" s="50" t="s">
        <v>111</v>
      </c>
      <c r="F351" s="50" t="s">
        <v>112</v>
      </c>
      <c r="G351" s="50"/>
      <c r="H351" s="303"/>
      <c r="I351" s="50"/>
      <c r="J351" s="216"/>
      <c r="K351" s="217"/>
      <c r="L351" s="217"/>
      <c r="M351" s="217"/>
      <c r="N351" s="217"/>
      <c r="O351" s="22" t="b">
        <f t="shared" si="6"/>
        <v>0</v>
      </c>
      <c r="P351" s="218"/>
    </row>
    <row r="352" spans="1:16" x14ac:dyDescent="0.25">
      <c r="A352" s="49"/>
      <c r="B352" s="49"/>
      <c r="C352" s="49"/>
      <c r="D352" s="215">
        <v>42102</v>
      </c>
      <c r="E352" s="50" t="s">
        <v>111</v>
      </c>
      <c r="F352" s="50" t="s">
        <v>112</v>
      </c>
      <c r="G352" s="50"/>
      <c r="H352" s="303"/>
      <c r="I352" s="50"/>
      <c r="J352" s="216"/>
      <c r="K352" s="217"/>
      <c r="L352" s="217"/>
      <c r="M352" s="217"/>
      <c r="N352" s="217"/>
      <c r="O352" s="22" t="b">
        <f t="shared" si="6"/>
        <v>0</v>
      </c>
      <c r="P352" s="218"/>
    </row>
    <row r="353" spans="1:16" x14ac:dyDescent="0.25">
      <c r="A353" s="49"/>
      <c r="B353" s="49"/>
      <c r="C353" s="49"/>
      <c r="D353" s="215">
        <v>42103</v>
      </c>
      <c r="E353" s="50" t="s">
        <v>111</v>
      </c>
      <c r="F353" s="50" t="s">
        <v>112</v>
      </c>
      <c r="G353" s="50"/>
      <c r="H353" s="303"/>
      <c r="I353" s="50"/>
      <c r="J353" s="216"/>
      <c r="K353" s="217"/>
      <c r="L353" s="217"/>
      <c r="M353" s="217"/>
      <c r="N353" s="217"/>
      <c r="O353" s="22" t="b">
        <f t="shared" si="6"/>
        <v>0</v>
      </c>
      <c r="P353" s="218"/>
    </row>
    <row r="354" spans="1:16" x14ac:dyDescent="0.25">
      <c r="A354" s="49"/>
      <c r="B354" s="49"/>
      <c r="C354" s="49"/>
      <c r="D354" s="215">
        <v>42104</v>
      </c>
      <c r="E354" s="50" t="s">
        <v>111</v>
      </c>
      <c r="F354" s="50" t="s">
        <v>112</v>
      </c>
      <c r="G354" s="50"/>
      <c r="H354" s="303"/>
      <c r="I354" s="50"/>
      <c r="J354" s="216"/>
      <c r="K354" s="217"/>
      <c r="L354" s="217"/>
      <c r="M354" s="217"/>
      <c r="N354" s="217"/>
      <c r="O354" s="22" t="b">
        <f t="shared" si="6"/>
        <v>0</v>
      </c>
      <c r="P354" s="218"/>
    </row>
    <row r="355" spans="1:16" x14ac:dyDescent="0.25">
      <c r="A355" s="49"/>
      <c r="B355" s="49"/>
      <c r="C355" s="49"/>
      <c r="D355" s="215">
        <v>42107</v>
      </c>
      <c r="E355" s="50" t="s">
        <v>111</v>
      </c>
      <c r="F355" s="50" t="s">
        <v>112</v>
      </c>
      <c r="G355" s="50"/>
      <c r="H355" s="303"/>
      <c r="I355" s="50"/>
      <c r="J355" s="216"/>
      <c r="K355" s="217"/>
      <c r="L355" s="217"/>
      <c r="M355" s="217"/>
      <c r="N355" s="217"/>
      <c r="O355" s="22" t="b">
        <f t="shared" si="6"/>
        <v>0</v>
      </c>
      <c r="P355" s="218"/>
    </row>
    <row r="356" spans="1:16" x14ac:dyDescent="0.25">
      <c r="A356" s="49"/>
      <c r="B356" s="49"/>
      <c r="C356" s="49"/>
      <c r="D356" s="215">
        <v>42108</v>
      </c>
      <c r="E356" s="50" t="s">
        <v>111</v>
      </c>
      <c r="F356" s="50" t="s">
        <v>112</v>
      </c>
      <c r="G356" s="50"/>
      <c r="H356" s="303"/>
      <c r="I356" s="50"/>
      <c r="J356" s="216"/>
      <c r="K356" s="217"/>
      <c r="L356" s="217"/>
      <c r="M356" s="217"/>
      <c r="N356" s="217"/>
      <c r="O356" s="22" t="b">
        <f t="shared" si="6"/>
        <v>0</v>
      </c>
      <c r="P356" s="218"/>
    </row>
    <row r="357" spans="1:16" x14ac:dyDescent="0.25">
      <c r="A357" s="49"/>
      <c r="B357" s="49"/>
      <c r="C357" s="49"/>
      <c r="D357" s="215">
        <v>42109</v>
      </c>
      <c r="E357" s="50" t="s">
        <v>111</v>
      </c>
      <c r="F357" s="50" t="s">
        <v>112</v>
      </c>
      <c r="G357" s="50"/>
      <c r="H357" s="303"/>
      <c r="I357" s="50"/>
      <c r="J357" s="216"/>
      <c r="K357" s="217"/>
      <c r="L357" s="217"/>
      <c r="M357" s="217"/>
      <c r="N357" s="217"/>
      <c r="O357" s="22" t="b">
        <f t="shared" si="6"/>
        <v>0</v>
      </c>
      <c r="P357" s="218"/>
    </row>
    <row r="358" spans="1:16" x14ac:dyDescent="0.25">
      <c r="A358" s="49"/>
      <c r="B358" s="49"/>
      <c r="C358" s="49"/>
      <c r="D358" s="215">
        <v>42110</v>
      </c>
      <c r="E358" s="50"/>
      <c r="F358" s="50"/>
      <c r="G358" s="50"/>
      <c r="H358" s="303"/>
      <c r="I358" s="50"/>
      <c r="J358" s="216"/>
      <c r="K358" s="217"/>
      <c r="L358" s="217"/>
      <c r="M358" s="217"/>
      <c r="N358" s="217"/>
      <c r="O358" s="22" t="b">
        <f t="shared" si="6"/>
        <v>1</v>
      </c>
      <c r="P358" s="218"/>
    </row>
    <row r="359" spans="1:16" x14ac:dyDescent="0.25">
      <c r="A359" s="49"/>
      <c r="B359" s="49"/>
      <c r="C359" s="49"/>
      <c r="D359" s="215">
        <v>42111</v>
      </c>
      <c r="E359" s="50"/>
      <c r="F359" s="50"/>
      <c r="G359" s="50"/>
      <c r="H359" s="303"/>
      <c r="I359" s="50"/>
      <c r="J359" s="216"/>
      <c r="K359" s="217"/>
      <c r="L359" s="217"/>
      <c r="M359" s="217"/>
      <c r="N359" s="217"/>
      <c r="O359" s="22" t="b">
        <f t="shared" si="6"/>
        <v>1</v>
      </c>
      <c r="P359" s="218"/>
    </row>
    <row r="360" spans="1:16" x14ac:dyDescent="0.25">
      <c r="A360" s="49"/>
      <c r="B360" s="49"/>
      <c r="C360" s="49"/>
      <c r="D360" s="215">
        <v>42114</v>
      </c>
      <c r="E360" s="50"/>
      <c r="F360" s="50"/>
      <c r="G360" s="50"/>
      <c r="H360" s="303"/>
      <c r="I360" s="50"/>
      <c r="J360" s="216"/>
      <c r="K360" s="217"/>
      <c r="L360" s="217"/>
      <c r="M360" s="217"/>
      <c r="N360" s="217"/>
      <c r="O360" s="22" t="b">
        <f t="shared" si="6"/>
        <v>1</v>
      </c>
      <c r="P360" s="218"/>
    </row>
    <row r="361" spans="1:16" x14ac:dyDescent="0.25">
      <c r="A361" s="49"/>
      <c r="B361" s="49"/>
      <c r="C361" s="49"/>
      <c r="D361" s="215">
        <v>42115</v>
      </c>
      <c r="E361" s="50"/>
      <c r="F361" s="50"/>
      <c r="G361" s="50"/>
      <c r="H361" s="303"/>
      <c r="I361" s="50"/>
      <c r="J361" s="216"/>
      <c r="K361" s="217"/>
      <c r="L361" s="217"/>
      <c r="M361" s="217"/>
      <c r="N361" s="217"/>
      <c r="O361" s="22" t="b">
        <f t="shared" si="6"/>
        <v>1</v>
      </c>
      <c r="P361" s="218"/>
    </row>
    <row r="362" spans="1:16" x14ac:dyDescent="0.25">
      <c r="A362" s="49"/>
      <c r="B362" s="49"/>
      <c r="C362" s="49"/>
      <c r="D362" s="215">
        <v>42116</v>
      </c>
      <c r="E362" s="50"/>
      <c r="F362" s="50"/>
      <c r="G362" s="50"/>
      <c r="H362" s="303"/>
      <c r="I362" s="50"/>
      <c r="J362" s="216"/>
      <c r="K362" s="217"/>
      <c r="L362" s="217"/>
      <c r="M362" s="217"/>
      <c r="N362" s="217"/>
      <c r="O362" s="22" t="b">
        <f t="shared" si="6"/>
        <v>1</v>
      </c>
      <c r="P362" s="218"/>
    </row>
    <row r="363" spans="1:16" x14ac:dyDescent="0.25">
      <c r="A363" s="49"/>
      <c r="B363" s="49"/>
      <c r="C363" s="49"/>
      <c r="D363" s="215">
        <v>42117</v>
      </c>
      <c r="E363" s="50"/>
      <c r="F363" s="50"/>
      <c r="G363" s="50"/>
      <c r="H363" s="303"/>
      <c r="I363" s="50"/>
      <c r="J363" s="216"/>
      <c r="K363" s="217"/>
      <c r="L363" s="217"/>
      <c r="M363" s="217"/>
      <c r="N363" s="217"/>
      <c r="O363" s="22" t="b">
        <f t="shared" si="6"/>
        <v>1</v>
      </c>
      <c r="P363" s="218"/>
    </row>
    <row r="364" spans="1:16" x14ac:dyDescent="0.25">
      <c r="A364" s="49"/>
      <c r="B364" s="49"/>
      <c r="C364" s="49"/>
      <c r="D364" s="215">
        <v>42118</v>
      </c>
      <c r="E364" s="50"/>
      <c r="F364" s="50"/>
      <c r="G364" s="50"/>
      <c r="H364" s="303"/>
      <c r="I364" s="50"/>
      <c r="J364" s="216"/>
      <c r="K364" s="217"/>
      <c r="L364" s="217"/>
      <c r="M364" s="217"/>
      <c r="N364" s="217"/>
      <c r="O364" s="22" t="b">
        <f t="shared" si="6"/>
        <v>1</v>
      </c>
      <c r="P364" s="218"/>
    </row>
    <row r="365" spans="1:16" x14ac:dyDescent="0.25">
      <c r="A365" s="49"/>
      <c r="B365" s="49"/>
      <c r="C365" s="49"/>
      <c r="D365" s="215">
        <v>42121</v>
      </c>
      <c r="E365" s="50"/>
      <c r="F365" s="50"/>
      <c r="G365" s="50" t="s">
        <v>111</v>
      </c>
      <c r="H365" s="50">
        <v>1</v>
      </c>
      <c r="I365" s="50" t="s">
        <v>111</v>
      </c>
      <c r="J365" s="216">
        <v>0.33333333333333337</v>
      </c>
      <c r="K365" s="217"/>
      <c r="L365" s="217"/>
      <c r="M365" s="217"/>
      <c r="N365" s="217"/>
      <c r="O365" s="22" t="b">
        <f t="shared" si="6"/>
        <v>0</v>
      </c>
      <c r="P365" s="218"/>
    </row>
    <row r="366" spans="1:16" x14ac:dyDescent="0.25">
      <c r="A366" s="49"/>
      <c r="B366" s="49"/>
      <c r="C366" s="49"/>
      <c r="D366" s="215">
        <v>42122</v>
      </c>
      <c r="E366" s="50"/>
      <c r="F366" s="50"/>
      <c r="G366" s="50" t="s">
        <v>111</v>
      </c>
      <c r="H366" s="50">
        <v>-1</v>
      </c>
      <c r="I366" s="50" t="s">
        <v>111</v>
      </c>
      <c r="J366" s="216">
        <v>-0.33333333333333348</v>
      </c>
      <c r="K366" s="217"/>
      <c r="L366" s="217"/>
      <c r="M366" s="217"/>
      <c r="N366" s="217"/>
      <c r="O366" s="22" t="b">
        <f t="shared" si="6"/>
        <v>0</v>
      </c>
      <c r="P366" s="218"/>
    </row>
    <row r="367" spans="1:16" x14ac:dyDescent="0.25">
      <c r="A367" s="49"/>
      <c r="B367" s="49"/>
      <c r="C367" s="49"/>
      <c r="D367" s="215">
        <v>42123</v>
      </c>
      <c r="E367" s="50" t="s">
        <v>111</v>
      </c>
      <c r="F367" s="50" t="s">
        <v>112</v>
      </c>
      <c r="G367" s="50"/>
      <c r="H367" s="303"/>
      <c r="I367" s="50"/>
      <c r="J367" s="216"/>
      <c r="K367" s="217"/>
      <c r="L367" s="217"/>
      <c r="M367" s="217"/>
      <c r="N367" s="217"/>
      <c r="O367" s="22" t="b">
        <f t="shared" si="6"/>
        <v>0</v>
      </c>
      <c r="P367" s="218"/>
    </row>
    <row r="368" spans="1:16" x14ac:dyDescent="0.25">
      <c r="A368" s="207">
        <v>62487</v>
      </c>
      <c r="B368" s="207" t="s">
        <v>28</v>
      </c>
      <c r="C368" s="207" t="s">
        <v>29</v>
      </c>
      <c r="D368" s="284">
        <v>42095</v>
      </c>
      <c r="E368" s="209"/>
      <c r="F368" s="209"/>
      <c r="G368" s="209"/>
      <c r="H368" s="304"/>
      <c r="I368" s="209"/>
      <c r="J368" s="210"/>
      <c r="K368" s="211"/>
      <c r="L368" s="211"/>
      <c r="M368" s="211"/>
      <c r="N368" s="211"/>
      <c r="O368" s="22" t="b">
        <f t="shared" si="6"/>
        <v>1</v>
      </c>
      <c r="P368" s="212"/>
    </row>
    <row r="369" spans="1:16" x14ac:dyDescent="0.25">
      <c r="A369" s="207"/>
      <c r="B369" s="207"/>
      <c r="C369" s="207"/>
      <c r="D369" s="284">
        <v>42096</v>
      </c>
      <c r="E369" s="209"/>
      <c r="F369" s="209"/>
      <c r="G369" s="209"/>
      <c r="H369" s="304"/>
      <c r="I369" s="209"/>
      <c r="J369" s="210"/>
      <c r="K369" s="211"/>
      <c r="L369" s="211"/>
      <c r="M369" s="211"/>
      <c r="N369" s="211"/>
      <c r="O369" s="22" t="b">
        <f t="shared" si="6"/>
        <v>1</v>
      </c>
      <c r="P369" s="212"/>
    </row>
    <row r="370" spans="1:16" x14ac:dyDescent="0.25">
      <c r="A370" s="207"/>
      <c r="B370" s="207"/>
      <c r="C370" s="207"/>
      <c r="D370" s="284">
        <v>42100</v>
      </c>
      <c r="E370" s="209"/>
      <c r="F370" s="209"/>
      <c r="G370" s="209"/>
      <c r="H370" s="304"/>
      <c r="I370" s="209"/>
      <c r="J370" s="210"/>
      <c r="K370" s="211"/>
      <c r="L370" s="211"/>
      <c r="M370" s="211" t="s">
        <v>111</v>
      </c>
      <c r="N370" s="308">
        <v>1.2499999999999956E-2</v>
      </c>
      <c r="O370" s="22" t="b">
        <f t="shared" si="6"/>
        <v>0</v>
      </c>
      <c r="P370" s="212"/>
    </row>
    <row r="371" spans="1:16" x14ac:dyDescent="0.25">
      <c r="A371" s="207"/>
      <c r="B371" s="207"/>
      <c r="C371" s="207"/>
      <c r="D371" s="284">
        <v>42101</v>
      </c>
      <c r="E371" s="209"/>
      <c r="F371" s="209"/>
      <c r="G371" s="209"/>
      <c r="H371" s="304"/>
      <c r="I371" s="209"/>
      <c r="J371" s="210"/>
      <c r="K371" s="211"/>
      <c r="L371" s="211"/>
      <c r="M371" s="211"/>
      <c r="N371" s="211"/>
      <c r="O371" s="22" t="b">
        <f t="shared" si="6"/>
        <v>1</v>
      </c>
      <c r="P371" s="212"/>
    </row>
    <row r="372" spans="1:16" x14ac:dyDescent="0.25">
      <c r="A372" s="207"/>
      <c r="B372" s="207"/>
      <c r="C372" s="207"/>
      <c r="D372" s="284">
        <v>42102</v>
      </c>
      <c r="E372" s="209"/>
      <c r="F372" s="209"/>
      <c r="G372" s="209"/>
      <c r="H372" s="304"/>
      <c r="I372" s="209"/>
      <c r="J372" s="210"/>
      <c r="K372" s="211"/>
      <c r="L372" s="211"/>
      <c r="M372" s="211"/>
      <c r="N372" s="211"/>
      <c r="O372" s="22" t="b">
        <f t="shared" si="6"/>
        <v>1</v>
      </c>
      <c r="P372" s="212"/>
    </row>
    <row r="373" spans="1:16" x14ac:dyDescent="0.25">
      <c r="A373" s="207"/>
      <c r="B373" s="207"/>
      <c r="C373" s="207"/>
      <c r="D373" s="284">
        <v>42103</v>
      </c>
      <c r="E373" s="209"/>
      <c r="F373" s="209"/>
      <c r="G373" s="209"/>
      <c r="H373" s="304"/>
      <c r="I373" s="209"/>
      <c r="J373" s="210"/>
      <c r="K373" s="211"/>
      <c r="L373" s="211"/>
      <c r="M373" s="211"/>
      <c r="N373" s="211"/>
      <c r="O373" s="22" t="b">
        <f t="shared" si="6"/>
        <v>1</v>
      </c>
      <c r="P373" s="212"/>
    </row>
    <row r="374" spans="1:16" x14ac:dyDescent="0.25">
      <c r="A374" s="207"/>
      <c r="B374" s="207"/>
      <c r="C374" s="207"/>
      <c r="D374" s="284">
        <v>42104</v>
      </c>
      <c r="E374" s="209"/>
      <c r="F374" s="209"/>
      <c r="G374" s="209"/>
      <c r="H374" s="304"/>
      <c r="I374" s="209"/>
      <c r="J374" s="210"/>
      <c r="K374" s="211"/>
      <c r="L374" s="211"/>
      <c r="M374" s="211"/>
      <c r="N374" s="211"/>
      <c r="O374" s="22" t="b">
        <f t="shared" si="6"/>
        <v>1</v>
      </c>
      <c r="P374" s="212"/>
    </row>
    <row r="375" spans="1:16" x14ac:dyDescent="0.25">
      <c r="A375" s="207"/>
      <c r="B375" s="207"/>
      <c r="C375" s="207"/>
      <c r="D375" s="284">
        <v>42107</v>
      </c>
      <c r="E375" s="209"/>
      <c r="F375" s="209"/>
      <c r="G375" s="209"/>
      <c r="H375" s="304"/>
      <c r="I375" s="209"/>
      <c r="J375" s="210"/>
      <c r="K375" s="211"/>
      <c r="L375" s="211"/>
      <c r="M375" s="211"/>
      <c r="N375" s="211"/>
      <c r="O375" s="22" t="b">
        <f t="shared" si="6"/>
        <v>1</v>
      </c>
      <c r="P375" s="212"/>
    </row>
    <row r="376" spans="1:16" x14ac:dyDescent="0.25">
      <c r="A376" s="207"/>
      <c r="B376" s="207"/>
      <c r="C376" s="207"/>
      <c r="D376" s="284">
        <v>42108</v>
      </c>
      <c r="E376" s="209"/>
      <c r="F376" s="209"/>
      <c r="G376" s="209"/>
      <c r="H376" s="304"/>
      <c r="I376" s="209"/>
      <c r="J376" s="210"/>
      <c r="K376" s="211"/>
      <c r="L376" s="211"/>
      <c r="M376" s="211"/>
      <c r="N376" s="211"/>
      <c r="O376" s="22" t="b">
        <f t="shared" si="6"/>
        <v>1</v>
      </c>
      <c r="P376" s="212"/>
    </row>
    <row r="377" spans="1:16" x14ac:dyDescent="0.25">
      <c r="A377" s="207"/>
      <c r="B377" s="207"/>
      <c r="C377" s="207"/>
      <c r="D377" s="284">
        <v>42109</v>
      </c>
      <c r="E377" s="209"/>
      <c r="F377" s="209"/>
      <c r="G377" s="209"/>
      <c r="H377" s="304"/>
      <c r="I377" s="209"/>
      <c r="J377" s="210"/>
      <c r="K377" s="211"/>
      <c r="L377" s="211"/>
      <c r="M377" s="211"/>
      <c r="N377" s="211"/>
      <c r="O377" s="22" t="b">
        <f t="shared" si="6"/>
        <v>1</v>
      </c>
      <c r="P377" s="212"/>
    </row>
    <row r="378" spans="1:16" x14ac:dyDescent="0.25">
      <c r="A378" s="207"/>
      <c r="B378" s="207"/>
      <c r="C378" s="207"/>
      <c r="D378" s="284">
        <v>42110</v>
      </c>
      <c r="E378" s="209"/>
      <c r="F378" s="209"/>
      <c r="G378" s="209"/>
      <c r="H378" s="304"/>
      <c r="I378" s="209"/>
      <c r="J378" s="210"/>
      <c r="K378" s="211"/>
      <c r="L378" s="211"/>
      <c r="M378" s="211"/>
      <c r="N378" s="211"/>
      <c r="O378" s="22" t="b">
        <f t="shared" ref="O378:O408" si="7">NOT(COUNTA(E378:N378)&gt;1)</f>
        <v>1</v>
      </c>
      <c r="P378" s="212"/>
    </row>
    <row r="379" spans="1:16" x14ac:dyDescent="0.25">
      <c r="A379" s="207"/>
      <c r="B379" s="207"/>
      <c r="C379" s="207"/>
      <c r="D379" s="284">
        <v>42111</v>
      </c>
      <c r="E379" s="209"/>
      <c r="F379" s="209"/>
      <c r="G379" s="209"/>
      <c r="H379" s="304"/>
      <c r="I379" s="209"/>
      <c r="J379" s="210"/>
      <c r="K379" s="211"/>
      <c r="L379" s="211"/>
      <c r="M379" s="211"/>
      <c r="N379" s="211"/>
      <c r="O379" s="22" t="b">
        <f t="shared" si="7"/>
        <v>1</v>
      </c>
      <c r="P379" s="212"/>
    </row>
    <row r="380" spans="1:16" x14ac:dyDescent="0.25">
      <c r="A380" s="207"/>
      <c r="B380" s="207"/>
      <c r="C380" s="207"/>
      <c r="D380" s="284">
        <v>42114</v>
      </c>
      <c r="E380" s="209"/>
      <c r="F380" s="209"/>
      <c r="G380" s="209"/>
      <c r="H380" s="304"/>
      <c r="I380" s="209"/>
      <c r="J380" s="210"/>
      <c r="K380" s="211"/>
      <c r="L380" s="211"/>
      <c r="M380" s="211"/>
      <c r="N380" s="211"/>
      <c r="O380" s="22" t="b">
        <f t="shared" si="7"/>
        <v>1</v>
      </c>
      <c r="P380" s="212"/>
    </row>
    <row r="381" spans="1:16" x14ac:dyDescent="0.25">
      <c r="A381" s="207"/>
      <c r="B381" s="207"/>
      <c r="C381" s="207"/>
      <c r="D381" s="284">
        <v>42115</v>
      </c>
      <c r="E381" s="209"/>
      <c r="F381" s="209"/>
      <c r="G381" s="209"/>
      <c r="H381" s="304"/>
      <c r="I381" s="209"/>
      <c r="J381" s="210"/>
      <c r="K381" s="211"/>
      <c r="L381" s="211"/>
      <c r="M381" s="211"/>
      <c r="N381" s="211"/>
      <c r="O381" s="22" t="b">
        <f t="shared" si="7"/>
        <v>1</v>
      </c>
      <c r="P381" s="212"/>
    </row>
    <row r="382" spans="1:16" x14ac:dyDescent="0.25">
      <c r="A382" s="207"/>
      <c r="B382" s="207"/>
      <c r="C382" s="207"/>
      <c r="D382" s="284">
        <v>42116</v>
      </c>
      <c r="E382" s="209"/>
      <c r="F382" s="209"/>
      <c r="G382" s="209"/>
      <c r="H382" s="304"/>
      <c r="I382" s="209"/>
      <c r="J382" s="210"/>
      <c r="K382" s="211"/>
      <c r="L382" s="211"/>
      <c r="M382" s="211"/>
      <c r="N382" s="211"/>
      <c r="O382" s="22" t="b">
        <f t="shared" si="7"/>
        <v>1</v>
      </c>
      <c r="P382" s="212"/>
    </row>
    <row r="383" spans="1:16" x14ac:dyDescent="0.25">
      <c r="A383" s="207"/>
      <c r="B383" s="207"/>
      <c r="C383" s="207"/>
      <c r="D383" s="284">
        <v>42117</v>
      </c>
      <c r="E383" s="209"/>
      <c r="F383" s="209"/>
      <c r="G383" s="209"/>
      <c r="H383" s="304"/>
      <c r="I383" s="209"/>
      <c r="J383" s="210"/>
      <c r="K383" s="211"/>
      <c r="L383" s="211"/>
      <c r="M383" s="211"/>
      <c r="N383" s="211"/>
      <c r="O383" s="22" t="b">
        <f t="shared" si="7"/>
        <v>1</v>
      </c>
      <c r="P383" s="212"/>
    </row>
    <row r="384" spans="1:16" x14ac:dyDescent="0.25">
      <c r="A384" s="207"/>
      <c r="B384" s="207"/>
      <c r="C384" s="207"/>
      <c r="D384" s="284">
        <v>42118</v>
      </c>
      <c r="E384" s="209"/>
      <c r="F384" s="209"/>
      <c r="G384" s="209"/>
      <c r="H384" s="304"/>
      <c r="I384" s="209"/>
      <c r="J384" s="210"/>
      <c r="K384" s="211"/>
      <c r="L384" s="211"/>
      <c r="M384" s="211"/>
      <c r="N384" s="211"/>
      <c r="O384" s="22" t="b">
        <f t="shared" si="7"/>
        <v>1</v>
      </c>
      <c r="P384" s="212"/>
    </row>
    <row r="385" spans="1:16" x14ac:dyDescent="0.25">
      <c r="A385" s="207"/>
      <c r="B385" s="207"/>
      <c r="C385" s="207"/>
      <c r="D385" s="284">
        <v>42121</v>
      </c>
      <c r="E385" s="209"/>
      <c r="F385" s="209"/>
      <c r="G385" s="209"/>
      <c r="H385" s="304"/>
      <c r="I385" s="209"/>
      <c r="J385" s="210"/>
      <c r="K385" s="211"/>
      <c r="L385" s="211"/>
      <c r="M385" s="211"/>
      <c r="N385" s="211"/>
      <c r="O385" s="22" t="b">
        <f t="shared" si="7"/>
        <v>1</v>
      </c>
      <c r="P385" s="212"/>
    </row>
    <row r="386" spans="1:16" x14ac:dyDescent="0.25">
      <c r="A386" s="207"/>
      <c r="B386" s="207"/>
      <c r="C386" s="207"/>
      <c r="D386" s="284">
        <v>42122</v>
      </c>
      <c r="E386" s="209"/>
      <c r="F386" s="209"/>
      <c r="G386" s="209"/>
      <c r="H386" s="304"/>
      <c r="I386" s="209"/>
      <c r="J386" s="210"/>
      <c r="K386" s="211"/>
      <c r="L386" s="211"/>
      <c r="M386" s="211"/>
      <c r="N386" s="211"/>
      <c r="O386" s="22" t="b">
        <f t="shared" si="7"/>
        <v>1</v>
      </c>
      <c r="P386" s="212"/>
    </row>
    <row r="387" spans="1:16" x14ac:dyDescent="0.25">
      <c r="A387" s="207"/>
      <c r="B387" s="207"/>
      <c r="C387" s="207"/>
      <c r="D387" s="284">
        <v>42123</v>
      </c>
      <c r="E387" s="209"/>
      <c r="F387" s="209"/>
      <c r="G387" s="209"/>
      <c r="H387" s="304"/>
      <c r="I387" s="209"/>
      <c r="J387" s="210"/>
      <c r="K387" s="211"/>
      <c r="L387" s="211"/>
      <c r="M387" s="211"/>
      <c r="N387" s="211"/>
      <c r="O387" s="22" t="b">
        <f t="shared" si="7"/>
        <v>1</v>
      </c>
      <c r="P387" s="212"/>
    </row>
    <row r="388" spans="1:16" ht="17.25" customHeight="1" x14ac:dyDescent="0.25">
      <c r="A388" s="201">
        <v>74839</v>
      </c>
      <c r="B388" s="201" t="s">
        <v>46</v>
      </c>
      <c r="C388" s="201" t="s">
        <v>47</v>
      </c>
      <c r="D388" s="283">
        <v>42095</v>
      </c>
      <c r="E388" s="203"/>
      <c r="F388" s="203"/>
      <c r="G388" s="203"/>
      <c r="H388" s="305"/>
      <c r="I388" s="203"/>
      <c r="J388" s="204"/>
      <c r="K388" s="205"/>
      <c r="L388" s="205"/>
      <c r="M388" s="205"/>
      <c r="N388" s="205"/>
      <c r="O388" s="22" t="b">
        <f t="shared" si="7"/>
        <v>1</v>
      </c>
      <c r="P388" s="206"/>
    </row>
    <row r="389" spans="1:16" ht="17.25" customHeight="1" x14ac:dyDescent="0.25">
      <c r="A389" s="201"/>
      <c r="B389" s="201"/>
      <c r="C389" s="201"/>
      <c r="D389" s="283">
        <v>42096</v>
      </c>
      <c r="E389" s="203"/>
      <c r="F389" s="203"/>
      <c r="G389" s="203"/>
      <c r="H389" s="305"/>
      <c r="I389" s="203"/>
      <c r="J389" s="204"/>
      <c r="K389" s="205"/>
      <c r="L389" s="205"/>
      <c r="M389" s="205"/>
      <c r="N389" s="205"/>
      <c r="O389" s="22" t="b">
        <f t="shared" si="7"/>
        <v>1</v>
      </c>
      <c r="P389" s="206"/>
    </row>
    <row r="390" spans="1:16" ht="17.25" customHeight="1" x14ac:dyDescent="0.25">
      <c r="A390" s="201"/>
      <c r="B390" s="201"/>
      <c r="C390" s="201"/>
      <c r="D390" s="283">
        <v>42100</v>
      </c>
      <c r="E390" s="203"/>
      <c r="F390" s="203"/>
      <c r="G390" s="203"/>
      <c r="H390" s="305"/>
      <c r="I390" s="203"/>
      <c r="J390" s="204"/>
      <c r="K390" s="205"/>
      <c r="L390" s="205"/>
      <c r="M390" s="205"/>
      <c r="N390" s="205"/>
      <c r="O390" s="22" t="b">
        <f t="shared" si="7"/>
        <v>1</v>
      </c>
      <c r="P390" s="206"/>
    </row>
    <row r="391" spans="1:16" ht="17.25" customHeight="1" x14ac:dyDescent="0.25">
      <c r="A391" s="201"/>
      <c r="B391" s="201"/>
      <c r="C391" s="201"/>
      <c r="D391" s="283">
        <v>42101</v>
      </c>
      <c r="E391" s="203"/>
      <c r="F391" s="203"/>
      <c r="G391" s="203"/>
      <c r="H391" s="305"/>
      <c r="I391" s="203"/>
      <c r="J391" s="204"/>
      <c r="K391" s="203"/>
      <c r="L391" s="282"/>
      <c r="M391" s="203"/>
      <c r="N391" s="282"/>
      <c r="O391" s="22" t="b">
        <f t="shared" si="7"/>
        <v>1</v>
      </c>
      <c r="P391" s="206"/>
    </row>
    <row r="392" spans="1:16" ht="17.25" customHeight="1" x14ac:dyDescent="0.25">
      <c r="A392" s="201"/>
      <c r="B392" s="201"/>
      <c r="C392" s="201"/>
      <c r="D392" s="283">
        <v>42102</v>
      </c>
      <c r="E392" s="203"/>
      <c r="F392" s="203"/>
      <c r="G392" s="203"/>
      <c r="H392" s="305"/>
      <c r="I392" s="203"/>
      <c r="J392" s="204"/>
      <c r="K392" s="205"/>
      <c r="L392" s="205"/>
      <c r="M392" s="205"/>
      <c r="N392" s="205"/>
      <c r="O392" s="22" t="b">
        <f t="shared" si="7"/>
        <v>1</v>
      </c>
      <c r="P392" s="206"/>
    </row>
    <row r="393" spans="1:16" ht="17.25" customHeight="1" x14ac:dyDescent="0.25">
      <c r="A393" s="201"/>
      <c r="B393" s="201"/>
      <c r="C393" s="201"/>
      <c r="D393" s="283">
        <v>42103</v>
      </c>
      <c r="E393" s="203"/>
      <c r="F393" s="203"/>
      <c r="G393" s="203"/>
      <c r="H393" s="305"/>
      <c r="I393" s="203"/>
      <c r="J393" s="204"/>
      <c r="K393" s="205"/>
      <c r="L393" s="205"/>
      <c r="M393" s="205"/>
      <c r="N393" s="205"/>
      <c r="O393" s="22" t="b">
        <f t="shared" si="7"/>
        <v>1</v>
      </c>
      <c r="P393" s="206"/>
    </row>
    <row r="394" spans="1:16" ht="17.25" customHeight="1" x14ac:dyDescent="0.25">
      <c r="A394" s="201"/>
      <c r="B394" s="201"/>
      <c r="C394" s="201"/>
      <c r="D394" s="283">
        <v>42104</v>
      </c>
      <c r="E394" s="203"/>
      <c r="F394" s="203"/>
      <c r="G394" s="203"/>
      <c r="H394" s="305"/>
      <c r="I394" s="203"/>
      <c r="J394" s="204"/>
      <c r="K394" s="205"/>
      <c r="L394" s="205"/>
      <c r="M394" s="205"/>
      <c r="N394" s="205"/>
      <c r="O394" s="22" t="b">
        <f t="shared" si="7"/>
        <v>1</v>
      </c>
      <c r="P394" s="206"/>
    </row>
    <row r="395" spans="1:16" ht="17.25" customHeight="1" x14ac:dyDescent="0.25">
      <c r="A395" s="201"/>
      <c r="B395" s="201"/>
      <c r="C395" s="201"/>
      <c r="D395" s="283">
        <v>42107</v>
      </c>
      <c r="E395" s="203"/>
      <c r="F395" s="203"/>
      <c r="G395" s="203"/>
      <c r="H395" s="305"/>
      <c r="I395" s="203"/>
      <c r="J395" s="204"/>
      <c r="K395" s="205"/>
      <c r="L395" s="205"/>
      <c r="M395" s="205"/>
      <c r="N395" s="205"/>
      <c r="O395" s="22" t="b">
        <f t="shared" si="7"/>
        <v>1</v>
      </c>
      <c r="P395" s="206"/>
    </row>
    <row r="396" spans="1:16" x14ac:dyDescent="0.25">
      <c r="A396" s="201"/>
      <c r="B396" s="201"/>
      <c r="C396" s="201"/>
      <c r="D396" s="283">
        <v>42108</v>
      </c>
      <c r="E396" s="203"/>
      <c r="F396" s="203"/>
      <c r="G396" s="203"/>
      <c r="H396" s="305"/>
      <c r="I396" s="203"/>
      <c r="J396" s="204"/>
      <c r="K396" s="205" t="s">
        <v>111</v>
      </c>
      <c r="L396" s="282">
        <v>1.6666666665998697E-5</v>
      </c>
      <c r="M396" s="205"/>
      <c r="N396" s="205"/>
      <c r="O396" s="22" t="b">
        <f t="shared" si="7"/>
        <v>0</v>
      </c>
      <c r="P396" s="206"/>
    </row>
    <row r="397" spans="1:16" x14ac:dyDescent="0.25">
      <c r="A397" s="201"/>
      <c r="B397" s="201"/>
      <c r="C397" s="201"/>
      <c r="D397" s="283">
        <v>42109</v>
      </c>
      <c r="E397" s="203"/>
      <c r="F397" s="203"/>
      <c r="G397" s="203"/>
      <c r="H397" s="305"/>
      <c r="I397" s="203"/>
      <c r="J397" s="204"/>
      <c r="K397" s="205" t="s">
        <v>111</v>
      </c>
      <c r="L397" s="282">
        <v>-3.3333333333995796E-5</v>
      </c>
      <c r="M397" s="205"/>
      <c r="N397" s="205"/>
      <c r="O397" s="22" t="b">
        <f t="shared" si="7"/>
        <v>0</v>
      </c>
      <c r="P397" s="206"/>
    </row>
    <row r="398" spans="1:16" x14ac:dyDescent="0.25">
      <c r="A398" s="201"/>
      <c r="B398" s="201"/>
      <c r="C398" s="201"/>
      <c r="D398" s="283">
        <v>42110</v>
      </c>
      <c r="E398" s="203"/>
      <c r="F398" s="203"/>
      <c r="G398" s="203"/>
      <c r="H398" s="305"/>
      <c r="I398" s="203"/>
      <c r="J398" s="204"/>
      <c r="K398" s="205"/>
      <c r="L398" s="282"/>
      <c r="M398" s="205"/>
      <c r="N398" s="205"/>
      <c r="O398" s="22" t="b">
        <f t="shared" si="7"/>
        <v>1</v>
      </c>
      <c r="P398" s="206"/>
    </row>
    <row r="399" spans="1:16" x14ac:dyDescent="0.25">
      <c r="A399" s="201"/>
      <c r="B399" s="201"/>
      <c r="C399" s="201"/>
      <c r="D399" s="283">
        <v>42111</v>
      </c>
      <c r="E399" s="203"/>
      <c r="F399" s="203"/>
      <c r="G399" s="203"/>
      <c r="H399" s="305"/>
      <c r="I399" s="203"/>
      <c r="J399" s="204"/>
      <c r="K399" s="205" t="s">
        <v>111</v>
      </c>
      <c r="L399" s="282">
        <v>-3.3333333333995796E-5</v>
      </c>
      <c r="M399" s="205"/>
      <c r="N399" s="205"/>
      <c r="O399" s="22" t="b">
        <f t="shared" si="7"/>
        <v>0</v>
      </c>
      <c r="P399" s="206"/>
    </row>
    <row r="400" spans="1:16" x14ac:dyDescent="0.25">
      <c r="A400" s="201"/>
      <c r="B400" s="201"/>
      <c r="C400" s="201"/>
      <c r="D400" s="283">
        <v>42114</v>
      </c>
      <c r="E400" s="203"/>
      <c r="F400" s="203"/>
      <c r="G400" s="203"/>
      <c r="H400" s="305"/>
      <c r="I400" s="203"/>
      <c r="J400" s="204"/>
      <c r="K400" s="205"/>
      <c r="L400" s="205"/>
      <c r="M400" s="205"/>
      <c r="N400" s="205"/>
      <c r="O400" s="22" t="b">
        <f t="shared" si="7"/>
        <v>1</v>
      </c>
      <c r="P400" s="206"/>
    </row>
    <row r="401" spans="1:16" x14ac:dyDescent="0.25">
      <c r="A401" s="201"/>
      <c r="B401" s="201"/>
      <c r="C401" s="201"/>
      <c r="D401" s="283">
        <v>42115</v>
      </c>
      <c r="E401" s="203"/>
      <c r="F401" s="203"/>
      <c r="G401" s="203"/>
      <c r="H401" s="305"/>
      <c r="I401" s="203"/>
      <c r="J401" s="204"/>
      <c r="K401" s="205"/>
      <c r="L401" s="205"/>
      <c r="M401" s="205"/>
      <c r="N401" s="205"/>
      <c r="O401" s="22" t="b">
        <f t="shared" si="7"/>
        <v>1</v>
      </c>
      <c r="P401" s="206"/>
    </row>
    <row r="402" spans="1:16" x14ac:dyDescent="0.25">
      <c r="A402" s="201"/>
      <c r="B402" s="201"/>
      <c r="C402" s="201"/>
      <c r="D402" s="283">
        <v>42116</v>
      </c>
      <c r="E402" s="203"/>
      <c r="F402" s="203"/>
      <c r="G402" s="203"/>
      <c r="H402" s="305"/>
      <c r="I402" s="203"/>
      <c r="J402" s="204"/>
      <c r="K402" s="205"/>
      <c r="L402" s="205"/>
      <c r="M402" s="205"/>
      <c r="N402" s="205"/>
      <c r="O402" s="22" t="b">
        <f t="shared" si="7"/>
        <v>1</v>
      </c>
      <c r="P402" s="206"/>
    </row>
    <row r="403" spans="1:16" x14ac:dyDescent="0.25">
      <c r="A403" s="201"/>
      <c r="B403" s="201"/>
      <c r="C403" s="201"/>
      <c r="D403" s="283">
        <v>42117</v>
      </c>
      <c r="E403" s="203"/>
      <c r="F403" s="203"/>
      <c r="G403" s="203"/>
      <c r="H403" s="305"/>
      <c r="I403" s="203"/>
      <c r="J403" s="204"/>
      <c r="K403" s="205"/>
      <c r="L403" s="205"/>
      <c r="M403" s="205"/>
      <c r="N403" s="205"/>
      <c r="O403" s="22" t="b">
        <f t="shared" si="7"/>
        <v>1</v>
      </c>
      <c r="P403" s="206"/>
    </row>
    <row r="404" spans="1:16" x14ac:dyDescent="0.25">
      <c r="A404" s="201"/>
      <c r="B404" s="201"/>
      <c r="C404" s="201"/>
      <c r="D404" s="283">
        <v>42118</v>
      </c>
      <c r="E404" s="203"/>
      <c r="F404" s="203"/>
      <c r="G404" s="203"/>
      <c r="H404" s="305"/>
      <c r="I404" s="203"/>
      <c r="J404" s="204"/>
      <c r="K404" s="205"/>
      <c r="L404" s="205"/>
      <c r="M404" s="205"/>
      <c r="N404" s="205"/>
      <c r="O404" s="22" t="b">
        <f t="shared" si="7"/>
        <v>1</v>
      </c>
      <c r="P404" s="206"/>
    </row>
    <row r="405" spans="1:16" x14ac:dyDescent="0.25">
      <c r="A405" s="201"/>
      <c r="B405" s="201"/>
      <c r="C405" s="201"/>
      <c r="D405" s="283">
        <v>42121</v>
      </c>
      <c r="E405" s="203"/>
      <c r="F405" s="203"/>
      <c r="G405" s="203"/>
      <c r="H405" s="305"/>
      <c r="I405" s="203"/>
      <c r="J405" s="204"/>
      <c r="K405" s="205"/>
      <c r="L405" s="205"/>
      <c r="M405" s="205"/>
      <c r="N405" s="205"/>
      <c r="O405" s="22" t="b">
        <f t="shared" si="7"/>
        <v>1</v>
      </c>
      <c r="P405" s="206"/>
    </row>
    <row r="406" spans="1:16" x14ac:dyDescent="0.25">
      <c r="A406" s="201"/>
      <c r="B406" s="201"/>
      <c r="C406" s="201"/>
      <c r="D406" s="283">
        <v>42122</v>
      </c>
      <c r="E406" s="203"/>
      <c r="F406" s="203"/>
      <c r="G406" s="203"/>
      <c r="H406" s="305"/>
      <c r="I406" s="203"/>
      <c r="J406" s="204"/>
      <c r="K406" s="205"/>
      <c r="L406" s="205"/>
      <c r="M406" s="205"/>
      <c r="N406" s="205"/>
      <c r="O406" s="22" t="b">
        <f t="shared" si="7"/>
        <v>1</v>
      </c>
      <c r="P406" s="206"/>
    </row>
    <row r="407" spans="1:16" x14ac:dyDescent="0.25">
      <c r="A407" s="201"/>
      <c r="B407" s="201"/>
      <c r="C407" s="201"/>
      <c r="D407" s="283">
        <v>42123</v>
      </c>
      <c r="E407" s="203"/>
      <c r="F407" s="203"/>
      <c r="G407" s="203"/>
      <c r="H407" s="305"/>
      <c r="I407" s="203"/>
      <c r="J407" s="204"/>
      <c r="K407" s="205"/>
      <c r="L407" s="205"/>
      <c r="M407" s="205"/>
      <c r="N407" s="205"/>
      <c r="O407" s="22" t="b">
        <f t="shared" si="7"/>
        <v>1</v>
      </c>
      <c r="P407" s="206"/>
    </row>
    <row r="408" spans="1:16" x14ac:dyDescent="0.25">
      <c r="A408" s="201"/>
      <c r="B408" s="201"/>
      <c r="C408" s="201"/>
      <c r="D408" s="283"/>
      <c r="E408" s="203"/>
      <c r="F408" s="203"/>
      <c r="G408" s="203"/>
      <c r="H408" s="305"/>
      <c r="I408" s="203"/>
      <c r="J408" s="204"/>
      <c r="K408" s="205"/>
      <c r="L408" s="205"/>
      <c r="M408" s="205"/>
      <c r="N408" s="205"/>
      <c r="O408" s="22" t="b">
        <f t="shared" si="7"/>
        <v>1</v>
      </c>
      <c r="P408" s="206"/>
    </row>
  </sheetData>
  <autoFilter ref="D2:N408"/>
  <mergeCells count="70">
    <mergeCell ref="A368:A387"/>
    <mergeCell ref="B368:B387"/>
    <mergeCell ref="C368:C387"/>
    <mergeCell ref="A388:A408"/>
    <mergeCell ref="B388:B408"/>
    <mergeCell ref="C388:C408"/>
    <mergeCell ref="A350:A367"/>
    <mergeCell ref="B350:B367"/>
    <mergeCell ref="C350:C367"/>
    <mergeCell ref="A308:A328"/>
    <mergeCell ref="B308:B328"/>
    <mergeCell ref="C308:C328"/>
    <mergeCell ref="A329:A349"/>
    <mergeCell ref="B329:B349"/>
    <mergeCell ref="C329:C349"/>
    <mergeCell ref="A268:A287"/>
    <mergeCell ref="B268:B287"/>
    <mergeCell ref="C268:C287"/>
    <mergeCell ref="A288:A307"/>
    <mergeCell ref="B288:B307"/>
    <mergeCell ref="C288:C307"/>
    <mergeCell ref="A247:A267"/>
    <mergeCell ref="B247:B267"/>
    <mergeCell ref="C247:C267"/>
    <mergeCell ref="A207:A226"/>
    <mergeCell ref="B207:B226"/>
    <mergeCell ref="C207:C226"/>
    <mergeCell ref="A227:A246"/>
    <mergeCell ref="B227:B246"/>
    <mergeCell ref="C227:C246"/>
    <mergeCell ref="A167:A186"/>
    <mergeCell ref="B167:B186"/>
    <mergeCell ref="C167:C186"/>
    <mergeCell ref="A187:A206"/>
    <mergeCell ref="B187:B206"/>
    <mergeCell ref="C187:C206"/>
    <mergeCell ref="A127:A146"/>
    <mergeCell ref="B127:B146"/>
    <mergeCell ref="C127:C146"/>
    <mergeCell ref="A147:A166"/>
    <mergeCell ref="B147:B166"/>
    <mergeCell ref="C147:C166"/>
    <mergeCell ref="A87:A106"/>
    <mergeCell ref="B87:B106"/>
    <mergeCell ref="C87:C106"/>
    <mergeCell ref="A107:A126"/>
    <mergeCell ref="B107:B126"/>
    <mergeCell ref="C107:C126"/>
    <mergeCell ref="A67:A86"/>
    <mergeCell ref="B67:B86"/>
    <mergeCell ref="C67:C86"/>
    <mergeCell ref="A46:A66"/>
    <mergeCell ref="B46:B66"/>
    <mergeCell ref="C46:C66"/>
    <mergeCell ref="A24:A44"/>
    <mergeCell ref="B24:B44"/>
    <mergeCell ref="C24:C44"/>
    <mergeCell ref="I1:J1"/>
    <mergeCell ref="K1:L1"/>
    <mergeCell ref="M1:N1"/>
    <mergeCell ref="O1:O2"/>
    <mergeCell ref="P1:P2"/>
    <mergeCell ref="A3:A23"/>
    <mergeCell ref="B3:B23"/>
    <mergeCell ref="C3:C23"/>
    <mergeCell ref="A1:A2"/>
    <mergeCell ref="B1:B2"/>
    <mergeCell ref="C1:C2"/>
    <mergeCell ref="E1:F1"/>
    <mergeCell ref="G1:H1"/>
  </mergeCells>
  <conditionalFormatting sqref="M45:M46 K45:K46 G46 E45:E46 M87 K87 G87 E87 E107 G107 I107 K107 M107 M127 K127 G127 E127 E167 G167 K167 M167 M187 K187 G187 E207 G207 K207 M207 M227 G227 E227 M247 K247 G247 E247 E268:E269 G268:G269 K268:K269 M268:M269 G288 E288 E308 G308 M308 M329 K329 I329 G329 E329 E350 G350 I350 K350 M350 E368 G368 I368 K368 M368 I388 I401:I407 G388:G1048576 E388:E1048576 I409:I1048576 K48 K50 E187:E190 M388:M1048576 M67 K67 G67 E67 I288:I306 K388:K1048576 E1:E24 K1:K24 G1:G24 I1:I24 M1:M24">
    <cfRule type="cellIs" dxfId="308" priority="425" operator="equal">
      <formula>"TLR"</formula>
    </cfRule>
    <cfRule type="cellIs" dxfId="307" priority="426" operator="equal">
      <formula>"OINK"</formula>
    </cfRule>
  </conditionalFormatting>
  <conditionalFormatting sqref="M25:M31 K25:K31 G25 E25:E44 G32:G33 G35:G39 G41:G44 K38:K42 M33:M42 K44 M44">
    <cfRule type="cellIs" dxfId="306" priority="423" operator="equal">
      <formula>"TLR"</formula>
    </cfRule>
    <cfRule type="cellIs" dxfId="305" priority="424" operator="equal">
      <formula>"OINK"</formula>
    </cfRule>
  </conditionalFormatting>
  <conditionalFormatting sqref="M68:M72 K68:K72 G68:G86 E68:E86 I69:I72 K74:K86 M74:M86 I74:I86">
    <cfRule type="cellIs" dxfId="304" priority="417" operator="equal">
      <formula>"TLR"</formula>
    </cfRule>
    <cfRule type="cellIs" dxfId="303" priority="418" operator="equal">
      <formula>"OINK"</formula>
    </cfRule>
  </conditionalFormatting>
  <conditionalFormatting sqref="M47:M49 K47 G51:G52 E47:E66 G58:G59 G63:G66 M56:M64 K49:K53 K66 M66 K55 K57:K64">
    <cfRule type="cellIs" dxfId="302" priority="419" operator="equal">
      <formula>"TLR"</formula>
    </cfRule>
    <cfRule type="cellIs" dxfId="301" priority="420" operator="equal">
      <formula>"OINK"</formula>
    </cfRule>
  </conditionalFormatting>
  <conditionalFormatting sqref="M188:M206 K188:K195 E191:E200 G188:G206 I196:I198 K202 K205:K206">
    <cfRule type="cellIs" dxfId="300" priority="405" operator="equal">
      <formula>"TLR"</formula>
    </cfRule>
    <cfRule type="cellIs" dxfId="299" priority="406" operator="equal">
      <formula>"OINK"</formula>
    </cfRule>
  </conditionalFormatting>
  <conditionalFormatting sqref="G29">
    <cfRule type="cellIs" dxfId="298" priority="375" operator="equal">
      <formula>"TLR"</formula>
    </cfRule>
    <cfRule type="cellIs" dxfId="297" priority="376" operator="equal">
      <formula>"OINK"</formula>
    </cfRule>
  </conditionalFormatting>
  <conditionalFormatting sqref="G88:G106 E88:E106 K88:K92 M88:M92 K94:K97 M94:M105 K99:K105">
    <cfRule type="cellIs" dxfId="296" priority="413" operator="equal">
      <formula>"TLR"</formula>
    </cfRule>
    <cfRule type="cellIs" dxfId="295" priority="414" operator="equal">
      <formula>"OINK"</formula>
    </cfRule>
  </conditionalFormatting>
  <conditionalFormatting sqref="M108:M110 K108:K110 I108 G108:G126 E108:E126 I116:I117 K112:K126 M112:M126">
    <cfRule type="cellIs" dxfId="294" priority="411" operator="equal">
      <formula>"TLR"</formula>
    </cfRule>
    <cfRule type="cellIs" dxfId="293" priority="412" operator="equal">
      <formula>"OINK"</formula>
    </cfRule>
  </conditionalFormatting>
  <conditionalFormatting sqref="M128:M133 K128 E128:E146 K130:K133 M135 G128:G146 K135:K146 M137:M146">
    <cfRule type="cellIs" dxfId="292" priority="409" operator="equal">
      <formula>"TLR"</formula>
    </cfRule>
    <cfRule type="cellIs" dxfId="291" priority="410" operator="equal">
      <formula>"OINK"</formula>
    </cfRule>
  </conditionalFormatting>
  <conditionalFormatting sqref="M270:M287 K270:K277 E270:E281 E283:E287 I285:I287 G270:G287 I271:I282 K279:K287">
    <cfRule type="cellIs" dxfId="290" priority="395" operator="equal">
      <formula>"TLR"</formula>
    </cfRule>
    <cfRule type="cellIs" dxfId="289" priority="396" operator="equal">
      <formula>"OINK"</formula>
    </cfRule>
  </conditionalFormatting>
  <conditionalFormatting sqref="K168:K186 G168:G172 E168:E186 M168:M186">
    <cfRule type="cellIs" dxfId="288" priority="407" operator="equal">
      <formula>"TLR"</formula>
    </cfRule>
    <cfRule type="cellIs" dxfId="287" priority="408" operator="equal">
      <formula>"OINK"</formula>
    </cfRule>
  </conditionalFormatting>
  <conditionalFormatting sqref="M228:M246 K229:K234 I244:I246 G228:G246 E228:E246 K245:K246 K237 K239:K240 K242:K243">
    <cfRule type="cellIs" dxfId="286" priority="401" operator="equal">
      <formula>"TLR"</formula>
    </cfRule>
    <cfRule type="cellIs" dxfId="285" priority="402" operator="equal">
      <formula>"OINK"</formula>
    </cfRule>
  </conditionalFormatting>
  <conditionalFormatting sqref="M208:M226 G208:G226 K208:K226">
    <cfRule type="cellIs" dxfId="284" priority="403" operator="equal">
      <formula>"TLR"</formula>
    </cfRule>
    <cfRule type="cellIs" dxfId="283" priority="404" operator="equal">
      <formula>"OINK"</formula>
    </cfRule>
  </conditionalFormatting>
  <conditionalFormatting sqref="M330:M349 K330:K349 G330:G342 E330:E349 G346:G349 I330:I349">
    <cfRule type="cellIs" dxfId="282" priority="389" operator="equal">
      <formula>"TLR"</formula>
    </cfRule>
    <cfRule type="cellIs" dxfId="281" priority="390" operator="equal">
      <formula>"OINK"</formula>
    </cfRule>
  </conditionalFormatting>
  <conditionalFormatting sqref="M309:M316 E309:E328 K326:K328 M318:M326 M328 G309:G328">
    <cfRule type="cellIs" dxfId="280" priority="391" operator="equal">
      <formula>"TLR"</formula>
    </cfRule>
    <cfRule type="cellIs" dxfId="279" priority="392" operator="equal">
      <formula>"OINK"</formula>
    </cfRule>
  </conditionalFormatting>
  <conditionalFormatting sqref="M248:M256 K248:K254 G248:G267 E248:E267 K258 M258:M267 I267 K256 K262:K267">
    <cfRule type="cellIs" dxfId="278" priority="397" operator="equal">
      <formula>"TLR"</formula>
    </cfRule>
    <cfRule type="cellIs" dxfId="277" priority="398" operator="equal">
      <formula>"OINK"</formula>
    </cfRule>
  </conditionalFormatting>
  <conditionalFormatting sqref="E289:E307 G289:G307 K307 M307 I307">
    <cfRule type="cellIs" dxfId="276" priority="393" operator="equal">
      <formula>"TLR"</formula>
    </cfRule>
    <cfRule type="cellIs" dxfId="275" priority="394" operator="equal">
      <formula>"OINK"</formula>
    </cfRule>
  </conditionalFormatting>
  <conditionalFormatting sqref="M369:M387 K369:K387 I371:I373 G369:G387 E369:E387 I379:I387">
    <cfRule type="cellIs" dxfId="274" priority="383" operator="equal">
      <formula>"TLR"</formula>
    </cfRule>
    <cfRule type="cellIs" dxfId="273" priority="384" operator="equal">
      <formula>"OINK"</formula>
    </cfRule>
  </conditionalFormatting>
  <conditionalFormatting sqref="G31">
    <cfRule type="cellIs" dxfId="272" priority="371" operator="equal">
      <formula>"TLR"</formula>
    </cfRule>
    <cfRule type="cellIs" dxfId="271" priority="372" operator="equal">
      <formula>"OINK"</formula>
    </cfRule>
  </conditionalFormatting>
  <conditionalFormatting sqref="G28">
    <cfRule type="cellIs" dxfId="270" priority="377" operator="equal">
      <formula>"TLR"</formula>
    </cfRule>
    <cfRule type="cellIs" dxfId="269" priority="378" operator="equal">
      <formula>"OINK"</formula>
    </cfRule>
  </conditionalFormatting>
  <conditionalFormatting sqref="M351:M367 K351:K367 I351:I356 G351:G364 E358:E366 I358:I359 I361:I364 G367 I367">
    <cfRule type="cellIs" dxfId="268" priority="387" operator="equal">
      <formula>"TLR"</formula>
    </cfRule>
    <cfRule type="cellIs" dxfId="267" priority="388" operator="equal">
      <formula>"OINK"</formula>
    </cfRule>
  </conditionalFormatting>
  <conditionalFormatting sqref="G32">
    <cfRule type="cellIs" dxfId="266" priority="367" operator="equal">
      <formula>"TLR"</formula>
    </cfRule>
    <cfRule type="cellIs" dxfId="265" priority="368" operator="equal">
      <formula>"OINK"</formula>
    </cfRule>
  </conditionalFormatting>
  <conditionalFormatting sqref="G40">
    <cfRule type="cellIs" dxfId="264" priority="359" operator="equal">
      <formula>"TLR"</formula>
    </cfRule>
    <cfRule type="cellIs" dxfId="263" priority="360" operator="equal">
      <formula>"OINK"</formula>
    </cfRule>
  </conditionalFormatting>
  <conditionalFormatting sqref="G26">
    <cfRule type="cellIs" dxfId="262" priority="381" operator="equal">
      <formula>"TLR"</formula>
    </cfRule>
    <cfRule type="cellIs" dxfId="261" priority="382" operator="equal">
      <formula>"OINK"</formula>
    </cfRule>
  </conditionalFormatting>
  <conditionalFormatting sqref="G27">
    <cfRule type="cellIs" dxfId="260" priority="379" operator="equal">
      <formula>"TLR"</formula>
    </cfRule>
    <cfRule type="cellIs" dxfId="259" priority="380" operator="equal">
      <formula>"OINK"</formula>
    </cfRule>
  </conditionalFormatting>
  <conditionalFormatting sqref="G40">
    <cfRule type="cellIs" dxfId="258" priority="357" operator="equal">
      <formula>"TLR"</formula>
    </cfRule>
    <cfRule type="cellIs" dxfId="257" priority="358" operator="equal">
      <formula>"OINK"</formula>
    </cfRule>
  </conditionalFormatting>
  <conditionalFormatting sqref="G30">
    <cfRule type="cellIs" dxfId="256" priority="373" operator="equal">
      <formula>"TLR"</formula>
    </cfRule>
    <cfRule type="cellIs" dxfId="255" priority="374" operator="equal">
      <formula>"OINK"</formula>
    </cfRule>
  </conditionalFormatting>
  <conditionalFormatting sqref="G31">
    <cfRule type="cellIs" dxfId="254" priority="369" operator="equal">
      <formula>"TLR"</formula>
    </cfRule>
    <cfRule type="cellIs" dxfId="253" priority="370" operator="equal">
      <formula>"OINK"</formula>
    </cfRule>
  </conditionalFormatting>
  <conditionalFormatting sqref="G34">
    <cfRule type="cellIs" dxfId="252" priority="361" operator="equal">
      <formula>"TLR"</formula>
    </cfRule>
    <cfRule type="cellIs" dxfId="251" priority="362" operator="equal">
      <formula>"OINK"</formula>
    </cfRule>
  </conditionalFormatting>
  <conditionalFormatting sqref="G33">
    <cfRule type="cellIs" dxfId="250" priority="365" operator="equal">
      <formula>"TLR"</formula>
    </cfRule>
    <cfRule type="cellIs" dxfId="249" priority="366" operator="equal">
      <formula>"OINK"</formula>
    </cfRule>
  </conditionalFormatting>
  <conditionalFormatting sqref="G34">
    <cfRule type="cellIs" dxfId="248" priority="363" operator="equal">
      <formula>"TLR"</formula>
    </cfRule>
    <cfRule type="cellIs" dxfId="247" priority="364" operator="equal">
      <formula>"OINK"</formula>
    </cfRule>
  </conditionalFormatting>
  <conditionalFormatting sqref="G47:G50">
    <cfRule type="cellIs" dxfId="246" priority="351" operator="equal">
      <formula>"TLR"</formula>
    </cfRule>
    <cfRule type="cellIs" dxfId="245" priority="352" operator="equal">
      <formula>"OINK"</formula>
    </cfRule>
  </conditionalFormatting>
  <conditionalFormatting sqref="G53:G55">
    <cfRule type="cellIs" dxfId="244" priority="349" operator="equal">
      <formula>"TLR"</formula>
    </cfRule>
    <cfRule type="cellIs" dxfId="243" priority="350" operator="equal">
      <formula>"OINK"</formula>
    </cfRule>
  </conditionalFormatting>
  <conditionalFormatting sqref="G56:G57">
    <cfRule type="cellIs" dxfId="242" priority="347" operator="equal">
      <formula>"TLR"</formula>
    </cfRule>
    <cfRule type="cellIs" dxfId="241" priority="348" operator="equal">
      <formula>"OINK"</formula>
    </cfRule>
  </conditionalFormatting>
  <conditionalFormatting sqref="G60:G62">
    <cfRule type="cellIs" dxfId="240" priority="345" operator="equal">
      <formula>"TLR"</formula>
    </cfRule>
    <cfRule type="cellIs" dxfId="239" priority="346" operator="equal">
      <formula>"OINK"</formula>
    </cfRule>
  </conditionalFormatting>
  <conditionalFormatting sqref="I46:I58">
    <cfRule type="cellIs" dxfId="238" priority="343" operator="equal">
      <formula>"TLR"</formula>
    </cfRule>
    <cfRule type="cellIs" dxfId="237" priority="344" operator="equal">
      <formula>"OINK"</formula>
    </cfRule>
  </conditionalFormatting>
  <conditionalFormatting sqref="I239:I240 I242:I243 I227:I233">
    <cfRule type="cellIs" dxfId="236" priority="315" operator="equal">
      <formula>"TLR"</formula>
    </cfRule>
    <cfRule type="cellIs" dxfId="235" priority="316" operator="equal">
      <formula>"OINK"</formula>
    </cfRule>
  </conditionalFormatting>
  <conditionalFormatting sqref="I399">
    <cfRule type="cellIs" dxfId="234" priority="303" operator="equal">
      <formula>"TLR"</formula>
    </cfRule>
    <cfRule type="cellIs" dxfId="233" priority="304" operator="equal">
      <formula>"OINK"</formula>
    </cfRule>
  </conditionalFormatting>
  <conditionalFormatting sqref="I73">
    <cfRule type="cellIs" dxfId="232" priority="291" operator="equal">
      <formula>"TLR"</formula>
    </cfRule>
    <cfRule type="cellIs" dxfId="231" priority="292" operator="equal">
      <formula>"OINK"</formula>
    </cfRule>
  </conditionalFormatting>
  <conditionalFormatting sqref="J75:J84">
    <cfRule type="cellIs" dxfId="230" priority="333" operator="equal">
      <formula>"TLR"</formula>
    </cfRule>
    <cfRule type="cellIs" dxfId="229" priority="334" operator="equal">
      <formula>"OINK"</formula>
    </cfRule>
  </conditionalFormatting>
  <conditionalFormatting sqref="M111 K111">
    <cfRule type="cellIs" dxfId="228" priority="329" operator="equal">
      <formula>"TLR"</formula>
    </cfRule>
    <cfRule type="cellIs" dxfId="227" priority="330" operator="equal">
      <formula>"OINK"</formula>
    </cfRule>
  </conditionalFormatting>
  <conditionalFormatting sqref="I44">
    <cfRule type="cellIs" dxfId="226" priority="341" operator="equal">
      <formula>"TLR"</formula>
    </cfRule>
    <cfRule type="cellIs" dxfId="225" priority="342" operator="equal">
      <formula>"OINK"</formula>
    </cfRule>
  </conditionalFormatting>
  <conditionalFormatting sqref="I374">
    <cfRule type="cellIs" dxfId="224" priority="309" operator="equal">
      <formula>"TLR"</formula>
    </cfRule>
    <cfRule type="cellIs" dxfId="223" priority="310" operator="equal">
      <formula>"OINK"</formula>
    </cfRule>
  </conditionalFormatting>
  <conditionalFormatting sqref="I49:I58">
    <cfRule type="cellIs" dxfId="222" priority="335" operator="equal">
      <formula>"TLR"</formula>
    </cfRule>
    <cfRule type="cellIs" dxfId="221" priority="336" operator="equal">
      <formula>"OINK"</formula>
    </cfRule>
  </conditionalFormatting>
  <conditionalFormatting sqref="I370">
    <cfRule type="cellIs" dxfId="220" priority="307" operator="equal">
      <formula>"TLR"</formula>
    </cfRule>
    <cfRule type="cellIs" dxfId="219" priority="308" operator="equal">
      <formula>"OINK"</formula>
    </cfRule>
  </conditionalFormatting>
  <conditionalFormatting sqref="I391:I395 I397:I398">
    <cfRule type="cellIs" dxfId="218" priority="305" operator="equal">
      <formula>"TLR"</formula>
    </cfRule>
    <cfRule type="cellIs" dxfId="217" priority="306" operator="equal">
      <formula>"OINK"</formula>
    </cfRule>
  </conditionalFormatting>
  <conditionalFormatting sqref="I36:I37 I41:I43 I25:I34">
    <cfRule type="cellIs" dxfId="216" priority="299" operator="equal">
      <formula>"TLR"</formula>
    </cfRule>
    <cfRule type="cellIs" dxfId="215" priority="300" operator="equal">
      <formula>"OINK"</formula>
    </cfRule>
  </conditionalFormatting>
  <conditionalFormatting sqref="E282">
    <cfRule type="cellIs" dxfId="214" priority="311" operator="equal">
      <formula>"TLR"</formula>
    </cfRule>
    <cfRule type="cellIs" dxfId="213" priority="312" operator="equal">
      <formula>"OINK"</formula>
    </cfRule>
  </conditionalFormatting>
  <conditionalFormatting sqref="K129">
    <cfRule type="cellIs" dxfId="212" priority="325" operator="equal">
      <formula>"TLR"</formula>
    </cfRule>
    <cfRule type="cellIs" dxfId="211" priority="326" operator="equal">
      <formula>"OINK"</formula>
    </cfRule>
  </conditionalFormatting>
  <conditionalFormatting sqref="K134">
    <cfRule type="cellIs" dxfId="210" priority="323" operator="equal">
      <formula>"TLR"</formula>
    </cfRule>
    <cfRule type="cellIs" dxfId="209" priority="324" operator="equal">
      <formula>"OINK"</formula>
    </cfRule>
  </conditionalFormatting>
  <conditionalFormatting sqref="I109:I115">
    <cfRule type="cellIs" dxfId="208" priority="331" operator="equal">
      <formula>"TLR"</formula>
    </cfRule>
    <cfRule type="cellIs" dxfId="207" priority="332" operator="equal">
      <formula>"OINK"</formula>
    </cfRule>
  </conditionalFormatting>
  <conditionalFormatting sqref="I207 I209:I226">
    <cfRule type="cellIs" dxfId="206" priority="269" operator="equal">
      <formula>"TLR"</formula>
    </cfRule>
    <cfRule type="cellIs" dxfId="205" priority="270" operator="equal">
      <formula>"OINK"</formula>
    </cfRule>
  </conditionalFormatting>
  <conditionalFormatting sqref="M136">
    <cfRule type="cellIs" dxfId="204" priority="319" operator="equal">
      <formula>"TLR"</formula>
    </cfRule>
    <cfRule type="cellIs" dxfId="203" priority="320" operator="equal">
      <formula>"OINK"</formula>
    </cfRule>
  </conditionalFormatting>
  <conditionalFormatting sqref="I268:I270">
    <cfRule type="cellIs" dxfId="202" priority="255" operator="equal">
      <formula>"TLR"</formula>
    </cfRule>
    <cfRule type="cellIs" dxfId="201" priority="256" operator="equal">
      <formula>"OINK"</formula>
    </cfRule>
  </conditionalFormatting>
  <conditionalFormatting sqref="M134">
    <cfRule type="cellIs" dxfId="200" priority="321" operator="equal">
      <formula>"TLR"</formula>
    </cfRule>
    <cfRule type="cellIs" dxfId="199" priority="322" operator="equal">
      <formula>"OINK"</formula>
    </cfRule>
  </conditionalFormatting>
  <conditionalFormatting sqref="I283:I284">
    <cfRule type="cellIs" dxfId="198" priority="253" operator="equal">
      <formula>"TLR"</formula>
    </cfRule>
    <cfRule type="cellIs" dxfId="197" priority="254" operator="equal">
      <formula>"OINK"</formula>
    </cfRule>
  </conditionalFormatting>
  <conditionalFormatting sqref="M32">
    <cfRule type="cellIs" dxfId="196" priority="297" operator="equal">
      <formula>"TLR"</formula>
    </cfRule>
    <cfRule type="cellIs" dxfId="195" priority="298" operator="equal">
      <formula>"OINK"</formula>
    </cfRule>
  </conditionalFormatting>
  <conditionalFormatting sqref="E208:E226">
    <cfRule type="cellIs" dxfId="194" priority="317" operator="equal">
      <formula>"TLR"</formula>
    </cfRule>
    <cfRule type="cellIs" dxfId="193" priority="318" operator="equal">
      <formula>"OINK"</formula>
    </cfRule>
  </conditionalFormatting>
  <conditionalFormatting sqref="K278">
    <cfRule type="cellIs" dxfId="192" priority="251" operator="equal">
      <formula>"TLR"</formula>
    </cfRule>
    <cfRule type="cellIs" dxfId="191" priority="252" operator="equal">
      <formula>"OINK"</formula>
    </cfRule>
  </conditionalFormatting>
  <conditionalFormatting sqref="M73 K73">
    <cfRule type="cellIs" dxfId="190" priority="289" operator="equal">
      <formula>"TLR"</formula>
    </cfRule>
    <cfRule type="cellIs" dxfId="189" priority="290" operator="equal">
      <formula>"OINK"</formula>
    </cfRule>
  </conditionalFormatting>
  <conditionalFormatting sqref="I67:I68">
    <cfRule type="cellIs" dxfId="188" priority="293" operator="equal">
      <formula>"TLR"</formula>
    </cfRule>
    <cfRule type="cellIs" dxfId="187" priority="294" operator="equal">
      <formula>"OINK"</formula>
    </cfRule>
  </conditionalFormatting>
  <conditionalFormatting sqref="M257 K257">
    <cfRule type="cellIs" dxfId="186" priority="257" operator="equal">
      <formula>"TLR"</formula>
    </cfRule>
    <cfRule type="cellIs" dxfId="185" priority="258" operator="equal">
      <formula>"OINK"</formula>
    </cfRule>
  </conditionalFormatting>
  <conditionalFormatting sqref="J343:J345">
    <cfRule type="cellIs" dxfId="184" priority="239" operator="equal">
      <formula>"TLR"</formula>
    </cfRule>
    <cfRule type="cellIs" dxfId="183" priority="240" operator="equal">
      <formula>"OINK"</formula>
    </cfRule>
  </conditionalFormatting>
  <conditionalFormatting sqref="G173:G186">
    <cfRule type="cellIs" dxfId="182" priority="283" operator="equal">
      <formula>"TLR"</formula>
    </cfRule>
    <cfRule type="cellIs" dxfId="181" priority="284" operator="equal">
      <formula>"OINK"</formula>
    </cfRule>
  </conditionalFormatting>
  <conditionalFormatting sqref="I234:I238">
    <cfRule type="cellIs" dxfId="180" priority="267" operator="equal">
      <formula>"TLR"</formula>
    </cfRule>
    <cfRule type="cellIs" dxfId="179" priority="268" operator="equal">
      <formula>"OINK"</formula>
    </cfRule>
  </conditionalFormatting>
  <conditionalFormatting sqref="I327:I328">
    <cfRule type="cellIs" dxfId="178" priority="249" operator="equal">
      <formula>"TLR"</formula>
    </cfRule>
    <cfRule type="cellIs" dxfId="177" priority="250" operator="equal">
      <formula>"OINK"</formula>
    </cfRule>
  </conditionalFormatting>
  <conditionalFormatting sqref="E201:E206">
    <cfRule type="cellIs" dxfId="176" priority="271" operator="equal">
      <formula>"TLR"</formula>
    </cfRule>
    <cfRule type="cellIs" dxfId="175" priority="272" operator="equal">
      <formula>"OINK"</formula>
    </cfRule>
  </conditionalFormatting>
  <conditionalFormatting sqref="M327">
    <cfRule type="cellIs" dxfId="174" priority="241" operator="equal">
      <formula>"TLR"</formula>
    </cfRule>
    <cfRule type="cellIs" dxfId="173" priority="242" operator="equal">
      <formula>"OINK"</formula>
    </cfRule>
  </conditionalFormatting>
  <conditionalFormatting sqref="E147 G147 K147 M147">
    <cfRule type="cellIs" dxfId="172" priority="281" operator="equal">
      <formula>"TLR"</formula>
    </cfRule>
    <cfRule type="cellIs" dxfId="171" priority="282" operator="equal">
      <formula>"OINK"</formula>
    </cfRule>
  </conditionalFormatting>
  <conditionalFormatting sqref="G148:G152 E148:E166 K148:K166 M148:M166">
    <cfRule type="cellIs" dxfId="170" priority="279" operator="equal">
      <formula>"TLR"</formula>
    </cfRule>
    <cfRule type="cellIs" dxfId="169" priority="280" operator="equal">
      <formula>"OINK"</formula>
    </cfRule>
  </conditionalFormatting>
  <conditionalFormatting sqref="I151:I156 I158:I159 I161:I163">
    <cfRule type="cellIs" dxfId="168" priority="277" operator="equal">
      <formula>"TLR"</formula>
    </cfRule>
    <cfRule type="cellIs" dxfId="167" priority="278" operator="equal">
      <formula>"OINK"</formula>
    </cfRule>
  </conditionalFormatting>
  <conditionalFormatting sqref="G153:G166">
    <cfRule type="cellIs" dxfId="166" priority="275" operator="equal">
      <formula>"TLR"</formula>
    </cfRule>
    <cfRule type="cellIs" dxfId="165" priority="276" operator="equal">
      <formula>"OINK"</formula>
    </cfRule>
  </conditionalFormatting>
  <conditionalFormatting sqref="J343:J345">
    <cfRule type="cellIs" dxfId="164" priority="237" operator="equal">
      <formula>"TLR"</formula>
    </cfRule>
    <cfRule type="cellIs" dxfId="163" priority="238" operator="equal">
      <formula>"OINK"</formula>
    </cfRule>
  </conditionalFormatting>
  <conditionalFormatting sqref="I343:I345">
    <cfRule type="cellIs" dxfId="162" priority="235" operator="equal">
      <formula>"TLR"</formula>
    </cfRule>
    <cfRule type="cellIs" dxfId="161" priority="236" operator="equal">
      <formula>"OINK"</formula>
    </cfRule>
  </conditionalFormatting>
  <conditionalFormatting sqref="M317">
    <cfRule type="cellIs" dxfId="160" priority="243" operator="equal">
      <formula>"TLR"</formula>
    </cfRule>
    <cfRule type="cellIs" dxfId="159" priority="244" operator="equal">
      <formula>"OINK"</formula>
    </cfRule>
  </conditionalFormatting>
  <conditionalFormatting sqref="G343:G345">
    <cfRule type="cellIs" dxfId="158" priority="233" operator="equal">
      <formula>"TLR"</formula>
    </cfRule>
    <cfRule type="cellIs" dxfId="157" priority="234" operator="equal">
      <formula>"OINK"</formula>
    </cfRule>
  </conditionalFormatting>
  <conditionalFormatting sqref="H343:H345">
    <cfRule type="cellIs" dxfId="156" priority="231" operator="equal">
      <formula>"TLR"</formula>
    </cfRule>
    <cfRule type="cellIs" dxfId="155" priority="232" operator="equal">
      <formula>"OINK"</formula>
    </cfRule>
  </conditionalFormatting>
  <conditionalFormatting sqref="H343:H345">
    <cfRule type="cellIs" dxfId="154" priority="229" operator="equal">
      <formula>"TLR"</formula>
    </cfRule>
    <cfRule type="cellIs" dxfId="153" priority="230" operator="equal">
      <formula>"OINK"</formula>
    </cfRule>
  </conditionalFormatting>
  <conditionalFormatting sqref="G343:G345">
    <cfRule type="cellIs" dxfId="152" priority="227" operator="equal">
      <formula>"TLR"</formula>
    </cfRule>
    <cfRule type="cellIs" dxfId="151" priority="228" operator="equal">
      <formula>"OINK"</formula>
    </cfRule>
  </conditionalFormatting>
  <conditionalFormatting sqref="I335:I336">
    <cfRule type="cellIs" dxfId="150" priority="225" operator="equal">
      <formula>"TLR"</formula>
    </cfRule>
    <cfRule type="cellIs" dxfId="149" priority="226" operator="equal">
      <formula>"OINK"</formula>
    </cfRule>
  </conditionalFormatting>
  <conditionalFormatting sqref="I357">
    <cfRule type="cellIs" dxfId="148" priority="223" operator="equal">
      <formula>"TLR"</formula>
    </cfRule>
    <cfRule type="cellIs" dxfId="147" priority="224" operator="equal">
      <formula>"OINK"</formula>
    </cfRule>
  </conditionalFormatting>
  <conditionalFormatting sqref="I357">
    <cfRule type="cellIs" dxfId="146" priority="221" operator="equal">
      <formula>"TLR"</formula>
    </cfRule>
    <cfRule type="cellIs" dxfId="145" priority="222" operator="equal">
      <formula>"OINK"</formula>
    </cfRule>
  </conditionalFormatting>
  <conditionalFormatting sqref="I360">
    <cfRule type="cellIs" dxfId="144" priority="219" operator="equal">
      <formula>"TLR"</formula>
    </cfRule>
    <cfRule type="cellIs" dxfId="143" priority="220" operator="equal">
      <formula>"OINK"</formula>
    </cfRule>
  </conditionalFormatting>
  <conditionalFormatting sqref="I360">
    <cfRule type="cellIs" dxfId="142" priority="217" operator="equal">
      <formula>"TLR"</formula>
    </cfRule>
    <cfRule type="cellIs" dxfId="141" priority="218" operator="equal">
      <formula>"OINK"</formula>
    </cfRule>
  </conditionalFormatting>
  <conditionalFormatting sqref="I376:I377">
    <cfRule type="cellIs" dxfId="140" priority="215" operator="equal">
      <formula>"TLR"</formula>
    </cfRule>
    <cfRule type="cellIs" dxfId="139" priority="216" operator="equal">
      <formula>"OINK"</formula>
    </cfRule>
  </conditionalFormatting>
  <conditionalFormatting sqref="I375">
    <cfRule type="cellIs" dxfId="138" priority="213" operator="equal">
      <formula>"TLR"</formula>
    </cfRule>
    <cfRule type="cellIs" dxfId="137" priority="214" operator="equal">
      <formula>"OINK"</formula>
    </cfRule>
  </conditionalFormatting>
  <conditionalFormatting sqref="I375">
    <cfRule type="cellIs" dxfId="136" priority="211" operator="equal">
      <formula>"TLR"</formula>
    </cfRule>
    <cfRule type="cellIs" dxfId="135" priority="212" operator="equal">
      <formula>"OINK"</formula>
    </cfRule>
  </conditionalFormatting>
  <conditionalFormatting sqref="I378">
    <cfRule type="cellIs" dxfId="134" priority="209" operator="equal">
      <formula>"TLR"</formula>
    </cfRule>
    <cfRule type="cellIs" dxfId="133" priority="210" operator="equal">
      <formula>"OINK"</formula>
    </cfRule>
  </conditionalFormatting>
  <conditionalFormatting sqref="I378">
    <cfRule type="cellIs" dxfId="132" priority="207" operator="equal">
      <formula>"TLR"</formula>
    </cfRule>
    <cfRule type="cellIs" dxfId="131" priority="208" operator="equal">
      <formula>"OINK"</formula>
    </cfRule>
  </conditionalFormatting>
  <conditionalFormatting sqref="I400">
    <cfRule type="cellIs" dxfId="130" priority="205" operator="equal">
      <formula>"TLR"</formula>
    </cfRule>
    <cfRule type="cellIs" dxfId="129" priority="206" operator="equal">
      <formula>"OINK"</formula>
    </cfRule>
  </conditionalFormatting>
  <conditionalFormatting sqref="I408">
    <cfRule type="cellIs" dxfId="128" priority="203" operator="equal">
      <formula>"TLR"</formula>
    </cfRule>
    <cfRule type="cellIs" dxfId="127" priority="204" operator="equal">
      <formula>"OINK"</formula>
    </cfRule>
  </conditionalFormatting>
  <conditionalFormatting sqref="I35">
    <cfRule type="cellIs" dxfId="126" priority="201" operator="equal">
      <formula>"TLR"</formula>
    </cfRule>
    <cfRule type="cellIs" dxfId="125" priority="202" operator="equal">
      <formula>"OINK"</formula>
    </cfRule>
  </conditionalFormatting>
  <conditionalFormatting sqref="I38 I40">
    <cfRule type="cellIs" dxfId="124" priority="199" operator="equal">
      <formula>"TLR"</formula>
    </cfRule>
    <cfRule type="cellIs" dxfId="123" priority="200" operator="equal">
      <formula>"OINK"</formula>
    </cfRule>
  </conditionalFormatting>
  <conditionalFormatting sqref="I39">
    <cfRule type="cellIs" dxfId="122" priority="197" operator="equal">
      <formula>"TLR"</formula>
    </cfRule>
    <cfRule type="cellIs" dxfId="121" priority="198" operator="equal">
      <formula>"OINK"</formula>
    </cfRule>
  </conditionalFormatting>
  <conditionalFormatting sqref="M50:M55">
    <cfRule type="cellIs" dxfId="120" priority="100" operator="equal">
      <formula>"TLR"</formula>
    </cfRule>
    <cfRule type="cellIs" dxfId="119" priority="101" operator="equal">
      <formula>"OINK"</formula>
    </cfRule>
  </conditionalFormatting>
  <conditionalFormatting sqref="I46:I47">
    <cfRule type="cellIs" dxfId="118" priority="189" operator="equal">
      <formula>"TLR"</formula>
    </cfRule>
    <cfRule type="cellIs" dxfId="117" priority="190" operator="equal">
      <formula>"OINK"</formula>
    </cfRule>
  </conditionalFormatting>
  <conditionalFormatting sqref="I53">
    <cfRule type="cellIs" dxfId="116" priority="187" operator="equal">
      <formula>"TLR"</formula>
    </cfRule>
    <cfRule type="cellIs" dxfId="115" priority="188" operator="equal">
      <formula>"OINK"</formula>
    </cfRule>
  </conditionalFormatting>
  <conditionalFormatting sqref="K52">
    <cfRule type="cellIs" dxfId="114" priority="179" operator="equal">
      <formula>"TLR"</formula>
    </cfRule>
    <cfRule type="cellIs" dxfId="113" priority="180" operator="equal">
      <formula>"OINK"</formula>
    </cfRule>
  </conditionalFormatting>
  <conditionalFormatting sqref="D67:D86">
    <cfRule type="cellIs" dxfId="112" priority="175" operator="equal">
      <formula>"TLR"</formula>
    </cfRule>
    <cfRule type="cellIs" dxfId="111" priority="176" operator="equal">
      <formula>"OINK"</formula>
    </cfRule>
  </conditionalFormatting>
  <conditionalFormatting sqref="I241">
    <cfRule type="cellIs" dxfId="110" priority="133" operator="equal">
      <formula>"TLR"</formula>
    </cfRule>
    <cfRule type="cellIs" dxfId="109" priority="134" operator="equal">
      <formula>"OINK"</formula>
    </cfRule>
  </conditionalFormatting>
  <conditionalFormatting sqref="I59:I66">
    <cfRule type="cellIs" dxfId="108" priority="98" operator="equal">
      <formula>"TLR"</formula>
    </cfRule>
    <cfRule type="cellIs" dxfId="107" priority="99" operator="equal">
      <formula>"OINK"</formula>
    </cfRule>
  </conditionalFormatting>
  <conditionalFormatting sqref="D87:D106">
    <cfRule type="cellIs" dxfId="106" priority="169" operator="equal">
      <formula>"TLR"</formula>
    </cfRule>
    <cfRule type="cellIs" dxfId="105" priority="170" operator="equal">
      <formula>"OINK"</formula>
    </cfRule>
  </conditionalFormatting>
  <conditionalFormatting sqref="I389:I390">
    <cfRule type="cellIs" dxfId="104" priority="121" operator="equal">
      <formula>"TLR"</formula>
    </cfRule>
    <cfRule type="cellIs" dxfId="103" priority="122" operator="equal">
      <formula>"OINK"</formula>
    </cfRule>
  </conditionalFormatting>
  <conditionalFormatting sqref="I396">
    <cfRule type="cellIs" dxfId="102" priority="119" operator="equal">
      <formula>"TLR"</formula>
    </cfRule>
    <cfRule type="cellIs" dxfId="101" priority="120" operator="equal">
      <formula>"OINK"</formula>
    </cfRule>
  </conditionalFormatting>
  <conditionalFormatting sqref="K32:K37">
    <cfRule type="cellIs" dxfId="100" priority="104" operator="equal">
      <formula>"TLR"</formula>
    </cfRule>
    <cfRule type="cellIs" dxfId="99" priority="105" operator="equal">
      <formula>"OINK"</formula>
    </cfRule>
  </conditionalFormatting>
  <conditionalFormatting sqref="D368:D387">
    <cfRule type="cellIs" dxfId="98" priority="117" operator="equal">
      <formula>"TLR"</formula>
    </cfRule>
    <cfRule type="cellIs" dxfId="97" priority="118" operator="equal">
      <formula>"OINK"</formula>
    </cfRule>
  </conditionalFormatting>
  <conditionalFormatting sqref="D187:D206">
    <cfRule type="cellIs" dxfId="96" priority="147" operator="equal">
      <formula>"TLR"</formula>
    </cfRule>
    <cfRule type="cellIs" dxfId="95" priority="148" operator="equal">
      <formula>"OINK"</formula>
    </cfRule>
  </conditionalFormatting>
  <conditionalFormatting sqref="M43 K43">
    <cfRule type="cellIs" dxfId="94" priority="102" operator="equal">
      <formula>"TLR"</formula>
    </cfRule>
    <cfRule type="cellIs" dxfId="93" priority="103" operator="equal">
      <formula>"OINK"</formula>
    </cfRule>
  </conditionalFormatting>
  <conditionalFormatting sqref="I199:I206">
    <cfRule type="cellIs" dxfId="92" priority="143" operator="equal">
      <formula>"TLR"</formula>
    </cfRule>
    <cfRule type="cellIs" dxfId="91" priority="144" operator="equal">
      <formula>"OINK"</formula>
    </cfRule>
  </conditionalFormatting>
  <conditionalFormatting sqref="I48">
    <cfRule type="cellIs" dxfId="90" priority="90" operator="equal">
      <formula>"TLR"</formula>
    </cfRule>
    <cfRule type="cellIs" dxfId="89" priority="91" operator="equal">
      <formula>"OINK"</formula>
    </cfRule>
  </conditionalFormatting>
  <conditionalFormatting sqref="I369">
    <cfRule type="cellIs" dxfId="88" priority="123" operator="equal">
      <formula>"TLR"</formula>
    </cfRule>
    <cfRule type="cellIs" dxfId="87" priority="124" operator="equal">
      <formula>"OINK"</formula>
    </cfRule>
  </conditionalFormatting>
  <conditionalFormatting sqref="M65 K65">
    <cfRule type="cellIs" dxfId="86" priority="88" operator="equal">
      <formula>"TLR"</formula>
    </cfRule>
    <cfRule type="cellIs" dxfId="85" priority="89" operator="equal">
      <formula>"OINK"</formula>
    </cfRule>
  </conditionalFormatting>
  <conditionalFormatting sqref="K56 K54">
    <cfRule type="cellIs" dxfId="84" priority="84" operator="equal">
      <formula>"TLR"</formula>
    </cfRule>
    <cfRule type="cellIs" dxfId="83" priority="85" operator="equal">
      <formula>"OINK"</formula>
    </cfRule>
  </conditionalFormatting>
  <conditionalFormatting sqref="I87:I106">
    <cfRule type="cellIs" dxfId="82" priority="80" operator="equal">
      <formula>"TLR"</formula>
    </cfRule>
    <cfRule type="cellIs" dxfId="81" priority="81" operator="equal">
      <formula>"OINK"</formula>
    </cfRule>
  </conditionalFormatting>
  <conditionalFormatting sqref="K56 K54">
    <cfRule type="cellIs" dxfId="80" priority="86" operator="equal">
      <formula>"TLR"</formula>
    </cfRule>
    <cfRule type="cellIs" dxfId="79" priority="87" operator="equal">
      <formula>"OINK"</formula>
    </cfRule>
  </conditionalFormatting>
  <conditionalFormatting sqref="K98">
    <cfRule type="cellIs" dxfId="78" priority="76" operator="equal">
      <formula>"TLR"</formula>
    </cfRule>
    <cfRule type="cellIs" dxfId="77" priority="77" operator="equal">
      <formula>"OINK"</formula>
    </cfRule>
  </conditionalFormatting>
  <conditionalFormatting sqref="M93 K93">
    <cfRule type="cellIs" dxfId="76" priority="78" operator="equal">
      <formula>"TLR"</formula>
    </cfRule>
    <cfRule type="cellIs" dxfId="75" priority="79" operator="equal">
      <formula>"OINK"</formula>
    </cfRule>
  </conditionalFormatting>
  <conditionalFormatting sqref="D107:D126">
    <cfRule type="cellIs" dxfId="74" priority="72" operator="equal">
      <formula>"TLR"</formula>
    </cfRule>
    <cfRule type="cellIs" dxfId="73" priority="73" operator="equal">
      <formula>"OINK"</formula>
    </cfRule>
  </conditionalFormatting>
  <conditionalFormatting sqref="M106 K106">
    <cfRule type="cellIs" dxfId="72" priority="74" operator="equal">
      <formula>"TLR"</formula>
    </cfRule>
    <cfRule type="cellIs" dxfId="71" priority="75" operator="equal">
      <formula>"OINK"</formula>
    </cfRule>
  </conditionalFormatting>
  <conditionalFormatting sqref="I118:I125">
    <cfRule type="cellIs" dxfId="70" priority="70" operator="equal">
      <formula>"TLR"</formula>
    </cfRule>
    <cfRule type="cellIs" dxfId="69" priority="71" operator="equal">
      <formula>"OINK"</formula>
    </cfRule>
  </conditionalFormatting>
  <conditionalFormatting sqref="I187:I195">
    <cfRule type="cellIs" dxfId="68" priority="62" operator="equal">
      <formula>"TLR"</formula>
    </cfRule>
    <cfRule type="cellIs" dxfId="67" priority="63" operator="equal">
      <formula>"OINK"</formula>
    </cfRule>
  </conditionalFormatting>
  <conditionalFormatting sqref="I126">
    <cfRule type="cellIs" dxfId="66" priority="68" operator="equal">
      <formula>"TLR"</formula>
    </cfRule>
    <cfRule type="cellIs" dxfId="65" priority="69" operator="equal">
      <formula>"OINK"</formula>
    </cfRule>
  </conditionalFormatting>
  <conditionalFormatting sqref="D147:D166">
    <cfRule type="cellIs" dxfId="64" priority="66" operator="equal">
      <formula>"TLR"</formula>
    </cfRule>
    <cfRule type="cellIs" dxfId="63" priority="67" operator="equal">
      <formula>"OINK"</formula>
    </cfRule>
  </conditionalFormatting>
  <conditionalFormatting sqref="I167:I171 I173:I180 I182:I186">
    <cfRule type="cellIs" dxfId="62" priority="64" operator="equal">
      <formula>"TLR"</formula>
    </cfRule>
    <cfRule type="cellIs" dxfId="61" priority="65" operator="equal">
      <formula>"OINK"</formula>
    </cfRule>
  </conditionalFormatting>
  <conditionalFormatting sqref="I172">
    <cfRule type="cellIs" dxfId="60" priority="46" operator="equal">
      <formula>"TLR"</formula>
    </cfRule>
    <cfRule type="cellIs" dxfId="59" priority="47" operator="equal">
      <formula>"OINK"</formula>
    </cfRule>
  </conditionalFormatting>
  <conditionalFormatting sqref="I127:I146">
    <cfRule type="cellIs" dxfId="58" priority="60" operator="equal">
      <formula>"TLR"</formula>
    </cfRule>
    <cfRule type="cellIs" dxfId="57" priority="61" operator="equal">
      <formula>"OINK"</formula>
    </cfRule>
  </conditionalFormatting>
  <conditionalFormatting sqref="I181">
    <cfRule type="cellIs" dxfId="56" priority="44" operator="equal">
      <formula>"TLR"</formula>
    </cfRule>
    <cfRule type="cellIs" dxfId="55" priority="45" operator="equal">
      <formula>"OINK"</formula>
    </cfRule>
  </conditionalFormatting>
  <conditionalFormatting sqref="K203:K204">
    <cfRule type="cellIs" dxfId="54" priority="40" operator="equal">
      <formula>"TLR"</formula>
    </cfRule>
    <cfRule type="cellIs" dxfId="53" priority="41" operator="equal">
      <formula>"OINK"</formula>
    </cfRule>
  </conditionalFormatting>
  <conditionalFormatting sqref="I147:I150">
    <cfRule type="cellIs" dxfId="52" priority="58" operator="equal">
      <formula>"TLR"</formula>
    </cfRule>
    <cfRule type="cellIs" dxfId="51" priority="59" operator="equal">
      <formula>"OINK"</formula>
    </cfRule>
  </conditionalFormatting>
  <conditionalFormatting sqref="I157">
    <cfRule type="cellIs" dxfId="50" priority="56" operator="equal">
      <formula>"TLR"</formula>
    </cfRule>
    <cfRule type="cellIs" dxfId="49" priority="57" operator="equal">
      <formula>"OINK"</formula>
    </cfRule>
  </conditionalFormatting>
  <conditionalFormatting sqref="I160">
    <cfRule type="cellIs" dxfId="48" priority="54" operator="equal">
      <formula>"TLR"</formula>
    </cfRule>
    <cfRule type="cellIs" dxfId="47" priority="55" operator="equal">
      <formula>"OINK"</formula>
    </cfRule>
  </conditionalFormatting>
  <conditionalFormatting sqref="I164:I165">
    <cfRule type="cellIs" dxfId="46" priority="52" operator="equal">
      <formula>"TLR"</formula>
    </cfRule>
    <cfRule type="cellIs" dxfId="45" priority="53" operator="equal">
      <formula>"OINK"</formula>
    </cfRule>
  </conditionalFormatting>
  <conditionalFormatting sqref="H166">
    <cfRule type="cellIs" dxfId="44" priority="50" operator="equal">
      <formula>"TLR"</formula>
    </cfRule>
    <cfRule type="cellIs" dxfId="43" priority="51" operator="equal">
      <formula>"OINK"</formula>
    </cfRule>
  </conditionalFormatting>
  <conditionalFormatting sqref="I166">
    <cfRule type="cellIs" dxfId="42" priority="48" operator="equal">
      <formula>"TLR"</formula>
    </cfRule>
    <cfRule type="cellIs" dxfId="41" priority="49" operator="equal">
      <formula>"OINK"</formula>
    </cfRule>
  </conditionalFormatting>
  <conditionalFormatting sqref="K196:K201">
    <cfRule type="cellIs" dxfId="40" priority="42" operator="equal">
      <formula>"TLR"</formula>
    </cfRule>
    <cfRule type="cellIs" dxfId="39" priority="43" operator="equal">
      <formula>"OINK"</formula>
    </cfRule>
  </conditionalFormatting>
  <conditionalFormatting sqref="I208">
    <cfRule type="cellIs" dxfId="38" priority="38" operator="equal">
      <formula>"TLR"</formula>
    </cfRule>
    <cfRule type="cellIs" dxfId="37" priority="39" operator="equal">
      <formula>"OINK"</formula>
    </cfRule>
  </conditionalFormatting>
  <conditionalFormatting sqref="K241">
    <cfRule type="cellIs" dxfId="36" priority="25" operator="equal">
      <formula>"TLR"</formula>
    </cfRule>
    <cfRule type="cellIs" dxfId="35" priority="26" operator="equal">
      <formula>"OINK"</formula>
    </cfRule>
  </conditionalFormatting>
  <conditionalFormatting sqref="K244">
    <cfRule type="cellIs" dxfId="34" priority="23" operator="equal">
      <formula>"TLR"</formula>
    </cfRule>
    <cfRule type="cellIs" dxfId="33" priority="24" operator="equal">
      <formula>"OINK"</formula>
    </cfRule>
  </conditionalFormatting>
  <conditionalFormatting sqref="M288:M306">
    <cfRule type="cellIs" dxfId="32" priority="13" operator="equal">
      <formula>"TLR"</formula>
    </cfRule>
    <cfRule type="cellIs" dxfId="31" priority="14" operator="equal">
      <formula>"OINK"</formula>
    </cfRule>
  </conditionalFormatting>
  <conditionalFormatting sqref="L227">
    <cfRule type="cellIs" dxfId="30" priority="33" operator="notEqual">
      <formula>0</formula>
    </cfRule>
    <cfRule type="containsErrors" dxfId="29" priority="34">
      <formula>ISERROR(L227)</formula>
    </cfRule>
    <cfRule type="cellIs" dxfId="28" priority="35" operator="equal">
      <formula>#N/A</formula>
    </cfRule>
    <cfRule type="cellIs" dxfId="27" priority="36" operator="equal">
      <formula>TRUE</formula>
    </cfRule>
    <cfRule type="cellIs" dxfId="26" priority="37" operator="equal">
      <formula>FALSE</formula>
    </cfRule>
  </conditionalFormatting>
  <conditionalFormatting sqref="K227:K228">
    <cfRule type="cellIs" dxfId="25" priority="31" operator="equal">
      <formula>"TLR"</formula>
    </cfRule>
    <cfRule type="cellIs" dxfId="24" priority="32" operator="equal">
      <formula>"OINK"</formula>
    </cfRule>
  </conditionalFormatting>
  <conditionalFormatting sqref="K235:K236">
    <cfRule type="cellIs" dxfId="23" priority="29" operator="equal">
      <formula>"TLR"</formula>
    </cfRule>
    <cfRule type="cellIs" dxfId="22" priority="30" operator="equal">
      <formula>"OINK"</formula>
    </cfRule>
  </conditionalFormatting>
  <conditionalFormatting sqref="K238">
    <cfRule type="cellIs" dxfId="21" priority="27" operator="equal">
      <formula>"TLR"</formula>
    </cfRule>
    <cfRule type="cellIs" dxfId="20" priority="28" operator="equal">
      <formula>"OINK"</formula>
    </cfRule>
  </conditionalFormatting>
  <conditionalFormatting sqref="K288:K306">
    <cfRule type="cellIs" dxfId="19" priority="15" operator="equal">
      <formula>"TLR"</formula>
    </cfRule>
    <cfRule type="cellIs" dxfId="18" priority="16" operator="equal">
      <formula>"OINK"</formula>
    </cfRule>
  </conditionalFormatting>
  <conditionalFormatting sqref="I365:I366">
    <cfRule type="cellIs" dxfId="17" priority="1" operator="equal">
      <formula>"TLR"</formula>
    </cfRule>
    <cfRule type="cellIs" dxfId="16" priority="2" operator="equal">
      <formula>"OINK"</formula>
    </cfRule>
  </conditionalFormatting>
  <conditionalFormatting sqref="I247:I266">
    <cfRule type="cellIs" dxfId="15" priority="21" operator="equal">
      <formula>"TLR"</formula>
    </cfRule>
    <cfRule type="cellIs" dxfId="14" priority="22" operator="equal">
      <formula>"OINK"</formula>
    </cfRule>
  </conditionalFormatting>
  <conditionalFormatting sqref="K255">
    <cfRule type="cellIs" dxfId="13" priority="19" operator="equal">
      <formula>"TLR"</formula>
    </cfRule>
    <cfRule type="cellIs" dxfId="12" priority="20" operator="equal">
      <formula>"OINK"</formula>
    </cfRule>
  </conditionalFormatting>
  <conditionalFormatting sqref="K259:K261">
    <cfRule type="cellIs" dxfId="11" priority="17" operator="equal">
      <formula>"TLR"</formula>
    </cfRule>
    <cfRule type="cellIs" dxfId="10" priority="18" operator="equal">
      <formula>"OINK"</formula>
    </cfRule>
  </conditionalFormatting>
  <conditionalFormatting sqref="G365:G366">
    <cfRule type="cellIs" dxfId="9" priority="3" operator="equal">
      <formula>"TLR"</formula>
    </cfRule>
    <cfRule type="cellIs" dxfId="8" priority="4" operator="equal">
      <formula>"OINK"</formula>
    </cfRule>
  </conditionalFormatting>
  <conditionalFormatting sqref="I308:I326">
    <cfRule type="cellIs" dxfId="7" priority="11" operator="equal">
      <formula>"TLR"</formula>
    </cfRule>
    <cfRule type="cellIs" dxfId="6" priority="12" operator="equal">
      <formula>"OINK"</formula>
    </cfRule>
  </conditionalFormatting>
  <conditionalFormatting sqref="K308:K325">
    <cfRule type="cellIs" dxfId="5" priority="9" operator="equal">
      <formula>"TLR"</formula>
    </cfRule>
    <cfRule type="cellIs" dxfId="4" priority="10" operator="equal">
      <formula>"OINK"</formula>
    </cfRule>
  </conditionalFormatting>
  <conditionalFormatting sqref="E351:E357">
    <cfRule type="cellIs" dxfId="3" priority="7" operator="equal">
      <formula>"TLR"</formula>
    </cfRule>
    <cfRule type="cellIs" dxfId="2" priority="8" operator="equal">
      <formula>"OINK"</formula>
    </cfRule>
  </conditionalFormatting>
  <conditionalFormatting sqref="E367">
    <cfRule type="cellIs" dxfId="1" priority="5" operator="equal">
      <formula>"TLR"</formula>
    </cfRule>
    <cfRule type="cellIs" dxfId="0" priority="6" operator="equal">
      <formula>"OINK"</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OINK</vt:lpstr>
      <vt:lpstr>Records</vt:lpstr>
      <vt:lpstr>Clean Up - Jan</vt:lpstr>
      <vt:lpstr>Clean Up - Feb</vt:lpstr>
      <vt:lpstr>Clean Up - March</vt:lpstr>
      <vt:lpstr>Clean Up - April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Keerthi K T</dc:creator>
  <cp:lastModifiedBy>Vinay Keerthi K T</cp:lastModifiedBy>
  <dcterms:created xsi:type="dcterms:W3CDTF">2015-05-05T07:21:56Z</dcterms:created>
  <dcterms:modified xsi:type="dcterms:W3CDTF">2015-05-06T11:34:22Z</dcterms:modified>
</cp:coreProperties>
</file>