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81A555A-CBCB-4955-848F-E0B0A1ADD00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_raw_dataset" sheetId="1" r:id="rId1"/>
    <sheet name="Working Sheet" sheetId="2" r:id="rId2"/>
    <sheet name="Pivot Tables" sheetId="4" r:id="rId3"/>
    <sheet name="Dashboard" sheetId="3" r:id="rId4"/>
  </sheets>
  <definedNames>
    <definedName name="_xlnm._FilterDatabase" localSheetId="0" hidden="1">bike_buyers_raw_dataset!$A$1:$M$1001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570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<sst xmlns="http://schemas.openxmlformats.org/spreadsheetml/2006/main" count="16298" uniqueCount="49">
  <si>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</si>
  <si>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</si>
  <si>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</si>
  <si>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</si>
  <si>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</si>
  <si>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</si>
  <si>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</si>
  <si>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</si>
  <si>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</si>
  <si>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</si>
  <si>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</si>
  <si>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</si>
  <si>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</si>
  <si>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</si>
  <si>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</si>
  <si>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</si>
  <si>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</si>
  <si>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</si>
  <si>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</si>
  <si>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</si>
  <si>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</si>
  <si>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</si>
  <si>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</si>
  <si>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</si>
  <si>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</si>
  <si>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</si>
  <si>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</si>
  <si>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</si>
  <si>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</si>
  <si>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</si>
  <si>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</si>
  <si>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</si>
  <si>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</si>
  <si>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</si>
  <si>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</si>
  <si>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</si>
  <si>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</si>
  <si>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</si>
  <si>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</si>
  <si>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</si>
  <si>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</si>
  <si>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10-15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</si>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</sst>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166" fontId="0" fillId="0" borderId="0" xfId="0" applyNumberFormat="1"/>
    <xf numFmtId="0" fontId="16" fillId="0" borderId="0" xfId="0" applyFont="1"/>
    <xf numFmtId="166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6" formatCode="[$$-409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[$$-409]#,##0"/>
    </dxf>
    <dxf>
      <numFmt numFmtId="166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by Gender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[$$-409]#,##0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AF6-842A-2715E5AF86A1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[$$-409]#,##0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AF6-842A-2715E5AF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652295"/>
        <c:axId val="627622535"/>
      </c:barChart>
      <c:catAx>
        <c:axId val="627652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2535"/>
        <c:crosses val="autoZero"/>
        <c:auto val="1"/>
        <c:lblAlgn val="ctr"/>
        <c:lblOffset val="100"/>
        <c:noMultiLvlLbl val="0"/>
      </c:catAx>
      <c:valAx>
        <c:axId val="62762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10-15 Miles</c:v>
                </c:pt>
              </c:strCache>
            </c:strRef>
          </c:cat>
          <c:val>
            <c:numRef>
              <c:f>'Pivot Tables'!$B$21:$B$26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F-457C-9EC4-0D3C3A47C01F}"/>
            </c:ext>
          </c:extLst>
        </c:ser>
        <c:ser>
          <c:idx val="1"/>
          <c:order val="1"/>
          <c:tx>
            <c:strRef>
              <c:f>'Pivot Tables'!$C$19:$C$20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10-15 Miles</c:v>
                </c:pt>
              </c:strCache>
            </c:strRef>
          </c:cat>
          <c:val>
            <c:numRef>
              <c:f>'Pivot Tables'!$C$21:$C$26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F-457C-9EC4-0D3C3A47C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66328"/>
        <c:axId val="395868728"/>
      </c:lineChart>
      <c:catAx>
        <c:axId val="39586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728"/>
        <c:crosses val="autoZero"/>
        <c:auto val="1"/>
        <c:lblAlgn val="ctr"/>
        <c:lblOffset val="100"/>
        <c:noMultiLvlLbl val="0"/>
      </c:catAx>
      <c:valAx>
        <c:axId val="3958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F-42D4-AC9D-96C601DF9FAF}"/>
            </c:ext>
          </c:extLst>
        </c:ser>
        <c:ser>
          <c:idx val="1"/>
          <c:order val="1"/>
          <c:tx>
            <c:strRef>
              <c:f>'Pivot Tables'!$C$34:$C$35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F-42D4-AC9D-96C601DF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71863"/>
        <c:axId val="1813593463"/>
      </c:lineChart>
      <c:catAx>
        <c:axId val="1813571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93463"/>
        <c:crosses val="autoZero"/>
        <c:auto val="1"/>
        <c:lblAlgn val="ctr"/>
        <c:lblOffset val="100"/>
        <c:noMultiLvlLbl val="0"/>
      </c:catAx>
      <c:valAx>
        <c:axId val="181359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7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by Gender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[$$-409]#,##0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B-403E-9741-50F5541A3F2B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[$$-409]#,##0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B-403E-9741-50F5541A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652295"/>
        <c:axId val="627622535"/>
      </c:barChart>
      <c:catAx>
        <c:axId val="627652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2535"/>
        <c:crosses val="autoZero"/>
        <c:auto val="1"/>
        <c:lblAlgn val="ctr"/>
        <c:lblOffset val="100"/>
        <c:noMultiLvlLbl val="0"/>
      </c:catAx>
      <c:valAx>
        <c:axId val="62762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10-15 Miles</c:v>
                </c:pt>
              </c:strCache>
            </c:strRef>
          </c:cat>
          <c:val>
            <c:numRef>
              <c:f>'Pivot Tables'!$B$21:$B$26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3-407D-9D1D-98F8035F42F6}"/>
            </c:ext>
          </c:extLst>
        </c:ser>
        <c:ser>
          <c:idx val="1"/>
          <c:order val="1"/>
          <c:tx>
            <c:strRef>
              <c:f>'Pivot Tables'!$C$19:$C$20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10-15 Miles</c:v>
                </c:pt>
              </c:strCache>
            </c:strRef>
          </c:cat>
          <c:val>
            <c:numRef>
              <c:f>'Pivot Tables'!$C$21:$C$26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3-407D-9D1D-98F8035F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66328"/>
        <c:axId val="395868728"/>
      </c:lineChart>
      <c:catAx>
        <c:axId val="39586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728"/>
        <c:crosses val="autoZero"/>
        <c:auto val="1"/>
        <c:lblAlgn val="ctr"/>
        <c:lblOffset val="100"/>
        <c:noMultiLvlLbl val="0"/>
      </c:catAx>
      <c:valAx>
        <c:axId val="3958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5-4AC5-B95D-F5F8488882B2}"/>
            </c:ext>
          </c:extLst>
        </c:ser>
        <c:ser>
          <c:idx val="1"/>
          <c:order val="1"/>
          <c:tx>
            <c:strRef>
              <c:f>'Pivot Tables'!$C$34:$C$35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5-4AC5-B95D-F5F84888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71863"/>
        <c:axId val="1813593463"/>
      </c:lineChart>
      <c:catAx>
        <c:axId val="1813571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93463"/>
        <c:crosses val="autoZero"/>
        <c:auto val="1"/>
        <c:lblAlgn val="ctr"/>
        <c:lblOffset val="100"/>
        <c:noMultiLvlLbl val="0"/>
      </c:catAx>
      <c:valAx>
        <c:axId val="181359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7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9525</xdr:rowOff>
    </xdr:from>
    <xdr:to>
      <xdr:col>12</xdr:col>
      <xdr:colOff>295275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71A8C-5D3E-EDA4-A797-B75221EC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15</xdr:row>
      <xdr:rowOff>171450</xdr:rowOff>
    </xdr:from>
    <xdr:to>
      <xdr:col>12</xdr:col>
      <xdr:colOff>295275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AACB9-245C-8432-FBB1-25A4497CA9BE}"/>
            </a:ext>
            <a:ext uri="{147F2762-F138-4A5C-976F-8EAC2B608ADB}">
              <a16:predDERef xmlns:a16="http://schemas.microsoft.com/office/drawing/2014/main" pred="{61B71A8C-5D3E-EDA4-A797-B75221EC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12</xdr:col>
      <xdr:colOff>304800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CF30D-77E2-CCA5-2138-E10387AC6ABE}"/>
            </a:ext>
            <a:ext uri="{147F2762-F138-4A5C-976F-8EAC2B608ADB}">
              <a16:predDERef xmlns:a16="http://schemas.microsoft.com/office/drawing/2014/main" pred="{D68AACB9-245C-8432-FBB1-25A4497CA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293CB-7A9D-415D-992E-61E7833DB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57150</xdr:rowOff>
    </xdr:from>
    <xdr:to>
      <xdr:col>14</xdr:col>
      <xdr:colOff>600075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27BBB-16F1-4DE1-A35C-E066080A85B3}"/>
            </a:ext>
            <a:ext uri="{147F2762-F138-4A5C-976F-8EAC2B608ADB}">
              <a16:predDERef xmlns:a16="http://schemas.microsoft.com/office/drawing/2014/main" pred="{B59293CB-7A9D-415D-992E-61E7833DB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</xdr:row>
      <xdr:rowOff>0</xdr:rowOff>
    </xdr:from>
    <xdr:to>
      <xdr:col>14</xdr:col>
      <xdr:colOff>600075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3E4E6B-A305-44BF-852E-67B8107BB4F5}"/>
            </a:ext>
            <a:ext uri="{147F2762-F138-4A5C-976F-8EAC2B608ADB}">
              <a16:predDERef xmlns:a16="http://schemas.microsoft.com/office/drawing/2014/main" pred="{AF927BBB-16F1-4DE1-A35C-E066080A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4</xdr:row>
      <xdr:rowOff>9525</xdr:rowOff>
    </xdr:from>
    <xdr:to>
      <xdr:col>18</xdr:col>
      <xdr:colOff>9525</xdr:colOff>
      <xdr:row>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 1">
              <a:extLst>
                <a:ext uri="{FF2B5EF4-FFF2-40B4-BE49-F238E27FC236}">
                  <a16:creationId xmlns:a16="http://schemas.microsoft.com/office/drawing/2014/main" id="{3DFD09BA-5E26-803E-8A59-7797D9CFC134}"/>
                </a:ext>
                <a:ext uri="{147F2762-F138-4A5C-976F-8EAC2B608ADB}">
                  <a16:predDERef xmlns:a16="http://schemas.microsoft.com/office/drawing/2014/main" pred="{363E4E6B-A305-44BF-852E-67B8107BB4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625" y="771525"/>
              <a:ext cx="1857375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14</xdr:col>
      <xdr:colOff>600075</xdr:colOff>
      <xdr:row>9</xdr:row>
      <xdr:rowOff>57150</xdr:rowOff>
    </xdr:from>
    <xdr:to>
      <xdr:col>18</xdr:col>
      <xdr:colOff>9525</xdr:colOff>
      <xdr:row>18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 1">
              <a:extLst>
                <a:ext uri="{FF2B5EF4-FFF2-40B4-BE49-F238E27FC236}">
                  <a16:creationId xmlns:a16="http://schemas.microsoft.com/office/drawing/2014/main" id="{93C27300-80A2-B2BF-0CB4-8E0460F42E33}"/>
                </a:ext>
                <a:ext uri="{147F2762-F138-4A5C-976F-8EAC2B608ADB}">
                  <a16:predDERef xmlns:a16="http://schemas.microsoft.com/office/drawing/2014/main" pred="{3DFD09BA-5E26-803E-8A59-7797D9CFC1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5150" y="1771650"/>
              <a:ext cx="184785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14</xdr:col>
      <xdr:colOff>600075</xdr:colOff>
      <xdr:row>18</xdr:row>
      <xdr:rowOff>66675</xdr:rowOff>
    </xdr:from>
    <xdr:to>
      <xdr:col>18</xdr:col>
      <xdr:colOff>19050</xdr:colOff>
      <xdr:row>24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 1">
              <a:extLst>
                <a:ext uri="{FF2B5EF4-FFF2-40B4-BE49-F238E27FC236}">
                  <a16:creationId xmlns:a16="http://schemas.microsoft.com/office/drawing/2014/main" id="{71038A3D-1508-323A-C5D6-621CC590248C}"/>
                </a:ext>
                <a:ext uri="{147F2762-F138-4A5C-976F-8EAC2B608ADB}">
                  <a16:predDERef xmlns:a16="http://schemas.microsoft.com/office/drawing/2014/main" pred="{93C27300-80A2-B2BF-0CB4-8E0460F42E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5150" y="3495675"/>
              <a:ext cx="18573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66.521993055554" createdVersion="8" refreshedVersion="8" minRefreshableVersion="3" recordCount="1000" xr:uid="{04218225-B9A2-4C83-B8CD-94FCE93582F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-15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067812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4F75E-D20A-464E-8E7A-6F368F94102B}" name="PivotTable3" cacheId="57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4:D3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7A725-1A3F-4C2E-9822-6CE316903EE6}" name="PivotTable2" cacheId="57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7AE83-B1EF-43CB-80FD-A97D1B4DD2B3}" name="PivotTable1" cacheId="57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3">
      <pivotArea outline="0" fieldPosition="0">
        <references count="1">
          <reference field="2" count="0" selected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93324-ACEC-41F9-AC05-E8C74F44E0AC}" name="PivotTable6" cacheId="57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98:D20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06A3E-81E6-4265-9F19-7FF8CB03688A}" name="PivotTable5" cacheId="57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0:D19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173C7-9456-4ED8-9468-8B4BAA19CB6C}" name="PivotTable4" cacheId="57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5:D18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2">
      <pivotArea outline="0" fieldPosition="0">
        <references count="1">
          <reference field="2" count="0" selected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699D65C-E3A5-4192-967C-72CA5D5B062B}" sourceName="Marital Status">
  <pivotTables>
    <pivotTable tabId="4" name="PivotTable1"/>
    <pivotTable tabId="4" name="PivotTable3"/>
    <pivotTable tabId="4" name="PivotTable2"/>
    <pivotTable tabId="3" name="PivotTable4"/>
    <pivotTable tabId="3" name="PivotTable5"/>
    <pivotTable tabId="3" name="PivotTable6"/>
  </pivotTables>
  <data>
    <tabular pivotCacheId="30678122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D809C438-E681-4996-8CF2-1A560CAFA337}" sourceName="Education">
  <pivotTables>
    <pivotTable tabId="4" name="PivotTable1"/>
    <pivotTable tabId="4" name="PivotTable3"/>
    <pivotTable tabId="4" name="PivotTable2"/>
    <pivotTable tabId="3" name="PivotTable4"/>
    <pivotTable tabId="3" name="PivotTable5"/>
    <pivotTable tabId="3" name="PivotTable6"/>
  </pivotTables>
  <data>
    <tabular pivotCacheId="30678122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7C1E09E1-68F5-4FE1-87A3-EBDB9A169534}" sourceName="Region">
  <pivotTables>
    <pivotTable tabId="4" name="PivotTable1"/>
    <pivotTable tabId="4" name="PivotTable3"/>
    <pivotTable tabId="4" name="PivotTable2"/>
    <pivotTable tabId="3" name="PivotTable4"/>
    <pivotTable tabId="3" name="PivotTable5"/>
    <pivotTable tabId="3" name="PivotTable6"/>
  </pivotTables>
  <data>
    <tabular pivotCacheId="30678122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0D944804-4A6D-40F0-AC30-3A33FB843BE2}" cache="Slicer_Marital_Status" caption="Marital Status" rowHeight="228600"/>
  <slicer name="Education 1" xr10:uid="{2132C49B-D458-49BF-95F7-A9DCEB3D5BAC}" cache="Slicer_Education" caption="Education" rowHeight="228600"/>
  <slicer name="Region 1" xr10:uid="{5E3F22A8-12DE-488B-9380-C8E6424C814F}" cache="Slicer_Region" caption="Reg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C79E4-4166-48F4-97E3-251630C71108}" name="Table1" displayName="Table1" ref="A1:N1001" totalsRowShown="0" headerRowDxfId="1">
  <autoFilter ref="A1:N1001" xr:uid="{2157B642-01A4-4C16-88E6-CCA7DE565CAB}"/>
  <tableColumns count="14">
    <tableColumn id="1" xr3:uid="{66534021-4643-4EEC-855C-036B7C765698}" name="ID"/>
    <tableColumn id="2" xr3:uid="{72D2EFD9-CE07-4B2B-BEA3-4FDC05BC9CA2}" name="Marital Status"/>
    <tableColumn id="3" xr3:uid="{28483E9E-2924-4B56-9DD6-0DCD3AA9C603}" name="Gender"/>
    <tableColumn id="4" xr3:uid="{B23CD701-4032-4F6D-827F-2620DE743004}" name="Income" dataDxfId="0"/>
    <tableColumn id="5" xr3:uid="{99A8B3A8-6113-4A03-9606-8FF592968F5E}" name="Children"/>
    <tableColumn id="6" xr3:uid="{9CFF0645-F861-4031-8033-70A3FF4ABC46}" name="Education"/>
    <tableColumn id="7" xr3:uid="{740FCE98-33AE-42C4-A82C-F667C9DF6AFA}" name="Occupation"/>
    <tableColumn id="8" xr3:uid="{B7DE4805-2269-4CE0-98B9-858F93130F5C}" name="Home Owner"/>
    <tableColumn id="9" xr3:uid="{E476D579-57E8-4443-94E7-4434F5FA24D5}" name="Cars"/>
    <tableColumn id="10" xr3:uid="{AE46CE56-AE4A-485E-81A7-0626C61E4CB0}" name="Commute Distance"/>
    <tableColumn id="11" xr3:uid="{8353BF66-DA06-4C8B-B0F5-94121CB7F0B8}" name="Region"/>
    <tableColumn id="12" xr3:uid="{2795AA4B-22C8-4620-AEEC-DE97E6EB0ED1}" name="Age"/>
    <tableColumn id="13" xr3:uid="{AA25EB8A-3D53-482A-AE51-CD13B10F560E}" name="Age Brackets">
      <calculatedColumnFormula>IF(L2&gt;54,"Old",IF(L2&gt;=31,"Middle Age",IF(L2&lt;31, "Adolescent","Invalid")))</calculatedColumnFormula>
    </tableColumn>
    <tableColumn id="14" xr3:uid="{163CE3B7-279D-4F2B-8226-EF4D1F6CE793}" name="Purchased Bik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B642-01A4-4C16-88E6-CCA7DE565CAB}">
  <dimension ref="A1:N1001"/>
  <sheetViews>
    <sheetView workbookViewId="0">
      <selection activeCell="I12" sqref="I12"/>
    </sheetView>
  </sheetViews>
  <sheetFormatPr defaultColWidth="11.85546875" defaultRowHeight="15"/>
  <cols>
    <col min="2" max="2" width="16.140625" bestFit="1" customWidth="1"/>
    <col min="4" max="4" width="11.85546875" style="6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5" bestFit="1" customWidth="1"/>
    <col min="14" max="14" width="17.140625" customWidth="1"/>
  </cols>
  <sheetData>
    <row r="1" spans="1:14" s="7" customFormat="1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</v>
      </c>
      <c r="N1" s="7" t="s">
        <v>12</v>
      </c>
    </row>
    <row r="2" spans="1:14">
      <c r="A2">
        <v>12496</v>
      </c>
      <c r="B2" t="s">
        <v>37</v>
      </c>
      <c r="C2" t="s">
        <v>38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 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 s="6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6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18A6-DB17-4A09-8805-BF9F02FE053A}">
  <dimension ref="A3:D39"/>
  <sheetViews>
    <sheetView tabSelected="1" workbookViewId="0"/>
  </sheetViews>
  <sheetFormatPr defaultRowHeight="15"/>
  <cols>
    <col min="1" max="1" width="18.140625" bestFit="1" customWidth="1"/>
    <col min="2" max="2" width="18" bestFit="1" customWidth="1"/>
    <col min="3" max="3" width="12.570312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39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43</v>
      </c>
      <c r="B7" s="3">
        <v>54874.759152215796</v>
      </c>
      <c r="C7" s="3">
        <v>57962.577962577961</v>
      </c>
      <c r="D7" s="3">
        <v>56360</v>
      </c>
    </row>
    <row r="19" spans="1:4">
      <c r="A19" s="4" t="s">
        <v>44</v>
      </c>
      <c r="B19" s="4" t="s">
        <v>12</v>
      </c>
    </row>
    <row r="20" spans="1:4">
      <c r="A20" s="4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 s="3">
        <v>166</v>
      </c>
      <c r="C21" s="3">
        <v>200</v>
      </c>
      <c r="D21" s="3">
        <v>366</v>
      </c>
    </row>
    <row r="22" spans="1:4">
      <c r="A22" t="s">
        <v>29</v>
      </c>
      <c r="B22" s="3">
        <v>92</v>
      </c>
      <c r="C22" s="3">
        <v>77</v>
      </c>
      <c r="D22" s="3">
        <v>169</v>
      </c>
    </row>
    <row r="23" spans="1:4">
      <c r="A23" t="s">
        <v>24</v>
      </c>
      <c r="B23" s="3">
        <v>67</v>
      </c>
      <c r="C23" s="3">
        <v>95</v>
      </c>
      <c r="D23" s="3">
        <v>162</v>
      </c>
    </row>
    <row r="24" spans="1:4">
      <c r="A24" t="s">
        <v>26</v>
      </c>
      <c r="B24" s="3">
        <v>116</v>
      </c>
      <c r="C24" s="3">
        <v>76</v>
      </c>
      <c r="D24" s="3">
        <v>192</v>
      </c>
    </row>
    <row r="25" spans="1:4">
      <c r="A25" t="s">
        <v>41</v>
      </c>
      <c r="B25" s="3">
        <v>78</v>
      </c>
      <c r="C25" s="3">
        <v>33</v>
      </c>
      <c r="D25" s="3">
        <v>111</v>
      </c>
    </row>
    <row r="26" spans="1:4">
      <c r="A26" t="s">
        <v>43</v>
      </c>
      <c r="B26" s="3">
        <v>519</v>
      </c>
      <c r="C26" s="3">
        <v>481</v>
      </c>
      <c r="D26" s="3">
        <v>1000</v>
      </c>
    </row>
    <row r="34" spans="1:4">
      <c r="A34" s="4" t="s">
        <v>44</v>
      </c>
      <c r="B34" s="4" t="s">
        <v>12</v>
      </c>
    </row>
    <row r="35" spans="1:4">
      <c r="A35" s="4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 s="3">
        <v>71</v>
      </c>
      <c r="C36" s="3">
        <v>39</v>
      </c>
      <c r="D36" s="3">
        <v>110</v>
      </c>
    </row>
    <row r="37" spans="1:4">
      <c r="A37" t="s">
        <v>46</v>
      </c>
      <c r="B37" s="3">
        <v>318</v>
      </c>
      <c r="C37" s="3">
        <v>383</v>
      </c>
      <c r="D37" s="3">
        <v>701</v>
      </c>
    </row>
    <row r="38" spans="1:4">
      <c r="A38" t="s">
        <v>47</v>
      </c>
      <c r="B38" s="3">
        <v>130</v>
      </c>
      <c r="C38" s="3">
        <v>59</v>
      </c>
      <c r="D38" s="3">
        <v>189</v>
      </c>
    </row>
    <row r="39" spans="1:4">
      <c r="A39" t="s">
        <v>43</v>
      </c>
      <c r="B39" s="3">
        <v>519</v>
      </c>
      <c r="C39" s="3">
        <v>481</v>
      </c>
      <c r="D39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3284-EE86-4B8A-9071-EA1EF77C393C}">
  <dimension ref="A1:R203"/>
  <sheetViews>
    <sheetView showGridLines="0" workbookViewId="0">
      <selection activeCell="P26" sqref="P26"/>
    </sheetView>
  </sheetViews>
  <sheetFormatPr defaultRowHeight="15"/>
  <cols>
    <col min="1" max="1" width="18.140625" bestFit="1" customWidth="1"/>
    <col min="2" max="2" width="18" bestFit="1" customWidth="1"/>
    <col min="3" max="3" width="12.5703125" bestFit="1" customWidth="1"/>
    <col min="4" max="4" width="11.7109375" bestFit="1" customWidth="1"/>
  </cols>
  <sheetData>
    <row r="1" spans="1:18" ht="15" customHeight="1">
      <c r="A1" s="5" t="s">
        <v>48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1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185" spans="1:4">
      <c r="A185" s="4" t="s">
        <v>42</v>
      </c>
      <c r="B185" s="4" t="s">
        <v>12</v>
      </c>
    </row>
    <row r="186" spans="1:4">
      <c r="A186" s="4" t="s">
        <v>2</v>
      </c>
      <c r="B186" t="s">
        <v>20</v>
      </c>
      <c r="C186" t="s">
        <v>17</v>
      </c>
      <c r="D186" t="s">
        <v>43</v>
      </c>
    </row>
    <row r="187" spans="1:4">
      <c r="A187" t="s">
        <v>38</v>
      </c>
      <c r="B187" s="6">
        <v>53440</v>
      </c>
      <c r="C187" s="6">
        <v>55774.058577405856</v>
      </c>
      <c r="D187" s="6">
        <v>54580.777096114522</v>
      </c>
    </row>
    <row r="188" spans="1:4">
      <c r="A188" t="s">
        <v>39</v>
      </c>
      <c r="B188" s="6">
        <v>56208.178438661707</v>
      </c>
      <c r="C188" s="6">
        <v>60123.966942148763</v>
      </c>
      <c r="D188" s="6">
        <v>58062.62230919765</v>
      </c>
    </row>
    <row r="189" spans="1:4">
      <c r="A189" t="s">
        <v>43</v>
      </c>
      <c r="B189" s="3">
        <v>54874.759152215796</v>
      </c>
      <c r="C189" s="3">
        <v>57962.577962577961</v>
      </c>
      <c r="D189" s="3">
        <v>56360</v>
      </c>
    </row>
    <row r="190" spans="1:4">
      <c r="A190" s="4" t="s">
        <v>44</v>
      </c>
      <c r="B190" s="4" t="s">
        <v>12</v>
      </c>
    </row>
    <row r="191" spans="1:4">
      <c r="A191" s="4" t="s">
        <v>9</v>
      </c>
      <c r="B191" t="s">
        <v>20</v>
      </c>
      <c r="C191" t="s">
        <v>17</v>
      </c>
      <c r="D191" t="s">
        <v>43</v>
      </c>
    </row>
    <row r="192" spans="1:4">
      <c r="A192" t="s">
        <v>18</v>
      </c>
      <c r="B192" s="3">
        <v>166</v>
      </c>
      <c r="C192" s="3">
        <v>200</v>
      </c>
      <c r="D192" s="3">
        <v>366</v>
      </c>
    </row>
    <row r="193" spans="1:4">
      <c r="A193" t="s">
        <v>29</v>
      </c>
      <c r="B193" s="3">
        <v>92</v>
      </c>
      <c r="C193" s="3">
        <v>77</v>
      </c>
      <c r="D193" s="3">
        <v>169</v>
      </c>
    </row>
    <row r="194" spans="1:4">
      <c r="A194" t="s">
        <v>24</v>
      </c>
      <c r="B194" s="3">
        <v>67</v>
      </c>
      <c r="C194" s="3">
        <v>95</v>
      </c>
      <c r="D194" s="3">
        <v>162</v>
      </c>
    </row>
    <row r="195" spans="1:4">
      <c r="A195" t="s">
        <v>26</v>
      </c>
      <c r="B195" s="3">
        <v>116</v>
      </c>
      <c r="C195" s="3">
        <v>76</v>
      </c>
      <c r="D195" s="3">
        <v>192</v>
      </c>
    </row>
    <row r="196" spans="1:4">
      <c r="A196" t="s">
        <v>41</v>
      </c>
      <c r="B196" s="3">
        <v>78</v>
      </c>
      <c r="C196" s="3">
        <v>33</v>
      </c>
      <c r="D196" s="3">
        <v>111</v>
      </c>
    </row>
    <row r="197" spans="1:4">
      <c r="A197" t="s">
        <v>43</v>
      </c>
      <c r="B197" s="3">
        <v>519</v>
      </c>
      <c r="C197" s="3">
        <v>481</v>
      </c>
      <c r="D197" s="3">
        <v>1000</v>
      </c>
    </row>
    <row r="198" spans="1:4">
      <c r="A198" s="4" t="s">
        <v>44</v>
      </c>
      <c r="B198" s="4" t="s">
        <v>12</v>
      </c>
    </row>
    <row r="199" spans="1:4">
      <c r="A199" s="4" t="s">
        <v>36</v>
      </c>
      <c r="B199" t="s">
        <v>20</v>
      </c>
      <c r="C199" t="s">
        <v>17</v>
      </c>
      <c r="D199" t="s">
        <v>43</v>
      </c>
    </row>
    <row r="200" spans="1:4">
      <c r="A200" t="s">
        <v>45</v>
      </c>
      <c r="B200" s="3">
        <v>71</v>
      </c>
      <c r="C200" s="3">
        <v>39</v>
      </c>
      <c r="D200" s="3">
        <v>110</v>
      </c>
    </row>
    <row r="201" spans="1:4">
      <c r="A201" t="s">
        <v>46</v>
      </c>
      <c r="B201" s="3">
        <v>318</v>
      </c>
      <c r="C201" s="3">
        <v>383</v>
      </c>
      <c r="D201" s="3">
        <v>701</v>
      </c>
    </row>
    <row r="202" spans="1:4">
      <c r="A202" t="s">
        <v>47</v>
      </c>
      <c r="B202" s="3">
        <v>130</v>
      </c>
      <c r="C202" s="3">
        <v>59</v>
      </c>
      <c r="D202" s="3">
        <v>189</v>
      </c>
    </row>
    <row r="203" spans="1:4">
      <c r="A203" t="s">
        <v>43</v>
      </c>
      <c r="B203" s="3">
        <v>519</v>
      </c>
      <c r="C203" s="3">
        <v>481</v>
      </c>
      <c r="D203" s="3">
        <v>1000</v>
      </c>
    </row>
  </sheetData>
  <mergeCells count="1">
    <mergeCell ref="A1:R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2023-02-09T08:32:30Z</dcterms:modified>
  <cp:category/>
  <cp:contentStatus/>
</cp:coreProperties>
</file>