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ngulate_project\get_PCC_coordinates\"/>
    </mc:Choice>
  </mc:AlternateContent>
  <bookViews>
    <workbookView xWindow="0" yWindow="0" windowWidth="22575" windowHeight="8055" firstSheet="3" activeTab="5"/>
  </bookViews>
  <sheets>
    <sheet name="UpperCurveCoords" sheetId="1" r:id="rId1"/>
    <sheet name="LowerCurveCoords" sheetId="2" r:id="rId2"/>
    <sheet name="(don't use) UpperCurveWork" sheetId="3" r:id="rId3"/>
    <sheet name="(don't use) LowerCurveWork" sheetId="4" r:id="rId4"/>
    <sheet name="(don't use) Final coords" sheetId="6" r:id="rId5"/>
    <sheet name="(don't use) Final coords (2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4" l="1"/>
  <c r="I44" i="4"/>
  <c r="I45" i="4"/>
  <c r="I46" i="4"/>
  <c r="H42" i="4"/>
  <c r="H43" i="4"/>
  <c r="H44" i="4"/>
  <c r="H45" i="4"/>
  <c r="H46" i="4"/>
  <c r="E43" i="4"/>
  <c r="E44" i="4"/>
  <c r="E45" i="4"/>
  <c r="E46" i="4"/>
  <c r="K29" i="4"/>
  <c r="I32" i="4"/>
  <c r="J29" i="4"/>
  <c r="H32" i="4"/>
  <c r="K1" i="3"/>
  <c r="H2" i="3"/>
  <c r="L1" i="3"/>
  <c r="I17" i="3"/>
  <c r="H3" i="3"/>
  <c r="H4" i="3"/>
  <c r="H6" i="3"/>
  <c r="H7" i="3"/>
  <c r="H8" i="3"/>
  <c r="H9" i="3"/>
  <c r="H10" i="3"/>
  <c r="H11" i="3"/>
  <c r="H12" i="3"/>
  <c r="H13" i="3"/>
  <c r="H14" i="3"/>
  <c r="H15" i="3"/>
  <c r="H16" i="3"/>
  <c r="H17" i="3"/>
  <c r="E32" i="4"/>
  <c r="E33" i="4"/>
  <c r="E34" i="4"/>
  <c r="E35" i="4"/>
  <c r="E36" i="4"/>
  <c r="E37" i="4"/>
  <c r="E38" i="4"/>
  <c r="E39" i="4"/>
  <c r="E40" i="4"/>
  <c r="E41" i="4"/>
  <c r="E42" i="4"/>
  <c r="E31" i="4"/>
  <c r="E3" i="4"/>
  <c r="E4" i="4"/>
  <c r="E5" i="4"/>
  <c r="E6" i="4"/>
  <c r="E7" i="4"/>
  <c r="E8" i="4"/>
  <c r="E9" i="4"/>
  <c r="E2" i="4"/>
  <c r="I39" i="4"/>
  <c r="H39" i="4"/>
  <c r="I42" i="4"/>
  <c r="I38" i="4"/>
  <c r="I34" i="4"/>
  <c r="I31" i="4"/>
  <c r="H35" i="4"/>
  <c r="H38" i="4"/>
  <c r="H34" i="4"/>
  <c r="I35" i="4"/>
  <c r="I33" i="4"/>
  <c r="H31" i="4"/>
  <c r="I41" i="4"/>
  <c r="I37" i="4"/>
  <c r="H41" i="4"/>
  <c r="H37" i="4"/>
  <c r="H33" i="4"/>
  <c r="I40" i="4"/>
  <c r="I36" i="4"/>
  <c r="H40" i="4"/>
  <c r="H36" i="4"/>
  <c r="H5" i="3"/>
  <c r="I8" i="3"/>
  <c r="I15" i="3"/>
  <c r="I7" i="3"/>
  <c r="I9" i="3"/>
  <c r="I16" i="3"/>
  <c r="I2" i="3"/>
  <c r="I10" i="3"/>
  <c r="I3" i="3"/>
  <c r="I11" i="3"/>
  <c r="I4" i="3"/>
  <c r="I12" i="3"/>
  <c r="I5" i="3"/>
  <c r="I13" i="3"/>
  <c r="I6" i="3"/>
  <c r="I14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<sst xmlns="http://schemas.openxmlformats.org/spreadsheetml/2006/main" count="284" uniqueCount="75">
  <si>
    <t>Transformed_x'</t>
  </si>
  <si>
    <t>x</t>
  </si>
  <si>
    <t>y (x')</t>
  </si>
  <si>
    <t>z (y')</t>
  </si>
  <si>
    <t>y'</t>
  </si>
  <si>
    <t>Flipped_x'</t>
  </si>
  <si>
    <t>Experimental</t>
  </si>
  <si>
    <t>Transformed_y'</t>
  </si>
  <si>
    <t>Superior seeds</t>
  </si>
  <si>
    <t>Inferior Seeds</t>
  </si>
  <si>
    <t>PCC seeds</t>
  </si>
  <si>
    <t>Left</t>
  </si>
  <si>
    <t>Right</t>
  </si>
  <si>
    <t>Rotated_x'</t>
  </si>
  <si>
    <t>Rotated_y'</t>
  </si>
  <si>
    <t>PCC_i1_R</t>
  </si>
  <si>
    <t>PCC_i2_R</t>
  </si>
  <si>
    <t>PCC_i3_R</t>
  </si>
  <si>
    <t>PCC_i4_R</t>
  </si>
  <si>
    <t>PCC_i5_R</t>
  </si>
  <si>
    <t>PCC_i6_R</t>
  </si>
  <si>
    <t>PCC_s1_R</t>
  </si>
  <si>
    <t>PCC_s2_R</t>
  </si>
  <si>
    <t>PCC_s3_R</t>
  </si>
  <si>
    <t>PCC_s4_R</t>
  </si>
  <si>
    <t>PCC_s5_R</t>
  </si>
  <si>
    <t>PCC_s6_R</t>
  </si>
  <si>
    <t>PCC_i1_L</t>
  </si>
  <si>
    <t>PCC_i2_L</t>
  </si>
  <si>
    <t>PCC_i3_L</t>
  </si>
  <si>
    <t>PCC_i4_L</t>
  </si>
  <si>
    <t>PCC_i5_L</t>
  </si>
  <si>
    <t>PCC_i6_L</t>
  </si>
  <si>
    <t>PCC_s1_L</t>
  </si>
  <si>
    <t>PCC_s2_L</t>
  </si>
  <si>
    <t>PCC_s3_L</t>
  </si>
  <si>
    <t>PCC_s4_L</t>
  </si>
  <si>
    <t>PCC_s5_L</t>
  </si>
  <si>
    <t>PCC_s6_L</t>
  </si>
  <si>
    <t>ACC seeds</t>
  </si>
  <si>
    <t>ACC_i1_R</t>
  </si>
  <si>
    <t>ACC_i2_R</t>
  </si>
  <si>
    <t>ACC_i3_R</t>
  </si>
  <si>
    <t>ACC_i4_R</t>
  </si>
  <si>
    <t>ACC_i5_R</t>
  </si>
  <si>
    <t>ACC_i6_R</t>
  </si>
  <si>
    <t>ACC_i7_R</t>
  </si>
  <si>
    <t>ACC_i8_R</t>
  </si>
  <si>
    <t>ACC_i9_R</t>
  </si>
  <si>
    <t>ACC_s1_R</t>
  </si>
  <si>
    <t>ACC_s2_R</t>
  </si>
  <si>
    <t>ACC_s3_R</t>
  </si>
  <si>
    <t>ACC_s4_R</t>
  </si>
  <si>
    <t>ACC_s5_R</t>
  </si>
  <si>
    <t>ACC_s6_R</t>
  </si>
  <si>
    <t>ACC_s7_R</t>
  </si>
  <si>
    <t>ACC_i1_L</t>
  </si>
  <si>
    <t>ACC_i2_L</t>
  </si>
  <si>
    <t>ACC_i3_L</t>
  </si>
  <si>
    <t>ACC_i4_L</t>
  </si>
  <si>
    <t>ACC_i5_L</t>
  </si>
  <si>
    <t>ACC_i6_L</t>
  </si>
  <si>
    <t>ACC_i7_L</t>
  </si>
  <si>
    <t>ACC_i8_L</t>
  </si>
  <si>
    <t>ACC_i9_L</t>
  </si>
  <si>
    <t>ACC_s1_L</t>
  </si>
  <si>
    <t>ACC_s2_L</t>
  </si>
  <si>
    <t>ACC_s3_L</t>
  </si>
  <si>
    <t>ACC_s4_L</t>
  </si>
  <si>
    <t>ACC_s5_L</t>
  </si>
  <si>
    <t>ACC_s6_L</t>
  </si>
  <si>
    <t>ACC_s7_L</t>
  </si>
  <si>
    <t>Parameters for BrainNet Figmaking</t>
  </si>
  <si>
    <t>PCC_s7_R</t>
  </si>
  <si>
    <t>PCC_s7_L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</si>
</sst>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Curve fit to upper callosum curve coordinates (x has been flipped to calculate curve) (why is curve the wrong inflection?)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'(don''t use) UpperCurveWork'!$E$2:$E$17</c:f>
              <c:numCache>
                <c:formatCode>General</c:formatCode>
                <c:ptCount val="16"/>
                <c:pt idx="0">
                  <c:v>40</c:v>
                </c:pt>
                <c:pt idx="1">
                  <c:v>38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14</c:v>
                </c:pt>
                <c:pt idx="14">
                  <c:v>12</c:v>
                </c:pt>
                <c:pt idx="15">
                  <c:v>10</c:v>
                </c:pt>
              </c:numCache>
            </c:numRef>
          </c:xVal>
          <c:yVal>
            <c:numRef>
              <c:f>'(don''t use) UpperCurveWork'!$F$2:$F$17</c:f>
              <c:numCache>
                <c:formatCode>General</c:formatCode>
                <c:ptCount val="16"/>
                <c:pt idx="0">
                  <c:v>27</c:v>
                </c:pt>
                <c:pt idx="1">
                  <c:v>28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5-4AF8-AD70-F47871B86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40960"/>
        <c:axId val="1015241376"/>
      </c:scatterChart>
      <c:valAx>
        <c:axId val="101524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41376"/>
        <c:crosses val="autoZero"/>
        <c:crossBetween val="midCat"/>
      </c:valAx>
      <c:valAx>
        <c:axId val="10152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Curve to fit upper callosum</a:t>
            </a:r>
            <a:r>
              <a:rPr lang="en-US" baseline="0"/>
              <a:t> curve coordinates (x has been transformed to calculate curve)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6762423447069122"/>
                  <c:y val="0.41689814814814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'(don''t use) UpperCurveWork'!$H$2:$H$17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</c:numCache>
            </c:numRef>
          </c:xVal>
          <c:yVal>
            <c:numRef>
              <c:f>'(don''t use) UpperCurveWork'!$I$2:$I$17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8A7-8A23-ECBBC7CB7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51776"/>
        <c:axId val="1015250528"/>
      </c:scatterChart>
      <c:valAx>
        <c:axId val="10152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0528"/>
        <c:crosses val="autoZero"/>
        <c:crossBetween val="midCat"/>
      </c:valAx>
      <c:valAx>
        <c:axId val="10152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5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 curve using flipped</a:t>
            </a:r>
            <a:r>
              <a:rPr lang="en-US" baseline="0"/>
              <a:t> x-axis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017257217847768"/>
                  <c:y val="4.4001895596383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'(don''t use) UpperCurveWork'!$E$2:$E$17</c:f>
              <c:numCache>
                <c:formatCode>General</c:formatCode>
                <c:ptCount val="16"/>
                <c:pt idx="0">
                  <c:v>40</c:v>
                </c:pt>
                <c:pt idx="1">
                  <c:v>38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14</c:v>
                </c:pt>
                <c:pt idx="14">
                  <c:v>12</c:v>
                </c:pt>
                <c:pt idx="15">
                  <c:v>10</c:v>
                </c:pt>
              </c:numCache>
            </c:numRef>
          </c:xVal>
          <c:yVal>
            <c:numRef>
              <c:f>'(don''t use) UpperCurveWork'!$F$2:$F$17</c:f>
              <c:numCache>
                <c:formatCode>General</c:formatCode>
                <c:ptCount val="16"/>
                <c:pt idx="0">
                  <c:v>27</c:v>
                </c:pt>
                <c:pt idx="1">
                  <c:v>28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A-43F7-9898-75C020D0F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53775"/>
        <c:axId val="1221448367"/>
      </c:scatterChart>
      <c:valAx>
        <c:axId val="122145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48367"/>
        <c:crosses val="autoZero"/>
        <c:crossBetween val="midCat"/>
      </c:valAx>
      <c:valAx>
        <c:axId val="122144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5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'(don''t use) UpperCurveWork'!$B$2:$B$17</c:f>
              <c:numCache>
                <c:formatCode>General</c:formatCode>
                <c:ptCount val="16"/>
                <c:pt idx="0">
                  <c:v>-40</c:v>
                </c:pt>
                <c:pt idx="1">
                  <c:v>-38</c:v>
                </c:pt>
                <c:pt idx="2">
                  <c:v>-36</c:v>
                </c:pt>
                <c:pt idx="3">
                  <c:v>-34</c:v>
                </c:pt>
                <c:pt idx="4">
                  <c:v>-32</c:v>
                </c:pt>
                <c:pt idx="5">
                  <c:v>-30</c:v>
                </c:pt>
                <c:pt idx="6">
                  <c:v>-28</c:v>
                </c:pt>
                <c:pt idx="7">
                  <c:v>-26</c:v>
                </c:pt>
                <c:pt idx="8">
                  <c:v>-24</c:v>
                </c:pt>
                <c:pt idx="9">
                  <c:v>-22</c:v>
                </c:pt>
                <c:pt idx="10">
                  <c:v>-20</c:v>
                </c:pt>
                <c:pt idx="11">
                  <c:v>-18</c:v>
                </c:pt>
                <c:pt idx="12">
                  <c:v>-16</c:v>
                </c:pt>
                <c:pt idx="13">
                  <c:v>-14</c:v>
                </c:pt>
                <c:pt idx="14">
                  <c:v>-12</c:v>
                </c:pt>
                <c:pt idx="15">
                  <c:v>-10</c:v>
                </c:pt>
              </c:numCache>
            </c:numRef>
          </c:xVal>
          <c:yVal>
            <c:numRef>
              <c:f>'(don''t use) UpperCurveWork'!$C$2:$C$17</c:f>
              <c:numCache>
                <c:formatCode>General</c:formatCode>
                <c:ptCount val="16"/>
                <c:pt idx="0">
                  <c:v>27</c:v>
                </c:pt>
                <c:pt idx="1">
                  <c:v>28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31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9-4D09-B914-E3D98668F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11984"/>
        <c:axId val="2077411152"/>
      </c:scatterChart>
      <c:valAx>
        <c:axId val="20774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11152"/>
        <c:crosses val="autoZero"/>
        <c:crossBetween val="midCat"/>
      </c:valAx>
      <c:valAx>
        <c:axId val="20774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1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coordinates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'(don''t use) LowerCurveWork'!$B$2:$B$9</c:f>
              <c:numCache>
                <c:formatCode>General</c:formatCode>
                <c:ptCount val="8"/>
                <c:pt idx="0">
                  <c:v>-40</c:v>
                </c:pt>
                <c:pt idx="1">
                  <c:v>-43</c:v>
                </c:pt>
                <c:pt idx="2">
                  <c:v>-44</c:v>
                </c:pt>
                <c:pt idx="3">
                  <c:v>-45</c:v>
                </c:pt>
                <c:pt idx="4">
                  <c:v>-46</c:v>
                </c:pt>
                <c:pt idx="5">
                  <c:v>-47</c:v>
                </c:pt>
                <c:pt idx="6">
                  <c:v>-48</c:v>
                </c:pt>
                <c:pt idx="7">
                  <c:v>-47</c:v>
                </c:pt>
              </c:numCache>
            </c:numRef>
          </c:xVal>
          <c:yVal>
            <c:numRef>
              <c:f>'(don''t use) LowerCurveWork'!$C$2:$C$9</c:f>
              <c:numCache>
                <c:formatCode>General</c:formatCode>
                <c:ptCount val="8"/>
                <c:pt idx="0">
                  <c:v>27</c:v>
                </c:pt>
                <c:pt idx="1">
                  <c:v>25</c:v>
                </c:pt>
                <c:pt idx="2">
                  <c:v>23</c:v>
                </c:pt>
                <c:pt idx="3">
                  <c:v>21</c:v>
                </c:pt>
                <c:pt idx="4">
                  <c:v>19</c:v>
                </c:pt>
                <c:pt idx="5">
                  <c:v>17</c:v>
                </c:pt>
                <c:pt idx="6">
                  <c:v>15</c:v>
                </c:pt>
                <c:pt idx="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2-4390-A931-50950DA70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295360"/>
        <c:axId val="2078296192"/>
      </c:scatterChart>
      <c:valAx>
        <c:axId val="207829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96192"/>
        <c:crosses val="autoZero"/>
        <c:crossBetween val="midCat"/>
      </c:valAx>
      <c:valAx>
        <c:axId val="20782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9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'(don''t use) LowerCurveWork'!$H$31:$H$46</c:f>
              <c:numCache>
                <c:formatCode>General</c:formatCode>
                <c:ptCount val="1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</c:numCache>
            </c:numRef>
          </c:xVal>
          <c:yVal>
            <c:numRef>
              <c:f>'(don''t use) LowerCurveWork'!$I$31:$I$46</c:f>
              <c:numCache>
                <c:formatCode>General</c:formatCode>
                <c:ptCount val="16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2E-439A-A33C-8DACFA759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940160"/>
        <c:axId val="2071936832"/>
      </c:scatterChart>
      <c:valAx>
        <c:axId val="20719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36832"/>
        <c:crosses val="autoZero"/>
        <c:crossBetween val="midCat"/>
      </c:valAx>
      <c:valAx>
        <c:axId val="20719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'(don''t use) LowerCurveWork'!$B$31:$B$42</c:f>
              <c:numCache>
                <c:formatCode>General</c:formatCode>
                <c:ptCount val="12"/>
                <c:pt idx="0">
                  <c:v>-40</c:v>
                </c:pt>
                <c:pt idx="1">
                  <c:v>-41</c:v>
                </c:pt>
                <c:pt idx="2">
                  <c:v>-42</c:v>
                </c:pt>
                <c:pt idx="3">
                  <c:v>-43</c:v>
                </c:pt>
                <c:pt idx="4">
                  <c:v>-44</c:v>
                </c:pt>
                <c:pt idx="5">
                  <c:v>-44</c:v>
                </c:pt>
                <c:pt idx="6">
                  <c:v>-45</c:v>
                </c:pt>
                <c:pt idx="7">
                  <c:v>-45</c:v>
                </c:pt>
                <c:pt idx="8">
                  <c:v>-45</c:v>
                </c:pt>
                <c:pt idx="9">
                  <c:v>-45</c:v>
                </c:pt>
                <c:pt idx="10">
                  <c:v>-45</c:v>
                </c:pt>
                <c:pt idx="11">
                  <c:v>-45</c:v>
                </c:pt>
              </c:numCache>
            </c:numRef>
          </c:xVal>
          <c:yVal>
            <c:numRef>
              <c:f>'(don''t use) LowerCurveWork'!$C$31:$C$42</c:f>
              <c:numCache>
                <c:formatCode>General</c:formatCode>
                <c:ptCount val="12"/>
                <c:pt idx="0">
                  <c:v>26</c:v>
                </c:pt>
                <c:pt idx="1">
                  <c:v>25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6-43BD-B5FB-1A4A6EE33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291200"/>
        <c:axId val="2078292448"/>
      </c:scatterChart>
      <c:valAx>
        <c:axId val="20782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92448"/>
        <c:crosses val="autoZero"/>
        <c:crossBetween val="midCat"/>
      </c:valAx>
      <c:valAx>
        <c:axId val="207829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9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'(don''t use) LowerCurveWork'!$E$31:$E$46</c:f>
              <c:numCache>
                <c:formatCode>General</c:formatCode>
                <c:ptCount val="1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44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43</c:v>
                </c:pt>
              </c:numCache>
            </c:numRef>
          </c:xVal>
          <c:yVal>
            <c:numRef>
              <c:f>'(don''t use) LowerCurveWork'!$F$31:$F$46</c:f>
              <c:numCache>
                <c:formatCode>General</c:formatCode>
                <c:ptCount val="16"/>
                <c:pt idx="0">
                  <c:v>26</c:v>
                </c:pt>
                <c:pt idx="1">
                  <c:v>25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3-4B49-91E5-03A02E12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943072"/>
        <c:axId val="2071932256"/>
      </c:scatterChart>
      <c:valAx>
        <c:axId val="207194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32256"/>
        <c:crosses val="autoZero"/>
        <c:crossBetween val="midCat"/>
      </c:valAx>
      <c:valAx>
        <c:axId val="20719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94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Flipped, rotated coordinates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'(don''t use) LowerCurveWork'!$H$2:$H$9</c:f>
              <c:numCache>
                <c:formatCode>General</c:formatCode>
                <c:ptCount val="8"/>
                <c:pt idx="0">
                  <c:v>27</c:v>
                </c:pt>
                <c:pt idx="1">
                  <c:v>25</c:v>
                </c:pt>
                <c:pt idx="2">
                  <c:v>23</c:v>
                </c:pt>
                <c:pt idx="3">
                  <c:v>21</c:v>
                </c:pt>
                <c:pt idx="4">
                  <c:v>19</c:v>
                </c:pt>
                <c:pt idx="5">
                  <c:v>17</c:v>
                </c:pt>
                <c:pt idx="6">
                  <c:v>15</c:v>
                </c:pt>
                <c:pt idx="7">
                  <c:v>13</c:v>
                </c:pt>
              </c:numCache>
            </c:numRef>
          </c:xVal>
          <c:yVal>
            <c:numRef>
              <c:f>'(don''t use) LowerCurveWork'!$I$2:$I$9</c:f>
              <c:numCache>
                <c:formatCode>General</c:formatCode>
                <c:ptCount val="8"/>
                <c:pt idx="0">
                  <c:v>40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1-4641-949C-188E1BDFB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34208"/>
        <c:axId val="2085130048"/>
      </c:scatterChart>
      <c:valAx>
        <c:axId val="20851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130048"/>
        <c:crosses val="autoZero"/>
        <c:crossBetween val="midCat"/>
      </c:valAx>
      <c:valAx>
        <c:axId val="20851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1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</xdr:colOff>
      <xdr:row>18</xdr:row>
      <xdr:rowOff>80962</xdr:rowOff>
    </xdr:from>
    <xdr:to>
      <xdr:col>6</xdr:col>
      <xdr:colOff>328612</xdr:colOff>
      <xdr:row>32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566737</xdr:colOff>
      <xdr:row>1</xdr:row>
      <xdr:rowOff>128587</xdr:rowOff>
    </xdr:from>
    <xdr:to>
      <xdr:col>17</xdr:col>
      <xdr:colOff>261937</xdr:colOff>
      <xdr:row>15</xdr:row>
      <xdr:rowOff>71437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23812</xdr:rowOff>
    </xdr:from>
    <xdr:to>
      <xdr:col>6</xdr:col>
      <xdr:colOff>200025</xdr:colOff>
      <xdr:row>48</xdr:row>
      <xdr:rowOff>100012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100012</xdr:colOff>
      <xdr:row>17</xdr:row>
      <xdr:rowOff>166687</xdr:rowOff>
    </xdr:from>
    <xdr:to>
      <xdr:col>17</xdr:col>
      <xdr:colOff>404812</xdr:colOff>
      <xdr:row>32</xdr:row>
      <xdr:rowOff>52387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10</xdr:row>
      <xdr:rowOff>176212</xdr:rowOff>
    </xdr:from>
    <xdr:to>
      <xdr:col>7</xdr:col>
      <xdr:colOff>519112</xdr:colOff>
      <xdr:row>25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395287</xdr:colOff>
      <xdr:row>30</xdr:row>
      <xdr:rowOff>61912</xdr:rowOff>
    </xdr:from>
    <xdr:to>
      <xdr:col>17</xdr:col>
      <xdr:colOff>90487</xdr:colOff>
      <xdr:row>44</xdr:row>
      <xdr:rowOff>138112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223837</xdr:colOff>
      <xdr:row>48</xdr:row>
      <xdr:rowOff>185737</xdr:rowOff>
    </xdr:from>
    <xdr:to>
      <xdr:col>7</xdr:col>
      <xdr:colOff>309562</xdr:colOff>
      <xdr:row>63</xdr:row>
      <xdr:rowOff>71437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300037</xdr:colOff>
      <xdr:row>48</xdr:row>
      <xdr:rowOff>80962</xdr:rowOff>
    </xdr:from>
    <xdr:to>
      <xdr:col>16</xdr:col>
      <xdr:colOff>604837</xdr:colOff>
      <xdr:row>62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852487</xdr:colOff>
      <xdr:row>10</xdr:row>
      <xdr:rowOff>176212</xdr:rowOff>
    </xdr:from>
    <xdr:to>
      <xdr:col>15</xdr:col>
      <xdr:colOff>109537</xdr:colOff>
      <xdr:row>25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2" sqref="F12"/>
    </sheetView>
  </sheetViews>
  <sheetFormatPr defaultRowHeight="15" x14ac:dyDescent="0.25"/>
  <cols>
    <col min="1" max="3" width="9.140625" style="1"/>
    <col min="4" max="4" width="11.42578125" style="1" customWidth="1"/>
    <col min="5" max="5" width="15.28515625" style="1" customWidth="1"/>
    <col min="6" max="6" width="11.42578125" style="1" customWidth="1"/>
    <col min="7" max="7" width="9.140625" style="1"/>
    <col min="8" max="8" width="14.85546875" style="1" bestFit="1" customWidth="1"/>
    <col min="9" max="16384" width="9.140625" style="1"/>
  </cols>
  <sheetData>
    <row r="1" spans="1:9" ht="15.75" x14ac:dyDescent="0.25">
      <c r="A1" s="1">
        <v>5</v>
      </c>
      <c r="B1" s="2">
        <v>-40</v>
      </c>
      <c r="C1" s="3">
        <v>27</v>
      </c>
      <c r="F1" s="3"/>
      <c r="I1" s="3"/>
    </row>
    <row r="2" spans="1:9" ht="15.75" x14ac:dyDescent="0.25">
      <c r="A2" s="1">
        <v>5</v>
      </c>
      <c r="B2" s="2">
        <v>-38</v>
      </c>
      <c r="C2" s="3">
        <v>28</v>
      </c>
      <c r="F2" s="3"/>
      <c r="I2" s="3"/>
    </row>
    <row r="3" spans="1:9" ht="15.75" x14ac:dyDescent="0.25">
      <c r="A3" s="1">
        <v>5</v>
      </c>
      <c r="B3" s="2">
        <v>-36</v>
      </c>
      <c r="C3" s="3">
        <v>28</v>
      </c>
      <c r="F3" s="3"/>
      <c r="I3" s="3"/>
    </row>
    <row r="4" spans="1:9" ht="15.75" x14ac:dyDescent="0.25">
      <c r="A4" s="1">
        <v>5</v>
      </c>
      <c r="B4" s="2">
        <v>-34</v>
      </c>
      <c r="C4" s="3">
        <v>29</v>
      </c>
      <c r="F4" s="3"/>
      <c r="I4" s="3"/>
    </row>
    <row r="5" spans="1:9" ht="15.75" x14ac:dyDescent="0.25">
      <c r="A5" s="1">
        <v>5</v>
      </c>
      <c r="B5" s="2">
        <v>-32</v>
      </c>
      <c r="C5" s="3">
        <v>29</v>
      </c>
      <c r="F5" s="3"/>
      <c r="I5" s="3"/>
    </row>
    <row r="6" spans="1:9" ht="15.75" x14ac:dyDescent="0.25">
      <c r="A6" s="1">
        <v>5</v>
      </c>
      <c r="B6" s="2">
        <v>-30</v>
      </c>
      <c r="C6" s="3">
        <v>29</v>
      </c>
      <c r="F6" s="3"/>
      <c r="I6" s="3"/>
    </row>
    <row r="7" spans="1:9" ht="15.75" x14ac:dyDescent="0.25">
      <c r="A7" s="1">
        <v>5</v>
      </c>
      <c r="B7" s="2">
        <v>-28</v>
      </c>
      <c r="C7" s="3">
        <v>30</v>
      </c>
      <c r="F7" s="3"/>
      <c r="I7" s="3"/>
    </row>
    <row r="8" spans="1:9" ht="15.75" x14ac:dyDescent="0.25">
      <c r="A8" s="1">
        <v>5</v>
      </c>
      <c r="B8" s="2">
        <v>-26</v>
      </c>
      <c r="C8" s="3">
        <v>31</v>
      </c>
      <c r="F8" s="3"/>
      <c r="I8" s="3"/>
    </row>
    <row r="9" spans="1:9" ht="15.75" x14ac:dyDescent="0.25">
      <c r="A9" s="1">
        <v>5</v>
      </c>
      <c r="B9" s="2">
        <v>-24</v>
      </c>
      <c r="C9" s="3">
        <v>30</v>
      </c>
      <c r="F9" s="3"/>
      <c r="I9" s="3"/>
    </row>
    <row r="10" spans="1:9" ht="15.75" x14ac:dyDescent="0.25">
      <c r="A10" s="1">
        <v>5</v>
      </c>
      <c r="B10" s="2">
        <v>-22</v>
      </c>
      <c r="C10" s="3">
        <v>31</v>
      </c>
      <c r="F10" s="3"/>
      <c r="I10" s="3"/>
    </row>
    <row r="11" spans="1:9" ht="15.75" x14ac:dyDescent="0.25">
      <c r="A11" s="1">
        <v>5</v>
      </c>
      <c r="B11" s="2">
        <v>-20</v>
      </c>
      <c r="C11" s="3">
        <v>30</v>
      </c>
      <c r="F11" s="3"/>
      <c r="I11" s="3"/>
    </row>
    <row r="12" spans="1:9" ht="15.75" x14ac:dyDescent="0.25">
      <c r="A12" s="1">
        <v>5</v>
      </c>
      <c r="B12" s="2">
        <v>-18</v>
      </c>
      <c r="C12" s="3">
        <v>31</v>
      </c>
      <c r="F12" s="3"/>
      <c r="I12" s="3"/>
    </row>
    <row r="13" spans="1:9" ht="15.75" x14ac:dyDescent="0.25">
      <c r="A13" s="1">
        <v>5</v>
      </c>
      <c r="B13" s="2">
        <v>-16</v>
      </c>
      <c r="C13" s="3">
        <v>30</v>
      </c>
      <c r="F13" s="3"/>
      <c r="I13" s="3"/>
    </row>
    <row r="14" spans="1:9" ht="15.75" x14ac:dyDescent="0.25">
      <c r="A14" s="1">
        <v>5</v>
      </c>
      <c r="B14" s="2">
        <v>-14</v>
      </c>
      <c r="C14" s="3">
        <v>31</v>
      </c>
      <c r="F14" s="3"/>
      <c r="I14" s="3"/>
    </row>
    <row r="15" spans="1:9" ht="15.75" x14ac:dyDescent="0.25">
      <c r="A15" s="1">
        <v>5</v>
      </c>
      <c r="B15" s="2">
        <v>-12</v>
      </c>
      <c r="C15" s="3">
        <v>32</v>
      </c>
      <c r="F15" s="3"/>
      <c r="I15" s="3"/>
    </row>
    <row r="16" spans="1:9" ht="15.75" x14ac:dyDescent="0.25">
      <c r="A16" s="1">
        <v>5</v>
      </c>
      <c r="B16" s="2">
        <v>-10</v>
      </c>
      <c r="C16" s="3">
        <v>32</v>
      </c>
      <c r="F16" s="3"/>
      <c r="I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>
        <v>5</v>
      </c>
      <c r="B1" s="1">
        <v>-40</v>
      </c>
      <c r="C1" s="1">
        <v>27</v>
      </c>
    </row>
    <row r="2" spans="1:3" x14ac:dyDescent="0.25">
      <c r="A2" s="1">
        <v>5</v>
      </c>
      <c r="B2" s="1">
        <v>-43</v>
      </c>
      <c r="C2" s="1">
        <v>25</v>
      </c>
    </row>
    <row r="3" spans="1:3" x14ac:dyDescent="0.25">
      <c r="A3" s="1">
        <v>5</v>
      </c>
      <c r="B3" s="1">
        <v>-44</v>
      </c>
      <c r="C3" s="1">
        <v>23</v>
      </c>
    </row>
    <row r="4" spans="1:3" x14ac:dyDescent="0.25">
      <c r="A4" s="1">
        <v>5</v>
      </c>
      <c r="B4" s="1">
        <v>-45</v>
      </c>
      <c r="C4" s="1">
        <v>21</v>
      </c>
    </row>
    <row r="5" spans="1:3" x14ac:dyDescent="0.25">
      <c r="A5" s="1">
        <v>5</v>
      </c>
      <c r="B5" s="1">
        <v>-46</v>
      </c>
      <c r="C5" s="1">
        <v>19</v>
      </c>
    </row>
    <row r="6" spans="1:3" x14ac:dyDescent="0.25">
      <c r="A6" s="1">
        <v>5</v>
      </c>
      <c r="B6" s="1">
        <v>-47</v>
      </c>
      <c r="C6" s="1">
        <v>17</v>
      </c>
    </row>
    <row r="7" spans="1:3" x14ac:dyDescent="0.25">
      <c r="A7" s="1">
        <v>5</v>
      </c>
      <c r="B7" s="1">
        <v>-48</v>
      </c>
      <c r="C7" s="1">
        <v>15</v>
      </c>
    </row>
    <row r="8" spans="1:3" x14ac:dyDescent="0.25">
      <c r="A8" s="1">
        <v>5</v>
      </c>
      <c r="B8" s="1">
        <v>-47</v>
      </c>
      <c r="C8" s="1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47" sqref="J47"/>
    </sheetView>
  </sheetViews>
  <sheetFormatPr defaultRowHeight="15" x14ac:dyDescent="0.25"/>
  <cols>
    <col min="1" max="3" width="9.140625" style="1"/>
    <col min="4" max="4" width="11.42578125" style="1" customWidth="1"/>
    <col min="5" max="5" width="15.28515625" style="1" customWidth="1"/>
    <col min="6" max="6" width="11.42578125" style="1" customWidth="1"/>
    <col min="7" max="7" width="9.140625" style="1"/>
    <col min="8" max="8" width="14.85546875" style="1" bestFit="1" customWidth="1"/>
    <col min="9" max="9" width="22.42578125" style="1" customWidth="1"/>
    <col min="10" max="16384" width="9.140625" style="1"/>
  </cols>
  <sheetData>
    <row r="1" spans="1:12" x14ac:dyDescent="0.25">
      <c r="A1" s="1" t="s">
        <v>1</v>
      </c>
      <c r="B1" s="1" t="s">
        <v>2</v>
      </c>
      <c r="C1" s="1" t="s">
        <v>3</v>
      </c>
      <c r="E1" s="1" t="s">
        <v>5</v>
      </c>
      <c r="F1" s="1" t="s">
        <v>4</v>
      </c>
      <c r="H1" s="1" t="s">
        <v>0</v>
      </c>
      <c r="I1" s="1" t="s">
        <v>7</v>
      </c>
      <c r="K1" s="1">
        <f>ABS(MIN(B2:B17)-1)</f>
        <v>41</v>
      </c>
      <c r="L1" s="1">
        <f>ABS(MIN(C2:C17)-1)</f>
        <v>26</v>
      </c>
    </row>
    <row r="2" spans="1:12" ht="15.75" x14ac:dyDescent="0.25">
      <c r="A2" s="1">
        <v>5</v>
      </c>
      <c r="B2" s="2">
        <v>-40</v>
      </c>
      <c r="C2" s="3">
        <v>27</v>
      </c>
      <c r="E2" s="1">
        <f>B2*-1</f>
        <v>40</v>
      </c>
      <c r="F2" s="3">
        <v>27</v>
      </c>
      <c r="H2" s="1">
        <f>B2+$K$1</f>
        <v>1</v>
      </c>
      <c r="I2" s="3">
        <f>C2-$L$1</f>
        <v>1</v>
      </c>
    </row>
    <row r="3" spans="1:12" ht="15.75" x14ac:dyDescent="0.25">
      <c r="A3" s="1">
        <v>5</v>
      </c>
      <c r="B3" s="2">
        <v>-38</v>
      </c>
      <c r="C3" s="3">
        <v>28</v>
      </c>
      <c r="E3" s="1">
        <f t="shared" ref="E3:E17" si="0">B3*-1</f>
        <v>38</v>
      </c>
      <c r="F3" s="3">
        <v>28</v>
      </c>
      <c r="H3" s="1">
        <f t="shared" ref="H3:H17" si="1">B3+$K$1</f>
        <v>3</v>
      </c>
      <c r="I3" s="3">
        <f t="shared" ref="I3:I17" si="2">C3-$L$1</f>
        <v>2</v>
      </c>
    </row>
    <row r="4" spans="1:12" ht="15.75" x14ac:dyDescent="0.25">
      <c r="A4" s="1">
        <v>5</v>
      </c>
      <c r="B4" s="2">
        <v>-36</v>
      </c>
      <c r="C4" s="3">
        <v>28</v>
      </c>
      <c r="E4" s="1">
        <f t="shared" si="0"/>
        <v>36</v>
      </c>
      <c r="F4" s="3">
        <v>28</v>
      </c>
      <c r="H4" s="1">
        <f t="shared" si="1"/>
        <v>5</v>
      </c>
      <c r="I4" s="3">
        <f t="shared" si="2"/>
        <v>2</v>
      </c>
    </row>
    <row r="5" spans="1:12" ht="15.75" x14ac:dyDescent="0.25">
      <c r="A5" s="1">
        <v>5</v>
      </c>
      <c r="B5" s="2">
        <v>-34</v>
      </c>
      <c r="C5" s="3">
        <v>29</v>
      </c>
      <c r="E5" s="1">
        <f t="shared" si="0"/>
        <v>34</v>
      </c>
      <c r="F5" s="3">
        <v>29</v>
      </c>
      <c r="H5" s="1">
        <f t="shared" si="1"/>
        <v>7</v>
      </c>
      <c r="I5" s="3">
        <f t="shared" si="2"/>
        <v>3</v>
      </c>
    </row>
    <row r="6" spans="1:12" ht="15.75" x14ac:dyDescent="0.25">
      <c r="A6" s="1">
        <v>5</v>
      </c>
      <c r="B6" s="2">
        <v>-32</v>
      </c>
      <c r="C6" s="3">
        <v>29</v>
      </c>
      <c r="E6" s="1">
        <f t="shared" si="0"/>
        <v>32</v>
      </c>
      <c r="F6" s="3">
        <v>29</v>
      </c>
      <c r="H6" s="1">
        <f t="shared" si="1"/>
        <v>9</v>
      </c>
      <c r="I6" s="3">
        <f t="shared" si="2"/>
        <v>3</v>
      </c>
    </row>
    <row r="7" spans="1:12" ht="15.75" x14ac:dyDescent="0.25">
      <c r="A7" s="1">
        <v>5</v>
      </c>
      <c r="B7" s="2">
        <v>-30</v>
      </c>
      <c r="C7" s="3">
        <v>29</v>
      </c>
      <c r="E7" s="1">
        <f t="shared" si="0"/>
        <v>30</v>
      </c>
      <c r="F7" s="3">
        <v>29</v>
      </c>
      <c r="H7" s="1">
        <f t="shared" si="1"/>
        <v>11</v>
      </c>
      <c r="I7" s="3">
        <f t="shared" si="2"/>
        <v>3</v>
      </c>
    </row>
    <row r="8" spans="1:12" ht="15.75" x14ac:dyDescent="0.25">
      <c r="A8" s="1">
        <v>5</v>
      </c>
      <c r="B8" s="2">
        <v>-28</v>
      </c>
      <c r="C8" s="3">
        <v>30</v>
      </c>
      <c r="E8" s="1">
        <f t="shared" si="0"/>
        <v>28</v>
      </c>
      <c r="F8" s="3">
        <v>30</v>
      </c>
      <c r="H8" s="1">
        <f t="shared" si="1"/>
        <v>13</v>
      </c>
      <c r="I8" s="3">
        <f t="shared" si="2"/>
        <v>4</v>
      </c>
    </row>
    <row r="9" spans="1:12" ht="15.75" x14ac:dyDescent="0.25">
      <c r="A9" s="1">
        <v>5</v>
      </c>
      <c r="B9" s="2">
        <v>-26</v>
      </c>
      <c r="C9" s="3">
        <v>31</v>
      </c>
      <c r="E9" s="1">
        <f t="shared" si="0"/>
        <v>26</v>
      </c>
      <c r="F9" s="3">
        <v>31</v>
      </c>
      <c r="H9" s="1">
        <f t="shared" si="1"/>
        <v>15</v>
      </c>
      <c r="I9" s="3">
        <f t="shared" si="2"/>
        <v>5</v>
      </c>
    </row>
    <row r="10" spans="1:12" ht="15.75" x14ac:dyDescent="0.25">
      <c r="A10" s="1">
        <v>5</v>
      </c>
      <c r="B10" s="2">
        <v>-24</v>
      </c>
      <c r="C10" s="3">
        <v>30</v>
      </c>
      <c r="E10" s="1">
        <f t="shared" si="0"/>
        <v>24</v>
      </c>
      <c r="F10" s="3">
        <v>30</v>
      </c>
      <c r="H10" s="1">
        <f t="shared" si="1"/>
        <v>17</v>
      </c>
      <c r="I10" s="3">
        <f t="shared" si="2"/>
        <v>4</v>
      </c>
    </row>
    <row r="11" spans="1:12" ht="15.75" x14ac:dyDescent="0.25">
      <c r="A11" s="1">
        <v>5</v>
      </c>
      <c r="B11" s="2">
        <v>-22</v>
      </c>
      <c r="C11" s="3">
        <v>31</v>
      </c>
      <c r="E11" s="1">
        <f t="shared" si="0"/>
        <v>22</v>
      </c>
      <c r="F11" s="3">
        <v>31</v>
      </c>
      <c r="H11" s="1">
        <f t="shared" si="1"/>
        <v>19</v>
      </c>
      <c r="I11" s="3">
        <f t="shared" si="2"/>
        <v>5</v>
      </c>
    </row>
    <row r="12" spans="1:12" ht="15.75" x14ac:dyDescent="0.25">
      <c r="A12" s="1">
        <v>5</v>
      </c>
      <c r="B12" s="2">
        <v>-20</v>
      </c>
      <c r="C12" s="3">
        <v>30</v>
      </c>
      <c r="E12" s="1">
        <f t="shared" si="0"/>
        <v>20</v>
      </c>
      <c r="F12" s="3">
        <v>30</v>
      </c>
      <c r="H12" s="1">
        <f t="shared" si="1"/>
        <v>21</v>
      </c>
      <c r="I12" s="3">
        <f t="shared" si="2"/>
        <v>4</v>
      </c>
    </row>
    <row r="13" spans="1:12" ht="15.75" x14ac:dyDescent="0.25">
      <c r="A13" s="1">
        <v>5</v>
      </c>
      <c r="B13" s="2">
        <v>-18</v>
      </c>
      <c r="C13" s="3">
        <v>31</v>
      </c>
      <c r="E13" s="1">
        <f t="shared" si="0"/>
        <v>18</v>
      </c>
      <c r="F13" s="3">
        <v>31</v>
      </c>
      <c r="H13" s="1">
        <f t="shared" si="1"/>
        <v>23</v>
      </c>
      <c r="I13" s="3">
        <f t="shared" si="2"/>
        <v>5</v>
      </c>
    </row>
    <row r="14" spans="1:12" ht="15.75" x14ac:dyDescent="0.25">
      <c r="A14" s="1">
        <v>5</v>
      </c>
      <c r="B14" s="2">
        <v>-16</v>
      </c>
      <c r="C14" s="3">
        <v>30</v>
      </c>
      <c r="E14" s="1">
        <f t="shared" si="0"/>
        <v>16</v>
      </c>
      <c r="F14" s="3">
        <v>30</v>
      </c>
      <c r="H14" s="1">
        <f t="shared" si="1"/>
        <v>25</v>
      </c>
      <c r="I14" s="3">
        <f t="shared" si="2"/>
        <v>4</v>
      </c>
    </row>
    <row r="15" spans="1:12" ht="15.75" x14ac:dyDescent="0.25">
      <c r="A15" s="1">
        <v>5</v>
      </c>
      <c r="B15" s="2">
        <v>-14</v>
      </c>
      <c r="C15" s="3">
        <v>31</v>
      </c>
      <c r="E15" s="1">
        <f t="shared" si="0"/>
        <v>14</v>
      </c>
      <c r="F15" s="3">
        <v>31</v>
      </c>
      <c r="H15" s="1">
        <f t="shared" si="1"/>
        <v>27</v>
      </c>
      <c r="I15" s="3">
        <f t="shared" si="2"/>
        <v>5</v>
      </c>
    </row>
    <row r="16" spans="1:12" ht="15.75" x14ac:dyDescent="0.25">
      <c r="A16" s="1">
        <v>5</v>
      </c>
      <c r="B16" s="2">
        <v>-12</v>
      </c>
      <c r="C16" s="3">
        <v>32</v>
      </c>
      <c r="E16" s="1">
        <f t="shared" si="0"/>
        <v>12</v>
      </c>
      <c r="F16" s="3">
        <v>32</v>
      </c>
      <c r="H16" s="1">
        <f t="shared" si="1"/>
        <v>29</v>
      </c>
      <c r="I16" s="3">
        <f t="shared" si="2"/>
        <v>6</v>
      </c>
    </row>
    <row r="17" spans="1:9" ht="15.75" x14ac:dyDescent="0.25">
      <c r="A17" s="1">
        <v>5</v>
      </c>
      <c r="B17" s="2">
        <v>-10</v>
      </c>
      <c r="C17" s="3">
        <v>32</v>
      </c>
      <c r="E17" s="1">
        <f t="shared" si="0"/>
        <v>10</v>
      </c>
      <c r="F17" s="3">
        <v>32</v>
      </c>
      <c r="H17" s="1">
        <f t="shared" si="1"/>
        <v>31</v>
      </c>
      <c r="I17" s="3">
        <f t="shared" si="2"/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4" workbookViewId="0">
      <selection activeCell="L9" sqref="L9"/>
    </sheetView>
  </sheetViews>
  <sheetFormatPr defaultRowHeight="15" x14ac:dyDescent="0.25"/>
  <cols>
    <col min="5" max="5" width="12.42578125" customWidth="1"/>
    <col min="8" max="8" width="14.42578125" customWidth="1"/>
    <col min="9" max="9" width="10.425781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E1" s="1" t="s">
        <v>5</v>
      </c>
      <c r="F1" s="1" t="s">
        <v>4</v>
      </c>
      <c r="H1" t="s">
        <v>13</v>
      </c>
      <c r="I1" t="s">
        <v>14</v>
      </c>
    </row>
    <row r="2" spans="1:9" x14ac:dyDescent="0.25">
      <c r="A2" s="1">
        <v>5</v>
      </c>
      <c r="B2" s="1">
        <v>-40</v>
      </c>
      <c r="C2" s="1">
        <v>27</v>
      </c>
      <c r="E2">
        <f>B2*-1</f>
        <v>40</v>
      </c>
      <c r="F2" s="1">
        <v>27</v>
      </c>
      <c r="H2" s="1">
        <v>27</v>
      </c>
      <c r="I2">
        <v>40</v>
      </c>
    </row>
    <row r="3" spans="1:9" x14ac:dyDescent="0.25">
      <c r="A3" s="1">
        <v>5</v>
      </c>
      <c r="B3" s="1">
        <v>-43</v>
      </c>
      <c r="C3" s="1">
        <v>25</v>
      </c>
      <c r="E3">
        <f t="shared" ref="E3:E9" si="0">B3*-1</f>
        <v>43</v>
      </c>
      <c r="F3" s="1">
        <v>25</v>
      </c>
      <c r="H3" s="1">
        <v>25</v>
      </c>
      <c r="I3">
        <v>43</v>
      </c>
    </row>
    <row r="4" spans="1:9" x14ac:dyDescent="0.25">
      <c r="A4" s="1">
        <v>5</v>
      </c>
      <c r="B4" s="1">
        <v>-44</v>
      </c>
      <c r="C4" s="1">
        <v>23</v>
      </c>
      <c r="E4">
        <f t="shared" si="0"/>
        <v>44</v>
      </c>
      <c r="F4" s="1">
        <v>23</v>
      </c>
      <c r="H4" s="1">
        <v>23</v>
      </c>
      <c r="I4">
        <v>44</v>
      </c>
    </row>
    <row r="5" spans="1:9" x14ac:dyDescent="0.25">
      <c r="A5" s="1">
        <v>5</v>
      </c>
      <c r="B5" s="1">
        <v>-45</v>
      </c>
      <c r="C5" s="1">
        <v>21</v>
      </c>
      <c r="E5">
        <f t="shared" si="0"/>
        <v>45</v>
      </c>
      <c r="F5" s="1">
        <v>21</v>
      </c>
      <c r="H5" s="1">
        <v>21</v>
      </c>
      <c r="I5">
        <v>45</v>
      </c>
    </row>
    <row r="6" spans="1:9" x14ac:dyDescent="0.25">
      <c r="A6" s="1">
        <v>5</v>
      </c>
      <c r="B6" s="1">
        <v>-46</v>
      </c>
      <c r="C6" s="1">
        <v>19</v>
      </c>
      <c r="E6">
        <f t="shared" si="0"/>
        <v>46</v>
      </c>
      <c r="F6" s="1">
        <v>19</v>
      </c>
      <c r="H6" s="1">
        <v>19</v>
      </c>
      <c r="I6">
        <v>46</v>
      </c>
    </row>
    <row r="7" spans="1:9" x14ac:dyDescent="0.25">
      <c r="A7" s="1">
        <v>5</v>
      </c>
      <c r="B7" s="1">
        <v>-47</v>
      </c>
      <c r="C7" s="1">
        <v>17</v>
      </c>
      <c r="E7">
        <f t="shared" si="0"/>
        <v>47</v>
      </c>
      <c r="F7" s="1">
        <v>17</v>
      </c>
      <c r="H7" s="1">
        <v>17</v>
      </c>
      <c r="I7">
        <v>47</v>
      </c>
    </row>
    <row r="8" spans="1:9" x14ac:dyDescent="0.25">
      <c r="A8" s="1">
        <v>5</v>
      </c>
      <c r="B8" s="1">
        <v>-48</v>
      </c>
      <c r="C8" s="1">
        <v>15</v>
      </c>
      <c r="E8">
        <f t="shared" si="0"/>
        <v>48</v>
      </c>
      <c r="F8" s="1">
        <v>15</v>
      </c>
      <c r="H8" s="1">
        <v>15</v>
      </c>
      <c r="I8">
        <v>48</v>
      </c>
    </row>
    <row r="9" spans="1:9" x14ac:dyDescent="0.25">
      <c r="A9" s="1">
        <v>5</v>
      </c>
      <c r="B9" s="1">
        <v>-47</v>
      </c>
      <c r="C9" s="1">
        <v>13</v>
      </c>
      <c r="E9">
        <f t="shared" si="0"/>
        <v>47</v>
      </c>
      <c r="F9" s="1">
        <v>13</v>
      </c>
      <c r="H9" s="1">
        <v>13</v>
      </c>
      <c r="I9">
        <v>47</v>
      </c>
    </row>
    <row r="28" spans="1:11" s="4" customFormat="1" x14ac:dyDescent="0.25">
      <c r="A28" s="4" t="s">
        <v>6</v>
      </c>
    </row>
    <row r="29" spans="1:11" x14ac:dyDescent="0.25">
      <c r="J29">
        <f>ABS(MIN(B31:B46)-1)</f>
        <v>46</v>
      </c>
      <c r="K29">
        <f>ABS(MIN(C31:C46)-1)</f>
        <v>8</v>
      </c>
    </row>
    <row r="30" spans="1:11" x14ac:dyDescent="0.25">
      <c r="A30" s="1" t="s">
        <v>1</v>
      </c>
      <c r="B30" s="1" t="s">
        <v>2</v>
      </c>
      <c r="C30" s="1" t="s">
        <v>3</v>
      </c>
      <c r="E30" s="1" t="s">
        <v>5</v>
      </c>
      <c r="F30" s="1" t="s">
        <v>4</v>
      </c>
      <c r="H30" t="s">
        <v>0</v>
      </c>
      <c r="I30" s="1" t="s">
        <v>4</v>
      </c>
    </row>
    <row r="31" spans="1:11" x14ac:dyDescent="0.25">
      <c r="A31">
        <v>5</v>
      </c>
      <c r="B31">
        <v>-40</v>
      </c>
      <c r="C31">
        <v>26</v>
      </c>
      <c r="E31">
        <f>B31*-1</f>
        <v>40</v>
      </c>
      <c r="F31">
        <v>26</v>
      </c>
      <c r="H31">
        <f t="shared" ref="H31:H46" si="1">B31+$J$29</f>
        <v>6</v>
      </c>
      <c r="I31">
        <f t="shared" ref="I31:I46" si="2">C31-$K$29</f>
        <v>18</v>
      </c>
    </row>
    <row r="32" spans="1:11" x14ac:dyDescent="0.25">
      <c r="A32">
        <v>5</v>
      </c>
      <c r="B32">
        <v>-41</v>
      </c>
      <c r="C32">
        <v>25</v>
      </c>
      <c r="E32">
        <f t="shared" ref="E32:E46" si="3">B32*-1</f>
        <v>41</v>
      </c>
      <c r="F32">
        <v>25</v>
      </c>
      <c r="H32">
        <f t="shared" si="1"/>
        <v>5</v>
      </c>
      <c r="I32">
        <f t="shared" si="2"/>
        <v>17</v>
      </c>
    </row>
    <row r="33" spans="1:9" x14ac:dyDescent="0.25">
      <c r="A33">
        <v>5</v>
      </c>
      <c r="B33">
        <v>-42</v>
      </c>
      <c r="C33">
        <v>24</v>
      </c>
      <c r="E33">
        <f t="shared" si="3"/>
        <v>42</v>
      </c>
      <c r="F33">
        <v>24</v>
      </c>
      <c r="H33">
        <f t="shared" si="1"/>
        <v>4</v>
      </c>
      <c r="I33">
        <f t="shared" si="2"/>
        <v>16</v>
      </c>
    </row>
    <row r="34" spans="1:9" x14ac:dyDescent="0.25">
      <c r="A34">
        <v>5</v>
      </c>
      <c r="B34">
        <v>-43</v>
      </c>
      <c r="C34">
        <v>22</v>
      </c>
      <c r="E34">
        <f t="shared" si="3"/>
        <v>43</v>
      </c>
      <c r="F34">
        <v>22</v>
      </c>
      <c r="H34">
        <f t="shared" si="1"/>
        <v>3</v>
      </c>
      <c r="I34">
        <f t="shared" si="2"/>
        <v>14</v>
      </c>
    </row>
    <row r="35" spans="1:9" x14ac:dyDescent="0.25">
      <c r="A35">
        <v>5</v>
      </c>
      <c r="B35">
        <v>-44</v>
      </c>
      <c r="C35">
        <v>20</v>
      </c>
      <c r="E35">
        <f t="shared" si="3"/>
        <v>44</v>
      </c>
      <c r="F35">
        <v>20</v>
      </c>
      <c r="H35">
        <f t="shared" si="1"/>
        <v>2</v>
      </c>
      <c r="I35">
        <f t="shared" si="2"/>
        <v>12</v>
      </c>
    </row>
    <row r="36" spans="1:9" x14ac:dyDescent="0.25">
      <c r="A36">
        <v>5</v>
      </c>
      <c r="B36">
        <v>-44</v>
      </c>
      <c r="C36">
        <v>19</v>
      </c>
      <c r="E36">
        <f t="shared" si="3"/>
        <v>44</v>
      </c>
      <c r="F36">
        <v>19</v>
      </c>
      <c r="H36">
        <f t="shared" si="1"/>
        <v>2</v>
      </c>
      <c r="I36">
        <f t="shared" si="2"/>
        <v>11</v>
      </c>
    </row>
    <row r="37" spans="1:9" x14ac:dyDescent="0.25">
      <c r="A37">
        <v>5</v>
      </c>
      <c r="B37">
        <v>-45</v>
      </c>
      <c r="C37">
        <v>18</v>
      </c>
      <c r="E37">
        <f t="shared" si="3"/>
        <v>45</v>
      </c>
      <c r="F37">
        <v>18</v>
      </c>
      <c r="H37">
        <f t="shared" si="1"/>
        <v>1</v>
      </c>
      <c r="I37">
        <f t="shared" si="2"/>
        <v>10</v>
      </c>
    </row>
    <row r="38" spans="1:9" x14ac:dyDescent="0.25">
      <c r="A38">
        <v>5</v>
      </c>
      <c r="B38">
        <v>-45</v>
      </c>
      <c r="C38">
        <v>17</v>
      </c>
      <c r="E38">
        <f t="shared" si="3"/>
        <v>45</v>
      </c>
      <c r="F38">
        <v>17</v>
      </c>
      <c r="H38">
        <f t="shared" si="1"/>
        <v>1</v>
      </c>
      <c r="I38">
        <f t="shared" si="2"/>
        <v>9</v>
      </c>
    </row>
    <row r="39" spans="1:9" x14ac:dyDescent="0.25">
      <c r="A39">
        <v>5</v>
      </c>
      <c r="B39">
        <v>-45</v>
      </c>
      <c r="C39">
        <v>16</v>
      </c>
      <c r="E39">
        <f t="shared" si="3"/>
        <v>45</v>
      </c>
      <c r="F39">
        <v>16</v>
      </c>
      <c r="H39">
        <f t="shared" si="1"/>
        <v>1</v>
      </c>
      <c r="I39">
        <f t="shared" si="2"/>
        <v>8</v>
      </c>
    </row>
    <row r="40" spans="1:9" x14ac:dyDescent="0.25">
      <c r="A40">
        <v>5</v>
      </c>
      <c r="B40">
        <v>-45</v>
      </c>
      <c r="C40">
        <v>15</v>
      </c>
      <c r="E40">
        <f t="shared" si="3"/>
        <v>45</v>
      </c>
      <c r="F40">
        <v>15</v>
      </c>
      <c r="H40">
        <f t="shared" si="1"/>
        <v>1</v>
      </c>
      <c r="I40">
        <f t="shared" si="2"/>
        <v>7</v>
      </c>
    </row>
    <row r="41" spans="1:9" x14ac:dyDescent="0.25">
      <c r="A41">
        <v>5</v>
      </c>
      <c r="B41">
        <v>-45</v>
      </c>
      <c r="C41">
        <v>14</v>
      </c>
      <c r="E41">
        <f t="shared" si="3"/>
        <v>45</v>
      </c>
      <c r="F41">
        <v>14</v>
      </c>
      <c r="H41">
        <f t="shared" si="1"/>
        <v>1</v>
      </c>
      <c r="I41">
        <f t="shared" si="2"/>
        <v>6</v>
      </c>
    </row>
    <row r="42" spans="1:9" x14ac:dyDescent="0.25">
      <c r="A42">
        <v>5</v>
      </c>
      <c r="B42">
        <v>-45</v>
      </c>
      <c r="C42">
        <v>13</v>
      </c>
      <c r="E42">
        <f t="shared" si="3"/>
        <v>45</v>
      </c>
      <c r="F42">
        <v>13</v>
      </c>
      <c r="H42">
        <f t="shared" si="1"/>
        <v>1</v>
      </c>
      <c r="I42">
        <f t="shared" si="2"/>
        <v>5</v>
      </c>
    </row>
    <row r="43" spans="1:9" x14ac:dyDescent="0.25">
      <c r="A43">
        <v>5</v>
      </c>
      <c r="B43">
        <v>-44</v>
      </c>
      <c r="C43">
        <v>12</v>
      </c>
      <c r="E43">
        <f t="shared" si="3"/>
        <v>44</v>
      </c>
      <c r="F43">
        <v>12</v>
      </c>
      <c r="H43">
        <f t="shared" si="1"/>
        <v>2</v>
      </c>
      <c r="I43">
        <f t="shared" si="2"/>
        <v>4</v>
      </c>
    </row>
    <row r="44" spans="1:9" x14ac:dyDescent="0.25">
      <c r="A44">
        <v>5</v>
      </c>
      <c r="B44">
        <v>-44</v>
      </c>
      <c r="C44">
        <v>11</v>
      </c>
      <c r="E44">
        <f t="shared" si="3"/>
        <v>44</v>
      </c>
      <c r="F44">
        <v>11</v>
      </c>
      <c r="H44">
        <f t="shared" si="1"/>
        <v>2</v>
      </c>
      <c r="I44">
        <f t="shared" si="2"/>
        <v>3</v>
      </c>
    </row>
    <row r="45" spans="1:9" x14ac:dyDescent="0.25">
      <c r="A45">
        <v>5</v>
      </c>
      <c r="B45">
        <v>-44</v>
      </c>
      <c r="C45">
        <v>10</v>
      </c>
      <c r="E45">
        <f t="shared" si="3"/>
        <v>44</v>
      </c>
      <c r="F45">
        <v>10</v>
      </c>
      <c r="H45">
        <f t="shared" si="1"/>
        <v>2</v>
      </c>
      <c r="I45">
        <f t="shared" si="2"/>
        <v>2</v>
      </c>
    </row>
    <row r="46" spans="1:9" x14ac:dyDescent="0.25">
      <c r="A46">
        <v>5</v>
      </c>
      <c r="B46">
        <v>-43</v>
      </c>
      <c r="C46">
        <v>9</v>
      </c>
      <c r="E46">
        <f t="shared" si="3"/>
        <v>43</v>
      </c>
      <c r="F46">
        <v>9</v>
      </c>
      <c r="H46">
        <f t="shared" si="1"/>
        <v>3</v>
      </c>
      <c r="I46">
        <f t="shared" si="2"/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C28" sqref="C28"/>
    </sheetView>
  </sheetViews>
  <sheetFormatPr defaultRowHeight="15" x14ac:dyDescent="0.25"/>
  <cols>
    <col min="1" max="1" width="5.5703125" style="5" bestFit="1" customWidth="1"/>
    <col min="2" max="2" width="14.28515625" style="5" bestFit="1" customWidth="1"/>
    <col min="3" max="5" width="9.140625" style="5"/>
    <col min="6" max="6" width="9.42578125" style="5" bestFit="1" customWidth="1"/>
    <col min="7" max="7" width="9.140625" style="5" customWidth="1"/>
    <col min="8" max="8" width="9.140625" style="5"/>
    <col min="9" max="9" width="13.7109375" style="5" customWidth="1"/>
    <col min="10" max="12" width="9.140625" style="5"/>
    <col min="13" max="13" width="19" style="5" customWidth="1"/>
    <col min="14" max="14" width="14.28515625" style="5" bestFit="1" customWidth="1"/>
    <col min="15" max="15" width="12.140625" style="5" customWidth="1"/>
    <col min="16" max="20" width="9.140625" style="5"/>
    <col min="21" max="21" width="13.7109375" style="5" customWidth="1"/>
    <col min="22" max="16384" width="9.140625" style="5"/>
  </cols>
  <sheetData>
    <row r="1" spans="1:23" x14ac:dyDescent="0.25">
      <c r="A1" s="20" t="s">
        <v>10</v>
      </c>
      <c r="B1" s="20"/>
      <c r="C1" s="20"/>
      <c r="D1" s="20"/>
      <c r="E1" s="20"/>
      <c r="F1" s="20"/>
      <c r="G1" s="21" t="s">
        <v>72</v>
      </c>
      <c r="H1" s="18"/>
      <c r="I1" s="18"/>
      <c r="J1" s="7"/>
      <c r="M1" s="18" t="s">
        <v>39</v>
      </c>
      <c r="N1" s="18"/>
      <c r="O1" s="18"/>
      <c r="P1" s="18"/>
      <c r="Q1" s="18"/>
      <c r="R1" s="19"/>
      <c r="S1" s="21" t="s">
        <v>72</v>
      </c>
      <c r="T1" s="18"/>
      <c r="U1" s="18"/>
      <c r="V1" s="7"/>
      <c r="W1" s="7"/>
    </row>
    <row r="2" spans="1:23" x14ac:dyDescent="0.25">
      <c r="A2" s="22" t="s">
        <v>12</v>
      </c>
      <c r="B2" s="23" t="s">
        <v>9</v>
      </c>
      <c r="C2" s="9" t="s">
        <v>15</v>
      </c>
      <c r="D2" s="12">
        <v>5</v>
      </c>
      <c r="E2" s="13">
        <v>-20</v>
      </c>
      <c r="F2" s="13">
        <v>36</v>
      </c>
      <c r="G2" s="14">
        <v>4</v>
      </c>
      <c r="H2" s="6">
        <v>3</v>
      </c>
      <c r="I2" s="16" t="s">
        <v>15</v>
      </c>
      <c r="M2" s="22" t="s">
        <v>12</v>
      </c>
      <c r="N2" s="23" t="s">
        <v>9</v>
      </c>
      <c r="O2" s="5" t="s">
        <v>40</v>
      </c>
      <c r="P2" s="5">
        <v>5</v>
      </c>
      <c r="Q2" s="5">
        <v>-10</v>
      </c>
      <c r="R2" s="5">
        <v>37</v>
      </c>
      <c r="S2" s="14">
        <v>5</v>
      </c>
      <c r="T2" s="6">
        <v>3</v>
      </c>
      <c r="U2" s="5" t="s">
        <v>40</v>
      </c>
    </row>
    <row r="3" spans="1:23" x14ac:dyDescent="0.25">
      <c r="A3" s="22"/>
      <c r="B3" s="23"/>
      <c r="C3" s="10" t="s">
        <v>16</v>
      </c>
      <c r="D3" s="13">
        <v>5</v>
      </c>
      <c r="E3" s="13">
        <v>-30</v>
      </c>
      <c r="F3" s="13">
        <v>35</v>
      </c>
      <c r="G3" s="14">
        <v>4</v>
      </c>
      <c r="H3" s="6">
        <v>3</v>
      </c>
      <c r="I3" s="10" t="s">
        <v>16</v>
      </c>
      <c r="M3" s="22"/>
      <c r="N3" s="23"/>
      <c r="O3" s="5" t="s">
        <v>41</v>
      </c>
      <c r="P3" s="5">
        <v>5</v>
      </c>
      <c r="Q3" s="5">
        <v>0</v>
      </c>
      <c r="R3" s="5">
        <v>36</v>
      </c>
      <c r="S3" s="14">
        <v>5</v>
      </c>
      <c r="T3" s="6">
        <v>3</v>
      </c>
      <c r="U3" s="5" t="s">
        <v>41</v>
      </c>
    </row>
    <row r="4" spans="1:23" x14ac:dyDescent="0.25">
      <c r="A4" s="22"/>
      <c r="B4" s="23"/>
      <c r="C4" s="10" t="s">
        <v>17</v>
      </c>
      <c r="D4" s="13">
        <v>5</v>
      </c>
      <c r="E4" s="13">
        <v>-40</v>
      </c>
      <c r="F4" s="13">
        <v>33</v>
      </c>
      <c r="G4" s="14">
        <v>4</v>
      </c>
      <c r="H4" s="6">
        <v>3</v>
      </c>
      <c r="I4" s="10" t="s">
        <v>17</v>
      </c>
      <c r="M4" s="22"/>
      <c r="N4" s="23"/>
      <c r="O4" s="5" t="s">
        <v>42</v>
      </c>
      <c r="P4" s="5">
        <v>5</v>
      </c>
      <c r="Q4" s="5">
        <v>10</v>
      </c>
      <c r="R4" s="5">
        <v>33</v>
      </c>
      <c r="S4" s="14">
        <v>5</v>
      </c>
      <c r="T4" s="6">
        <v>3</v>
      </c>
      <c r="U4" s="5" t="s">
        <v>42</v>
      </c>
    </row>
    <row r="5" spans="1:23" x14ac:dyDescent="0.25">
      <c r="A5" s="22"/>
      <c r="B5" s="23"/>
      <c r="C5" s="10" t="s">
        <v>18</v>
      </c>
      <c r="D5" s="13">
        <v>5</v>
      </c>
      <c r="E5" s="13">
        <v>-48</v>
      </c>
      <c r="F5" s="13">
        <v>26</v>
      </c>
      <c r="G5" s="14">
        <v>4</v>
      </c>
      <c r="H5" s="6">
        <v>3</v>
      </c>
      <c r="I5" s="10" t="s">
        <v>18</v>
      </c>
      <c r="M5" s="22"/>
      <c r="N5" s="23"/>
      <c r="O5" s="5" t="s">
        <v>43</v>
      </c>
      <c r="P5" s="5">
        <v>5</v>
      </c>
      <c r="Q5" s="5">
        <v>19</v>
      </c>
      <c r="R5" s="5">
        <v>28</v>
      </c>
      <c r="S5" s="14">
        <v>5</v>
      </c>
      <c r="T5" s="6">
        <v>3</v>
      </c>
      <c r="U5" s="5" t="s">
        <v>43</v>
      </c>
    </row>
    <row r="6" spans="1:23" x14ac:dyDescent="0.25">
      <c r="A6" s="22"/>
      <c r="B6" s="23"/>
      <c r="C6" s="10" t="s">
        <v>19</v>
      </c>
      <c r="D6" s="13">
        <v>5</v>
      </c>
      <c r="E6" s="13">
        <v>-53</v>
      </c>
      <c r="F6" s="13">
        <v>17</v>
      </c>
      <c r="G6" s="14">
        <v>4</v>
      </c>
      <c r="H6" s="6">
        <v>3</v>
      </c>
      <c r="I6" s="10" t="s">
        <v>19</v>
      </c>
      <c r="M6" s="22"/>
      <c r="N6" s="23"/>
      <c r="O6" s="5" t="s">
        <v>44</v>
      </c>
      <c r="P6" s="5">
        <v>5</v>
      </c>
      <c r="Q6" s="5">
        <v>27</v>
      </c>
      <c r="R6" s="5">
        <v>21</v>
      </c>
      <c r="S6" s="14">
        <v>5</v>
      </c>
      <c r="T6" s="6">
        <v>3</v>
      </c>
      <c r="U6" s="5" t="s">
        <v>44</v>
      </c>
    </row>
    <row r="7" spans="1:23" x14ac:dyDescent="0.25">
      <c r="A7" s="22"/>
      <c r="B7" s="23"/>
      <c r="C7" s="10" t="s">
        <v>20</v>
      </c>
      <c r="D7" s="13">
        <v>8</v>
      </c>
      <c r="E7" s="13">
        <v>-51</v>
      </c>
      <c r="F7" s="13">
        <v>8</v>
      </c>
      <c r="G7" s="14">
        <v>4</v>
      </c>
      <c r="H7" s="6">
        <v>3</v>
      </c>
      <c r="I7" s="10" t="s">
        <v>20</v>
      </c>
      <c r="M7" s="22"/>
      <c r="N7" s="23"/>
      <c r="O7" s="5" t="s">
        <v>45</v>
      </c>
      <c r="P7" s="5">
        <v>5</v>
      </c>
      <c r="Q7" s="5">
        <v>34</v>
      </c>
      <c r="R7" s="5">
        <v>14</v>
      </c>
      <c r="S7" s="14">
        <v>5</v>
      </c>
      <c r="T7" s="6">
        <v>3</v>
      </c>
      <c r="U7" s="5" t="s">
        <v>45</v>
      </c>
    </row>
    <row r="8" spans="1:23" x14ac:dyDescent="0.25">
      <c r="A8" s="22"/>
      <c r="B8" s="22" t="s">
        <v>8</v>
      </c>
      <c r="C8" s="10" t="s">
        <v>21</v>
      </c>
      <c r="D8" s="13">
        <v>5</v>
      </c>
      <c r="E8" s="13">
        <v>-21</v>
      </c>
      <c r="F8" s="13">
        <v>46</v>
      </c>
      <c r="G8" s="14">
        <v>4</v>
      </c>
      <c r="H8" s="6">
        <v>3</v>
      </c>
      <c r="I8" s="10" t="s">
        <v>21</v>
      </c>
      <c r="M8" s="22"/>
      <c r="N8" s="23"/>
      <c r="O8" s="5" t="s">
        <v>46</v>
      </c>
      <c r="P8" s="5">
        <v>5</v>
      </c>
      <c r="Q8" s="5">
        <v>38</v>
      </c>
      <c r="R8" s="5">
        <v>6</v>
      </c>
      <c r="S8" s="14">
        <v>5</v>
      </c>
      <c r="T8" s="6">
        <v>3</v>
      </c>
      <c r="U8" s="5" t="s">
        <v>46</v>
      </c>
    </row>
    <row r="9" spans="1:23" x14ac:dyDescent="0.25">
      <c r="A9" s="22"/>
      <c r="B9" s="22"/>
      <c r="C9" s="10" t="s">
        <v>22</v>
      </c>
      <c r="D9" s="13">
        <v>5</v>
      </c>
      <c r="E9" s="13">
        <v>-32</v>
      </c>
      <c r="F9" s="13">
        <v>45</v>
      </c>
      <c r="G9" s="14">
        <v>4</v>
      </c>
      <c r="H9" s="6">
        <v>3</v>
      </c>
      <c r="I9" s="10" t="s">
        <v>22</v>
      </c>
      <c r="M9" s="22"/>
      <c r="N9" s="23"/>
      <c r="O9" s="5" t="s">
        <v>47</v>
      </c>
      <c r="P9" s="5">
        <v>5</v>
      </c>
      <c r="Q9" s="5">
        <v>34</v>
      </c>
      <c r="R9" s="5">
        <v>-4</v>
      </c>
      <c r="S9" s="14">
        <v>5</v>
      </c>
      <c r="T9" s="6">
        <v>3</v>
      </c>
      <c r="U9" s="5" t="s">
        <v>47</v>
      </c>
    </row>
    <row r="10" spans="1:23" x14ac:dyDescent="0.25">
      <c r="A10" s="22"/>
      <c r="B10" s="22"/>
      <c r="C10" s="10" t="s">
        <v>23</v>
      </c>
      <c r="D10" s="13">
        <v>5</v>
      </c>
      <c r="E10" s="13">
        <v>-42</v>
      </c>
      <c r="F10" s="13">
        <v>44</v>
      </c>
      <c r="G10" s="14">
        <v>4</v>
      </c>
      <c r="H10" s="6">
        <v>3</v>
      </c>
      <c r="I10" s="10" t="s">
        <v>23</v>
      </c>
      <c r="M10" s="22"/>
      <c r="N10" s="23"/>
      <c r="O10" s="5" t="s">
        <v>48</v>
      </c>
      <c r="P10" s="5">
        <v>5</v>
      </c>
      <c r="Q10" s="5">
        <v>25</v>
      </c>
      <c r="R10" s="5">
        <v>-10</v>
      </c>
      <c r="S10" s="14">
        <v>5</v>
      </c>
      <c r="T10" s="6">
        <v>3</v>
      </c>
      <c r="U10" s="5" t="s">
        <v>48</v>
      </c>
    </row>
    <row r="11" spans="1:23" x14ac:dyDescent="0.25">
      <c r="A11" s="22"/>
      <c r="B11" s="22"/>
      <c r="C11" s="10" t="s">
        <v>24</v>
      </c>
      <c r="D11" s="13">
        <v>5</v>
      </c>
      <c r="E11" s="13">
        <v>-52</v>
      </c>
      <c r="F11" s="13">
        <v>36</v>
      </c>
      <c r="G11" s="14">
        <v>4</v>
      </c>
      <c r="H11" s="6">
        <v>3</v>
      </c>
      <c r="I11" s="10" t="s">
        <v>24</v>
      </c>
      <c r="M11" s="22"/>
      <c r="N11" s="22" t="s">
        <v>8</v>
      </c>
      <c r="O11" s="5" t="s">
        <v>49</v>
      </c>
      <c r="P11" s="5">
        <v>5</v>
      </c>
      <c r="Q11" s="5">
        <v>-10</v>
      </c>
      <c r="R11" s="5">
        <v>47</v>
      </c>
      <c r="S11" s="14">
        <v>5</v>
      </c>
      <c r="T11" s="6">
        <v>3</v>
      </c>
      <c r="U11" s="5" t="s">
        <v>49</v>
      </c>
    </row>
    <row r="12" spans="1:23" x14ac:dyDescent="0.25">
      <c r="A12" s="22"/>
      <c r="B12" s="22"/>
      <c r="C12" s="10" t="s">
        <v>25</v>
      </c>
      <c r="D12" s="13">
        <v>5</v>
      </c>
      <c r="E12" s="13">
        <v>-59</v>
      </c>
      <c r="F12" s="13">
        <v>27</v>
      </c>
      <c r="G12" s="14">
        <v>4</v>
      </c>
      <c r="H12" s="6">
        <v>3</v>
      </c>
      <c r="I12" s="10" t="s">
        <v>25</v>
      </c>
      <c r="M12" s="22"/>
      <c r="N12" s="22"/>
      <c r="O12" s="5" t="s">
        <v>50</v>
      </c>
      <c r="P12" s="5">
        <v>5</v>
      </c>
      <c r="Q12" s="5">
        <v>2</v>
      </c>
      <c r="R12" s="5">
        <v>46</v>
      </c>
      <c r="S12" s="14">
        <v>5</v>
      </c>
      <c r="T12" s="6">
        <v>3</v>
      </c>
      <c r="U12" s="5" t="s">
        <v>50</v>
      </c>
    </row>
    <row r="13" spans="1:23" x14ac:dyDescent="0.25">
      <c r="A13" s="22"/>
      <c r="B13" s="22"/>
      <c r="C13" s="10" t="s">
        <v>26</v>
      </c>
      <c r="D13" s="13">
        <v>5</v>
      </c>
      <c r="E13" s="13">
        <v>-63</v>
      </c>
      <c r="F13" s="13">
        <v>17</v>
      </c>
      <c r="G13" s="14">
        <v>4</v>
      </c>
      <c r="H13" s="6">
        <v>3</v>
      </c>
      <c r="I13" s="10" t="s">
        <v>26</v>
      </c>
      <c r="M13" s="22"/>
      <c r="N13" s="22"/>
      <c r="O13" s="5" t="s">
        <v>51</v>
      </c>
      <c r="P13" s="5">
        <v>5</v>
      </c>
      <c r="Q13" s="5">
        <v>14</v>
      </c>
      <c r="R13" s="5">
        <v>42</v>
      </c>
      <c r="S13" s="14">
        <v>5</v>
      </c>
      <c r="T13" s="6">
        <v>3</v>
      </c>
      <c r="U13" s="5" t="s">
        <v>51</v>
      </c>
    </row>
    <row r="14" spans="1:23" x14ac:dyDescent="0.25">
      <c r="A14" s="23" t="s">
        <v>11</v>
      </c>
      <c r="B14" s="23" t="s">
        <v>9</v>
      </c>
      <c r="C14" s="10" t="s">
        <v>73</v>
      </c>
      <c r="D14" s="13"/>
      <c r="E14" s="13"/>
      <c r="F14" s="13"/>
      <c r="G14" s="14"/>
      <c r="H14" s="15"/>
      <c r="I14" s="10"/>
      <c r="M14" s="22"/>
      <c r="N14" s="22"/>
      <c r="O14" s="5" t="s">
        <v>52</v>
      </c>
      <c r="P14" s="5">
        <v>5</v>
      </c>
      <c r="Q14" s="5">
        <v>25</v>
      </c>
      <c r="R14" s="5">
        <v>36</v>
      </c>
      <c r="S14" s="14">
        <v>5</v>
      </c>
      <c r="T14" s="6">
        <v>3</v>
      </c>
      <c r="U14" s="5" t="s">
        <v>52</v>
      </c>
    </row>
    <row r="15" spans="1:23" s="8" customFormat="1" x14ac:dyDescent="0.25">
      <c r="A15" s="23"/>
      <c r="B15" s="23"/>
      <c r="C15" s="11" t="s">
        <v>27</v>
      </c>
      <c r="D15" s="12">
        <v>-5</v>
      </c>
      <c r="E15" s="13">
        <v>-20</v>
      </c>
      <c r="F15" s="13">
        <v>36</v>
      </c>
      <c r="G15" s="14">
        <v>4</v>
      </c>
      <c r="H15" s="6">
        <v>3</v>
      </c>
      <c r="I15" s="11" t="s">
        <v>27</v>
      </c>
      <c r="M15" s="22"/>
      <c r="N15" s="22"/>
      <c r="O15" s="8" t="s">
        <v>53</v>
      </c>
      <c r="P15" s="8">
        <v>5</v>
      </c>
      <c r="Q15" s="8">
        <v>34</v>
      </c>
      <c r="R15" s="8">
        <v>28</v>
      </c>
      <c r="S15" s="14">
        <v>5</v>
      </c>
      <c r="T15" s="6">
        <v>3</v>
      </c>
      <c r="U15" s="8" t="s">
        <v>53</v>
      </c>
    </row>
    <row r="16" spans="1:23" x14ac:dyDescent="0.25">
      <c r="A16" s="23"/>
      <c r="B16" s="23"/>
      <c r="C16" s="9" t="s">
        <v>28</v>
      </c>
      <c r="D16" s="13">
        <v>-5</v>
      </c>
      <c r="E16" s="12">
        <v>-30</v>
      </c>
      <c r="F16" s="12">
        <v>35</v>
      </c>
      <c r="G16" s="14">
        <v>4</v>
      </c>
      <c r="H16" s="6">
        <v>3</v>
      </c>
      <c r="I16" s="16" t="s">
        <v>28</v>
      </c>
      <c r="M16" s="22"/>
      <c r="N16" s="22"/>
      <c r="O16" s="5" t="s">
        <v>54</v>
      </c>
      <c r="P16" s="5">
        <v>5</v>
      </c>
      <c r="Q16" s="5">
        <v>41</v>
      </c>
      <c r="R16" s="7">
        <v>21</v>
      </c>
      <c r="S16" s="14">
        <v>5</v>
      </c>
      <c r="T16" s="6">
        <v>3</v>
      </c>
      <c r="U16" s="5" t="s">
        <v>54</v>
      </c>
      <c r="V16" s="7"/>
      <c r="W16" s="7"/>
    </row>
    <row r="17" spans="1:21" x14ac:dyDescent="0.25">
      <c r="A17" s="23"/>
      <c r="B17" s="23"/>
      <c r="C17" s="9" t="s">
        <v>29</v>
      </c>
      <c r="D17" s="12">
        <v>-5</v>
      </c>
      <c r="E17" s="13">
        <v>-40</v>
      </c>
      <c r="F17" s="13">
        <v>33</v>
      </c>
      <c r="G17" s="14">
        <v>4</v>
      </c>
      <c r="H17" s="6">
        <v>3</v>
      </c>
      <c r="I17" s="16" t="s">
        <v>29</v>
      </c>
      <c r="M17" s="22"/>
      <c r="N17" s="22"/>
      <c r="O17" s="5" t="s">
        <v>55</v>
      </c>
      <c r="P17" s="5">
        <v>5</v>
      </c>
      <c r="Q17" s="5">
        <v>47</v>
      </c>
      <c r="R17" s="5">
        <v>11</v>
      </c>
      <c r="S17" s="14">
        <v>5</v>
      </c>
      <c r="T17" s="6">
        <v>3</v>
      </c>
      <c r="U17" s="5" t="s">
        <v>55</v>
      </c>
    </row>
    <row r="18" spans="1:21" x14ac:dyDescent="0.25">
      <c r="A18" s="23"/>
      <c r="B18" s="23"/>
      <c r="C18" s="10" t="s">
        <v>30</v>
      </c>
      <c r="D18" s="13">
        <v>-5</v>
      </c>
      <c r="E18" s="13">
        <v>-48</v>
      </c>
      <c r="F18" s="12">
        <v>26</v>
      </c>
      <c r="G18" s="14">
        <v>4</v>
      </c>
      <c r="H18" s="6">
        <v>3</v>
      </c>
      <c r="I18" s="10" t="s">
        <v>30</v>
      </c>
      <c r="M18" s="23" t="s">
        <v>11</v>
      </c>
      <c r="N18" s="23" t="s">
        <v>9</v>
      </c>
      <c r="O18" s="5" t="s">
        <v>56</v>
      </c>
      <c r="P18" s="5">
        <v>-5</v>
      </c>
      <c r="Q18" s="5">
        <v>-10</v>
      </c>
      <c r="R18" s="5">
        <v>37</v>
      </c>
      <c r="S18" s="14">
        <v>5</v>
      </c>
      <c r="T18" s="6">
        <v>3</v>
      </c>
      <c r="U18" s="5" t="s">
        <v>56</v>
      </c>
    </row>
    <row r="19" spans="1:21" x14ac:dyDescent="0.25">
      <c r="A19" s="23"/>
      <c r="B19" s="23"/>
      <c r="C19" s="10" t="s">
        <v>31</v>
      </c>
      <c r="D19" s="13">
        <v>-5</v>
      </c>
      <c r="E19" s="13">
        <v>-53</v>
      </c>
      <c r="F19" s="13">
        <v>17</v>
      </c>
      <c r="G19" s="14">
        <v>4</v>
      </c>
      <c r="H19" s="6">
        <v>3</v>
      </c>
      <c r="I19" s="10" t="s">
        <v>31</v>
      </c>
      <c r="M19" s="23"/>
      <c r="N19" s="23"/>
      <c r="O19" s="5" t="s">
        <v>57</v>
      </c>
      <c r="P19" s="5">
        <v>-5</v>
      </c>
      <c r="Q19" s="5">
        <v>0</v>
      </c>
      <c r="R19" s="5">
        <v>36</v>
      </c>
      <c r="S19" s="14">
        <v>5</v>
      </c>
      <c r="T19" s="6">
        <v>3</v>
      </c>
      <c r="U19" s="5" t="s">
        <v>57</v>
      </c>
    </row>
    <row r="20" spans="1:21" x14ac:dyDescent="0.25">
      <c r="A20" s="23"/>
      <c r="B20" s="22" t="s">
        <v>8</v>
      </c>
      <c r="C20" s="10" t="s">
        <v>32</v>
      </c>
      <c r="D20" s="13">
        <v>-8</v>
      </c>
      <c r="E20" s="13">
        <v>-51</v>
      </c>
      <c r="F20" s="13">
        <v>8</v>
      </c>
      <c r="G20" s="14">
        <v>4</v>
      </c>
      <c r="H20" s="6">
        <v>3</v>
      </c>
      <c r="I20" s="10" t="s">
        <v>32</v>
      </c>
      <c r="M20" s="23"/>
      <c r="N20" s="23"/>
      <c r="O20" s="5" t="s">
        <v>58</v>
      </c>
      <c r="P20" s="5">
        <v>-5</v>
      </c>
      <c r="Q20" s="5">
        <v>10</v>
      </c>
      <c r="R20" s="5">
        <v>33</v>
      </c>
      <c r="S20" s="14">
        <v>5</v>
      </c>
      <c r="T20" s="6">
        <v>3</v>
      </c>
      <c r="U20" s="5" t="s">
        <v>58</v>
      </c>
    </row>
    <row r="21" spans="1:21" x14ac:dyDescent="0.25">
      <c r="A21" s="23"/>
      <c r="B21" s="22"/>
      <c r="C21" s="11" t="s">
        <v>33</v>
      </c>
      <c r="D21" s="13">
        <v>-5</v>
      </c>
      <c r="E21" s="13">
        <v>-21</v>
      </c>
      <c r="F21" s="13">
        <v>46</v>
      </c>
      <c r="G21" s="14">
        <v>4</v>
      </c>
      <c r="H21" s="6">
        <v>3</v>
      </c>
      <c r="I21" s="11" t="s">
        <v>33</v>
      </c>
      <c r="M21" s="23"/>
      <c r="N21" s="23"/>
      <c r="O21" s="5" t="s">
        <v>59</v>
      </c>
      <c r="P21" s="5">
        <v>-5</v>
      </c>
      <c r="Q21" s="5">
        <v>19</v>
      </c>
      <c r="R21" s="5">
        <v>28</v>
      </c>
      <c r="S21" s="14">
        <v>5</v>
      </c>
      <c r="T21" s="6">
        <v>3</v>
      </c>
      <c r="U21" s="5" t="s">
        <v>59</v>
      </c>
    </row>
    <row r="22" spans="1:21" x14ac:dyDescent="0.25">
      <c r="A22" s="23"/>
      <c r="B22" s="22"/>
      <c r="C22" s="11" t="s">
        <v>34</v>
      </c>
      <c r="D22" s="13">
        <v>-5</v>
      </c>
      <c r="E22" s="13">
        <v>-32</v>
      </c>
      <c r="F22" s="13">
        <v>45</v>
      </c>
      <c r="G22" s="14">
        <v>4</v>
      </c>
      <c r="H22" s="6">
        <v>3</v>
      </c>
      <c r="I22" s="11" t="s">
        <v>34</v>
      </c>
      <c r="M22" s="23"/>
      <c r="N22" s="23"/>
      <c r="O22" s="5" t="s">
        <v>60</v>
      </c>
      <c r="P22" s="5">
        <v>-5</v>
      </c>
      <c r="Q22" s="5">
        <v>27</v>
      </c>
      <c r="R22" s="5">
        <v>21</v>
      </c>
      <c r="S22" s="14">
        <v>5</v>
      </c>
      <c r="T22" s="6">
        <v>3</v>
      </c>
      <c r="U22" s="5" t="s">
        <v>60</v>
      </c>
    </row>
    <row r="23" spans="1:21" x14ac:dyDescent="0.25">
      <c r="A23" s="23"/>
      <c r="B23" s="22"/>
      <c r="C23" s="10" t="s">
        <v>35</v>
      </c>
      <c r="D23" s="13">
        <v>-5</v>
      </c>
      <c r="E23" s="13">
        <v>-42</v>
      </c>
      <c r="F23" s="13">
        <v>44</v>
      </c>
      <c r="G23" s="14">
        <v>4</v>
      </c>
      <c r="H23" s="6">
        <v>3</v>
      </c>
      <c r="I23" s="10" t="s">
        <v>35</v>
      </c>
      <c r="M23" s="23"/>
      <c r="N23" s="23"/>
      <c r="O23" s="5" t="s">
        <v>61</v>
      </c>
      <c r="P23" s="5">
        <v>-5</v>
      </c>
      <c r="Q23" s="5">
        <v>34</v>
      </c>
      <c r="R23" s="5">
        <v>14</v>
      </c>
      <c r="S23" s="14">
        <v>5</v>
      </c>
      <c r="T23" s="6">
        <v>3</v>
      </c>
      <c r="U23" s="5" t="s">
        <v>61</v>
      </c>
    </row>
    <row r="24" spans="1:21" x14ac:dyDescent="0.25">
      <c r="A24" s="23"/>
      <c r="B24" s="22"/>
      <c r="C24" s="10" t="s">
        <v>36</v>
      </c>
      <c r="D24" s="13">
        <v>-5</v>
      </c>
      <c r="E24" s="13">
        <v>-52</v>
      </c>
      <c r="F24" s="13">
        <v>36</v>
      </c>
      <c r="G24" s="14">
        <v>4</v>
      </c>
      <c r="H24" s="6">
        <v>3</v>
      </c>
      <c r="I24" s="10" t="s">
        <v>36</v>
      </c>
      <c r="M24" s="23"/>
      <c r="N24" s="23"/>
      <c r="O24" s="5" t="s">
        <v>62</v>
      </c>
      <c r="P24" s="5">
        <v>-5</v>
      </c>
      <c r="Q24" s="5">
        <v>38</v>
      </c>
      <c r="R24" s="5">
        <v>6</v>
      </c>
      <c r="S24" s="14">
        <v>5</v>
      </c>
      <c r="T24" s="6">
        <v>3</v>
      </c>
      <c r="U24" s="5" t="s">
        <v>62</v>
      </c>
    </row>
    <row r="25" spans="1:21" x14ac:dyDescent="0.25">
      <c r="A25" s="23"/>
      <c r="B25" s="22"/>
      <c r="C25" s="10" t="s">
        <v>37</v>
      </c>
      <c r="D25" s="13">
        <v>-5</v>
      </c>
      <c r="E25" s="13">
        <v>-59</v>
      </c>
      <c r="F25" s="13">
        <v>27</v>
      </c>
      <c r="G25" s="14">
        <v>4</v>
      </c>
      <c r="H25" s="6">
        <v>3</v>
      </c>
      <c r="I25" s="10" t="s">
        <v>37</v>
      </c>
      <c r="M25" s="23"/>
      <c r="N25" s="23"/>
      <c r="O25" s="5" t="s">
        <v>63</v>
      </c>
      <c r="P25" s="5">
        <v>-5</v>
      </c>
      <c r="Q25" s="5">
        <v>34</v>
      </c>
      <c r="R25" s="5">
        <v>-4</v>
      </c>
      <c r="S25" s="14">
        <v>5</v>
      </c>
      <c r="T25" s="6">
        <v>3</v>
      </c>
      <c r="U25" s="5" t="s">
        <v>63</v>
      </c>
    </row>
    <row r="26" spans="1:21" x14ac:dyDescent="0.25">
      <c r="C26" s="10" t="s">
        <v>38</v>
      </c>
      <c r="D26" s="13">
        <v>-5</v>
      </c>
      <c r="E26" s="13">
        <v>-63</v>
      </c>
      <c r="F26" s="13">
        <v>17</v>
      </c>
      <c r="G26" s="14">
        <v>4</v>
      </c>
      <c r="H26" s="6">
        <v>3</v>
      </c>
      <c r="I26" s="10" t="s">
        <v>38</v>
      </c>
      <c r="M26" s="23"/>
      <c r="N26" s="23"/>
      <c r="O26" s="5" t="s">
        <v>64</v>
      </c>
      <c r="P26" s="5">
        <v>-5</v>
      </c>
      <c r="Q26" s="5">
        <v>25</v>
      </c>
      <c r="R26" s="5">
        <v>-10</v>
      </c>
      <c r="S26" s="14">
        <v>5</v>
      </c>
      <c r="T26" s="6">
        <v>3</v>
      </c>
      <c r="U26" s="5" t="s">
        <v>64</v>
      </c>
    </row>
    <row r="27" spans="1:21" x14ac:dyDescent="0.25">
      <c r="C27" s="11" t="s">
        <v>74</v>
      </c>
      <c r="M27" s="23"/>
      <c r="N27" s="22" t="s">
        <v>8</v>
      </c>
      <c r="O27" s="5" t="s">
        <v>65</v>
      </c>
      <c r="P27" s="5">
        <v>-5</v>
      </c>
      <c r="Q27" s="5">
        <v>-10</v>
      </c>
      <c r="R27" s="5">
        <v>47</v>
      </c>
      <c r="S27" s="14">
        <v>5</v>
      </c>
      <c r="T27" s="6">
        <v>3</v>
      </c>
      <c r="U27" s="5" t="s">
        <v>65</v>
      </c>
    </row>
    <row r="28" spans="1:21" x14ac:dyDescent="0.25">
      <c r="M28" s="23"/>
      <c r="N28" s="22"/>
      <c r="O28" s="5" t="s">
        <v>66</v>
      </c>
      <c r="P28" s="5">
        <v>-5</v>
      </c>
      <c r="Q28" s="5">
        <v>2</v>
      </c>
      <c r="R28" s="5">
        <v>46</v>
      </c>
      <c r="S28" s="14">
        <v>5</v>
      </c>
      <c r="T28" s="6">
        <v>3</v>
      </c>
      <c r="U28" s="5" t="s">
        <v>66</v>
      </c>
    </row>
    <row r="29" spans="1:21" x14ac:dyDescent="0.25">
      <c r="M29" s="23"/>
      <c r="N29" s="22"/>
      <c r="O29" s="5" t="s">
        <v>67</v>
      </c>
      <c r="P29" s="5">
        <v>-5</v>
      </c>
      <c r="Q29" s="5">
        <v>14</v>
      </c>
      <c r="R29" s="5">
        <v>42</v>
      </c>
      <c r="S29" s="14">
        <v>5</v>
      </c>
      <c r="T29" s="6">
        <v>3</v>
      </c>
      <c r="U29" s="5" t="s">
        <v>67</v>
      </c>
    </row>
    <row r="30" spans="1:21" x14ac:dyDescent="0.25">
      <c r="M30" s="23"/>
      <c r="N30" s="22"/>
      <c r="O30" s="5" t="s">
        <v>68</v>
      </c>
      <c r="P30" s="5">
        <v>-5</v>
      </c>
      <c r="Q30" s="5">
        <v>25</v>
      </c>
      <c r="R30" s="5">
        <v>36</v>
      </c>
      <c r="S30" s="14">
        <v>5</v>
      </c>
      <c r="T30" s="6">
        <v>3</v>
      </c>
      <c r="U30" s="5" t="s">
        <v>68</v>
      </c>
    </row>
    <row r="31" spans="1:21" x14ac:dyDescent="0.25">
      <c r="M31" s="23"/>
      <c r="N31" s="22"/>
      <c r="O31" s="5" t="s">
        <v>69</v>
      </c>
      <c r="P31" s="5">
        <v>-5</v>
      </c>
      <c r="Q31" s="5">
        <v>34</v>
      </c>
      <c r="R31" s="5">
        <v>28</v>
      </c>
      <c r="S31" s="14">
        <v>5</v>
      </c>
      <c r="T31" s="6">
        <v>3</v>
      </c>
      <c r="U31" s="5" t="s">
        <v>69</v>
      </c>
    </row>
    <row r="32" spans="1:21" x14ac:dyDescent="0.25">
      <c r="M32" s="23"/>
      <c r="N32" s="22"/>
      <c r="O32" s="5" t="s">
        <v>70</v>
      </c>
      <c r="P32" s="5">
        <v>-5</v>
      </c>
      <c r="Q32" s="5">
        <v>41</v>
      </c>
      <c r="R32" s="5">
        <v>21</v>
      </c>
      <c r="S32" s="14">
        <v>5</v>
      </c>
      <c r="T32" s="6">
        <v>3</v>
      </c>
      <c r="U32" s="5" t="s">
        <v>70</v>
      </c>
    </row>
    <row r="33" spans="13:21" x14ac:dyDescent="0.25">
      <c r="M33" s="23"/>
      <c r="N33" s="22"/>
      <c r="O33" s="5" t="s">
        <v>71</v>
      </c>
      <c r="P33" s="5">
        <v>-5</v>
      </c>
      <c r="Q33" s="5">
        <v>47</v>
      </c>
      <c r="R33" s="5">
        <v>11</v>
      </c>
      <c r="S33" s="14">
        <v>5</v>
      </c>
      <c r="T33" s="6">
        <v>3</v>
      </c>
      <c r="U33" s="5" t="s">
        <v>71</v>
      </c>
    </row>
  </sheetData>
  <mergeCells count="16">
    <mergeCell ref="M1:R1"/>
    <mergeCell ref="A1:F1"/>
    <mergeCell ref="S1:U1"/>
    <mergeCell ref="M2:M17"/>
    <mergeCell ref="M18:M33"/>
    <mergeCell ref="N2:N10"/>
    <mergeCell ref="N11:N17"/>
    <mergeCell ref="N18:N26"/>
    <mergeCell ref="N27:N33"/>
    <mergeCell ref="G1:I1"/>
    <mergeCell ref="A2:A13"/>
    <mergeCell ref="A14:A25"/>
    <mergeCell ref="B2:B7"/>
    <mergeCell ref="B8:B13"/>
    <mergeCell ref="B14:B19"/>
    <mergeCell ref="B20:B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J11" sqref="J11"/>
    </sheetView>
  </sheetViews>
  <sheetFormatPr defaultRowHeight="15" x14ac:dyDescent="0.25"/>
  <cols>
    <col min="1" max="1" width="5.5703125" style="5" bestFit="1" customWidth="1"/>
    <col min="2" max="2" width="14.28515625" style="5" bestFit="1" customWidth="1"/>
    <col min="3" max="5" width="9.140625" style="5"/>
    <col min="6" max="6" width="9.42578125" style="5" bestFit="1" customWidth="1"/>
    <col min="7" max="7" width="9.140625" style="5" customWidth="1"/>
    <col min="8" max="8" width="9.140625" style="5"/>
    <col min="9" max="9" width="13.7109375" style="5" customWidth="1"/>
    <col min="10" max="12" width="9.140625" style="5"/>
    <col min="13" max="13" width="19" style="5" customWidth="1"/>
    <col min="14" max="14" width="14.28515625" style="5" bestFit="1" customWidth="1"/>
    <col min="15" max="15" width="12.140625" style="5" customWidth="1"/>
    <col min="16" max="20" width="9.140625" style="5"/>
    <col min="21" max="21" width="13.7109375" style="5" customWidth="1"/>
    <col min="22" max="16384" width="9.140625" style="5"/>
  </cols>
  <sheetData>
    <row r="1" spans="1:23" x14ac:dyDescent="0.25">
      <c r="A1" s="20" t="s">
        <v>10</v>
      </c>
      <c r="B1" s="20"/>
      <c r="C1" s="20"/>
      <c r="D1" s="20"/>
      <c r="E1" s="20"/>
      <c r="F1" s="20"/>
      <c r="G1" s="21" t="s">
        <v>72</v>
      </c>
      <c r="H1" s="18"/>
      <c r="I1" s="18"/>
      <c r="J1" s="7"/>
      <c r="M1" s="18" t="s">
        <v>39</v>
      </c>
      <c r="N1" s="18"/>
      <c r="O1" s="18"/>
      <c r="P1" s="18"/>
      <c r="Q1" s="18"/>
      <c r="R1" s="19"/>
      <c r="S1" s="21" t="s">
        <v>72</v>
      </c>
      <c r="T1" s="18"/>
      <c r="U1" s="18"/>
      <c r="V1" s="7"/>
      <c r="W1" s="7"/>
    </row>
    <row r="2" spans="1:23" x14ac:dyDescent="0.25">
      <c r="A2" s="22" t="s">
        <v>12</v>
      </c>
      <c r="B2" s="23" t="s">
        <v>9</v>
      </c>
      <c r="C2" s="9" t="s">
        <v>15</v>
      </c>
      <c r="D2" s="12">
        <v>5</v>
      </c>
      <c r="E2" s="13">
        <v>-20</v>
      </c>
      <c r="F2" s="13">
        <v>36</v>
      </c>
      <c r="G2" s="14">
        <v>4</v>
      </c>
      <c r="H2" s="15">
        <v>3</v>
      </c>
      <c r="I2" s="16" t="s">
        <v>15</v>
      </c>
      <c r="M2" s="22" t="s">
        <v>12</v>
      </c>
      <c r="N2" s="23" t="s">
        <v>9</v>
      </c>
      <c r="O2" s="5" t="s">
        <v>40</v>
      </c>
      <c r="P2" s="5">
        <v>5</v>
      </c>
      <c r="Q2" s="5">
        <v>-10</v>
      </c>
      <c r="R2" s="5">
        <v>37</v>
      </c>
      <c r="S2" s="14">
        <v>5</v>
      </c>
      <c r="T2" s="15">
        <v>3</v>
      </c>
      <c r="U2" s="5" t="s">
        <v>40</v>
      </c>
    </row>
    <row r="3" spans="1:23" x14ac:dyDescent="0.25">
      <c r="A3" s="22"/>
      <c r="B3" s="23"/>
      <c r="C3" s="10" t="s">
        <v>16</v>
      </c>
      <c r="D3" s="13">
        <v>5</v>
      </c>
      <c r="E3" s="13">
        <v>-30</v>
      </c>
      <c r="F3" s="13">
        <v>35</v>
      </c>
      <c r="G3" s="14">
        <v>4</v>
      </c>
      <c r="H3" s="15">
        <v>3</v>
      </c>
      <c r="I3" s="16" t="s">
        <v>16</v>
      </c>
      <c r="M3" s="22"/>
      <c r="N3" s="23"/>
      <c r="O3" s="5" t="s">
        <v>41</v>
      </c>
      <c r="P3" s="5">
        <v>5</v>
      </c>
      <c r="Q3" s="5">
        <v>0</v>
      </c>
      <c r="R3" s="5">
        <v>36</v>
      </c>
      <c r="S3" s="14">
        <v>5</v>
      </c>
      <c r="T3" s="15">
        <v>3</v>
      </c>
      <c r="U3" s="5" t="s">
        <v>41</v>
      </c>
    </row>
    <row r="4" spans="1:23" x14ac:dyDescent="0.25">
      <c r="A4" s="22"/>
      <c r="B4" s="23"/>
      <c r="C4" s="10" t="s">
        <v>17</v>
      </c>
      <c r="D4" s="13">
        <v>5</v>
      </c>
      <c r="E4" s="13">
        <v>-40</v>
      </c>
      <c r="F4" s="13">
        <v>33</v>
      </c>
      <c r="G4" s="14">
        <v>4</v>
      </c>
      <c r="H4" s="15">
        <v>3</v>
      </c>
      <c r="I4" s="16" t="s">
        <v>17</v>
      </c>
      <c r="M4" s="22"/>
      <c r="N4" s="23"/>
      <c r="O4" s="5" t="s">
        <v>42</v>
      </c>
      <c r="P4" s="5">
        <v>5</v>
      </c>
      <c r="Q4" s="5">
        <v>10</v>
      </c>
      <c r="R4" s="5">
        <v>33</v>
      </c>
      <c r="S4" s="14">
        <v>5</v>
      </c>
      <c r="T4" s="15">
        <v>3</v>
      </c>
      <c r="U4" s="5" t="s">
        <v>42</v>
      </c>
    </row>
    <row r="5" spans="1:23" x14ac:dyDescent="0.25">
      <c r="A5" s="22"/>
      <c r="B5" s="23"/>
      <c r="C5" s="10" t="s">
        <v>18</v>
      </c>
      <c r="D5" s="13">
        <v>5</v>
      </c>
      <c r="E5" s="13">
        <v>-48</v>
      </c>
      <c r="F5" s="13">
        <v>26</v>
      </c>
      <c r="G5" s="14">
        <v>4</v>
      </c>
      <c r="H5" s="15">
        <v>3</v>
      </c>
      <c r="I5" s="16" t="s">
        <v>18</v>
      </c>
      <c r="M5" s="22"/>
      <c r="N5" s="23"/>
      <c r="O5" s="5" t="s">
        <v>43</v>
      </c>
      <c r="P5" s="5">
        <v>5</v>
      </c>
      <c r="Q5" s="5">
        <v>19</v>
      </c>
      <c r="R5" s="5">
        <v>28</v>
      </c>
      <c r="S5" s="14">
        <v>5</v>
      </c>
      <c r="T5" s="15">
        <v>3</v>
      </c>
      <c r="U5" s="5" t="s">
        <v>43</v>
      </c>
    </row>
    <row r="6" spans="1:23" x14ac:dyDescent="0.25">
      <c r="A6" s="22"/>
      <c r="B6" s="23"/>
      <c r="C6" s="10" t="s">
        <v>19</v>
      </c>
      <c r="D6" s="13">
        <v>5</v>
      </c>
      <c r="E6" s="13">
        <v>-53</v>
      </c>
      <c r="F6" s="13">
        <v>17</v>
      </c>
      <c r="G6" s="14">
        <v>4</v>
      </c>
      <c r="H6" s="15">
        <v>3</v>
      </c>
      <c r="I6" s="16" t="s">
        <v>19</v>
      </c>
      <c r="M6" s="22"/>
      <c r="N6" s="23"/>
      <c r="O6" s="5" t="s">
        <v>44</v>
      </c>
      <c r="P6" s="5">
        <v>5</v>
      </c>
      <c r="Q6" s="5">
        <v>27</v>
      </c>
      <c r="R6" s="5">
        <v>21</v>
      </c>
      <c r="S6" s="14">
        <v>5</v>
      </c>
      <c r="T6" s="15">
        <v>3</v>
      </c>
      <c r="U6" s="5" t="s">
        <v>44</v>
      </c>
    </row>
    <row r="7" spans="1:23" x14ac:dyDescent="0.25">
      <c r="A7" s="22"/>
      <c r="B7" s="23"/>
      <c r="C7" s="10" t="s">
        <v>20</v>
      </c>
      <c r="D7" s="13">
        <v>8</v>
      </c>
      <c r="E7" s="13">
        <v>-51</v>
      </c>
      <c r="F7" s="13">
        <v>7</v>
      </c>
      <c r="G7" s="14">
        <v>4</v>
      </c>
      <c r="H7" s="15">
        <v>3</v>
      </c>
      <c r="I7" s="16" t="s">
        <v>20</v>
      </c>
      <c r="M7" s="22"/>
      <c r="N7" s="23"/>
      <c r="O7" s="5" t="s">
        <v>45</v>
      </c>
      <c r="P7" s="5">
        <v>5</v>
      </c>
      <c r="Q7" s="5">
        <v>34</v>
      </c>
      <c r="R7" s="5">
        <v>14</v>
      </c>
      <c r="S7" s="14">
        <v>5</v>
      </c>
      <c r="T7" s="15">
        <v>3</v>
      </c>
      <c r="U7" s="5" t="s">
        <v>45</v>
      </c>
    </row>
    <row r="8" spans="1:23" x14ac:dyDescent="0.25">
      <c r="A8" s="22"/>
      <c r="B8" s="22" t="s">
        <v>8</v>
      </c>
      <c r="C8" s="11" t="s">
        <v>27</v>
      </c>
      <c r="D8" s="13">
        <v>-5</v>
      </c>
      <c r="E8" s="13">
        <v>-20</v>
      </c>
      <c r="F8" s="13">
        <v>36</v>
      </c>
      <c r="G8" s="14">
        <v>4</v>
      </c>
      <c r="H8" s="15">
        <v>3</v>
      </c>
      <c r="I8" s="17" t="s">
        <v>27</v>
      </c>
      <c r="M8" s="22"/>
      <c r="N8" s="23"/>
      <c r="O8" s="5" t="s">
        <v>46</v>
      </c>
      <c r="P8" s="5">
        <v>5</v>
      </c>
      <c r="Q8" s="5">
        <v>38</v>
      </c>
      <c r="R8" s="5">
        <v>6</v>
      </c>
      <c r="S8" s="14">
        <v>5</v>
      </c>
      <c r="T8" s="15">
        <v>3</v>
      </c>
      <c r="U8" s="5" t="s">
        <v>46</v>
      </c>
    </row>
    <row r="9" spans="1:23" x14ac:dyDescent="0.25">
      <c r="A9" s="22"/>
      <c r="B9" s="22"/>
      <c r="C9" s="9" t="s">
        <v>28</v>
      </c>
      <c r="D9" s="13">
        <v>-5</v>
      </c>
      <c r="E9" s="13">
        <v>-30</v>
      </c>
      <c r="F9" s="13">
        <v>35</v>
      </c>
      <c r="G9" s="14">
        <v>4</v>
      </c>
      <c r="H9" s="15">
        <v>3</v>
      </c>
      <c r="I9" s="16" t="s">
        <v>28</v>
      </c>
      <c r="M9" s="22"/>
      <c r="N9" s="23"/>
      <c r="O9" s="5" t="s">
        <v>47</v>
      </c>
      <c r="P9" s="5">
        <v>5</v>
      </c>
      <c r="Q9" s="5">
        <v>34</v>
      </c>
      <c r="R9" s="5">
        <v>-4</v>
      </c>
      <c r="S9" s="14">
        <v>5</v>
      </c>
      <c r="T9" s="15">
        <v>3</v>
      </c>
      <c r="U9" s="5" t="s">
        <v>47</v>
      </c>
    </row>
    <row r="10" spans="1:23" x14ac:dyDescent="0.25">
      <c r="A10" s="22"/>
      <c r="B10" s="22"/>
      <c r="C10" s="9" t="s">
        <v>29</v>
      </c>
      <c r="D10" s="13">
        <v>-5</v>
      </c>
      <c r="E10" s="13">
        <v>-40</v>
      </c>
      <c r="F10" s="13">
        <v>33</v>
      </c>
      <c r="G10" s="14">
        <v>4</v>
      </c>
      <c r="H10" s="15">
        <v>3</v>
      </c>
      <c r="I10" s="16" t="s">
        <v>29</v>
      </c>
      <c r="M10" s="22"/>
      <c r="N10" s="23"/>
      <c r="O10" s="5" t="s">
        <v>48</v>
      </c>
      <c r="P10" s="5">
        <v>5</v>
      </c>
      <c r="Q10" s="5">
        <v>25</v>
      </c>
      <c r="R10" s="5">
        <v>-10</v>
      </c>
      <c r="S10" s="14">
        <v>5</v>
      </c>
      <c r="T10" s="15">
        <v>3</v>
      </c>
      <c r="U10" s="5" t="s">
        <v>48</v>
      </c>
    </row>
    <row r="11" spans="1:23" x14ac:dyDescent="0.25">
      <c r="A11" s="22"/>
      <c r="B11" s="22"/>
      <c r="C11" s="10" t="s">
        <v>30</v>
      </c>
      <c r="D11" s="13">
        <v>-5</v>
      </c>
      <c r="E11" s="13">
        <v>-48</v>
      </c>
      <c r="F11" s="13">
        <v>26</v>
      </c>
      <c r="G11" s="14">
        <v>4</v>
      </c>
      <c r="H11" s="15">
        <v>3</v>
      </c>
      <c r="I11" s="16" t="s">
        <v>30</v>
      </c>
      <c r="M11" s="22"/>
      <c r="N11" s="22" t="s">
        <v>8</v>
      </c>
      <c r="O11" s="5" t="s">
        <v>49</v>
      </c>
      <c r="P11" s="5">
        <v>5</v>
      </c>
      <c r="Q11" s="5">
        <v>-10</v>
      </c>
      <c r="R11" s="5">
        <v>47</v>
      </c>
      <c r="S11" s="14">
        <v>5</v>
      </c>
      <c r="T11" s="15">
        <v>3</v>
      </c>
      <c r="U11" s="5" t="s">
        <v>49</v>
      </c>
    </row>
    <row r="12" spans="1:23" x14ac:dyDescent="0.25">
      <c r="A12" s="22"/>
      <c r="B12" s="22"/>
      <c r="C12" s="10" t="s">
        <v>31</v>
      </c>
      <c r="D12" s="13">
        <v>-5</v>
      </c>
      <c r="E12" s="13">
        <v>-53</v>
      </c>
      <c r="F12" s="13">
        <v>17</v>
      </c>
      <c r="G12" s="14">
        <v>4</v>
      </c>
      <c r="H12" s="15">
        <v>3</v>
      </c>
      <c r="I12" s="16" t="s">
        <v>31</v>
      </c>
      <c r="M12" s="22"/>
      <c r="N12" s="22"/>
      <c r="O12" s="5" t="s">
        <v>50</v>
      </c>
      <c r="P12" s="5">
        <v>5</v>
      </c>
      <c r="Q12" s="5">
        <v>2</v>
      </c>
      <c r="R12" s="5">
        <v>46</v>
      </c>
      <c r="S12" s="14">
        <v>5</v>
      </c>
      <c r="T12" s="15">
        <v>3</v>
      </c>
      <c r="U12" s="5" t="s">
        <v>50</v>
      </c>
    </row>
    <row r="13" spans="1:23" x14ac:dyDescent="0.25">
      <c r="A13" s="22"/>
      <c r="B13" s="22"/>
      <c r="C13" s="10" t="s">
        <v>32</v>
      </c>
      <c r="D13" s="13">
        <v>-8</v>
      </c>
      <c r="E13" s="13">
        <v>-51</v>
      </c>
      <c r="F13" s="13">
        <v>7</v>
      </c>
      <c r="G13" s="14">
        <v>4</v>
      </c>
      <c r="H13" s="15">
        <v>3</v>
      </c>
      <c r="I13" s="16" t="s">
        <v>32</v>
      </c>
      <c r="M13" s="22"/>
      <c r="N13" s="22"/>
      <c r="O13" s="5" t="s">
        <v>51</v>
      </c>
      <c r="P13" s="5">
        <v>5</v>
      </c>
      <c r="Q13" s="5">
        <v>14</v>
      </c>
      <c r="R13" s="5">
        <v>42</v>
      </c>
      <c r="S13" s="14">
        <v>5</v>
      </c>
      <c r="T13" s="15">
        <v>3</v>
      </c>
      <c r="U13" s="5" t="s">
        <v>51</v>
      </c>
    </row>
    <row r="14" spans="1:23" x14ac:dyDescent="0.25">
      <c r="A14" s="23" t="s">
        <v>11</v>
      </c>
      <c r="B14" s="23" t="s">
        <v>9</v>
      </c>
      <c r="C14" s="10" t="s">
        <v>21</v>
      </c>
      <c r="D14" s="13">
        <v>5</v>
      </c>
      <c r="E14" s="13">
        <v>-20</v>
      </c>
      <c r="F14" s="13">
        <v>46</v>
      </c>
      <c r="G14" s="14">
        <v>4</v>
      </c>
      <c r="H14" s="15">
        <v>3</v>
      </c>
      <c r="I14" s="16" t="s">
        <v>21</v>
      </c>
      <c r="M14" s="22"/>
      <c r="N14" s="22"/>
      <c r="O14" s="5" t="s">
        <v>52</v>
      </c>
      <c r="P14" s="5">
        <v>5</v>
      </c>
      <c r="Q14" s="5">
        <v>25</v>
      </c>
      <c r="R14" s="5">
        <v>36</v>
      </c>
      <c r="S14" s="14">
        <v>5</v>
      </c>
      <c r="T14" s="15">
        <v>3</v>
      </c>
      <c r="U14" s="5" t="s">
        <v>52</v>
      </c>
    </row>
    <row r="15" spans="1:23" s="8" customFormat="1" x14ac:dyDescent="0.25">
      <c r="A15" s="23"/>
      <c r="B15" s="23"/>
      <c r="C15" s="10" t="s">
        <v>22</v>
      </c>
      <c r="D15" s="12">
        <v>5</v>
      </c>
      <c r="E15" s="13">
        <v>-30</v>
      </c>
      <c r="F15" s="13">
        <v>45</v>
      </c>
      <c r="G15" s="14">
        <v>4</v>
      </c>
      <c r="H15" s="15">
        <v>3</v>
      </c>
      <c r="I15" s="16" t="s">
        <v>22</v>
      </c>
      <c r="M15" s="22"/>
      <c r="N15" s="22"/>
      <c r="O15" s="8" t="s">
        <v>53</v>
      </c>
      <c r="P15" s="8">
        <v>5</v>
      </c>
      <c r="Q15" s="8">
        <v>34</v>
      </c>
      <c r="R15" s="8">
        <v>28</v>
      </c>
      <c r="S15" s="14">
        <v>5</v>
      </c>
      <c r="T15" s="15">
        <v>3</v>
      </c>
      <c r="U15" s="8" t="s">
        <v>53</v>
      </c>
    </row>
    <row r="16" spans="1:23" x14ac:dyDescent="0.25">
      <c r="A16" s="23"/>
      <c r="B16" s="23"/>
      <c r="C16" s="10" t="s">
        <v>23</v>
      </c>
      <c r="D16" s="13">
        <v>5</v>
      </c>
      <c r="E16" s="12">
        <v>-40</v>
      </c>
      <c r="F16" s="12">
        <v>43</v>
      </c>
      <c r="G16" s="14">
        <v>4</v>
      </c>
      <c r="H16" s="15">
        <v>3</v>
      </c>
      <c r="I16" s="16" t="s">
        <v>23</v>
      </c>
      <c r="M16" s="22"/>
      <c r="N16" s="22"/>
      <c r="O16" s="5" t="s">
        <v>54</v>
      </c>
      <c r="P16" s="5">
        <v>5</v>
      </c>
      <c r="Q16" s="5">
        <v>41</v>
      </c>
      <c r="R16" s="7">
        <v>21</v>
      </c>
      <c r="S16" s="14">
        <v>5</v>
      </c>
      <c r="T16" s="15">
        <v>3</v>
      </c>
      <c r="U16" s="5" t="s">
        <v>54</v>
      </c>
      <c r="V16" s="7"/>
      <c r="W16" s="7"/>
    </row>
    <row r="17" spans="1:21" x14ac:dyDescent="0.25">
      <c r="A17" s="23"/>
      <c r="B17" s="23"/>
      <c r="C17" s="10" t="s">
        <v>24</v>
      </c>
      <c r="D17" s="12">
        <v>5</v>
      </c>
      <c r="E17" s="13">
        <v>-50</v>
      </c>
      <c r="F17" s="13">
        <v>39</v>
      </c>
      <c r="G17" s="14">
        <v>4</v>
      </c>
      <c r="H17" s="15">
        <v>3</v>
      </c>
      <c r="I17" s="16" t="s">
        <v>24</v>
      </c>
      <c r="M17" s="22"/>
      <c r="N17" s="22"/>
      <c r="O17" s="5" t="s">
        <v>55</v>
      </c>
      <c r="P17" s="5">
        <v>5</v>
      </c>
      <c r="Q17" s="5">
        <v>47</v>
      </c>
      <c r="R17" s="5">
        <v>11</v>
      </c>
      <c r="S17" s="14">
        <v>5</v>
      </c>
      <c r="T17" s="15">
        <v>3</v>
      </c>
      <c r="U17" s="5" t="s">
        <v>55</v>
      </c>
    </row>
    <row r="18" spans="1:21" x14ac:dyDescent="0.25">
      <c r="A18" s="23"/>
      <c r="B18" s="23"/>
      <c r="C18" s="10" t="s">
        <v>25</v>
      </c>
      <c r="D18" s="13">
        <v>5</v>
      </c>
      <c r="E18" s="13">
        <v>-57</v>
      </c>
      <c r="F18" s="12">
        <v>31</v>
      </c>
      <c r="G18" s="14">
        <v>4</v>
      </c>
      <c r="H18" s="15">
        <v>3</v>
      </c>
      <c r="I18" s="16" t="s">
        <v>25</v>
      </c>
      <c r="M18" s="23" t="s">
        <v>11</v>
      </c>
      <c r="N18" s="23" t="s">
        <v>9</v>
      </c>
      <c r="O18" s="5" t="s">
        <v>56</v>
      </c>
      <c r="P18" s="5">
        <v>-5</v>
      </c>
      <c r="Q18" s="5">
        <v>-10</v>
      </c>
      <c r="R18" s="5">
        <v>37</v>
      </c>
      <c r="S18" s="14">
        <v>5</v>
      </c>
      <c r="T18" s="15">
        <v>3</v>
      </c>
      <c r="U18" s="5" t="s">
        <v>56</v>
      </c>
    </row>
    <row r="19" spans="1:21" x14ac:dyDescent="0.25">
      <c r="A19" s="23"/>
      <c r="B19" s="23"/>
      <c r="C19" s="10" t="s">
        <v>26</v>
      </c>
      <c r="D19" s="13">
        <v>5</v>
      </c>
      <c r="E19" s="13">
        <v>-62</v>
      </c>
      <c r="F19" s="13">
        <v>22</v>
      </c>
      <c r="G19" s="14">
        <v>4</v>
      </c>
      <c r="H19" s="15">
        <v>3</v>
      </c>
      <c r="I19" s="16" t="s">
        <v>26</v>
      </c>
      <c r="M19" s="23"/>
      <c r="N19" s="23"/>
      <c r="O19" s="5" t="s">
        <v>57</v>
      </c>
      <c r="P19" s="5">
        <v>-5</v>
      </c>
      <c r="Q19" s="5">
        <v>0</v>
      </c>
      <c r="R19" s="5">
        <v>36</v>
      </c>
      <c r="S19" s="14">
        <v>5</v>
      </c>
      <c r="T19" s="15">
        <v>3</v>
      </c>
      <c r="U19" s="5" t="s">
        <v>57</v>
      </c>
    </row>
    <row r="20" spans="1:21" x14ac:dyDescent="0.25">
      <c r="A20" s="23"/>
      <c r="B20" s="22" t="s">
        <v>8</v>
      </c>
      <c r="C20" s="10" t="s">
        <v>73</v>
      </c>
      <c r="D20" s="13">
        <v>5</v>
      </c>
      <c r="E20" s="13">
        <v>-63</v>
      </c>
      <c r="F20" s="13">
        <v>12</v>
      </c>
      <c r="G20" s="14">
        <v>4</v>
      </c>
      <c r="H20" s="15">
        <v>3</v>
      </c>
      <c r="I20" s="16" t="s">
        <v>73</v>
      </c>
      <c r="M20" s="23"/>
      <c r="N20" s="23"/>
      <c r="O20" s="5" t="s">
        <v>58</v>
      </c>
      <c r="P20" s="5">
        <v>-5</v>
      </c>
      <c r="Q20" s="5">
        <v>10</v>
      </c>
      <c r="R20" s="5">
        <v>33</v>
      </c>
      <c r="S20" s="14">
        <v>5</v>
      </c>
      <c r="T20" s="15">
        <v>3</v>
      </c>
      <c r="U20" s="5" t="s">
        <v>58</v>
      </c>
    </row>
    <row r="21" spans="1:21" x14ac:dyDescent="0.25">
      <c r="A21" s="23"/>
      <c r="B21" s="22"/>
      <c r="C21" s="11" t="s">
        <v>33</v>
      </c>
      <c r="D21" s="13">
        <v>-5</v>
      </c>
      <c r="E21" s="13">
        <v>-20</v>
      </c>
      <c r="F21" s="13">
        <v>46</v>
      </c>
      <c r="G21" s="14">
        <v>4</v>
      </c>
      <c r="H21" s="15">
        <v>3</v>
      </c>
      <c r="I21" s="17" t="s">
        <v>33</v>
      </c>
      <c r="M21" s="23"/>
      <c r="N21" s="23"/>
      <c r="O21" s="5" t="s">
        <v>59</v>
      </c>
      <c r="P21" s="5">
        <v>-5</v>
      </c>
      <c r="Q21" s="5">
        <v>19</v>
      </c>
      <c r="R21" s="5">
        <v>28</v>
      </c>
      <c r="S21" s="14">
        <v>5</v>
      </c>
      <c r="T21" s="15">
        <v>3</v>
      </c>
      <c r="U21" s="5" t="s">
        <v>59</v>
      </c>
    </row>
    <row r="22" spans="1:21" x14ac:dyDescent="0.25">
      <c r="A22" s="23"/>
      <c r="B22" s="22"/>
      <c r="C22" s="11" t="s">
        <v>34</v>
      </c>
      <c r="D22" s="13">
        <v>-5</v>
      </c>
      <c r="E22" s="13">
        <v>-30</v>
      </c>
      <c r="F22" s="13">
        <v>45</v>
      </c>
      <c r="G22" s="14">
        <v>4</v>
      </c>
      <c r="H22" s="15">
        <v>3</v>
      </c>
      <c r="I22" s="17" t="s">
        <v>34</v>
      </c>
      <c r="M22" s="23"/>
      <c r="N22" s="23"/>
      <c r="O22" s="5" t="s">
        <v>60</v>
      </c>
      <c r="P22" s="5">
        <v>-5</v>
      </c>
      <c r="Q22" s="5">
        <v>27</v>
      </c>
      <c r="R22" s="5">
        <v>21</v>
      </c>
      <c r="S22" s="14">
        <v>5</v>
      </c>
      <c r="T22" s="15">
        <v>3</v>
      </c>
      <c r="U22" s="5" t="s">
        <v>60</v>
      </c>
    </row>
    <row r="23" spans="1:21" x14ac:dyDescent="0.25">
      <c r="A23" s="23"/>
      <c r="B23" s="22"/>
      <c r="C23" s="10" t="s">
        <v>35</v>
      </c>
      <c r="D23" s="13">
        <v>-5</v>
      </c>
      <c r="E23" s="13">
        <v>-40</v>
      </c>
      <c r="F23" s="13">
        <v>43</v>
      </c>
      <c r="G23" s="14">
        <v>4</v>
      </c>
      <c r="H23" s="15">
        <v>3</v>
      </c>
      <c r="I23" s="16" t="s">
        <v>35</v>
      </c>
      <c r="M23" s="23"/>
      <c r="N23" s="23"/>
      <c r="O23" s="5" t="s">
        <v>61</v>
      </c>
      <c r="P23" s="5">
        <v>-5</v>
      </c>
      <c r="Q23" s="5">
        <v>34</v>
      </c>
      <c r="R23" s="5">
        <v>14</v>
      </c>
      <c r="S23" s="14">
        <v>5</v>
      </c>
      <c r="T23" s="15">
        <v>3</v>
      </c>
      <c r="U23" s="5" t="s">
        <v>61</v>
      </c>
    </row>
    <row r="24" spans="1:21" x14ac:dyDescent="0.25">
      <c r="A24" s="23"/>
      <c r="B24" s="22"/>
      <c r="C24" s="10" t="s">
        <v>36</v>
      </c>
      <c r="D24" s="13">
        <v>-5</v>
      </c>
      <c r="E24" s="13">
        <v>-50</v>
      </c>
      <c r="F24" s="13">
        <v>39</v>
      </c>
      <c r="G24" s="14">
        <v>4</v>
      </c>
      <c r="H24" s="15">
        <v>3</v>
      </c>
      <c r="I24" s="16" t="s">
        <v>36</v>
      </c>
      <c r="M24" s="23"/>
      <c r="N24" s="23"/>
      <c r="O24" s="5" t="s">
        <v>62</v>
      </c>
      <c r="P24" s="5">
        <v>-5</v>
      </c>
      <c r="Q24" s="5">
        <v>38</v>
      </c>
      <c r="R24" s="5">
        <v>6</v>
      </c>
      <c r="S24" s="14">
        <v>5</v>
      </c>
      <c r="T24" s="15">
        <v>3</v>
      </c>
      <c r="U24" s="5" t="s">
        <v>62</v>
      </c>
    </row>
    <row r="25" spans="1:21" x14ac:dyDescent="0.25">
      <c r="A25" s="23"/>
      <c r="B25" s="22"/>
      <c r="C25" s="10" t="s">
        <v>37</v>
      </c>
      <c r="D25" s="13">
        <v>-5</v>
      </c>
      <c r="E25" s="13">
        <v>-57</v>
      </c>
      <c r="F25" s="13">
        <v>31</v>
      </c>
      <c r="G25" s="14">
        <v>4</v>
      </c>
      <c r="H25" s="15">
        <v>3</v>
      </c>
      <c r="I25" s="16" t="s">
        <v>37</v>
      </c>
      <c r="M25" s="23"/>
      <c r="N25" s="23"/>
      <c r="O25" s="5" t="s">
        <v>63</v>
      </c>
      <c r="P25" s="5">
        <v>-5</v>
      </c>
      <c r="Q25" s="5">
        <v>34</v>
      </c>
      <c r="R25" s="5">
        <v>-4</v>
      </c>
      <c r="S25" s="14">
        <v>5</v>
      </c>
      <c r="T25" s="15">
        <v>3</v>
      </c>
      <c r="U25" s="5" t="s">
        <v>63</v>
      </c>
    </row>
    <row r="26" spans="1:21" x14ac:dyDescent="0.25">
      <c r="C26" s="10" t="s">
        <v>38</v>
      </c>
      <c r="D26" s="13">
        <v>-5</v>
      </c>
      <c r="E26" s="13">
        <v>-62</v>
      </c>
      <c r="F26" s="13">
        <v>22</v>
      </c>
      <c r="G26" s="14">
        <v>4</v>
      </c>
      <c r="H26" s="15">
        <v>3</v>
      </c>
      <c r="I26" s="16" t="s">
        <v>38</v>
      </c>
      <c r="M26" s="23"/>
      <c r="N26" s="23"/>
      <c r="O26" s="5" t="s">
        <v>64</v>
      </c>
      <c r="P26" s="5">
        <v>-5</v>
      </c>
      <c r="Q26" s="5">
        <v>25</v>
      </c>
      <c r="R26" s="5">
        <v>-10</v>
      </c>
      <c r="S26" s="14">
        <v>5</v>
      </c>
      <c r="T26" s="15">
        <v>3</v>
      </c>
      <c r="U26" s="5" t="s">
        <v>64</v>
      </c>
    </row>
    <row r="27" spans="1:21" x14ac:dyDescent="0.25">
      <c r="C27" s="11" t="s">
        <v>74</v>
      </c>
      <c r="D27" s="5">
        <v>-5</v>
      </c>
      <c r="E27" s="5">
        <v>-63</v>
      </c>
      <c r="F27" s="5">
        <v>12</v>
      </c>
      <c r="G27" s="14">
        <v>4</v>
      </c>
      <c r="H27" s="15">
        <v>3</v>
      </c>
      <c r="I27" s="17" t="s">
        <v>74</v>
      </c>
      <c r="M27" s="23"/>
      <c r="N27" s="22" t="s">
        <v>8</v>
      </c>
      <c r="O27" s="5" t="s">
        <v>65</v>
      </c>
      <c r="P27" s="5">
        <v>-5</v>
      </c>
      <c r="Q27" s="5">
        <v>-10</v>
      </c>
      <c r="R27" s="5">
        <v>47</v>
      </c>
      <c r="S27" s="14">
        <v>5</v>
      </c>
      <c r="T27" s="15">
        <v>3</v>
      </c>
      <c r="U27" s="5" t="s">
        <v>65</v>
      </c>
    </row>
    <row r="28" spans="1:21" x14ac:dyDescent="0.25">
      <c r="M28" s="23"/>
      <c r="N28" s="22"/>
      <c r="O28" s="5" t="s">
        <v>66</v>
      </c>
      <c r="P28" s="5">
        <v>-5</v>
      </c>
      <c r="Q28" s="5">
        <v>2</v>
      </c>
      <c r="R28" s="5">
        <v>46</v>
      </c>
      <c r="S28" s="14">
        <v>5</v>
      </c>
      <c r="T28" s="15">
        <v>3</v>
      </c>
      <c r="U28" s="5" t="s">
        <v>66</v>
      </c>
    </row>
    <row r="29" spans="1:21" x14ac:dyDescent="0.25">
      <c r="M29" s="23"/>
      <c r="N29" s="22"/>
      <c r="O29" s="5" t="s">
        <v>67</v>
      </c>
      <c r="P29" s="5">
        <v>-5</v>
      </c>
      <c r="Q29" s="5">
        <v>14</v>
      </c>
      <c r="R29" s="5">
        <v>42</v>
      </c>
      <c r="S29" s="14">
        <v>5</v>
      </c>
      <c r="T29" s="15">
        <v>3</v>
      </c>
      <c r="U29" s="5" t="s">
        <v>67</v>
      </c>
    </row>
    <row r="30" spans="1:21" x14ac:dyDescent="0.25">
      <c r="M30" s="23"/>
      <c r="N30" s="22"/>
      <c r="O30" s="5" t="s">
        <v>68</v>
      </c>
      <c r="P30" s="5">
        <v>-5</v>
      </c>
      <c r="Q30" s="5">
        <v>25</v>
      </c>
      <c r="R30" s="5">
        <v>36</v>
      </c>
      <c r="S30" s="14">
        <v>5</v>
      </c>
      <c r="T30" s="15">
        <v>3</v>
      </c>
      <c r="U30" s="5" t="s">
        <v>68</v>
      </c>
    </row>
    <row r="31" spans="1:21" x14ac:dyDescent="0.25">
      <c r="M31" s="23"/>
      <c r="N31" s="22"/>
      <c r="O31" s="5" t="s">
        <v>69</v>
      </c>
      <c r="P31" s="5">
        <v>-5</v>
      </c>
      <c r="Q31" s="5">
        <v>34</v>
      </c>
      <c r="R31" s="5">
        <v>28</v>
      </c>
      <c r="S31" s="14">
        <v>5</v>
      </c>
      <c r="T31" s="15">
        <v>3</v>
      </c>
      <c r="U31" s="5" t="s">
        <v>69</v>
      </c>
    </row>
    <row r="32" spans="1:21" x14ac:dyDescent="0.25">
      <c r="M32" s="23"/>
      <c r="N32" s="22"/>
      <c r="O32" s="5" t="s">
        <v>70</v>
      </c>
      <c r="P32" s="5">
        <v>-5</v>
      </c>
      <c r="Q32" s="5">
        <v>41</v>
      </c>
      <c r="R32" s="5">
        <v>21</v>
      </c>
      <c r="S32" s="14">
        <v>5</v>
      </c>
      <c r="T32" s="15">
        <v>3</v>
      </c>
      <c r="U32" s="5" t="s">
        <v>70</v>
      </c>
    </row>
    <row r="33" spans="13:21" x14ac:dyDescent="0.25">
      <c r="M33" s="23"/>
      <c r="N33" s="22"/>
      <c r="O33" s="5" t="s">
        <v>71</v>
      </c>
      <c r="P33" s="5">
        <v>-5</v>
      </c>
      <c r="Q33" s="5">
        <v>47</v>
      </c>
      <c r="R33" s="5">
        <v>11</v>
      </c>
      <c r="S33" s="14">
        <v>5</v>
      </c>
      <c r="T33" s="15">
        <v>3</v>
      </c>
      <c r="U33" s="5" t="s">
        <v>71</v>
      </c>
    </row>
  </sheetData>
  <mergeCells count="16">
    <mergeCell ref="A1:F1"/>
    <mergeCell ref="G1:I1"/>
    <mergeCell ref="M1:R1"/>
    <mergeCell ref="S1:U1"/>
    <mergeCell ref="A2:A13"/>
    <mergeCell ref="B2:B7"/>
    <mergeCell ref="M2:M17"/>
    <mergeCell ref="N2:N10"/>
    <mergeCell ref="B8:B13"/>
    <mergeCell ref="N11:N17"/>
    <mergeCell ref="A14:A25"/>
    <mergeCell ref="B14:B19"/>
    <mergeCell ref="M18:M33"/>
    <mergeCell ref="N18:N26"/>
    <mergeCell ref="B20:B25"/>
    <mergeCell ref="N27:N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UpperCurveCoords</vt:lpstr>
      <vt:lpstr>LowerCurveCoords</vt:lpstr>
      <vt:lpstr>(don't use) UpperCurveWork</vt:lpstr>
      <vt:lpstr>(don't use) LowerCurveWork</vt:lpstr>
      <vt:lpstr>(don't use) Final coords</vt:lpstr>
      <vt:lpstr>(don't use) Final coords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Abenes, Ian Cordell</dc:creator>
  <cp:lastModifiedBy>Abenes, Ian Cordell</cp:lastModifiedBy>
  <dcterms:created xsi:type="dcterms:W3CDTF">2018-01-24T17:18:56Z</dcterms:created>
  <dcterms:modified xsi:type="dcterms:W3CDTF">2018-02-19T17:02:06Z</dcterms:modified>
</cp:coreProperties>
</file>