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Summary TimeLine" sheetId="3" r:id="rId1"/>
    <sheet name="Minutes" sheetId="4" r:id="rId2"/>
    <sheet name="Task list" sheetId="2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Y1" i="5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JV1" i="5" s="1"/>
  <c r="JW1" i="5" s="1"/>
  <c r="JX1" i="5" s="1"/>
  <c r="JY1" i="5" s="1"/>
  <c r="JZ1" i="5" s="1"/>
  <c r="KA1" i="5" s="1"/>
  <c r="KB1" i="5" s="1"/>
  <c r="KC1" i="5" s="1"/>
  <c r="KD1" i="5" s="1"/>
  <c r="KE1" i="5" s="1"/>
  <c r="KF1" i="5" s="1"/>
  <c r="KG1" i="5" s="1"/>
  <c r="KH1" i="5" s="1"/>
  <c r="KI1" i="5" s="1"/>
  <c r="KJ1" i="5" s="1"/>
  <c r="KK1" i="5" s="1"/>
  <c r="KL1" i="5" s="1"/>
  <c r="KM1" i="5" s="1"/>
  <c r="KN1" i="5" s="1"/>
  <c r="KO1" i="5" s="1"/>
  <c r="KP1" i="5" s="1"/>
  <c r="KQ1" i="5" s="1"/>
  <c r="KR1" i="5" s="1"/>
  <c r="KS1" i="5" s="1"/>
  <c r="KT1" i="5" s="1"/>
  <c r="KU1" i="5" s="1"/>
  <c r="KV1" i="5" s="1"/>
  <c r="KW1" i="5" s="1"/>
  <c r="KX1" i="5" s="1"/>
  <c r="KY1" i="5" s="1"/>
  <c r="E12" i="2" l="1"/>
  <c r="B12" i="3"/>
</calcChain>
</file>

<file path=xl/sharedStrings.xml><?xml version="1.0" encoding="utf-8"?>
<sst xmlns="http://schemas.openxmlformats.org/spreadsheetml/2006/main" count="182" uniqueCount="80">
  <si>
    <t>Activity</t>
  </si>
  <si>
    <t>Target Date of Completion</t>
  </si>
  <si>
    <t>Status</t>
  </si>
  <si>
    <t>Remarks</t>
  </si>
  <si>
    <t>User (UAT) Testing</t>
  </si>
  <si>
    <t>S/N</t>
  </si>
  <si>
    <t>Function</t>
  </si>
  <si>
    <t>Detail Description</t>
  </si>
  <si>
    <t>Manday</t>
  </si>
  <si>
    <t>By</t>
  </si>
  <si>
    <t>Start Date</t>
  </si>
  <si>
    <t>Estimated</t>
  </si>
  <si>
    <t>Completed Date</t>
  </si>
  <si>
    <t xml:space="preserve">SIT </t>
  </si>
  <si>
    <t>UAT</t>
  </si>
  <si>
    <t>STATUS</t>
  </si>
  <si>
    <t>Module</t>
  </si>
  <si>
    <t>RF</t>
  </si>
  <si>
    <t>Day</t>
  </si>
  <si>
    <t>System Development</t>
  </si>
  <si>
    <t>System Preparation Go-live</t>
  </si>
  <si>
    <t>System Design</t>
  </si>
  <si>
    <t>Remark</t>
  </si>
  <si>
    <t>System Review fine tuning (if Any)</t>
  </si>
  <si>
    <t>Installation (RF/Application)</t>
  </si>
  <si>
    <t>Requirement gathering- process mapping</t>
  </si>
  <si>
    <t>13th Oct 2015</t>
  </si>
  <si>
    <t>Dicussion on new outbound loading process - print gatepass</t>
  </si>
  <si>
    <t>Meeting:</t>
  </si>
  <si>
    <t>Objective</t>
  </si>
  <si>
    <t>To-be-process</t>
  </si>
  <si>
    <t>**&lt;new process flow&gt;</t>
  </si>
  <si>
    <r>
      <rPr>
        <b/>
        <sz val="11"/>
        <color theme="1"/>
        <rFont val="Calibri"/>
        <family val="2"/>
        <scheme val="minor"/>
      </rPr>
      <t>Enter Seal# . (RF)</t>
    </r>
    <r>
      <rPr>
        <sz val="11"/>
        <color theme="1"/>
        <rFont val="Calibri"/>
        <family val="2"/>
        <scheme val="minor"/>
      </rPr>
      <t xml:space="preserve">
Current: Sela# is enter during pre-loading before physical sealing.
To-Be: 
   a&gt; Seal # to be enter after physical sealling, then perform print gatepass (Actual gatepass)
   b&gt; Seal# entering date/time should be at least 45 mins after Loading scanning. ( loading time for 1 container is about 45 mins) 
   c&gt; For container require treatments, the seal# should be entered after Ventilation completed. 
</t>
    </r>
  </si>
  <si>
    <r>
      <rPr>
        <b/>
        <sz val="11"/>
        <color theme="1"/>
        <rFont val="Calibri"/>
        <family val="2"/>
        <scheme val="minor"/>
      </rPr>
      <t>Print GatePass (NEW) -WMS (applicable to all Shipment modes)</t>
    </r>
    <r>
      <rPr>
        <sz val="11"/>
        <color theme="1"/>
        <rFont val="Calibri"/>
        <family val="2"/>
        <scheme val="minor"/>
      </rPr>
      <t xml:space="preserve">
a&gt; New screen to print gate pass, separating by Warehouse/Site ( = similar to the current Inbound-Container print gatepass (empty truck out)
b&gt; system perform validation of HU load completeness by Shipment# and Warehouse ( TLC/SLC) . Do not allow print gatepass if loading has not completed by Shipment#+warehouse.
</t>
    </r>
    <r>
      <rPr>
        <u/>
        <sz val="11"/>
        <color theme="1"/>
        <rFont val="Calibri"/>
        <family val="2"/>
        <scheme val="minor"/>
      </rPr>
      <t>Exception:</t>
    </r>
    <r>
      <rPr>
        <sz val="11"/>
        <color theme="1"/>
        <rFont val="Calibri"/>
        <family val="2"/>
        <scheme val="minor"/>
      </rPr>
      <t xml:space="preserve">
a&gt; system will allow exception printing gatepass for truck out partial completed shipment #, this will required supervisor authorization. System will prompt incompleted loading of the Shipment#.
</t>
    </r>
  </si>
  <si>
    <t xml:space="preserve">Corrective action to cater issues: 
1. Gatepass was not printed when release container,
2. Container was sealed when truck out - guard house responsibility to visual check on the sealing.
Finding: Possible process gap, operation pre-print gatepass before container was sealed or
operation cut the sealed container and forget to re-seal container. </t>
  </si>
  <si>
    <t>Pei Fong</t>
  </si>
  <si>
    <t>Date</t>
  </si>
  <si>
    <t>13 th Oct 2015 2 PM-5 PM</t>
  </si>
  <si>
    <t>Attendants:</t>
  </si>
  <si>
    <t xml:space="preserve">KH Tan
David Lim
Yeo Wei Khoon
Ming Fong
Cheang
Choo (Jacky)
</t>
  </si>
  <si>
    <r>
      <rPr>
        <b/>
        <sz val="11"/>
        <color theme="1"/>
        <rFont val="Calibri"/>
        <family val="2"/>
        <scheme val="minor"/>
      </rPr>
      <t xml:space="preserve">Function [Loading Do - Gatepass] (Current WMS)
 </t>
    </r>
    <r>
      <rPr>
        <sz val="11"/>
        <color theme="1"/>
        <rFont val="Calibri"/>
        <family val="2"/>
        <scheme val="minor"/>
      </rPr>
      <t>- the DO print out will always printed as "Draft copy, 
 - printing from RF also set as "Draft copy"</t>
    </r>
  </si>
  <si>
    <r>
      <rPr>
        <b/>
        <sz val="11"/>
        <color theme="1"/>
        <rFont val="Calibri"/>
        <family val="2"/>
        <scheme val="minor"/>
      </rPr>
      <t>Re-print Gatepass (New) - WMS</t>
    </r>
    <r>
      <rPr>
        <sz val="11"/>
        <color theme="1"/>
        <rFont val="Calibri"/>
        <family val="2"/>
        <scheme val="minor"/>
      </rPr>
      <t xml:space="preserve">
a&gt; Re-entering Seal# is require before allow re-printing of gatepass. System flag out the container has re-entered seal# for re-printing.
b&gt; Re-printing gatepass to be done in WMS.
</t>
    </r>
  </si>
  <si>
    <t>Enter Seal# . (RF)</t>
  </si>
  <si>
    <t>[Loading Do - Gatepass]</t>
  </si>
  <si>
    <t>WMS</t>
  </si>
  <si>
    <t>Re-print gatepass</t>
  </si>
  <si>
    <t>Print GatePass by warehouse</t>
  </si>
  <si>
    <t>e-tracker</t>
  </si>
  <si>
    <t xml:space="preserve">Container information </t>
  </si>
  <si>
    <r>
      <rPr>
        <b/>
        <sz val="11"/>
        <color theme="1"/>
        <rFont val="Calibri"/>
        <family val="2"/>
        <scheme val="minor"/>
      </rPr>
      <t>E-Tracker-</t>
    </r>
    <r>
      <rPr>
        <sz val="11"/>
        <color theme="1"/>
        <rFont val="Calibri"/>
        <family val="2"/>
        <scheme val="minor"/>
      </rPr>
      <t xml:space="preserve"> 
Add Print GatePass milestone by container. New fields to be added to Alert report. 
Add new interface to update the milestone to e-tracker from WMS.
</t>
    </r>
  </si>
  <si>
    <t>Updated 2015.10.14</t>
  </si>
  <si>
    <t>Summary IT Requirement - VW Print gatepass control process</t>
  </si>
  <si>
    <r>
      <rPr>
        <b/>
        <sz val="11"/>
        <color theme="1"/>
        <rFont val="Calibri"/>
        <family val="2"/>
        <scheme val="minor"/>
      </rPr>
      <t>E-Tracker-</t>
    </r>
    <r>
      <rPr>
        <sz val="11"/>
        <color theme="1"/>
        <rFont val="Calibri"/>
        <family val="2"/>
        <scheme val="minor"/>
      </rPr>
      <t xml:space="preserve"> 
Add Print gatePass milestone by container. New fields to be added to Alert report. 
Add new interface to update print gate pass timestamp to e-Tracker from WMS.
</t>
    </r>
  </si>
  <si>
    <r>
      <rPr>
        <b/>
        <sz val="11"/>
        <color theme="1"/>
        <rFont val="Calibri"/>
        <family val="2"/>
        <scheme val="minor"/>
      </rPr>
      <t>Print GatePass (NEW) -WMS (applicable to all Shipment modes)</t>
    </r>
    <r>
      <rPr>
        <sz val="11"/>
        <color theme="1"/>
        <rFont val="Calibri"/>
        <family val="2"/>
        <scheme val="minor"/>
      </rPr>
      <t xml:space="preserve">
a&gt; New screen to print gate pass, separating by Warehouse/Site ( = similar to the current Inbound-Container print gatepass (empty truck out)
b&gt; system perform validation of HU load completeness by Shipment# and Warehouse ( TLC/SLC) . Do not allow print gatepass if loading has not completed by Shipment#+warehouse.
</t>
    </r>
    <r>
      <rPr>
        <u/>
        <sz val="11"/>
        <color theme="1"/>
        <rFont val="Calibri"/>
        <family val="2"/>
        <scheme val="minor"/>
      </rPr>
      <t>Exception:</t>
    </r>
    <r>
      <rPr>
        <sz val="11"/>
        <color theme="1"/>
        <rFont val="Calibri"/>
        <family val="2"/>
        <scheme val="minor"/>
      </rPr>
      <t xml:space="preserve">
a&gt; system will allow exception printing gatepass for truck out partial completed shipment #, this will required supervisor authorization. System will prompt incompleted loading of the Shipment#.
</t>
    </r>
  </si>
  <si>
    <t>18th Nov - 24 th Nov 2015</t>
  </si>
  <si>
    <t>End Nov 2015</t>
  </si>
  <si>
    <t>19th Oct 2015</t>
  </si>
  <si>
    <t>other project start: 20 - 23 Oct</t>
  </si>
  <si>
    <t>11th Nov - 18th Nov 2015</t>
  </si>
  <si>
    <t>On Leave</t>
  </si>
  <si>
    <t>Deepavali</t>
  </si>
  <si>
    <t>Christmas</t>
  </si>
  <si>
    <t>Year 2015</t>
  </si>
  <si>
    <t>Chinese New Year</t>
  </si>
  <si>
    <t>Good Friday</t>
  </si>
  <si>
    <t xml:space="preserve">23th Oct - 11th Nov 2015 </t>
  </si>
  <si>
    <t>PROJECT</t>
  </si>
  <si>
    <t>BD - Case Label</t>
  </si>
  <si>
    <t>VW - Gatepass control</t>
  </si>
  <si>
    <t>Initial</t>
  </si>
  <si>
    <t>Design</t>
  </si>
  <si>
    <t>Dev</t>
  </si>
  <si>
    <t>Review UAT</t>
  </si>
  <si>
    <t>GO/NO GO</t>
  </si>
  <si>
    <t>Work Shop</t>
  </si>
  <si>
    <t>Go-Live</t>
  </si>
  <si>
    <t>OFF DAY</t>
  </si>
  <si>
    <t>PILOT RUN</t>
  </si>
  <si>
    <t>Prepare System/Install</t>
  </si>
  <si>
    <r>
      <rPr>
        <b/>
        <sz val="11"/>
        <color theme="1"/>
        <rFont val="Calibri"/>
        <family val="2"/>
        <scheme val="minor"/>
      </rPr>
      <t>Enter Seal# . (RF)</t>
    </r>
    <r>
      <rPr>
        <sz val="11"/>
        <color theme="1"/>
        <rFont val="Calibri"/>
        <family val="2"/>
        <scheme val="minor"/>
      </rPr>
      <t xml:space="preserve">
Current: Seal# is enter during pre-loading before physical sealing.
To-Be: 
   a&gt; Seal # to be enter after physical sealling, then perform print gatepass (Actual gatepass)
   b&gt; Seal# entering date/time should be at least 45 mins after Loading scanning. ( loading time for 1 container is about 45 mins) 
   c&gt; For container require treatments, the seal# should be entered after Ventilation completed.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</si>
</sst>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15" fontId="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vertical="top" wrapText="1"/>
    </xf>
    <xf numFmtId="14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15" fontId="0" fillId="0" borderId="0" xfId="0" applyNumberFormat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0" fillId="0" borderId="0" xfId="0" applyFill="1"/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15" fontId="2" fillId="0" borderId="1" xfId="0" applyNumberFormat="1" applyFont="1" applyFill="1" applyBorder="1" applyAlignment="1">
      <alignment vertical="top"/>
    </xf>
    <xf numFmtId="0" fontId="4" fillId="0" borderId="1" xfId="0" applyFont="1" applyFill="1" applyBorder="1"/>
    <xf numFmtId="16" fontId="5" fillId="0" borderId="0" xfId="0" applyNumberFormat="1" applyFont="1"/>
    <xf numFmtId="164" fontId="5" fillId="0" borderId="1" xfId="0" applyNumberFormat="1" applyFont="1" applyFill="1" applyBorder="1"/>
    <xf numFmtId="0" fontId="5" fillId="0" borderId="0" xfId="0" applyFont="1"/>
    <xf numFmtId="0" fontId="5" fillId="0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5" fillId="9" borderId="1" xfId="0" applyFont="1" applyFill="1" applyBorder="1"/>
    <xf numFmtId="0" fontId="5" fillId="5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13" borderId="1" xfId="0" applyFont="1" applyFill="1" applyBorder="1"/>
    <xf numFmtId="0" fontId="5" fillId="0" borderId="0" xfId="0" applyFont="1" applyFill="1" applyBorder="1"/>
    <xf numFmtId="0" fontId="0" fillId="14" borderId="0" xfId="0" applyFill="1"/>
    <xf numFmtId="0" fontId="0" fillId="15" borderId="0" xfId="0" applyFill="1"/>
    <xf numFmtId="0" fontId="0" fillId="14" borderId="1" xfId="0" applyFill="1" applyBorder="1"/>
    <xf numFmtId="0" fontId="0" fillId="15" borderId="1" xfId="0" applyFill="1" applyBorder="1"/>
    <xf numFmtId="0" fontId="5" fillId="16" borderId="1" xfId="0" applyFont="1" applyFill="1" applyBorder="1"/>
    <xf numFmtId="0" fontId="5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99"/>
      <color rgb="FFFFCC00"/>
      <color rgb="FFFF9999"/>
      <color rgb="FF9900CC"/>
      <color rgb="FFFF9900"/>
      <color rgb="FFFF3300"/>
      <color rgb="FF00FF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 x14ac:dyDescent="0.25"/>
  <cols>
    <col min="1" max="1" width="47.7109375" style="4" bestFit="1" customWidth="1"/>
    <col min="2" max="2" width="9.140625" style="13"/>
    <col min="3" max="3" width="31.5703125" style="4" customWidth="1"/>
    <col min="4" max="4" width="9.140625" style="4"/>
    <col min="5" max="5" width="29.42578125" style="4" customWidth="1"/>
    <col min="6" max="6" width="14.85546875" bestFit="1" customWidth="1"/>
  </cols>
  <sheetData>
    <row r="1" spans="1:6" x14ac:dyDescent="0.25">
      <c r="A1" s="29" t="s">
        <v>0</v>
      </c>
      <c r="B1" s="30" t="s">
        <v>18</v>
      </c>
      <c r="C1" s="31" t="s">
        <v>1</v>
      </c>
      <c r="D1" s="31" t="s">
        <v>2</v>
      </c>
      <c r="E1" s="32" t="s">
        <v>22</v>
      </c>
    </row>
    <row r="2" spans="1:6" x14ac:dyDescent="0.25">
      <c r="A2" s="33" t="s">
        <v>25</v>
      </c>
      <c r="B2" s="9">
        <v>1</v>
      </c>
      <c r="C2" s="12" t="s">
        <v>26</v>
      </c>
      <c r="D2" s="12"/>
      <c r="E2" s="34"/>
    </row>
    <row r="3" spans="1:6" x14ac:dyDescent="0.25">
      <c r="A3" s="33" t="s">
        <v>21</v>
      </c>
      <c r="B3" s="9">
        <v>1</v>
      </c>
      <c r="C3" s="12" t="s">
        <v>56</v>
      </c>
      <c r="D3" s="12"/>
      <c r="E3" s="34"/>
    </row>
    <row r="4" spans="1:6" x14ac:dyDescent="0.25">
      <c r="A4" s="46" t="s">
        <v>19</v>
      </c>
      <c r="B4" s="9">
        <v>11</v>
      </c>
      <c r="C4" s="12" t="s">
        <v>65</v>
      </c>
      <c r="D4" s="12"/>
      <c r="E4" s="34" t="s">
        <v>57</v>
      </c>
    </row>
    <row r="5" spans="1:6" x14ac:dyDescent="0.25">
      <c r="A5" s="46" t="s">
        <v>4</v>
      </c>
      <c r="B5" s="51">
        <v>6</v>
      </c>
      <c r="C5" s="49" t="s">
        <v>58</v>
      </c>
      <c r="D5" s="12"/>
      <c r="E5" s="34"/>
    </row>
    <row r="6" spans="1:6" x14ac:dyDescent="0.25">
      <c r="A6" s="33" t="s">
        <v>23</v>
      </c>
      <c r="B6" s="51">
        <v>4</v>
      </c>
      <c r="C6" s="50" t="s">
        <v>54</v>
      </c>
      <c r="D6" s="12"/>
      <c r="E6" s="40"/>
      <c r="F6" s="28"/>
    </row>
    <row r="7" spans="1:6" x14ac:dyDescent="0.25">
      <c r="A7" s="33" t="s">
        <v>24</v>
      </c>
      <c r="B7" s="51"/>
      <c r="C7" s="12"/>
      <c r="D7" s="12"/>
      <c r="E7" s="40"/>
      <c r="F7" s="28"/>
    </row>
    <row r="8" spans="1:6" x14ac:dyDescent="0.25">
      <c r="A8" s="47" t="s">
        <v>20</v>
      </c>
      <c r="B8" s="52">
        <v>1</v>
      </c>
      <c r="C8" s="53" t="s">
        <v>55</v>
      </c>
      <c r="D8" s="12"/>
      <c r="E8" s="34"/>
    </row>
    <row r="9" spans="1:6" x14ac:dyDescent="0.25">
      <c r="A9" s="33"/>
      <c r="B9" s="51"/>
      <c r="C9" s="12"/>
      <c r="D9" s="12"/>
      <c r="E9" s="34"/>
    </row>
    <row r="10" spans="1:6" x14ac:dyDescent="0.25">
      <c r="A10" s="41"/>
      <c r="B10" s="42"/>
      <c r="C10" s="43"/>
      <c r="D10" s="43"/>
      <c r="E10" s="44"/>
    </row>
    <row r="11" spans="1:6" ht="15.75" thickBot="1" x14ac:dyDescent="0.3">
      <c r="A11" s="35"/>
      <c r="B11" s="36"/>
      <c r="C11" s="37"/>
      <c r="D11" s="37"/>
      <c r="E11" s="38"/>
    </row>
    <row r="12" spans="1:6" x14ac:dyDescent="0.25">
      <c r="B12" s="13">
        <f>SUM(B2:B11)</f>
        <v>24</v>
      </c>
    </row>
    <row r="15" spans="1:6" x14ac:dyDescent="0.25">
      <c r="E15" s="14"/>
    </row>
    <row r="17" spans="3:3" x14ac:dyDescent="0.25">
      <c r="C17" s="39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tabSelected="1" topLeftCell="A4" workbookViewId="0">
      <selection activeCell="D7" sqref="D7"/>
    </sheetView>
  </sheetViews>
  <sheetFormatPr defaultRowHeight="15" x14ac:dyDescent="0.25"/>
  <cols>
    <col min="1" max="1" width="14.28515625" style="4" customWidth="1"/>
    <col min="2" max="2" width="126.42578125" style="4" customWidth="1"/>
    <col min="3" max="3" width="14.5703125" style="4" bestFit="1" customWidth="1"/>
    <col min="4" max="4" width="9.140625" style="4"/>
  </cols>
  <sheetData>
    <row r="1" spans="1:4" x14ac:dyDescent="0.25">
      <c r="A1" s="2" t="s">
        <v>36</v>
      </c>
      <c r="B1" s="4" t="s">
        <v>37</v>
      </c>
    </row>
    <row r="2" spans="1:4" x14ac:dyDescent="0.25">
      <c r="A2" s="2" t="s">
        <v>28</v>
      </c>
      <c r="B2" s="4" t="s">
        <v>27</v>
      </c>
      <c r="C2" s="4" t="s">
        <v>38</v>
      </c>
    </row>
    <row r="3" spans="1:4" ht="97.5" customHeight="1" x14ac:dyDescent="0.25">
      <c r="A3" s="2" t="s">
        <v>29</v>
      </c>
      <c r="B3" s="14" t="s">
        <v>34</v>
      </c>
      <c r="C3" s="14" t="s">
        <v>39</v>
      </c>
      <c r="D3" s="4" t="s">
        <v>35</v>
      </c>
    </row>
    <row r="5" spans="1:4" x14ac:dyDescent="0.25">
      <c r="A5" s="45" t="s">
        <v>30</v>
      </c>
      <c r="B5" s="12" t="s">
        <v>31</v>
      </c>
      <c r="C5" s="12"/>
    </row>
    <row r="6" spans="1:4" ht="100.5" customHeight="1" x14ac:dyDescent="0.25">
      <c r="A6" s="12">
        <v>1</v>
      </c>
      <c r="B6" s="10" t="s">
        <v>79</v>
      </c>
      <c r="C6" s="9"/>
    </row>
    <row r="7" spans="1:4" ht="55.5" customHeight="1" x14ac:dyDescent="0.25">
      <c r="A7" s="12">
        <v>2</v>
      </c>
      <c r="B7" s="10" t="s">
        <v>40</v>
      </c>
      <c r="C7" s="9"/>
    </row>
    <row r="8" spans="1:4" ht="155.25" customHeight="1" x14ac:dyDescent="0.25">
      <c r="A8" s="12">
        <v>3</v>
      </c>
      <c r="B8" s="10" t="s">
        <v>53</v>
      </c>
      <c r="C8" s="9"/>
    </row>
    <row r="9" spans="1:4" ht="60" x14ac:dyDescent="0.25">
      <c r="A9" s="12">
        <v>4</v>
      </c>
      <c r="B9" s="10" t="s">
        <v>41</v>
      </c>
      <c r="C9" s="9"/>
    </row>
    <row r="10" spans="1:4" ht="57" customHeight="1" x14ac:dyDescent="0.25">
      <c r="A10" s="12">
        <v>5</v>
      </c>
      <c r="B10" s="10" t="s">
        <v>52</v>
      </c>
      <c r="C10" s="9"/>
    </row>
    <row r="12" spans="1:4" x14ac:dyDescent="0.25">
      <c r="C1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0" zoomScaleNormal="100" workbookViewId="0">
      <selection activeCell="G5" sqref="G5"/>
    </sheetView>
  </sheetViews>
  <sheetFormatPr defaultRowHeight="15" x14ac:dyDescent="0.25"/>
  <cols>
    <col min="1" max="1" width="5.5703125" customWidth="1"/>
    <col min="2" max="2" width="8.42578125" style="24" customWidth="1"/>
    <col min="3" max="3" width="22" customWidth="1"/>
    <col min="4" max="4" width="92.85546875" style="23" customWidth="1"/>
    <col min="5" max="5" width="7.85546875" customWidth="1"/>
    <col min="6" max="6" width="6.7109375" customWidth="1"/>
    <col min="7" max="7" width="13.85546875" bestFit="1" customWidth="1"/>
    <col min="8" max="8" width="9.85546875" bestFit="1" customWidth="1"/>
    <col min="10" max="10" width="9.140625" style="48"/>
  </cols>
  <sheetData>
    <row r="1" spans="1:13" s="4" customFormat="1" ht="19.5" customHeight="1" x14ac:dyDescent="0.25">
      <c r="A1" s="1"/>
      <c r="B1" s="2" t="s">
        <v>51</v>
      </c>
      <c r="D1" s="25"/>
      <c r="E1" s="1"/>
      <c r="F1" s="1"/>
      <c r="G1" s="3" t="s">
        <v>50</v>
      </c>
      <c r="H1" s="3"/>
    </row>
    <row r="2" spans="1:13" s="4" customFormat="1" x14ac:dyDescent="0.25">
      <c r="A2" s="5" t="s">
        <v>5</v>
      </c>
      <c r="B2" s="20" t="s">
        <v>16</v>
      </c>
      <c r="C2" s="6" t="s">
        <v>6</v>
      </c>
      <c r="D2" s="26" t="s">
        <v>7</v>
      </c>
      <c r="E2" s="7" t="s">
        <v>8</v>
      </c>
      <c r="F2" s="5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3</v>
      </c>
    </row>
    <row r="3" spans="1:13" s="4" customFormat="1" ht="120" x14ac:dyDescent="0.25">
      <c r="A3" s="9">
        <v>1</v>
      </c>
      <c r="B3" s="21" t="s">
        <v>17</v>
      </c>
      <c r="C3" s="10" t="s">
        <v>42</v>
      </c>
      <c r="D3" s="10" t="s">
        <v>32</v>
      </c>
      <c r="E3" s="9">
        <v>2</v>
      </c>
      <c r="F3" s="9"/>
      <c r="G3" s="11"/>
      <c r="H3" s="11"/>
      <c r="I3" s="11"/>
      <c r="J3" s="18"/>
      <c r="K3" s="12"/>
      <c r="L3" s="12"/>
      <c r="M3" s="12"/>
    </row>
    <row r="4" spans="1:13" s="19" customFormat="1" ht="56.25" customHeight="1" x14ac:dyDescent="0.25">
      <c r="A4" s="9">
        <v>2</v>
      </c>
      <c r="B4" s="22" t="s">
        <v>44</v>
      </c>
      <c r="C4" s="16" t="s">
        <v>43</v>
      </c>
      <c r="D4" s="10" t="s">
        <v>40</v>
      </c>
      <c r="E4" s="9">
        <v>1</v>
      </c>
      <c r="F4" s="15"/>
      <c r="G4" s="17"/>
      <c r="H4" s="17"/>
      <c r="I4" s="17"/>
      <c r="J4" s="18"/>
      <c r="K4" s="18"/>
      <c r="L4" s="18"/>
      <c r="M4" s="18"/>
    </row>
    <row r="5" spans="1:13" s="4" customFormat="1" ht="162" customHeight="1" x14ac:dyDescent="0.25">
      <c r="A5" s="9">
        <v>3</v>
      </c>
      <c r="B5" s="22" t="s">
        <v>44</v>
      </c>
      <c r="C5" s="10" t="s">
        <v>46</v>
      </c>
      <c r="D5" s="10" t="s">
        <v>33</v>
      </c>
      <c r="E5" s="9">
        <v>4</v>
      </c>
      <c r="F5" s="9"/>
      <c r="G5" s="11"/>
      <c r="H5" s="11"/>
      <c r="I5" s="11"/>
      <c r="J5" s="18"/>
      <c r="K5" s="12"/>
      <c r="L5" s="12"/>
      <c r="M5" s="12"/>
    </row>
    <row r="6" spans="1:13" s="4" customFormat="1" ht="81" customHeight="1" x14ac:dyDescent="0.25">
      <c r="A6" s="9">
        <v>4</v>
      </c>
      <c r="B6" s="22" t="s">
        <v>44</v>
      </c>
      <c r="C6" s="10" t="s">
        <v>45</v>
      </c>
      <c r="D6" s="10" t="s">
        <v>41</v>
      </c>
      <c r="E6" s="9">
        <v>2</v>
      </c>
      <c r="F6" s="9"/>
      <c r="G6" s="11"/>
      <c r="H6" s="11"/>
      <c r="I6" s="12"/>
      <c r="J6" s="18"/>
      <c r="K6" s="12"/>
      <c r="L6" s="12"/>
      <c r="M6" s="12"/>
    </row>
    <row r="7" spans="1:13" s="4" customFormat="1" ht="71.25" customHeight="1" x14ac:dyDescent="0.25">
      <c r="A7" s="9">
        <v>5</v>
      </c>
      <c r="B7" s="21" t="s">
        <v>47</v>
      </c>
      <c r="C7" s="10" t="s">
        <v>48</v>
      </c>
      <c r="D7" s="10" t="s">
        <v>49</v>
      </c>
      <c r="E7" s="9">
        <v>2</v>
      </c>
      <c r="F7" s="9"/>
      <c r="G7" s="11"/>
      <c r="H7" s="11"/>
      <c r="I7" s="12"/>
      <c r="J7" s="18"/>
      <c r="K7" s="12"/>
      <c r="L7" s="12"/>
      <c r="M7" s="12"/>
    </row>
    <row r="8" spans="1:13" s="4" customFormat="1" x14ac:dyDescent="0.25">
      <c r="A8" s="9">
        <v>6</v>
      </c>
      <c r="B8" s="21"/>
      <c r="C8" s="10"/>
      <c r="D8" s="27"/>
      <c r="E8" s="9"/>
      <c r="F8" s="9"/>
      <c r="G8" s="11"/>
      <c r="H8" s="11"/>
      <c r="I8" s="11"/>
      <c r="J8" s="18"/>
      <c r="K8" s="12"/>
      <c r="L8" s="12"/>
      <c r="M8" s="12"/>
    </row>
    <row r="9" spans="1:13" s="4" customFormat="1" ht="16.5" customHeight="1" x14ac:dyDescent="0.25">
      <c r="A9" s="9">
        <v>7</v>
      </c>
      <c r="B9" s="21"/>
      <c r="C9" s="10"/>
      <c r="D9" s="27"/>
      <c r="E9" s="9"/>
      <c r="F9" s="9"/>
      <c r="G9" s="11"/>
      <c r="H9" s="11"/>
      <c r="I9" s="11"/>
      <c r="J9" s="18"/>
      <c r="K9" s="12"/>
      <c r="L9" s="12"/>
      <c r="M9" s="12"/>
    </row>
    <row r="10" spans="1:13" s="4" customFormat="1" x14ac:dyDescent="0.25">
      <c r="A10" s="9">
        <v>8</v>
      </c>
      <c r="B10" s="21"/>
      <c r="C10" s="10"/>
      <c r="D10" s="27"/>
      <c r="E10" s="9"/>
      <c r="F10" s="9"/>
      <c r="G10" s="11"/>
      <c r="H10" s="11"/>
      <c r="I10" s="11"/>
      <c r="J10" s="18"/>
      <c r="K10" s="12"/>
      <c r="L10" s="12"/>
      <c r="M10" s="12"/>
    </row>
    <row r="11" spans="1:13" s="4" customFormat="1" x14ac:dyDescent="0.25">
      <c r="A11" s="9">
        <v>9</v>
      </c>
      <c r="B11" s="21"/>
      <c r="C11" s="10"/>
      <c r="D11" s="21"/>
      <c r="E11" s="9"/>
      <c r="F11" s="9"/>
      <c r="G11" s="12"/>
      <c r="H11" s="12"/>
      <c r="I11" s="12"/>
      <c r="J11" s="18"/>
      <c r="K11" s="12"/>
      <c r="L11" s="12"/>
      <c r="M11" s="12"/>
    </row>
    <row r="12" spans="1:13" x14ac:dyDescent="0.25">
      <c r="E12">
        <f>SUM(E3:E11)</f>
        <v>11</v>
      </c>
    </row>
  </sheetData>
  <pageMargins left="0.2" right="0.2" top="0.5" bottom="0.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defaultRowHeight="15" x14ac:dyDescent="0.25"/>
  <cols>
    <col min="1" max="1" width="25.7109375" customWidth="1"/>
  </cols>
  <sheetData>
    <row r="1" spans="1:313" s="57" customFormat="1" ht="12.75" x14ac:dyDescent="0.2">
      <c r="A1" s="57" t="s">
        <v>66</v>
      </c>
      <c r="B1" s="55">
        <v>42283</v>
      </c>
      <c r="C1" s="56">
        <f>B1+1</f>
        <v>42284</v>
      </c>
      <c r="D1" s="56">
        <f t="shared" ref="D1:H1" si="0">C1+1</f>
        <v>42285</v>
      </c>
      <c r="E1" s="56">
        <f t="shared" si="0"/>
        <v>42286</v>
      </c>
      <c r="F1" s="56">
        <f t="shared" si="0"/>
        <v>42287</v>
      </c>
      <c r="G1" s="56">
        <f t="shared" si="0"/>
        <v>42288</v>
      </c>
      <c r="H1" s="56">
        <f t="shared" si="0"/>
        <v>42289</v>
      </c>
      <c r="I1" s="56">
        <f t="shared" ref="I1:BT1" si="1">H1+1</f>
        <v>42290</v>
      </c>
      <c r="J1" s="56">
        <f t="shared" si="1"/>
        <v>42291</v>
      </c>
      <c r="K1" s="56">
        <f t="shared" si="1"/>
        <v>42292</v>
      </c>
      <c r="L1" s="56">
        <f t="shared" si="1"/>
        <v>42293</v>
      </c>
      <c r="M1" s="56">
        <f t="shared" si="1"/>
        <v>42294</v>
      </c>
      <c r="N1" s="56">
        <f t="shared" si="1"/>
        <v>42295</v>
      </c>
      <c r="O1" s="56">
        <f t="shared" si="1"/>
        <v>42296</v>
      </c>
      <c r="P1" s="56">
        <f t="shared" si="1"/>
        <v>42297</v>
      </c>
      <c r="Q1" s="56">
        <f t="shared" si="1"/>
        <v>42298</v>
      </c>
      <c r="R1" s="56">
        <f t="shared" si="1"/>
        <v>42299</v>
      </c>
      <c r="S1" s="56">
        <f t="shared" si="1"/>
        <v>42300</v>
      </c>
      <c r="T1" s="56">
        <f t="shared" si="1"/>
        <v>42301</v>
      </c>
      <c r="U1" s="56">
        <f t="shared" si="1"/>
        <v>42302</v>
      </c>
      <c r="V1" s="56">
        <f t="shared" si="1"/>
        <v>42303</v>
      </c>
      <c r="W1" s="56">
        <f t="shared" si="1"/>
        <v>42304</v>
      </c>
      <c r="X1" s="56">
        <f t="shared" si="1"/>
        <v>42305</v>
      </c>
      <c r="Y1" s="56">
        <f t="shared" si="1"/>
        <v>42306</v>
      </c>
      <c r="Z1" s="56">
        <f t="shared" si="1"/>
        <v>42307</v>
      </c>
      <c r="AA1" s="56">
        <f t="shared" si="1"/>
        <v>42308</v>
      </c>
      <c r="AB1" s="56">
        <f t="shared" si="1"/>
        <v>42309</v>
      </c>
      <c r="AC1" s="56">
        <f t="shared" si="1"/>
        <v>42310</v>
      </c>
      <c r="AD1" s="56">
        <f t="shared" si="1"/>
        <v>42311</v>
      </c>
      <c r="AE1" s="56">
        <f t="shared" si="1"/>
        <v>42312</v>
      </c>
      <c r="AF1" s="56">
        <f t="shared" si="1"/>
        <v>42313</v>
      </c>
      <c r="AG1" s="56">
        <f t="shared" si="1"/>
        <v>42314</v>
      </c>
      <c r="AH1" s="56">
        <f t="shared" si="1"/>
        <v>42315</v>
      </c>
      <c r="AI1" s="56">
        <f t="shared" si="1"/>
        <v>42316</v>
      </c>
      <c r="AJ1" s="56">
        <f t="shared" si="1"/>
        <v>42317</v>
      </c>
      <c r="AK1" s="56">
        <f t="shared" si="1"/>
        <v>42318</v>
      </c>
      <c r="AL1" s="56">
        <f t="shared" si="1"/>
        <v>42319</v>
      </c>
      <c r="AM1" s="56">
        <f t="shared" si="1"/>
        <v>42320</v>
      </c>
      <c r="AN1" s="56">
        <f t="shared" si="1"/>
        <v>42321</v>
      </c>
      <c r="AO1" s="56">
        <f t="shared" si="1"/>
        <v>42322</v>
      </c>
      <c r="AP1" s="56">
        <f t="shared" si="1"/>
        <v>42323</v>
      </c>
      <c r="AQ1" s="56">
        <f t="shared" si="1"/>
        <v>42324</v>
      </c>
      <c r="AR1" s="56">
        <f t="shared" si="1"/>
        <v>42325</v>
      </c>
      <c r="AS1" s="56">
        <f t="shared" si="1"/>
        <v>42326</v>
      </c>
      <c r="AT1" s="56">
        <f t="shared" si="1"/>
        <v>42327</v>
      </c>
      <c r="AU1" s="56">
        <f t="shared" si="1"/>
        <v>42328</v>
      </c>
      <c r="AV1" s="56">
        <f t="shared" si="1"/>
        <v>42329</v>
      </c>
      <c r="AW1" s="56">
        <f t="shared" si="1"/>
        <v>42330</v>
      </c>
      <c r="AX1" s="56">
        <f t="shared" si="1"/>
        <v>42331</v>
      </c>
      <c r="AY1" s="56">
        <f t="shared" si="1"/>
        <v>42332</v>
      </c>
      <c r="AZ1" s="56">
        <f t="shared" si="1"/>
        <v>42333</v>
      </c>
      <c r="BA1" s="56">
        <f t="shared" si="1"/>
        <v>42334</v>
      </c>
      <c r="BB1" s="56">
        <f t="shared" si="1"/>
        <v>42335</v>
      </c>
      <c r="BC1" s="56">
        <f t="shared" si="1"/>
        <v>42336</v>
      </c>
      <c r="BD1" s="56">
        <f t="shared" si="1"/>
        <v>42337</v>
      </c>
      <c r="BE1" s="56">
        <f t="shared" si="1"/>
        <v>42338</v>
      </c>
      <c r="BF1" s="56">
        <f t="shared" si="1"/>
        <v>42339</v>
      </c>
      <c r="BG1" s="56">
        <f t="shared" si="1"/>
        <v>42340</v>
      </c>
      <c r="BH1" s="56">
        <f t="shared" si="1"/>
        <v>42341</v>
      </c>
      <c r="BI1" s="56">
        <f t="shared" si="1"/>
        <v>42342</v>
      </c>
      <c r="BJ1" s="56">
        <f t="shared" si="1"/>
        <v>42343</v>
      </c>
      <c r="BK1" s="56">
        <f t="shared" si="1"/>
        <v>42344</v>
      </c>
      <c r="BL1" s="56">
        <f t="shared" si="1"/>
        <v>42345</v>
      </c>
      <c r="BM1" s="56">
        <f t="shared" si="1"/>
        <v>42346</v>
      </c>
      <c r="BN1" s="56">
        <f t="shared" si="1"/>
        <v>42347</v>
      </c>
      <c r="BO1" s="56">
        <f t="shared" si="1"/>
        <v>42348</v>
      </c>
      <c r="BP1" s="56">
        <f t="shared" si="1"/>
        <v>42349</v>
      </c>
      <c r="BQ1" s="56">
        <f t="shared" si="1"/>
        <v>42350</v>
      </c>
      <c r="BR1" s="56">
        <f t="shared" si="1"/>
        <v>42351</v>
      </c>
      <c r="BS1" s="56">
        <f t="shared" si="1"/>
        <v>42352</v>
      </c>
      <c r="BT1" s="56">
        <f t="shared" si="1"/>
        <v>42353</v>
      </c>
      <c r="BU1" s="56">
        <f t="shared" ref="BU1:EF1" si="2">BT1+1</f>
        <v>42354</v>
      </c>
      <c r="BV1" s="56">
        <f t="shared" si="2"/>
        <v>42355</v>
      </c>
      <c r="BW1" s="56">
        <f t="shared" si="2"/>
        <v>42356</v>
      </c>
      <c r="BX1" s="56">
        <f t="shared" si="2"/>
        <v>42357</v>
      </c>
      <c r="BY1" s="56">
        <f t="shared" si="2"/>
        <v>42358</v>
      </c>
      <c r="BZ1" s="56">
        <f t="shared" si="2"/>
        <v>42359</v>
      </c>
      <c r="CA1" s="56">
        <f t="shared" si="2"/>
        <v>42360</v>
      </c>
      <c r="CB1" s="56">
        <f t="shared" si="2"/>
        <v>42361</v>
      </c>
      <c r="CC1" s="56">
        <f t="shared" si="2"/>
        <v>42362</v>
      </c>
      <c r="CD1" s="56">
        <f t="shared" si="2"/>
        <v>42363</v>
      </c>
      <c r="CE1" s="56">
        <f t="shared" si="2"/>
        <v>42364</v>
      </c>
      <c r="CF1" s="56">
        <f t="shared" si="2"/>
        <v>42365</v>
      </c>
      <c r="CG1" s="56">
        <f t="shared" si="2"/>
        <v>42366</v>
      </c>
      <c r="CH1" s="56">
        <f t="shared" si="2"/>
        <v>42367</v>
      </c>
      <c r="CI1" s="56">
        <f t="shared" si="2"/>
        <v>42368</v>
      </c>
      <c r="CJ1" s="56">
        <f t="shared" si="2"/>
        <v>42369</v>
      </c>
      <c r="CK1" s="56">
        <f t="shared" si="2"/>
        <v>42370</v>
      </c>
      <c r="CL1" s="56">
        <f t="shared" si="2"/>
        <v>42371</v>
      </c>
      <c r="CM1" s="56">
        <f t="shared" si="2"/>
        <v>42372</v>
      </c>
      <c r="CN1" s="56">
        <f t="shared" si="2"/>
        <v>42373</v>
      </c>
      <c r="CO1" s="56">
        <f t="shared" si="2"/>
        <v>42374</v>
      </c>
      <c r="CP1" s="56">
        <f t="shared" si="2"/>
        <v>42375</v>
      </c>
      <c r="CQ1" s="56">
        <f t="shared" si="2"/>
        <v>42376</v>
      </c>
      <c r="CR1" s="56">
        <f t="shared" si="2"/>
        <v>42377</v>
      </c>
      <c r="CS1" s="56">
        <f t="shared" si="2"/>
        <v>42378</v>
      </c>
      <c r="CT1" s="56">
        <f t="shared" si="2"/>
        <v>42379</v>
      </c>
      <c r="CU1" s="56">
        <f t="shared" si="2"/>
        <v>42380</v>
      </c>
      <c r="CV1" s="56">
        <f t="shared" si="2"/>
        <v>42381</v>
      </c>
      <c r="CW1" s="56">
        <f t="shared" si="2"/>
        <v>42382</v>
      </c>
      <c r="CX1" s="56">
        <f t="shared" si="2"/>
        <v>42383</v>
      </c>
      <c r="CY1" s="56">
        <f t="shared" si="2"/>
        <v>42384</v>
      </c>
      <c r="CZ1" s="56">
        <f t="shared" si="2"/>
        <v>42385</v>
      </c>
      <c r="DA1" s="56">
        <f t="shared" si="2"/>
        <v>42386</v>
      </c>
      <c r="DB1" s="56">
        <f t="shared" si="2"/>
        <v>42387</v>
      </c>
      <c r="DC1" s="56">
        <f t="shared" si="2"/>
        <v>42388</v>
      </c>
      <c r="DD1" s="56">
        <f t="shared" si="2"/>
        <v>42389</v>
      </c>
      <c r="DE1" s="56">
        <f t="shared" si="2"/>
        <v>42390</v>
      </c>
      <c r="DF1" s="56">
        <f t="shared" si="2"/>
        <v>42391</v>
      </c>
      <c r="DG1" s="56">
        <f t="shared" si="2"/>
        <v>42392</v>
      </c>
      <c r="DH1" s="56">
        <f t="shared" si="2"/>
        <v>42393</v>
      </c>
      <c r="DI1" s="56">
        <f t="shared" si="2"/>
        <v>42394</v>
      </c>
      <c r="DJ1" s="56">
        <f t="shared" si="2"/>
        <v>42395</v>
      </c>
      <c r="DK1" s="56">
        <f t="shared" si="2"/>
        <v>42396</v>
      </c>
      <c r="DL1" s="56">
        <f t="shared" si="2"/>
        <v>42397</v>
      </c>
      <c r="DM1" s="56">
        <f t="shared" si="2"/>
        <v>42398</v>
      </c>
      <c r="DN1" s="56">
        <f t="shared" si="2"/>
        <v>42399</v>
      </c>
      <c r="DO1" s="56">
        <f t="shared" si="2"/>
        <v>42400</v>
      </c>
      <c r="DP1" s="56">
        <f t="shared" si="2"/>
        <v>42401</v>
      </c>
      <c r="DQ1" s="56">
        <f t="shared" si="2"/>
        <v>42402</v>
      </c>
      <c r="DR1" s="56">
        <f t="shared" si="2"/>
        <v>42403</v>
      </c>
      <c r="DS1" s="56">
        <f t="shared" si="2"/>
        <v>42404</v>
      </c>
      <c r="DT1" s="56">
        <f t="shared" si="2"/>
        <v>42405</v>
      </c>
      <c r="DU1" s="56">
        <f t="shared" si="2"/>
        <v>42406</v>
      </c>
      <c r="DV1" s="56">
        <f t="shared" si="2"/>
        <v>42407</v>
      </c>
      <c r="DW1" s="56">
        <f t="shared" si="2"/>
        <v>42408</v>
      </c>
      <c r="DX1" s="56">
        <f t="shared" si="2"/>
        <v>42409</v>
      </c>
      <c r="DY1" s="56">
        <f t="shared" si="2"/>
        <v>42410</v>
      </c>
      <c r="DZ1" s="56">
        <f t="shared" si="2"/>
        <v>42411</v>
      </c>
      <c r="EA1" s="56">
        <f t="shared" si="2"/>
        <v>42412</v>
      </c>
      <c r="EB1" s="56">
        <f t="shared" si="2"/>
        <v>42413</v>
      </c>
      <c r="EC1" s="56">
        <f t="shared" si="2"/>
        <v>42414</v>
      </c>
      <c r="ED1" s="56">
        <f t="shared" si="2"/>
        <v>42415</v>
      </c>
      <c r="EE1" s="56">
        <f t="shared" si="2"/>
        <v>42416</v>
      </c>
      <c r="EF1" s="56">
        <f t="shared" si="2"/>
        <v>42417</v>
      </c>
      <c r="EG1" s="56">
        <f t="shared" ref="EG1:GR1" si="3">EF1+1</f>
        <v>42418</v>
      </c>
      <c r="EH1" s="56">
        <f t="shared" si="3"/>
        <v>42419</v>
      </c>
      <c r="EI1" s="56">
        <f t="shared" si="3"/>
        <v>42420</v>
      </c>
      <c r="EJ1" s="56">
        <f t="shared" si="3"/>
        <v>42421</v>
      </c>
      <c r="EK1" s="56">
        <f t="shared" si="3"/>
        <v>42422</v>
      </c>
      <c r="EL1" s="56">
        <f t="shared" si="3"/>
        <v>42423</v>
      </c>
      <c r="EM1" s="56">
        <f t="shared" si="3"/>
        <v>42424</v>
      </c>
      <c r="EN1" s="56">
        <f t="shared" si="3"/>
        <v>42425</v>
      </c>
      <c r="EO1" s="56">
        <f t="shared" si="3"/>
        <v>42426</v>
      </c>
      <c r="EP1" s="56">
        <f t="shared" si="3"/>
        <v>42427</v>
      </c>
      <c r="EQ1" s="56">
        <f t="shared" si="3"/>
        <v>42428</v>
      </c>
      <c r="ER1" s="56">
        <f t="shared" si="3"/>
        <v>42429</v>
      </c>
      <c r="ES1" s="56">
        <f t="shared" si="3"/>
        <v>42430</v>
      </c>
      <c r="ET1" s="56">
        <f t="shared" si="3"/>
        <v>42431</v>
      </c>
      <c r="EU1" s="56">
        <f t="shared" si="3"/>
        <v>42432</v>
      </c>
      <c r="EV1" s="56">
        <f t="shared" si="3"/>
        <v>42433</v>
      </c>
      <c r="EW1" s="56">
        <f t="shared" si="3"/>
        <v>42434</v>
      </c>
      <c r="EX1" s="56">
        <f t="shared" si="3"/>
        <v>42435</v>
      </c>
      <c r="EY1" s="56">
        <f t="shared" si="3"/>
        <v>42436</v>
      </c>
      <c r="EZ1" s="56">
        <f t="shared" si="3"/>
        <v>42437</v>
      </c>
      <c r="FA1" s="56">
        <f t="shared" si="3"/>
        <v>42438</v>
      </c>
      <c r="FB1" s="56">
        <f t="shared" si="3"/>
        <v>42439</v>
      </c>
      <c r="FC1" s="56">
        <f t="shared" si="3"/>
        <v>42440</v>
      </c>
      <c r="FD1" s="56">
        <f t="shared" si="3"/>
        <v>42441</v>
      </c>
      <c r="FE1" s="56">
        <f t="shared" si="3"/>
        <v>42442</v>
      </c>
      <c r="FF1" s="56">
        <f t="shared" si="3"/>
        <v>42443</v>
      </c>
      <c r="FG1" s="56">
        <f t="shared" si="3"/>
        <v>42444</v>
      </c>
      <c r="FH1" s="56">
        <f t="shared" si="3"/>
        <v>42445</v>
      </c>
      <c r="FI1" s="56">
        <f t="shared" si="3"/>
        <v>42446</v>
      </c>
      <c r="FJ1" s="56">
        <f t="shared" si="3"/>
        <v>42447</v>
      </c>
      <c r="FK1" s="56">
        <f t="shared" si="3"/>
        <v>42448</v>
      </c>
      <c r="FL1" s="56">
        <f t="shared" si="3"/>
        <v>42449</v>
      </c>
      <c r="FM1" s="56">
        <f t="shared" si="3"/>
        <v>42450</v>
      </c>
      <c r="FN1" s="56">
        <f t="shared" si="3"/>
        <v>42451</v>
      </c>
      <c r="FO1" s="56">
        <f t="shared" si="3"/>
        <v>42452</v>
      </c>
      <c r="FP1" s="56">
        <f t="shared" si="3"/>
        <v>42453</v>
      </c>
      <c r="FQ1" s="56">
        <f t="shared" si="3"/>
        <v>42454</v>
      </c>
      <c r="FR1" s="56">
        <f t="shared" si="3"/>
        <v>42455</v>
      </c>
      <c r="FS1" s="56">
        <f t="shared" si="3"/>
        <v>42456</v>
      </c>
      <c r="FT1" s="56">
        <f t="shared" si="3"/>
        <v>42457</v>
      </c>
      <c r="FU1" s="56">
        <f t="shared" si="3"/>
        <v>42458</v>
      </c>
      <c r="FV1" s="56">
        <f t="shared" si="3"/>
        <v>42459</v>
      </c>
      <c r="FW1" s="56">
        <f t="shared" si="3"/>
        <v>42460</v>
      </c>
      <c r="FX1" s="56">
        <f t="shared" si="3"/>
        <v>42461</v>
      </c>
      <c r="FY1" s="56">
        <f t="shared" si="3"/>
        <v>42462</v>
      </c>
      <c r="FZ1" s="56">
        <f t="shared" si="3"/>
        <v>42463</v>
      </c>
      <c r="GA1" s="56">
        <f t="shared" si="3"/>
        <v>42464</v>
      </c>
      <c r="GB1" s="56">
        <f t="shared" si="3"/>
        <v>42465</v>
      </c>
      <c r="GC1" s="56">
        <f t="shared" si="3"/>
        <v>42466</v>
      </c>
      <c r="GD1" s="56">
        <f t="shared" si="3"/>
        <v>42467</v>
      </c>
      <c r="GE1" s="56">
        <f t="shared" si="3"/>
        <v>42468</v>
      </c>
      <c r="GF1" s="56">
        <f t="shared" si="3"/>
        <v>42469</v>
      </c>
      <c r="GG1" s="56">
        <f t="shared" si="3"/>
        <v>42470</v>
      </c>
      <c r="GH1" s="56">
        <f t="shared" si="3"/>
        <v>42471</v>
      </c>
      <c r="GI1" s="56">
        <f t="shared" si="3"/>
        <v>42472</v>
      </c>
      <c r="GJ1" s="56">
        <f t="shared" si="3"/>
        <v>42473</v>
      </c>
      <c r="GK1" s="56">
        <f t="shared" si="3"/>
        <v>42474</v>
      </c>
      <c r="GL1" s="56">
        <f t="shared" si="3"/>
        <v>42475</v>
      </c>
      <c r="GM1" s="56">
        <f t="shared" si="3"/>
        <v>42476</v>
      </c>
      <c r="GN1" s="56">
        <f t="shared" si="3"/>
        <v>42477</v>
      </c>
      <c r="GO1" s="56">
        <f t="shared" si="3"/>
        <v>42478</v>
      </c>
      <c r="GP1" s="56">
        <f t="shared" si="3"/>
        <v>42479</v>
      </c>
      <c r="GQ1" s="56">
        <f t="shared" si="3"/>
        <v>42480</v>
      </c>
      <c r="GR1" s="56">
        <f t="shared" si="3"/>
        <v>42481</v>
      </c>
      <c r="GS1" s="56">
        <f t="shared" ref="GS1:JD1" si="4">GR1+1</f>
        <v>42482</v>
      </c>
      <c r="GT1" s="56">
        <f t="shared" si="4"/>
        <v>42483</v>
      </c>
      <c r="GU1" s="56">
        <f t="shared" si="4"/>
        <v>42484</v>
      </c>
      <c r="GV1" s="56">
        <f t="shared" si="4"/>
        <v>42485</v>
      </c>
      <c r="GW1" s="56">
        <f t="shared" si="4"/>
        <v>42486</v>
      </c>
      <c r="GX1" s="56">
        <v>41334</v>
      </c>
      <c r="GY1" s="56">
        <f>GX1+1</f>
        <v>41335</v>
      </c>
      <c r="GZ1" s="56">
        <f t="shared" si="4"/>
        <v>41336</v>
      </c>
      <c r="HA1" s="56">
        <f t="shared" si="4"/>
        <v>41337</v>
      </c>
      <c r="HB1" s="56">
        <f t="shared" si="4"/>
        <v>41338</v>
      </c>
      <c r="HC1" s="56">
        <f t="shared" si="4"/>
        <v>41339</v>
      </c>
      <c r="HD1" s="56">
        <f t="shared" si="4"/>
        <v>41340</v>
      </c>
      <c r="HE1" s="56">
        <f t="shared" si="4"/>
        <v>41341</v>
      </c>
      <c r="HF1" s="56">
        <f t="shared" si="4"/>
        <v>41342</v>
      </c>
      <c r="HG1" s="56">
        <f t="shared" si="4"/>
        <v>41343</v>
      </c>
      <c r="HH1" s="56">
        <f t="shared" si="4"/>
        <v>41344</v>
      </c>
      <c r="HI1" s="56">
        <f t="shared" si="4"/>
        <v>41345</v>
      </c>
      <c r="HJ1" s="56">
        <f t="shared" si="4"/>
        <v>41346</v>
      </c>
      <c r="HK1" s="56">
        <f t="shared" si="4"/>
        <v>41347</v>
      </c>
      <c r="HL1" s="56">
        <f t="shared" si="4"/>
        <v>41348</v>
      </c>
      <c r="HM1" s="56">
        <f t="shared" si="4"/>
        <v>41349</v>
      </c>
      <c r="HN1" s="56">
        <f t="shared" si="4"/>
        <v>41350</v>
      </c>
      <c r="HO1" s="56">
        <f t="shared" si="4"/>
        <v>41351</v>
      </c>
      <c r="HP1" s="56">
        <f t="shared" si="4"/>
        <v>41352</v>
      </c>
      <c r="HQ1" s="56">
        <f t="shared" si="4"/>
        <v>41353</v>
      </c>
      <c r="HR1" s="56">
        <f t="shared" si="4"/>
        <v>41354</v>
      </c>
      <c r="HS1" s="56">
        <f t="shared" si="4"/>
        <v>41355</v>
      </c>
      <c r="HT1" s="56">
        <f t="shared" si="4"/>
        <v>41356</v>
      </c>
      <c r="HU1" s="56">
        <f t="shared" si="4"/>
        <v>41357</v>
      </c>
      <c r="HV1" s="56">
        <f t="shared" si="4"/>
        <v>41358</v>
      </c>
      <c r="HW1" s="56">
        <f t="shared" si="4"/>
        <v>41359</v>
      </c>
      <c r="HX1" s="56">
        <f t="shared" si="4"/>
        <v>41360</v>
      </c>
      <c r="HY1" s="56">
        <f t="shared" si="4"/>
        <v>41361</v>
      </c>
      <c r="HZ1" s="56">
        <f t="shared" si="4"/>
        <v>41362</v>
      </c>
      <c r="IA1" s="56">
        <f t="shared" si="4"/>
        <v>41363</v>
      </c>
      <c r="IB1" s="56">
        <f t="shared" si="4"/>
        <v>41364</v>
      </c>
      <c r="IC1" s="56">
        <f t="shared" si="4"/>
        <v>41365</v>
      </c>
      <c r="ID1" s="56">
        <f t="shared" si="4"/>
        <v>41366</v>
      </c>
      <c r="IE1" s="56">
        <f t="shared" si="4"/>
        <v>41367</v>
      </c>
      <c r="IF1" s="56">
        <f t="shared" si="4"/>
        <v>41368</v>
      </c>
      <c r="IG1" s="56">
        <f t="shared" si="4"/>
        <v>41369</v>
      </c>
      <c r="IH1" s="56">
        <f t="shared" si="4"/>
        <v>41370</v>
      </c>
      <c r="II1" s="56">
        <f t="shared" si="4"/>
        <v>41371</v>
      </c>
      <c r="IJ1" s="56">
        <f t="shared" si="4"/>
        <v>41372</v>
      </c>
      <c r="IK1" s="56">
        <f t="shared" si="4"/>
        <v>41373</v>
      </c>
      <c r="IL1" s="56">
        <f t="shared" si="4"/>
        <v>41374</v>
      </c>
      <c r="IM1" s="56">
        <f t="shared" si="4"/>
        <v>41375</v>
      </c>
      <c r="IN1" s="56">
        <f t="shared" si="4"/>
        <v>41376</v>
      </c>
      <c r="IO1" s="56">
        <f t="shared" si="4"/>
        <v>41377</v>
      </c>
      <c r="IP1" s="56">
        <f t="shared" si="4"/>
        <v>41378</v>
      </c>
      <c r="IQ1" s="56">
        <f t="shared" si="4"/>
        <v>41379</v>
      </c>
      <c r="IR1" s="56">
        <f t="shared" si="4"/>
        <v>41380</v>
      </c>
      <c r="IS1" s="56">
        <f t="shared" si="4"/>
        <v>41381</v>
      </c>
      <c r="IT1" s="56">
        <f t="shared" si="4"/>
        <v>41382</v>
      </c>
      <c r="IU1" s="56">
        <f t="shared" si="4"/>
        <v>41383</v>
      </c>
      <c r="IV1" s="56">
        <f t="shared" si="4"/>
        <v>41384</v>
      </c>
      <c r="IW1" s="56">
        <f t="shared" si="4"/>
        <v>41385</v>
      </c>
      <c r="IX1" s="56">
        <f t="shared" si="4"/>
        <v>41386</v>
      </c>
      <c r="IY1" s="56">
        <f t="shared" si="4"/>
        <v>41387</v>
      </c>
      <c r="IZ1" s="56">
        <f t="shared" si="4"/>
        <v>41388</v>
      </c>
      <c r="JA1" s="56">
        <f t="shared" si="4"/>
        <v>41389</v>
      </c>
      <c r="JB1" s="56">
        <f t="shared" si="4"/>
        <v>41390</v>
      </c>
      <c r="JC1" s="56">
        <f t="shared" si="4"/>
        <v>41391</v>
      </c>
      <c r="JD1" s="56">
        <f t="shared" si="4"/>
        <v>41392</v>
      </c>
      <c r="JE1" s="56">
        <f t="shared" ref="JE1:KY1" si="5">JD1+1</f>
        <v>41393</v>
      </c>
      <c r="JF1" s="56">
        <f t="shared" si="5"/>
        <v>41394</v>
      </c>
      <c r="JG1" s="56">
        <f t="shared" si="5"/>
        <v>41395</v>
      </c>
      <c r="JH1" s="56">
        <f t="shared" si="5"/>
        <v>41396</v>
      </c>
      <c r="JI1" s="56">
        <f t="shared" si="5"/>
        <v>41397</v>
      </c>
      <c r="JJ1" s="56">
        <f t="shared" si="5"/>
        <v>41398</v>
      </c>
      <c r="JK1" s="56">
        <f t="shared" si="5"/>
        <v>41399</v>
      </c>
      <c r="JL1" s="56">
        <f t="shared" si="5"/>
        <v>41400</v>
      </c>
      <c r="JM1" s="56">
        <f t="shared" si="5"/>
        <v>41401</v>
      </c>
      <c r="JN1" s="56">
        <f t="shared" si="5"/>
        <v>41402</v>
      </c>
      <c r="JO1" s="56">
        <f t="shared" si="5"/>
        <v>41403</v>
      </c>
      <c r="JP1" s="56">
        <f t="shared" si="5"/>
        <v>41404</v>
      </c>
      <c r="JQ1" s="56">
        <f t="shared" si="5"/>
        <v>41405</v>
      </c>
      <c r="JR1" s="56">
        <f t="shared" si="5"/>
        <v>41406</v>
      </c>
      <c r="JS1" s="56">
        <f t="shared" si="5"/>
        <v>41407</v>
      </c>
      <c r="JT1" s="56">
        <f t="shared" si="5"/>
        <v>41408</v>
      </c>
      <c r="JU1" s="56">
        <f t="shared" si="5"/>
        <v>41409</v>
      </c>
      <c r="JV1" s="56">
        <f t="shared" si="5"/>
        <v>41410</v>
      </c>
      <c r="JW1" s="56">
        <f t="shared" si="5"/>
        <v>41411</v>
      </c>
      <c r="JX1" s="56">
        <f t="shared" si="5"/>
        <v>41412</v>
      </c>
      <c r="JY1" s="56">
        <f t="shared" si="5"/>
        <v>41413</v>
      </c>
      <c r="JZ1" s="56">
        <f t="shared" si="5"/>
        <v>41414</v>
      </c>
      <c r="KA1" s="56">
        <f t="shared" si="5"/>
        <v>41415</v>
      </c>
      <c r="KB1" s="56">
        <f t="shared" si="5"/>
        <v>41416</v>
      </c>
      <c r="KC1" s="56">
        <f t="shared" si="5"/>
        <v>41417</v>
      </c>
      <c r="KD1" s="56">
        <f t="shared" si="5"/>
        <v>41418</v>
      </c>
      <c r="KE1" s="56">
        <f t="shared" si="5"/>
        <v>41419</v>
      </c>
      <c r="KF1" s="56">
        <f t="shared" si="5"/>
        <v>41420</v>
      </c>
      <c r="KG1" s="56">
        <f t="shared" si="5"/>
        <v>41421</v>
      </c>
      <c r="KH1" s="56">
        <f t="shared" si="5"/>
        <v>41422</v>
      </c>
      <c r="KI1" s="56">
        <f t="shared" si="5"/>
        <v>41423</v>
      </c>
      <c r="KJ1" s="56">
        <f t="shared" si="5"/>
        <v>41424</v>
      </c>
      <c r="KK1" s="56">
        <f t="shared" si="5"/>
        <v>41425</v>
      </c>
      <c r="KL1" s="56">
        <f t="shared" si="5"/>
        <v>41426</v>
      </c>
      <c r="KM1" s="56">
        <f t="shared" si="5"/>
        <v>41427</v>
      </c>
      <c r="KN1" s="56">
        <f t="shared" si="5"/>
        <v>41428</v>
      </c>
      <c r="KO1" s="56">
        <f t="shared" si="5"/>
        <v>41429</v>
      </c>
      <c r="KP1" s="56">
        <f t="shared" si="5"/>
        <v>41430</v>
      </c>
      <c r="KQ1" s="56">
        <f t="shared" si="5"/>
        <v>41431</v>
      </c>
      <c r="KR1" s="56">
        <f t="shared" si="5"/>
        <v>41432</v>
      </c>
      <c r="KS1" s="56">
        <f t="shared" si="5"/>
        <v>41433</v>
      </c>
      <c r="KT1" s="56">
        <f t="shared" si="5"/>
        <v>41434</v>
      </c>
      <c r="KU1" s="56">
        <f t="shared" si="5"/>
        <v>41435</v>
      </c>
      <c r="KV1" s="56">
        <f t="shared" si="5"/>
        <v>41436</v>
      </c>
      <c r="KW1" s="56">
        <f t="shared" si="5"/>
        <v>41437</v>
      </c>
      <c r="KX1" s="56">
        <f t="shared" si="5"/>
        <v>41438</v>
      </c>
      <c r="KY1" s="56">
        <f t="shared" si="5"/>
        <v>41439</v>
      </c>
    </row>
    <row r="2" spans="1:313" s="57" customFormat="1" ht="12.75" x14ac:dyDescent="0.2">
      <c r="A2" s="63" t="s">
        <v>68</v>
      </c>
      <c r="B2" s="58"/>
      <c r="C2" s="58"/>
      <c r="D2" s="58"/>
      <c r="E2" s="58"/>
      <c r="F2" s="58"/>
      <c r="G2" s="58"/>
      <c r="H2" s="58"/>
      <c r="I2" s="69" t="s">
        <v>69</v>
      </c>
      <c r="J2" s="58"/>
      <c r="K2" s="58"/>
      <c r="L2" s="58"/>
      <c r="M2" s="59"/>
      <c r="N2" s="59"/>
      <c r="O2" s="68" t="s">
        <v>70</v>
      </c>
      <c r="P2" s="58"/>
      <c r="Q2" s="60" t="s">
        <v>59</v>
      </c>
      <c r="R2" s="61"/>
      <c r="S2" s="64" t="s">
        <v>71</v>
      </c>
      <c r="T2" s="59"/>
      <c r="U2" s="59"/>
      <c r="V2" s="64" t="s">
        <v>71</v>
      </c>
      <c r="W2" s="64" t="s">
        <v>71</v>
      </c>
      <c r="X2" s="64" t="s">
        <v>71</v>
      </c>
      <c r="Y2" s="64" t="s">
        <v>71</v>
      </c>
      <c r="Z2" s="64" t="s">
        <v>71</v>
      </c>
      <c r="AA2" s="59"/>
      <c r="AB2" s="59"/>
      <c r="AC2" s="64" t="s">
        <v>71</v>
      </c>
      <c r="AD2" s="64" t="s">
        <v>71</v>
      </c>
      <c r="AE2" s="64" t="s">
        <v>71</v>
      </c>
      <c r="AF2" s="64" t="s">
        <v>71</v>
      </c>
      <c r="AG2" s="64" t="s">
        <v>71</v>
      </c>
      <c r="AH2" s="59"/>
      <c r="AI2" s="59"/>
      <c r="AJ2" s="64" t="s">
        <v>71</v>
      </c>
      <c r="AK2" s="59" t="s">
        <v>60</v>
      </c>
      <c r="AL2" s="65" t="s">
        <v>14</v>
      </c>
      <c r="AM2" s="65" t="s">
        <v>14</v>
      </c>
      <c r="AN2" s="65" t="s">
        <v>14</v>
      </c>
      <c r="AO2" s="59"/>
      <c r="AP2" s="59"/>
      <c r="AQ2" s="65" t="s">
        <v>14</v>
      </c>
      <c r="AR2" s="65" t="s">
        <v>14</v>
      </c>
      <c r="AS2" s="65" t="s">
        <v>14</v>
      </c>
      <c r="AT2" s="66" t="s">
        <v>72</v>
      </c>
      <c r="AU2" s="66" t="s">
        <v>72</v>
      </c>
      <c r="AV2" s="59"/>
      <c r="AW2" s="59"/>
      <c r="AX2" s="66" t="s">
        <v>72</v>
      </c>
      <c r="AY2" s="66" t="s">
        <v>72</v>
      </c>
      <c r="AZ2" s="67" t="s">
        <v>73</v>
      </c>
      <c r="BA2" s="58"/>
      <c r="BB2" s="58"/>
      <c r="BC2" s="59"/>
      <c r="BD2" s="59"/>
      <c r="BE2" s="58"/>
      <c r="BF2" s="58"/>
      <c r="BG2" s="61"/>
      <c r="BH2" s="61"/>
      <c r="BI2" s="61"/>
      <c r="BJ2" s="59"/>
      <c r="BK2" s="59"/>
      <c r="BL2" s="60" t="s">
        <v>59</v>
      </c>
      <c r="BM2" s="60" t="s">
        <v>59</v>
      </c>
      <c r="BN2" s="60" t="s">
        <v>59</v>
      </c>
      <c r="BO2" s="60" t="s">
        <v>59</v>
      </c>
      <c r="BP2" s="60" t="s">
        <v>59</v>
      </c>
      <c r="BQ2" s="59"/>
      <c r="BR2" s="59"/>
      <c r="BS2" s="58"/>
      <c r="BT2" s="58"/>
      <c r="BU2" s="58"/>
      <c r="BV2" s="58"/>
      <c r="BW2" s="58"/>
      <c r="BX2" s="59"/>
      <c r="BY2" s="59"/>
      <c r="BZ2" s="58"/>
      <c r="CA2" s="58"/>
      <c r="CB2" s="58"/>
      <c r="CC2" s="62"/>
      <c r="CD2" s="59" t="s">
        <v>61</v>
      </c>
      <c r="CE2" s="59"/>
      <c r="CF2" s="59"/>
      <c r="CG2" s="62"/>
      <c r="CH2" s="62"/>
      <c r="CI2" s="62"/>
      <c r="CJ2" s="54"/>
      <c r="CK2" s="59" t="s">
        <v>62</v>
      </c>
      <c r="CL2" s="59"/>
      <c r="CM2" s="59"/>
      <c r="CN2" s="62"/>
      <c r="CO2" s="62"/>
      <c r="CP2" s="62"/>
      <c r="CQ2" s="62"/>
      <c r="CR2" s="62"/>
      <c r="CS2" s="59"/>
      <c r="CT2" s="59"/>
      <c r="CU2" s="62"/>
      <c r="CV2" s="62"/>
      <c r="CW2" s="62"/>
      <c r="CX2" s="62"/>
      <c r="CY2" s="62"/>
      <c r="CZ2" s="59"/>
      <c r="DA2" s="59"/>
      <c r="DB2" s="58"/>
      <c r="DC2" s="58"/>
      <c r="DD2" s="58"/>
      <c r="DE2" s="58"/>
      <c r="DF2" s="58"/>
      <c r="DG2" s="59"/>
      <c r="DH2" s="59"/>
      <c r="DI2" s="58"/>
      <c r="DJ2" s="58"/>
      <c r="DK2" s="58"/>
      <c r="DL2" s="58"/>
      <c r="DM2" s="59"/>
      <c r="DN2" s="59"/>
      <c r="DO2" s="59"/>
      <c r="DP2" s="58"/>
      <c r="DQ2" s="58"/>
      <c r="DR2" s="58"/>
      <c r="DS2" s="58"/>
      <c r="DT2" s="58"/>
      <c r="DU2" s="59"/>
      <c r="DV2" s="59"/>
      <c r="DW2" s="59" t="s">
        <v>63</v>
      </c>
      <c r="DX2" s="59" t="s">
        <v>63</v>
      </c>
      <c r="DY2" s="62"/>
      <c r="DZ2" s="62"/>
      <c r="EA2" s="62"/>
      <c r="EB2" s="59"/>
      <c r="EC2" s="59"/>
      <c r="ED2" s="58"/>
      <c r="EE2" s="58"/>
      <c r="EF2" s="58"/>
      <c r="EG2" s="62"/>
      <c r="EH2" s="62"/>
      <c r="EI2" s="59"/>
      <c r="EJ2" s="59"/>
      <c r="EK2" s="62"/>
      <c r="EL2" s="62"/>
      <c r="EM2" s="62"/>
      <c r="EN2" s="62"/>
      <c r="EO2" s="62"/>
      <c r="EP2" s="59"/>
      <c r="EQ2" s="59"/>
      <c r="ER2" s="59"/>
      <c r="ES2" s="58"/>
      <c r="ET2" s="58"/>
      <c r="EU2" s="58"/>
      <c r="EV2" s="58"/>
      <c r="EW2" s="59"/>
      <c r="EX2" s="59"/>
      <c r="EY2" s="58"/>
      <c r="EZ2" s="58"/>
      <c r="FA2" s="58"/>
      <c r="FB2" s="58"/>
      <c r="FC2" s="58"/>
      <c r="FD2" s="59"/>
      <c r="FE2" s="59"/>
      <c r="FF2" s="58"/>
      <c r="FG2" s="58"/>
      <c r="FH2" s="58"/>
      <c r="FI2" s="58"/>
      <c r="FJ2" s="58"/>
      <c r="FK2" s="59"/>
      <c r="FL2" s="59"/>
      <c r="FM2" s="62"/>
      <c r="FN2" s="62"/>
      <c r="FO2" s="62"/>
      <c r="FP2" s="62"/>
      <c r="FQ2" s="59" t="s">
        <v>64</v>
      </c>
      <c r="FR2" s="59"/>
      <c r="FS2" s="59"/>
      <c r="FT2" s="58"/>
      <c r="FU2" s="58"/>
      <c r="FV2" s="58"/>
      <c r="FW2" s="58"/>
      <c r="FX2" s="58"/>
      <c r="FY2" s="59"/>
      <c r="FZ2" s="59"/>
      <c r="GA2" s="58"/>
      <c r="GB2" s="58"/>
      <c r="GC2" s="58"/>
      <c r="GD2" s="58"/>
      <c r="GE2" s="58"/>
      <c r="GF2" s="59"/>
      <c r="GG2" s="59"/>
      <c r="GH2" s="62"/>
      <c r="GI2" s="62"/>
      <c r="GJ2" s="62"/>
      <c r="GK2" s="62"/>
      <c r="GL2" s="62"/>
      <c r="GM2" s="59"/>
      <c r="GN2" s="59"/>
      <c r="GO2" s="62"/>
      <c r="GP2" s="62"/>
      <c r="GQ2" s="62"/>
      <c r="GR2" s="62"/>
      <c r="GS2" s="62"/>
      <c r="GT2" s="59"/>
      <c r="GU2" s="59"/>
      <c r="GV2" s="58"/>
      <c r="GW2" s="58"/>
      <c r="GX2" s="58"/>
      <c r="GY2" s="58"/>
      <c r="GZ2" s="58"/>
      <c r="HA2" s="59"/>
      <c r="HB2" s="59"/>
      <c r="HC2" s="58"/>
      <c r="HD2" s="58"/>
      <c r="HE2" s="58"/>
      <c r="HF2" s="58"/>
      <c r="HG2" s="58"/>
      <c r="HH2" s="59"/>
      <c r="HI2" s="59"/>
      <c r="HJ2" s="58"/>
      <c r="HK2" s="58"/>
      <c r="HL2" s="58"/>
      <c r="HM2" s="58"/>
      <c r="HN2" s="58"/>
      <c r="HO2" s="59"/>
      <c r="HP2" s="59"/>
      <c r="HQ2" s="58"/>
      <c r="HR2" s="58"/>
      <c r="HS2" s="58"/>
      <c r="HT2" s="58"/>
      <c r="HU2" s="58"/>
      <c r="HV2" s="59"/>
      <c r="HW2" s="59"/>
      <c r="HX2" s="58"/>
      <c r="HY2" s="58"/>
      <c r="HZ2" s="58"/>
      <c r="IA2" s="58"/>
      <c r="IB2" s="58"/>
      <c r="IC2" s="59"/>
      <c r="ID2" s="59"/>
      <c r="IE2" s="58"/>
      <c r="IF2" s="58"/>
      <c r="IG2" s="58"/>
      <c r="IH2" s="58"/>
      <c r="II2" s="58"/>
      <c r="IJ2" s="59"/>
      <c r="IK2" s="59"/>
      <c r="IL2" s="58"/>
      <c r="IM2" s="58"/>
      <c r="IN2" s="58"/>
      <c r="IO2" s="58"/>
      <c r="IP2" s="58"/>
      <c r="IQ2" s="59"/>
      <c r="IR2" s="59"/>
      <c r="IS2" s="58"/>
      <c r="IT2" s="58"/>
      <c r="IU2" s="58"/>
      <c r="IV2" s="58"/>
      <c r="IW2" s="58"/>
      <c r="IX2" s="59"/>
      <c r="IY2" s="59"/>
      <c r="IZ2" s="58"/>
      <c r="JA2" s="58"/>
      <c r="JB2" s="58"/>
      <c r="JC2" s="58"/>
      <c r="JD2" s="58"/>
      <c r="JE2" s="59"/>
      <c r="JF2" s="59"/>
      <c r="JG2" s="58"/>
      <c r="JH2" s="58"/>
      <c r="JI2" s="58"/>
      <c r="JJ2" s="58"/>
      <c r="JK2" s="58"/>
      <c r="JL2" s="59"/>
      <c r="JM2" s="59"/>
      <c r="JN2" s="58"/>
      <c r="JO2" s="58"/>
      <c r="JP2" s="58"/>
      <c r="JQ2" s="58"/>
      <c r="JR2" s="58"/>
      <c r="JS2" s="59"/>
      <c r="JT2" s="59"/>
      <c r="JU2" s="58"/>
      <c r="JV2" s="58"/>
      <c r="JW2" s="58"/>
      <c r="JX2" s="58"/>
      <c r="JY2" s="58"/>
      <c r="JZ2" s="59"/>
      <c r="KA2" s="59"/>
      <c r="KB2" s="58"/>
      <c r="KC2" s="58"/>
      <c r="KD2" s="58"/>
      <c r="KE2" s="58"/>
      <c r="KF2" s="58"/>
      <c r="KG2" s="59"/>
      <c r="KH2" s="59"/>
      <c r="KI2" s="58"/>
      <c r="KJ2" s="58"/>
      <c r="KK2" s="58"/>
      <c r="KL2" s="58"/>
      <c r="KM2" s="58"/>
      <c r="KN2" s="59"/>
      <c r="KO2" s="59"/>
      <c r="KP2" s="58"/>
      <c r="KQ2" s="58"/>
      <c r="KR2" s="58"/>
      <c r="KS2" s="58"/>
      <c r="KT2" s="58"/>
      <c r="KU2" s="59"/>
      <c r="KV2" s="59"/>
      <c r="KW2" s="58"/>
      <c r="KX2" s="58"/>
      <c r="KY2" s="58"/>
      <c r="KZ2" s="58"/>
      <c r="LA2" s="58"/>
    </row>
    <row r="3" spans="1:313" s="57" customFormat="1" x14ac:dyDescent="0.25">
      <c r="A3" s="63" t="s">
        <v>67</v>
      </c>
      <c r="B3" s="69" t="s">
        <v>69</v>
      </c>
      <c r="C3" s="69" t="s">
        <v>69</v>
      </c>
      <c r="D3" s="62"/>
      <c r="E3" s="62"/>
      <c r="F3" s="62"/>
      <c r="G3" s="62"/>
      <c r="H3" s="62"/>
      <c r="I3" s="58"/>
      <c r="J3" s="58"/>
      <c r="K3" s="58"/>
      <c r="L3" s="62"/>
      <c r="M3" s="59"/>
      <c r="N3" s="59"/>
      <c r="O3" s="68" t="s">
        <v>70</v>
      </c>
      <c r="P3" s="68" t="s">
        <v>70</v>
      </c>
      <c r="Q3" s="62"/>
      <c r="R3" s="68" t="s">
        <v>70</v>
      </c>
      <c r="S3" s="62"/>
      <c r="T3" s="59"/>
      <c r="U3" s="59"/>
      <c r="V3" s="68" t="s">
        <v>70</v>
      </c>
      <c r="W3" s="68" t="s">
        <v>70</v>
      </c>
      <c r="X3" s="68" t="s">
        <v>70</v>
      </c>
      <c r="Y3" s="64" t="s">
        <v>71</v>
      </c>
      <c r="Z3" s="64" t="s">
        <v>71</v>
      </c>
      <c r="AA3" s="59"/>
      <c r="AB3" s="59"/>
      <c r="AC3" s="64" t="s">
        <v>71</v>
      </c>
      <c r="AD3" s="64" t="s">
        <v>71</v>
      </c>
      <c r="AE3" s="64" t="s">
        <v>71</v>
      </c>
      <c r="AF3" s="64" t="s">
        <v>71</v>
      </c>
      <c r="AG3" s="64" t="s">
        <v>71</v>
      </c>
      <c r="AH3" s="59"/>
      <c r="AI3" s="59"/>
      <c r="AJ3" s="64" t="s">
        <v>71</v>
      </c>
      <c r="AK3" s="59"/>
      <c r="AL3" s="64" t="s">
        <v>71</v>
      </c>
      <c r="AM3" s="64" t="s">
        <v>71</v>
      </c>
      <c r="AN3" s="64" t="s">
        <v>71</v>
      </c>
      <c r="AO3" s="59"/>
      <c r="AP3" s="59"/>
      <c r="AQ3" s="64" t="s">
        <v>71</v>
      </c>
      <c r="AR3" s="64" t="s">
        <v>71</v>
      </c>
      <c r="AS3" s="64" t="s">
        <v>71</v>
      </c>
      <c r="AT3" s="64" t="s">
        <v>71</v>
      </c>
      <c r="AU3" s="64" t="s">
        <v>71</v>
      </c>
      <c r="AV3" s="59"/>
      <c r="AW3" s="59"/>
      <c r="AX3" s="64" t="s">
        <v>71</v>
      </c>
      <c r="AY3" s="64" t="s">
        <v>71</v>
      </c>
      <c r="AZ3" s="64" t="s">
        <v>71</v>
      </c>
      <c r="BA3" s="64" t="s">
        <v>71</v>
      </c>
      <c r="BB3" s="64" t="s">
        <v>71</v>
      </c>
      <c r="BC3" s="59"/>
      <c r="BD3" s="59"/>
      <c r="BE3" s="64" t="s">
        <v>71</v>
      </c>
      <c r="BF3" s="64" t="s">
        <v>71</v>
      </c>
      <c r="BG3" s="64" t="s">
        <v>71</v>
      </c>
      <c r="BH3" s="64" t="s">
        <v>71</v>
      </c>
      <c r="BI3" s="64" t="s">
        <v>71</v>
      </c>
      <c r="BJ3" s="59"/>
      <c r="BK3" s="59"/>
      <c r="BL3" s="64" t="s">
        <v>71</v>
      </c>
      <c r="BM3" s="64" t="s">
        <v>71</v>
      </c>
      <c r="BN3" s="64" t="s">
        <v>71</v>
      </c>
      <c r="BO3" s="64" t="s">
        <v>71</v>
      </c>
      <c r="BP3" s="64" t="s">
        <v>71</v>
      </c>
      <c r="BQ3" s="59"/>
      <c r="BR3" s="59"/>
      <c r="BS3" s="64" t="s">
        <v>71</v>
      </c>
      <c r="BT3" s="65" t="s">
        <v>14</v>
      </c>
      <c r="BU3" s="65" t="s">
        <v>14</v>
      </c>
      <c r="BV3" s="65" t="s">
        <v>14</v>
      </c>
      <c r="BW3" s="65" t="s">
        <v>14</v>
      </c>
      <c r="BX3" s="59"/>
      <c r="BY3" s="59"/>
      <c r="BZ3" s="65" t="s">
        <v>14</v>
      </c>
      <c r="CA3" s="65" t="s">
        <v>14</v>
      </c>
      <c r="CB3" s="65" t="s">
        <v>14</v>
      </c>
      <c r="CC3" s="65" t="s">
        <v>14</v>
      </c>
      <c r="CD3" s="59"/>
      <c r="CE3" s="59"/>
      <c r="CF3" s="59"/>
      <c r="CG3" s="65" t="s">
        <v>14</v>
      </c>
      <c r="CH3" s="65" t="s">
        <v>14</v>
      </c>
      <c r="CI3" s="66" t="s">
        <v>72</v>
      </c>
      <c r="CJ3" s="66" t="s">
        <v>72</v>
      </c>
      <c r="CK3" s="59"/>
      <c r="CL3" s="59"/>
      <c r="CM3" s="59"/>
      <c r="CN3" s="66" t="s">
        <v>72</v>
      </c>
      <c r="CO3" s="66" t="s">
        <v>72</v>
      </c>
      <c r="CP3" s="66" t="s">
        <v>72</v>
      </c>
      <c r="CQ3" s="66" t="s">
        <v>72</v>
      </c>
      <c r="CR3" s="66" t="s">
        <v>72</v>
      </c>
      <c r="CS3" s="59"/>
      <c r="CT3" s="59"/>
      <c r="CU3" s="67" t="s">
        <v>73</v>
      </c>
      <c r="CV3" s="76" t="s">
        <v>78</v>
      </c>
      <c r="CW3" s="76" t="s">
        <v>78</v>
      </c>
      <c r="CX3" s="58"/>
      <c r="CY3" s="58"/>
      <c r="CZ3" s="59"/>
      <c r="DA3" s="59"/>
      <c r="DB3" s="76" t="s">
        <v>78</v>
      </c>
      <c r="DC3" s="71" t="s">
        <v>75</v>
      </c>
      <c r="DD3" s="72" t="s">
        <v>77</v>
      </c>
      <c r="DE3" s="72" t="s">
        <v>77</v>
      </c>
      <c r="DF3" s="72" t="s">
        <v>77</v>
      </c>
      <c r="DG3" s="72" t="s">
        <v>77</v>
      </c>
      <c r="DH3" s="59"/>
      <c r="DI3" s="48"/>
      <c r="DJ3" s="48"/>
      <c r="DK3" s="48"/>
      <c r="DL3" s="48"/>
      <c r="DM3" s="59"/>
      <c r="DN3" s="59"/>
      <c r="DO3" s="59"/>
      <c r="DP3" s="62"/>
      <c r="DQ3" s="62"/>
      <c r="DR3" s="62"/>
      <c r="DS3" s="62"/>
      <c r="DT3" s="62"/>
      <c r="DU3" s="59"/>
      <c r="DV3" s="59"/>
      <c r="DW3" s="59"/>
      <c r="DX3" s="59"/>
      <c r="DY3" s="62"/>
      <c r="DZ3" s="62"/>
      <c r="EA3" s="62"/>
      <c r="EB3" s="59"/>
      <c r="EC3" s="59"/>
      <c r="ED3" s="58"/>
      <c r="EE3" s="58"/>
      <c r="EF3" s="58"/>
      <c r="EG3" s="62"/>
      <c r="EH3" s="62"/>
      <c r="EI3" s="59"/>
      <c r="EJ3" s="59"/>
      <c r="EK3" s="62"/>
      <c r="EL3" s="62"/>
      <c r="EM3" s="62"/>
      <c r="EN3" s="62"/>
      <c r="EO3" s="62"/>
      <c r="EP3" s="59"/>
      <c r="EQ3" s="59"/>
      <c r="ER3" s="59"/>
      <c r="ES3" s="58"/>
      <c r="ET3" s="58"/>
      <c r="EU3" s="58"/>
      <c r="EV3" s="58"/>
      <c r="EW3" s="59"/>
      <c r="EX3" s="59"/>
      <c r="EY3" s="58"/>
      <c r="EZ3" s="58"/>
      <c r="FA3" s="58"/>
      <c r="FB3" s="58"/>
      <c r="FC3" s="58"/>
      <c r="FD3" s="59"/>
      <c r="FE3" s="59"/>
      <c r="FF3" s="58"/>
      <c r="FG3" s="58"/>
      <c r="FH3" s="58"/>
      <c r="FI3" s="58"/>
      <c r="FJ3" s="62"/>
      <c r="FK3" s="59"/>
      <c r="FL3" s="59"/>
      <c r="FM3" s="62"/>
      <c r="FN3" s="62"/>
      <c r="FO3" s="62"/>
      <c r="FP3" s="62"/>
      <c r="FQ3" s="59"/>
      <c r="FR3" s="59"/>
      <c r="FS3" s="59"/>
      <c r="FT3" s="58"/>
      <c r="FU3" s="58"/>
      <c r="FV3" s="58"/>
      <c r="FW3" s="58"/>
      <c r="FX3" s="58"/>
      <c r="FY3" s="59"/>
      <c r="FZ3" s="59"/>
      <c r="GA3" s="58"/>
      <c r="GB3" s="58"/>
      <c r="GC3" s="58"/>
      <c r="GD3" s="58"/>
      <c r="GE3" s="58"/>
      <c r="GF3" s="59"/>
      <c r="GG3" s="59"/>
      <c r="GH3" s="62"/>
      <c r="GI3" s="62"/>
      <c r="GJ3" s="62"/>
      <c r="GK3" s="62"/>
      <c r="GL3" s="62"/>
      <c r="GM3" s="59"/>
      <c r="GN3" s="59"/>
      <c r="GO3" s="62"/>
      <c r="GP3" s="62"/>
      <c r="GQ3" s="62"/>
      <c r="GR3" s="62"/>
      <c r="GS3" s="62"/>
      <c r="GT3" s="59"/>
      <c r="GU3" s="59"/>
      <c r="GV3" s="62"/>
      <c r="GW3" s="62"/>
      <c r="GX3" s="62"/>
      <c r="GY3" s="62"/>
      <c r="GZ3" s="62"/>
      <c r="HA3" s="59"/>
      <c r="HB3" s="59"/>
      <c r="HC3" s="62"/>
      <c r="HD3" s="62"/>
      <c r="HE3" s="62"/>
      <c r="HF3" s="62"/>
      <c r="HG3" s="62"/>
      <c r="HH3" s="59"/>
      <c r="HI3" s="59"/>
      <c r="HJ3" s="58"/>
      <c r="HK3" s="58"/>
      <c r="HL3" s="58"/>
      <c r="HM3" s="58"/>
      <c r="HN3" s="58"/>
      <c r="HO3" s="59"/>
      <c r="HP3" s="59"/>
      <c r="HQ3" s="58"/>
      <c r="HR3" s="58"/>
      <c r="HS3" s="58"/>
      <c r="HT3" s="58"/>
      <c r="HU3" s="58"/>
      <c r="HV3" s="59"/>
      <c r="HW3" s="59"/>
      <c r="HX3" s="58"/>
      <c r="HY3" s="58"/>
      <c r="HZ3" s="58"/>
      <c r="IA3" s="58"/>
      <c r="IB3" s="58"/>
      <c r="IC3" s="59"/>
      <c r="ID3" s="59"/>
      <c r="IE3" s="58"/>
      <c r="IF3" s="58"/>
      <c r="IG3" s="58"/>
      <c r="IH3" s="58"/>
      <c r="II3" s="58"/>
      <c r="IJ3" s="59"/>
      <c r="IK3" s="59"/>
      <c r="IL3" s="58"/>
      <c r="IM3" s="58"/>
      <c r="IN3" s="58"/>
      <c r="IO3" s="58"/>
      <c r="IP3" s="58"/>
      <c r="IQ3" s="59"/>
      <c r="IR3" s="59"/>
      <c r="IS3" s="58"/>
      <c r="IT3" s="58"/>
      <c r="IU3" s="58"/>
      <c r="IV3" s="58"/>
      <c r="IW3" s="58"/>
      <c r="IX3" s="59"/>
      <c r="IY3" s="59"/>
      <c r="IZ3" s="58"/>
      <c r="JA3" s="58"/>
      <c r="JB3" s="58"/>
      <c r="JC3" s="58"/>
      <c r="JD3" s="58"/>
      <c r="JE3" s="59"/>
      <c r="JF3" s="59"/>
      <c r="JG3" s="58"/>
      <c r="JH3" s="58"/>
      <c r="JI3" s="58"/>
      <c r="JJ3" s="58"/>
      <c r="JK3" s="58"/>
      <c r="JL3" s="59"/>
      <c r="JM3" s="59"/>
      <c r="JN3" s="58"/>
      <c r="JO3" s="58"/>
      <c r="JP3" s="58"/>
      <c r="JQ3" s="58"/>
      <c r="JR3" s="58"/>
      <c r="JS3" s="59"/>
      <c r="JT3" s="59"/>
      <c r="JU3" s="58"/>
      <c r="JV3" s="58"/>
      <c r="JW3" s="58"/>
      <c r="JX3" s="58"/>
      <c r="JY3" s="58"/>
      <c r="JZ3" s="59"/>
      <c r="KA3" s="59"/>
      <c r="KB3" s="58"/>
      <c r="KC3" s="58"/>
      <c r="KD3" s="58"/>
      <c r="KE3" s="58"/>
      <c r="KF3" s="58"/>
      <c r="KG3" s="59"/>
      <c r="KH3" s="59"/>
      <c r="KI3" s="58"/>
      <c r="KJ3" s="58"/>
      <c r="KK3" s="58"/>
      <c r="KL3" s="58"/>
      <c r="KM3" s="58"/>
      <c r="KN3" s="59"/>
      <c r="KO3" s="59"/>
      <c r="KP3" s="58"/>
      <c r="KQ3" s="58"/>
      <c r="KR3" s="58"/>
      <c r="KS3" s="58"/>
      <c r="KT3" s="58"/>
      <c r="KU3" s="59"/>
      <c r="KV3" s="59"/>
      <c r="KW3" s="58"/>
      <c r="KX3" s="58"/>
      <c r="KY3" s="58"/>
      <c r="KZ3" s="58"/>
      <c r="LA3" s="58"/>
    </row>
    <row r="9" spans="1:313" x14ac:dyDescent="0.25">
      <c r="I9" s="70"/>
    </row>
    <row r="12" spans="1:313" x14ac:dyDescent="0.25">
      <c r="A12" s="69" t="s">
        <v>69</v>
      </c>
      <c r="B12" t="s">
        <v>74</v>
      </c>
    </row>
    <row r="13" spans="1:313" x14ac:dyDescent="0.25">
      <c r="A13" s="68" t="s">
        <v>70</v>
      </c>
    </row>
    <row r="14" spans="1:313" x14ac:dyDescent="0.25">
      <c r="A14" s="64" t="s">
        <v>71</v>
      </c>
    </row>
    <row r="15" spans="1:313" x14ac:dyDescent="0.25">
      <c r="A15" s="65" t="s">
        <v>14</v>
      </c>
    </row>
    <row r="16" spans="1:313" x14ac:dyDescent="0.25">
      <c r="A16" s="66" t="s">
        <v>72</v>
      </c>
    </row>
    <row r="17" spans="1:1" x14ac:dyDescent="0.25">
      <c r="A17" s="75" t="s">
        <v>73</v>
      </c>
    </row>
    <row r="18" spans="1:1" x14ac:dyDescent="0.25">
      <c r="A18" s="76" t="s">
        <v>78</v>
      </c>
    </row>
    <row r="19" spans="1:1" x14ac:dyDescent="0.25">
      <c r="A19" s="73" t="s">
        <v>75</v>
      </c>
    </row>
    <row r="20" spans="1:1" x14ac:dyDescent="0.25">
      <c r="A20" s="74" t="s">
        <v>77</v>
      </c>
    </row>
    <row r="21" spans="1:1" x14ac:dyDescent="0.25">
      <c r="A21" s="48"/>
    </row>
    <row r="22" spans="1:1" x14ac:dyDescent="0.25">
      <c r="A22" s="59" t="s">
        <v>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TimeLine</vt:lpstr>
      <vt:lpstr>Minutes</vt:lpstr>
      <vt:lpstr>Task list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2015-10-26T06:30:42Z</dcterms:modified>
</cp:coreProperties>
</file>