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5600" windowHeight="7935"/>
  </bookViews>
  <sheets>
    <sheet name="UAT Test" sheetId="1" r:id="rId1"/>
  </sheets>
  <definedNames>
    <definedName name="_xlnm._FilterDatabase" localSheetId="0" hidden="1">'UAT Test'!$A$3:$N$25</definedName>
  </definedNames>
  <calcPr calcId="145621"/>
</workbook>
</file>

<file path=xl/calcChain.xml><?xml version="1.0" encoding="utf-8"?>
<calcChain xmlns="http://schemas.openxmlformats.org/spreadsheetml/2006/main">
  <c r="D22" i="1" l="1"/>
  <c r="O5" i="1"/>
  <c r="O6" i="1"/>
  <c r="O7" i="1"/>
  <c r="O8" i="1"/>
  <c r="O9" i="1"/>
  <c r="O10" i="1"/>
  <c r="O11" i="1"/>
  <c r="O12" i="1"/>
  <c r="O13" i="1"/>
  <c r="O14" i="1"/>
  <c r="O15" i="1"/>
  <c r="O16" i="1"/>
  <c r="O18" i="1"/>
  <c r="O19" i="1"/>
  <c r="O20" i="1"/>
  <c r="O21" i="1"/>
  <c r="O4" i="1"/>
  <c r="D23" i="1" l="1"/>
  <c r="D24" i="1" s="1"/>
  <c r="O22" i="1"/>
</calcChain>
</file>

<file path=xl/sharedStrings.xml><?xml version="1.0" encoding="utf-8"?>
<sst xmlns="http://schemas.openxmlformats.org/spreadsheetml/2006/main" count="238" uniqueCount="117">
  <si>
    <t>UAT Testing</t>
  </si>
  <si>
    <t>S/N</t>
  </si>
  <si>
    <t>Category</t>
  </si>
  <si>
    <t xml:space="preserve">Category Detail </t>
  </si>
  <si>
    <t>Test scenario description</t>
  </si>
  <si>
    <t>Expected Result</t>
  </si>
  <si>
    <t xml:space="preserve">Actual Result
(Attachment or screenshot filename )
</t>
  </si>
  <si>
    <t>Pass/Fail</t>
  </si>
  <si>
    <t>Tested by</t>
  </si>
  <si>
    <t>Start Date</t>
  </si>
  <si>
    <t>End Date</t>
  </si>
  <si>
    <t xml:space="preserve">Comments/ Issue or change request
( add to Issue Log#) </t>
  </si>
  <si>
    <t>Reported date</t>
  </si>
  <si>
    <t>Completed Date</t>
  </si>
  <si>
    <t>Status</t>
  </si>
  <si>
    <t>Data duly updated.</t>
  </si>
  <si>
    <t>No. of Items in Test</t>
  </si>
  <si>
    <t>No. of Items Test Pass</t>
  </si>
  <si>
    <t>No. of Items Test Fail</t>
  </si>
  <si>
    <t>No. of items test pass after Issues fixed</t>
  </si>
  <si>
    <t>U-01</t>
  </si>
  <si>
    <t>U-02</t>
  </si>
  <si>
    <t>U-03</t>
  </si>
  <si>
    <t>U-04</t>
  </si>
  <si>
    <t>U-05</t>
  </si>
  <si>
    <t>U-06</t>
  </si>
  <si>
    <t>U-07</t>
  </si>
  <si>
    <t>U-08</t>
  </si>
  <si>
    <t>U-09</t>
  </si>
  <si>
    <t>U-10</t>
  </si>
  <si>
    <t>U-11</t>
  </si>
  <si>
    <t>U-12</t>
  </si>
  <si>
    <t>U-13</t>
  </si>
  <si>
    <t>U-14</t>
  </si>
  <si>
    <t>U-15</t>
  </si>
  <si>
    <t>End-End Process</t>
  </si>
  <si>
    <t>Import SO (Subcon)</t>
  </si>
  <si>
    <t>Import normal Subcon SO file</t>
  </si>
  <si>
    <t>Import Split Request</t>
  </si>
  <si>
    <t>auto- Pick list generated for SO</t>
  </si>
  <si>
    <t>auto - Pick List generated For Split request</t>
  </si>
  <si>
    <t>Pick list emailed to users, pick list format is correct</t>
  </si>
  <si>
    <t>Import Split Request file</t>
  </si>
  <si>
    <t>email pick list to users</t>
  </si>
  <si>
    <t>email pick list - Split request to users</t>
  </si>
  <si>
    <t>Split request parent lot starts</t>
  </si>
  <si>
    <t xml:space="preserve">Parent lot ID records start date duly updated, status set as partial (status = '5') </t>
  </si>
  <si>
    <t>Scan-Child Lot ID - for completion</t>
  </si>
  <si>
    <t>Split request child Lot ID completed</t>
  </si>
  <si>
    <t>Current scanned Child Lot ID status completed, Scan completed data duly updated</t>
  </si>
  <si>
    <t>Uat User login:  mck.test</t>
  </si>
  <si>
    <t>WMS - Micron OFI - Split Request functions</t>
  </si>
  <si>
    <t>Daily Scan Record Status report</t>
  </si>
  <si>
    <t>Validate split record updated as completed</t>
  </si>
  <si>
    <t>Report able to retrieve and data duly listed</t>
  </si>
  <si>
    <t>Scan-Split Order
 Scan parent Lot ID - for initial Start</t>
  </si>
  <si>
    <t>Update Remarks</t>
  </si>
  <si>
    <t>Allow update Remarks for split request order</t>
  </si>
  <si>
    <t>Remarks duly updated. 
Daily status report able to extract the Remarks information</t>
  </si>
  <si>
    <t xml:space="preserve">Launch Import Split Request screen, 
retrieve split request record 
input Remarks, 
click [Save] to update into system. </t>
  </si>
  <si>
    <t>Scan Validation</t>
  </si>
  <si>
    <t>System will prompt error message.
"Parent Lot ID Not yet scanned for Child Lot ID - "</t>
  </si>
  <si>
    <t>System will prompt error message.
"Previous Parent Lot ID pending completion."</t>
  </si>
  <si>
    <t xml:space="preserve">Invalid Parent/Child Lot ID scanned </t>
  </si>
  <si>
    <t>Scan invalid barcode</t>
  </si>
  <si>
    <t>System will prompt error message.
"Parent / Child Lot ID not found :"</t>
  </si>
  <si>
    <t>OFI Scan validatoin</t>
  </si>
  <si>
    <t xml:space="preserve">Scan new parent lot ID before complete the previous Parent lot ID. </t>
  </si>
  <si>
    <t xml:space="preserve">Parent Lot ID validation
</t>
  </si>
  <si>
    <t>Scan Child Lot ID that hasn't started yet.
Scan invalid Child Lot - System will not allow scan Child Lot if the associated Parent Lot hasn’t scanned for start</t>
  </si>
  <si>
    <t xml:space="preserve">Child Lot ID validation
</t>
  </si>
  <si>
    <t>Outbound Split request validation</t>
  </si>
  <si>
    <t xml:space="preserve">Scan Split Child Lot ID that has not completed Split Request. </t>
  </si>
  <si>
    <t xml:space="preserve">System will prompt error message.
"Lot ID Pending Split Request process"
OFI Scan aborted. </t>
  </si>
  <si>
    <t>Import Split Request CQ file</t>
  </si>
  <si>
    <t>Data duly updated. System set Child BU = CQ</t>
  </si>
  <si>
    <t>Data duly updated.system set BU = SPLIT</t>
  </si>
  <si>
    <t>Import CQ split file - file name begingning with CQ</t>
  </si>
  <si>
    <t>Retrieve Daily Scan Status Report</t>
  </si>
  <si>
    <t>Report result tally with imported Split request record. Status updated correctly in report.</t>
  </si>
  <si>
    <t>Retrieve report by criteria: 
BU = SPLIT</t>
  </si>
  <si>
    <t>Count pass</t>
  </si>
  <si>
    <t>Scan statrt and complete for CQ Split request</t>
  </si>
  <si>
    <t>Scan Parent lot iD to start the lot
Scan Child Lot ID to complete the lot</t>
  </si>
  <si>
    <t>Split request data duly updated 
start date, completed date and status are updated.</t>
  </si>
  <si>
    <t>CQ End-to-end Test</t>
  </si>
  <si>
    <t>U-16</t>
  </si>
  <si>
    <t>U-17</t>
  </si>
  <si>
    <t>U-18</t>
  </si>
  <si>
    <t>Import SO for CQ orders</t>
  </si>
  <si>
    <t>Import SO that call for CQ split child lots</t>
  </si>
  <si>
    <t>SO data duly imported</t>
  </si>
  <si>
    <t>Retrieve CQ Split Request Status Report</t>
  </si>
  <si>
    <t>Retrieve report by date range</t>
  </si>
  <si>
    <t>SQ split request updated as completed , with status = 'Y' and child SO and line number reflected correctly</t>
  </si>
  <si>
    <t>Cancel SO for CQ</t>
  </si>
  <si>
    <t>Cancel SO order for CQ split</t>
  </si>
  <si>
    <t>under Import SO, Cancel one of the Child Lot under CQ Split</t>
  </si>
  <si>
    <t>Status CQ split will be revert to 'N', not completed</t>
  </si>
  <si>
    <t>Pass</t>
  </si>
  <si>
    <t>Marcus</t>
  </si>
  <si>
    <t>SO uploaded success</t>
  </si>
  <si>
    <t>Split request uploaded success</t>
  </si>
  <si>
    <t>picklist generated</t>
  </si>
  <si>
    <t>Split request pick list geenerated</t>
  </si>
  <si>
    <t>success scan parent lot id to start</t>
  </si>
  <si>
    <t>scanned child lot to complete, status updated.</t>
  </si>
  <si>
    <t>report retrieve record correctly.</t>
  </si>
  <si>
    <t>remarks captured and print on the report.</t>
  </si>
  <si>
    <t>validation passed</t>
  </si>
  <si>
    <t>CQ uploaded</t>
  </si>
  <si>
    <t>success scan parent lot id to start, and completed. Status updated.</t>
  </si>
  <si>
    <t>daily report showed the CQ record</t>
  </si>
  <si>
    <t>SO imported</t>
  </si>
  <si>
    <t xml:space="preserve">SO reflected on respective CQ lot. </t>
  </si>
  <si>
    <t xml:space="preserve">success cancel order. CQ status reset to available. 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</si>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</sst>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yy"/>
  </numFmts>
  <fonts count="7" x14ac:knownFonts="1"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206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/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center" vertical="top" wrapText="1"/>
    </xf>
    <xf numFmtId="164" fontId="3" fillId="4" borderId="1" xfId="0" applyNumberFormat="1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vertical="top"/>
    </xf>
    <xf numFmtId="0" fontId="5" fillId="6" borderId="1" xfId="0" applyFont="1" applyFill="1" applyBorder="1" applyAlignment="1">
      <alignment vertical="top" wrapText="1"/>
    </xf>
    <xf numFmtId="14" fontId="5" fillId="6" borderId="1" xfId="0" applyNumberFormat="1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/>
    <xf numFmtId="0" fontId="5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6"/>
  <sheetViews>
    <sheetView tabSelected="1" zoomScale="85" zoomScaleNormal="85" workbookViewId="0">
      <pane xSplit="3" ySplit="3" topLeftCell="H4" activePane="bottomRight" state="frozen"/>
      <selection pane="topRight" activeCell="D1" sqref="D1"/>
      <selection pane="bottomLeft" activeCell="A4" sqref="A4"/>
      <selection pane="bottomRight" activeCell="K4" sqref="K4:N12"/>
    </sheetView>
  </sheetViews>
  <sheetFormatPr defaultRowHeight="14.25" x14ac:dyDescent="0.2"/>
  <cols>
    <col min="1" max="1" width="6.140625" style="18" customWidth="1"/>
    <col min="2" max="2" width="24.140625" style="18" bestFit="1" customWidth="1"/>
    <col min="3" max="3" width="46.7109375" style="18" bestFit="1" customWidth="1"/>
    <col min="4" max="4" width="38.5703125" style="18" customWidth="1"/>
    <col min="5" max="5" width="45.85546875" style="18" customWidth="1"/>
    <col min="6" max="6" width="37.85546875" style="18" customWidth="1"/>
    <col min="7" max="8" width="14.140625" style="18" bestFit="1" customWidth="1"/>
    <col min="9" max="9" width="15.140625" style="18" bestFit="1" customWidth="1"/>
    <col min="10" max="10" width="14.140625" style="24" bestFit="1" customWidth="1"/>
    <col min="11" max="11" width="36.140625" style="18" customWidth="1"/>
    <col min="12" max="12" width="11.42578125" style="18" customWidth="1"/>
    <col min="13" max="13" width="13.7109375" style="18" customWidth="1"/>
    <col min="14" max="14" width="18.28515625" style="18" customWidth="1"/>
    <col min="15" max="15" width="0" style="29" hidden="1" customWidth="1"/>
    <col min="16" max="16384" width="9.140625" style="18"/>
  </cols>
  <sheetData>
    <row r="1" spans="1:15" s="5" customFormat="1" ht="15.75" x14ac:dyDescent="0.25">
      <c r="A1" s="1" t="s">
        <v>51</v>
      </c>
      <c r="B1" s="2"/>
      <c r="C1" s="2"/>
      <c r="D1" s="3"/>
      <c r="E1" s="4" t="s">
        <v>50</v>
      </c>
      <c r="F1" s="4"/>
      <c r="G1" s="4"/>
      <c r="H1" s="4"/>
      <c r="I1" s="4"/>
      <c r="J1" s="3"/>
      <c r="K1" s="3"/>
      <c r="L1" s="3"/>
      <c r="M1" s="3"/>
      <c r="N1" s="3"/>
      <c r="O1" s="28"/>
    </row>
    <row r="2" spans="1:15" s="5" customFormat="1" ht="15.75" x14ac:dyDescent="0.25">
      <c r="A2" s="1" t="s">
        <v>0</v>
      </c>
      <c r="B2" s="2"/>
      <c r="C2" s="2"/>
      <c r="D2" s="3"/>
      <c r="E2" s="4"/>
      <c r="F2" s="4"/>
      <c r="G2" s="4"/>
      <c r="H2" s="4"/>
      <c r="I2" s="4"/>
      <c r="J2" s="3"/>
      <c r="K2" s="3"/>
      <c r="L2" s="3"/>
      <c r="M2" s="3"/>
      <c r="N2" s="3"/>
      <c r="O2" s="28"/>
    </row>
    <row r="3" spans="1:15" s="13" customFormat="1" ht="39" customHeight="1" x14ac:dyDescent="0.25">
      <c r="A3" s="6" t="s">
        <v>1</v>
      </c>
      <c r="B3" s="7" t="s">
        <v>2</v>
      </c>
      <c r="C3" s="27" t="s">
        <v>3</v>
      </c>
      <c r="D3" s="7" t="s">
        <v>4</v>
      </c>
      <c r="E3" s="7" t="s">
        <v>5</v>
      </c>
      <c r="F3" s="8" t="s">
        <v>6</v>
      </c>
      <c r="G3" s="9" t="s">
        <v>7</v>
      </c>
      <c r="H3" s="8" t="s">
        <v>8</v>
      </c>
      <c r="I3" s="10" t="s">
        <v>9</v>
      </c>
      <c r="J3" s="10" t="s">
        <v>10</v>
      </c>
      <c r="K3" s="11" t="s">
        <v>11</v>
      </c>
      <c r="L3" s="12" t="s">
        <v>12</v>
      </c>
      <c r="M3" s="12" t="s">
        <v>13</v>
      </c>
      <c r="N3" s="12" t="s">
        <v>14</v>
      </c>
      <c r="O3" s="30" t="s">
        <v>81</v>
      </c>
    </row>
    <row r="4" spans="1:15" x14ac:dyDescent="0.2">
      <c r="A4" s="14" t="s">
        <v>20</v>
      </c>
      <c r="B4" s="15" t="s">
        <v>35</v>
      </c>
      <c r="C4" s="15" t="s">
        <v>36</v>
      </c>
      <c r="D4" s="16" t="s">
        <v>37</v>
      </c>
      <c r="E4" s="16" t="s">
        <v>15</v>
      </c>
      <c r="F4" s="16" t="s">
        <v>101</v>
      </c>
      <c r="G4" s="16" t="s">
        <v>99</v>
      </c>
      <c r="H4" s="16" t="s">
        <v>100</v>
      </c>
      <c r="I4" s="17">
        <v>42803</v>
      </c>
      <c r="J4" s="17">
        <v>42803</v>
      </c>
      <c r="K4" s="16" t="s">
        <v>116</v>
      </c>
      <c r="L4" s="16" t="s">
        <v>116</v>
      </c>
      <c r="M4" s="16" t="s">
        <v>116</v>
      </c>
      <c r="N4" s="16" t="s">
        <v>116</v>
      </c>
      <c r="O4" s="29">
        <f>IF(G4="Pass",1,0)</f>
        <v>1</v>
      </c>
    </row>
    <row r="5" spans="1:15" x14ac:dyDescent="0.2">
      <c r="A5" s="14" t="s">
        <v>21</v>
      </c>
      <c r="B5" s="15" t="s">
        <v>35</v>
      </c>
      <c r="C5" s="15" t="s">
        <v>38</v>
      </c>
      <c r="D5" s="16" t="s">
        <v>42</v>
      </c>
      <c r="E5" s="16" t="s">
        <v>76</v>
      </c>
      <c r="F5" s="16" t="s">
        <v>102</v>
      </c>
      <c r="G5" s="16" t="s">
        <v>99</v>
      </c>
      <c r="H5" s="16" t="s">
        <v>100</v>
      </c>
      <c r="I5" s="17">
        <v>42803</v>
      </c>
      <c r="J5" s="17">
        <v>42803</v>
      </c>
      <c r="K5" s="16" t="s">
        <v>116</v>
      </c>
      <c r="L5" s="16" t="s">
        <v>116</v>
      </c>
      <c r="M5" s="16" t="s">
        <v>116</v>
      </c>
      <c r="N5" s="16" t="s">
        <v>116</v>
      </c>
      <c r="O5" s="29">
        <f t="shared" ref="O5:O21" si="0">IF(G5="Pass",1,0)</f>
        <v>1</v>
      </c>
    </row>
    <row r="6" spans="1:15" ht="28.5" x14ac:dyDescent="0.2">
      <c r="A6" s="14" t="s">
        <v>22</v>
      </c>
      <c r="B6" s="15" t="s">
        <v>35</v>
      </c>
      <c r="C6" s="15" t="s">
        <v>39</v>
      </c>
      <c r="D6" s="16" t="s">
        <v>43</v>
      </c>
      <c r="E6" s="16" t="s">
        <v>41</v>
      </c>
      <c r="F6" s="16" t="s">
        <v>103</v>
      </c>
      <c r="G6" s="16" t="s">
        <v>99</v>
      </c>
      <c r="H6" s="16" t="s">
        <v>100</v>
      </c>
      <c r="I6" s="17">
        <v>42803</v>
      </c>
      <c r="J6" s="17">
        <v>42803</v>
      </c>
      <c r="K6" s="16" t="s">
        <v>116</v>
      </c>
      <c r="L6" s="16" t="s">
        <v>116</v>
      </c>
      <c r="M6" s="16" t="s">
        <v>116</v>
      </c>
      <c r="N6" s="16" t="s">
        <v>116</v>
      </c>
      <c r="O6" s="29">
        <f t="shared" si="0"/>
        <v>1</v>
      </c>
    </row>
    <row r="7" spans="1:15" ht="28.5" x14ac:dyDescent="0.2">
      <c r="A7" s="14" t="s">
        <v>23</v>
      </c>
      <c r="B7" s="15" t="s">
        <v>35</v>
      </c>
      <c r="C7" s="15" t="s">
        <v>40</v>
      </c>
      <c r="D7" s="16" t="s">
        <v>44</v>
      </c>
      <c r="E7" s="16" t="s">
        <v>41</v>
      </c>
      <c r="F7" s="16" t="s">
        <v>104</v>
      </c>
      <c r="G7" s="16" t="s">
        <v>99</v>
      </c>
      <c r="H7" s="16" t="s">
        <v>100</v>
      </c>
      <c r="I7" s="17">
        <v>42803</v>
      </c>
      <c r="J7" s="17">
        <v>42803</v>
      </c>
      <c r="K7" s="16" t="s">
        <v>116</v>
      </c>
      <c r="L7" s="16" t="s">
        <v>116</v>
      </c>
      <c r="M7" s="16" t="s">
        <v>116</v>
      </c>
      <c r="N7" s="16" t="s">
        <v>116</v>
      </c>
      <c r="O7" s="29">
        <f t="shared" si="0"/>
        <v>1</v>
      </c>
    </row>
    <row r="8" spans="1:15" ht="32.25" customHeight="1" x14ac:dyDescent="0.2">
      <c r="A8" s="14" t="s">
        <v>24</v>
      </c>
      <c r="B8" s="15" t="s">
        <v>35</v>
      </c>
      <c r="C8" s="16" t="s">
        <v>55</v>
      </c>
      <c r="D8" s="16" t="s">
        <v>45</v>
      </c>
      <c r="E8" s="16" t="s">
        <v>46</v>
      </c>
      <c r="F8" s="16" t="s">
        <v>105</v>
      </c>
      <c r="G8" s="16" t="s">
        <v>99</v>
      </c>
      <c r="H8" s="16" t="s">
        <v>100</v>
      </c>
      <c r="I8" s="17">
        <v>42803</v>
      </c>
      <c r="J8" s="17">
        <v>42803</v>
      </c>
      <c r="K8" s="16" t="s">
        <v>116</v>
      </c>
      <c r="L8" s="16" t="s">
        <v>116</v>
      </c>
      <c r="M8" s="16" t="s">
        <v>116</v>
      </c>
      <c r="N8" s="16" t="s">
        <v>116</v>
      </c>
      <c r="O8" s="29">
        <f t="shared" si="0"/>
        <v>1</v>
      </c>
    </row>
    <row r="9" spans="1:15" ht="31.5" customHeight="1" x14ac:dyDescent="0.2">
      <c r="A9" s="14" t="s">
        <v>25</v>
      </c>
      <c r="B9" s="15" t="s">
        <v>35</v>
      </c>
      <c r="C9" s="15" t="s">
        <v>47</v>
      </c>
      <c r="D9" s="16" t="s">
        <v>48</v>
      </c>
      <c r="E9" s="16" t="s">
        <v>49</v>
      </c>
      <c r="F9" s="19" t="s">
        <v>106</v>
      </c>
      <c r="G9" s="16" t="s">
        <v>99</v>
      </c>
      <c r="H9" s="16" t="s">
        <v>100</v>
      </c>
      <c r="I9" s="17">
        <v>42803</v>
      </c>
      <c r="J9" s="17">
        <v>42803</v>
      </c>
      <c r="K9" s="16" t="s">
        <v>116</v>
      </c>
      <c r="L9" s="16" t="s">
        <v>116</v>
      </c>
      <c r="M9" s="16" t="s">
        <v>116</v>
      </c>
      <c r="N9" s="16" t="s">
        <v>116</v>
      </c>
      <c r="O9" s="29">
        <f t="shared" si="0"/>
        <v>1</v>
      </c>
    </row>
    <row r="10" spans="1:15" ht="28.5" x14ac:dyDescent="0.2">
      <c r="A10" s="14" t="s">
        <v>26</v>
      </c>
      <c r="B10" s="15" t="s">
        <v>35</v>
      </c>
      <c r="C10" s="15" t="s">
        <v>52</v>
      </c>
      <c r="D10" s="16" t="s">
        <v>53</v>
      </c>
      <c r="E10" s="16" t="s">
        <v>54</v>
      </c>
      <c r="F10" s="16" t="s">
        <v>107</v>
      </c>
      <c r="G10" s="16" t="s">
        <v>99</v>
      </c>
      <c r="H10" s="16" t="s">
        <v>100</v>
      </c>
      <c r="I10" s="17">
        <v>42803</v>
      </c>
      <c r="J10" s="17">
        <v>42803</v>
      </c>
      <c r="K10" s="16" t="s">
        <v>116</v>
      </c>
      <c r="L10" s="16" t="s">
        <v>116</v>
      </c>
      <c r="M10" s="16" t="s">
        <v>116</v>
      </c>
      <c r="N10" s="16" t="s">
        <v>116</v>
      </c>
      <c r="O10" s="29">
        <f t="shared" si="0"/>
        <v>1</v>
      </c>
    </row>
    <row r="11" spans="1:15" ht="57" x14ac:dyDescent="0.2">
      <c r="A11" s="14" t="s">
        <v>27</v>
      </c>
      <c r="B11" s="15" t="s">
        <v>56</v>
      </c>
      <c r="C11" s="15" t="s">
        <v>57</v>
      </c>
      <c r="D11" s="16" t="s">
        <v>59</v>
      </c>
      <c r="E11" s="16" t="s">
        <v>58</v>
      </c>
      <c r="F11" s="16" t="s">
        <v>108</v>
      </c>
      <c r="G11" s="16" t="s">
        <v>99</v>
      </c>
      <c r="H11" s="16" t="s">
        <v>100</v>
      </c>
      <c r="I11" s="17">
        <v>42803</v>
      </c>
      <c r="J11" s="17">
        <v>42803</v>
      </c>
      <c r="K11" s="16" t="s">
        <v>116</v>
      </c>
      <c r="L11" s="16" t="s">
        <v>116</v>
      </c>
      <c r="M11" s="16" t="s">
        <v>116</v>
      </c>
      <c r="N11" s="16" t="s">
        <v>116</v>
      </c>
      <c r="O11" s="29">
        <f t="shared" si="0"/>
        <v>1</v>
      </c>
    </row>
    <row r="12" spans="1:15" ht="63" customHeight="1" x14ac:dyDescent="0.2">
      <c r="A12" s="14" t="s">
        <v>28</v>
      </c>
      <c r="B12" s="15" t="s">
        <v>60</v>
      </c>
      <c r="C12" s="16" t="s">
        <v>70</v>
      </c>
      <c r="D12" s="16" t="s">
        <v>69</v>
      </c>
      <c r="E12" s="16" t="s">
        <v>61</v>
      </c>
      <c r="F12" s="16" t="s">
        <v>109</v>
      </c>
      <c r="G12" s="16" t="s">
        <v>99</v>
      </c>
      <c r="H12" s="16" t="s">
        <v>100</v>
      </c>
      <c r="I12" s="17">
        <v>42803</v>
      </c>
      <c r="J12" s="17">
        <v>42803</v>
      </c>
      <c r="K12" s="16" t="s">
        <v>116</v>
      </c>
      <c r="L12" s="16" t="s">
        <v>116</v>
      </c>
      <c r="M12" s="16" t="s">
        <v>116</v>
      </c>
      <c r="N12" s="16" t="s">
        <v>116</v>
      </c>
      <c r="O12" s="29">
        <f t="shared" si="0"/>
        <v>1</v>
      </c>
    </row>
    <row r="13" spans="1:15" ht="28.5" x14ac:dyDescent="0.2">
      <c r="A13" s="14" t="s">
        <v>29</v>
      </c>
      <c r="B13" s="15" t="s">
        <v>60</v>
      </c>
      <c r="C13" s="16" t="s">
        <v>68</v>
      </c>
      <c r="D13" s="16" t="s">
        <v>67</v>
      </c>
      <c r="E13" s="16" t="s">
        <v>62</v>
      </c>
      <c r="F13" s="16" t="s">
        <v>109</v>
      </c>
      <c r="G13" s="16" t="s">
        <v>99</v>
      </c>
      <c r="H13" s="16" t="s">
        <v>100</v>
      </c>
      <c r="I13" s="17">
        <v>42803</v>
      </c>
      <c r="J13" s="17">
        <v>42803</v>
      </c>
      <c r="K13" s="16" t="s">
        <v>116</v>
      </c>
      <c r="L13" s="16" t="s">
        <v>116</v>
      </c>
      <c r="M13" s="16" t="s">
        <v>116</v>
      </c>
      <c r="N13" s="16" t="s">
        <v>116</v>
      </c>
      <c r="O13" s="29">
        <f t="shared" si="0"/>
        <v>1</v>
      </c>
    </row>
    <row r="14" spans="1:15" ht="28.5" x14ac:dyDescent="0.2">
      <c r="A14" s="14" t="s">
        <v>30</v>
      </c>
      <c r="B14" s="15" t="s">
        <v>60</v>
      </c>
      <c r="C14" s="15" t="s">
        <v>63</v>
      </c>
      <c r="D14" s="16" t="s">
        <v>64</v>
      </c>
      <c r="E14" s="16" t="s">
        <v>65</v>
      </c>
      <c r="F14" s="16" t="s">
        <v>109</v>
      </c>
      <c r="G14" s="16" t="s">
        <v>99</v>
      </c>
      <c r="H14" s="16" t="s">
        <v>100</v>
      </c>
      <c r="I14" s="17">
        <v>42803</v>
      </c>
      <c r="J14" s="17">
        <v>42803</v>
      </c>
      <c r="K14" s="16" t="s">
        <v>116</v>
      </c>
      <c r="L14" s="16" t="s">
        <v>116</v>
      </c>
      <c r="M14" s="16" t="s">
        <v>116</v>
      </c>
      <c r="N14" s="16" t="s">
        <v>116</v>
      </c>
      <c r="O14" s="29">
        <f t="shared" si="0"/>
        <v>1</v>
      </c>
    </row>
    <row r="15" spans="1:15" ht="42.75" x14ac:dyDescent="0.2">
      <c r="A15" s="14" t="s">
        <v>31</v>
      </c>
      <c r="B15" s="15" t="s">
        <v>66</v>
      </c>
      <c r="C15" s="15" t="s">
        <v>71</v>
      </c>
      <c r="D15" s="16" t="s">
        <v>72</v>
      </c>
      <c r="E15" s="16" t="s">
        <v>73</v>
      </c>
      <c r="F15" s="16" t="s">
        <v>109</v>
      </c>
      <c r="G15" s="16" t="s">
        <v>99</v>
      </c>
      <c r="H15" s="16" t="s">
        <v>100</v>
      </c>
      <c r="I15" s="17">
        <v>42803</v>
      </c>
      <c r="J15" s="17">
        <v>42803</v>
      </c>
      <c r="K15" s="16" t="s">
        <v>116</v>
      </c>
      <c r="L15" s="16" t="s">
        <v>116</v>
      </c>
      <c r="M15" s="16" t="s">
        <v>116</v>
      </c>
      <c r="N15" s="16" t="s">
        <v>116</v>
      </c>
      <c r="O15" s="29">
        <f t="shared" si="0"/>
        <v>1</v>
      </c>
    </row>
    <row r="16" spans="1:15" ht="20.25" customHeight="1" x14ac:dyDescent="0.2">
      <c r="A16" s="14" t="s">
        <v>32</v>
      </c>
      <c r="B16" s="15" t="s">
        <v>85</v>
      </c>
      <c r="C16" s="15" t="s">
        <v>77</v>
      </c>
      <c r="D16" s="16" t="s">
        <v>74</v>
      </c>
      <c r="E16" s="16" t="s">
        <v>75</v>
      </c>
      <c r="F16" s="16" t="s">
        <v>110</v>
      </c>
      <c r="G16" s="16" t="s">
        <v>99</v>
      </c>
      <c r="H16" s="16" t="s">
        <v>100</v>
      </c>
      <c r="I16" s="17">
        <v>42803</v>
      </c>
      <c r="J16" s="17">
        <v>42803</v>
      </c>
      <c r="K16" s="16" t="s">
        <v>116</v>
      </c>
      <c r="L16" s="16" t="s">
        <v>116</v>
      </c>
      <c r="M16" s="16" t="s">
        <v>116</v>
      </c>
      <c r="N16" s="16" t="s">
        <v>116</v>
      </c>
      <c r="O16" s="29">
        <f t="shared" si="0"/>
        <v>1</v>
      </c>
    </row>
    <row r="17" spans="1:15" ht="51" customHeight="1" x14ac:dyDescent="0.2">
      <c r="A17" s="14" t="s">
        <v>33</v>
      </c>
      <c r="B17" s="15" t="s">
        <v>85</v>
      </c>
      <c r="C17" s="15" t="s">
        <v>82</v>
      </c>
      <c r="D17" s="16" t="s">
        <v>83</v>
      </c>
      <c r="E17" s="16" t="s">
        <v>84</v>
      </c>
      <c r="F17" s="16" t="s">
        <v>111</v>
      </c>
      <c r="G17" s="16" t="s">
        <v>99</v>
      </c>
      <c r="H17" s="16" t="s">
        <v>100</v>
      </c>
      <c r="I17" s="17">
        <v>42803</v>
      </c>
      <c r="J17" s="17">
        <v>42803</v>
      </c>
      <c r="K17" s="16" t="s">
        <v>116</v>
      </c>
      <c r="L17" s="16" t="s">
        <v>116</v>
      </c>
      <c r="M17" s="16" t="s">
        <v>116</v>
      </c>
      <c r="N17" s="16" t="s">
        <v>116</v>
      </c>
    </row>
    <row r="18" spans="1:15" ht="28.5" x14ac:dyDescent="0.2">
      <c r="A18" s="14" t="s">
        <v>34</v>
      </c>
      <c r="B18" s="15" t="s">
        <v>85</v>
      </c>
      <c r="C18" s="15" t="s">
        <v>78</v>
      </c>
      <c r="D18" s="16" t="s">
        <v>80</v>
      </c>
      <c r="E18" s="16" t="s">
        <v>79</v>
      </c>
      <c r="F18" s="16" t="s">
        <v>112</v>
      </c>
      <c r="G18" s="16" t="s">
        <v>99</v>
      </c>
      <c r="H18" s="16" t="s">
        <v>100</v>
      </c>
      <c r="I18" s="17">
        <v>42803</v>
      </c>
      <c r="J18" s="17">
        <v>42803</v>
      </c>
      <c r="K18" s="16" t="s">
        <v>116</v>
      </c>
      <c r="L18" s="16" t="s">
        <v>116</v>
      </c>
      <c r="M18" s="16" t="s">
        <v>116</v>
      </c>
      <c r="N18" s="16" t="s">
        <v>116</v>
      </c>
      <c r="O18" s="29">
        <f t="shared" si="0"/>
        <v>1</v>
      </c>
    </row>
    <row r="19" spans="1:15" ht="28.5" x14ac:dyDescent="0.2">
      <c r="A19" s="14" t="s">
        <v>86</v>
      </c>
      <c r="B19" s="15" t="s">
        <v>85</v>
      </c>
      <c r="C19" s="15" t="s">
        <v>89</v>
      </c>
      <c r="D19" s="16" t="s">
        <v>90</v>
      </c>
      <c r="E19" s="16" t="s">
        <v>91</v>
      </c>
      <c r="F19" s="16" t="s">
        <v>113</v>
      </c>
      <c r="G19" s="16" t="s">
        <v>99</v>
      </c>
      <c r="H19" s="16" t="s">
        <v>100</v>
      </c>
      <c r="I19" s="17">
        <v>42803</v>
      </c>
      <c r="J19" s="17">
        <v>42803</v>
      </c>
      <c r="K19" s="16" t="s">
        <v>116</v>
      </c>
      <c r="L19" s="16" t="s">
        <v>116</v>
      </c>
      <c r="M19" s="16" t="s">
        <v>116</v>
      </c>
      <c r="N19" s="16" t="s">
        <v>116</v>
      </c>
      <c r="O19" s="29">
        <f t="shared" si="0"/>
        <v>1</v>
      </c>
    </row>
    <row r="20" spans="1:15" ht="42.75" x14ac:dyDescent="0.2">
      <c r="A20" s="14" t="s">
        <v>87</v>
      </c>
      <c r="B20" s="15" t="s">
        <v>85</v>
      </c>
      <c r="C20" s="15" t="s">
        <v>92</v>
      </c>
      <c r="D20" s="16" t="s">
        <v>93</v>
      </c>
      <c r="E20" s="16" t="s">
        <v>94</v>
      </c>
      <c r="F20" s="16" t="s">
        <v>114</v>
      </c>
      <c r="G20" s="16" t="s">
        <v>99</v>
      </c>
      <c r="H20" s="16" t="s">
        <v>100</v>
      </c>
      <c r="I20" s="17">
        <v>42803</v>
      </c>
      <c r="J20" s="17">
        <v>42803</v>
      </c>
      <c r="K20" s="16" t="s">
        <v>116</v>
      </c>
      <c r="L20" s="16" t="s">
        <v>116</v>
      </c>
      <c r="M20" s="16" t="s">
        <v>116</v>
      </c>
      <c r="N20" s="16" t="s">
        <v>116</v>
      </c>
      <c r="O20" s="29">
        <f t="shared" si="0"/>
        <v>1</v>
      </c>
    </row>
    <row r="21" spans="1:15" ht="28.5" x14ac:dyDescent="0.2">
      <c r="A21" s="14" t="s">
        <v>88</v>
      </c>
      <c r="B21" s="15" t="s">
        <v>95</v>
      </c>
      <c r="C21" s="15" t="s">
        <v>96</v>
      </c>
      <c r="D21" s="16" t="s">
        <v>97</v>
      </c>
      <c r="E21" s="16" t="s">
        <v>98</v>
      </c>
      <c r="F21" s="16" t="s">
        <v>115</v>
      </c>
      <c r="G21" s="16" t="s">
        <v>99</v>
      </c>
      <c r="H21" s="16" t="s">
        <v>100</v>
      </c>
      <c r="I21" s="17">
        <v>42803</v>
      </c>
      <c r="J21" s="17">
        <v>42803</v>
      </c>
      <c r="K21" s="16" t="s">
        <v>116</v>
      </c>
      <c r="L21" s="16" t="s">
        <v>116</v>
      </c>
      <c r="M21" s="16" t="s">
        <v>116</v>
      </c>
      <c r="N21" s="16" t="s">
        <v>116</v>
      </c>
      <c r="O21" s="29">
        <f t="shared" si="0"/>
        <v>1</v>
      </c>
    </row>
    <row r="22" spans="1:15" ht="15" x14ac:dyDescent="0.2">
      <c r="A22" s="20"/>
      <c r="B22" s="20"/>
      <c r="C22" s="21" t="s">
        <v>16</v>
      </c>
      <c r="D22" s="22">
        <f>COUNTA(D4:D21)</f>
        <v>18</v>
      </c>
      <c r="F22" s="25"/>
      <c r="J22" s="18"/>
      <c r="O22" s="29">
        <f>SUM(O4:O21)</f>
        <v>17</v>
      </c>
    </row>
    <row r="23" spans="1:15" ht="15" x14ac:dyDescent="0.2">
      <c r="A23" s="20"/>
      <c r="B23" s="20"/>
      <c r="C23" s="21" t="s">
        <v>17</v>
      </c>
      <c r="D23" s="22">
        <f>SUM(O4:O21)</f>
        <v>17</v>
      </c>
      <c r="F23" s="26"/>
      <c r="J23" s="18"/>
    </row>
    <row r="24" spans="1:15" ht="15" x14ac:dyDescent="0.2">
      <c r="A24" s="20"/>
      <c r="B24" s="20"/>
      <c r="C24" s="21" t="s">
        <v>18</v>
      </c>
      <c r="D24" s="22">
        <f>D22-D23</f>
        <v>1</v>
      </c>
      <c r="F24" s="26"/>
      <c r="J24" s="18"/>
    </row>
    <row r="25" spans="1:15" ht="15" x14ac:dyDescent="0.2">
      <c r="A25" s="20"/>
      <c r="B25" s="20"/>
      <c r="C25" s="21" t="s">
        <v>19</v>
      </c>
      <c r="D25" s="22"/>
      <c r="F25" s="26"/>
      <c r="J25" s="18"/>
    </row>
    <row r="26" spans="1:15" ht="15" x14ac:dyDescent="0.2">
      <c r="A26" s="20"/>
      <c r="B26" s="20"/>
      <c r="C26" s="21"/>
      <c r="D26" s="23"/>
      <c r="J26" s="18"/>
    </row>
    <row r="27" spans="1:15" x14ac:dyDescent="0.2">
      <c r="A27" s="20"/>
      <c r="B27" s="20"/>
      <c r="C27" s="20"/>
      <c r="J27" s="18"/>
    </row>
    <row r="28" spans="1:15" x14ac:dyDescent="0.2">
      <c r="A28" s="20"/>
      <c r="B28" s="20"/>
      <c r="C28" s="20"/>
      <c r="J28" s="18"/>
    </row>
    <row r="29" spans="1:15" x14ac:dyDescent="0.2">
      <c r="A29" s="20"/>
      <c r="B29" s="20"/>
      <c r="C29" s="20"/>
      <c r="J29" s="18"/>
    </row>
    <row r="30" spans="1:15" x14ac:dyDescent="0.2">
      <c r="A30" s="20"/>
      <c r="B30" s="20"/>
      <c r="C30" s="20"/>
      <c r="J30" s="18"/>
    </row>
    <row r="31" spans="1:15" x14ac:dyDescent="0.2">
      <c r="A31" s="20"/>
      <c r="B31" s="20"/>
      <c r="C31" s="20"/>
      <c r="J31" s="18"/>
    </row>
    <row r="32" spans="1:15" x14ac:dyDescent="0.2">
      <c r="A32" s="20"/>
      <c r="B32" s="20"/>
      <c r="C32" s="20"/>
      <c r="J32" s="18"/>
    </row>
    <row r="33" spans="1:10" x14ac:dyDescent="0.2">
      <c r="A33" s="20"/>
      <c r="B33" s="20"/>
      <c r="C33" s="20"/>
      <c r="J33" s="18"/>
    </row>
    <row r="34" spans="1:10" x14ac:dyDescent="0.2">
      <c r="A34" s="20"/>
      <c r="B34" s="20"/>
      <c r="C34" s="20"/>
      <c r="J34" s="18"/>
    </row>
    <row r="35" spans="1:10" x14ac:dyDescent="0.2">
      <c r="A35" s="20"/>
      <c r="B35" s="20"/>
      <c r="C35" s="20"/>
      <c r="J35" s="18"/>
    </row>
    <row r="36" spans="1:10" x14ac:dyDescent="0.2">
      <c r="A36" s="20"/>
      <c r="B36" s="20"/>
      <c r="C36" s="20"/>
      <c r="J36" s="18"/>
    </row>
    <row r="37" spans="1:10" x14ac:dyDescent="0.2">
      <c r="A37" s="20"/>
      <c r="B37" s="20"/>
      <c r="C37" s="20"/>
      <c r="J37" s="18"/>
    </row>
    <row r="38" spans="1:10" x14ac:dyDescent="0.2">
      <c r="A38" s="20"/>
      <c r="B38" s="20"/>
      <c r="C38" s="20"/>
      <c r="J38" s="18"/>
    </row>
    <row r="39" spans="1:10" x14ac:dyDescent="0.2">
      <c r="A39" s="20"/>
      <c r="B39" s="20"/>
      <c r="C39" s="20"/>
      <c r="J39" s="18"/>
    </row>
    <row r="40" spans="1:10" x14ac:dyDescent="0.2">
      <c r="A40" s="20"/>
      <c r="B40" s="20"/>
      <c r="C40" s="20"/>
      <c r="J40" s="18"/>
    </row>
    <row r="41" spans="1:10" x14ac:dyDescent="0.2">
      <c r="A41" s="20"/>
      <c r="B41" s="20"/>
      <c r="C41" s="20"/>
      <c r="J41" s="18"/>
    </row>
    <row r="42" spans="1:10" x14ac:dyDescent="0.2">
      <c r="A42" s="20"/>
      <c r="B42" s="20"/>
      <c r="C42" s="20"/>
      <c r="J42" s="18"/>
    </row>
    <row r="43" spans="1:10" x14ac:dyDescent="0.2">
      <c r="A43" s="20"/>
      <c r="B43" s="20"/>
      <c r="C43" s="20"/>
      <c r="J43" s="18"/>
    </row>
    <row r="44" spans="1:10" x14ac:dyDescent="0.2">
      <c r="A44" s="20"/>
      <c r="B44" s="20"/>
      <c r="C44" s="20"/>
      <c r="J44" s="18"/>
    </row>
    <row r="45" spans="1:10" x14ac:dyDescent="0.2">
      <c r="A45" s="20"/>
      <c r="B45" s="20"/>
      <c r="C45" s="20"/>
      <c r="J45" s="18"/>
    </row>
    <row r="46" spans="1:10" x14ac:dyDescent="0.2">
      <c r="A46" s="20"/>
      <c r="B46" s="20"/>
      <c r="C46" s="20"/>
      <c r="J46" s="18"/>
    </row>
  </sheetData>
  <autoFilter ref="A3:N25"/>
  <dataValidations count="1">
    <dataValidation type="list" allowBlank="1" showInputMessage="1" showErrorMessage="1" sqref="N22:N1048576">
      <formula1>"Not Started,Pending Verification,In Progress,Pass,Fail,Not Applicable"</formula1>
    </dataValidation>
  </dataValidations>
  <pageMargins left="0.7" right="0.7" top="0.75" bottom="0.75" header="0.3" footer="0.3"/>
  <pageSetup scale="1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UAT Test</vt:lpstr>
    </vt:vector>
  </TitlesOfParts>
  <Company>Schenker Singapore Pte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Zhi Ai</dc:creator>
  <cp:lastModifiedBy>pf</cp:lastModifiedBy>
  <cp:lastPrinted>2016-01-15T02:03:29Z</cp:lastPrinted>
  <dcterms:created xsi:type="dcterms:W3CDTF">2016-01-15T02:03:12Z</dcterms:created>
  <dcterms:modified xsi:type="dcterms:W3CDTF">2017-03-14T00:20:38Z</dcterms:modified>
</cp:coreProperties>
</file>