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282cb9442276d6/Documents/Programme_R/shiny/ProjetG_shy/data/"/>
    </mc:Choice>
  </mc:AlternateContent>
  <xr:revisionPtr revIDLastSave="109" documentId="8_{8F8CBA2B-3F01-42AD-9DC9-3A69FF9664E7}" xr6:coauthVersionLast="47" xr6:coauthVersionMax="47" xr10:uidLastSave="{C26556FD-0124-4A93-AE69-3F1384017220}"/>
  <bookViews>
    <workbookView xWindow="-108" yWindow="-108" windowWidth="23256" windowHeight="13896" xr2:uid="{84CAC636-4C0F-4D9F-A7D7-10B8D340A2B8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<sst xmlns="http://schemas.openxmlformats.org/spreadsheetml/2006/main" count="83" uniqueCount="26">
  <si>
    <t>Famille</t>
  </si>
  <si>
    <t>ETUVE</t>
  </si>
  <si>
    <t>CD</t>
  </si>
  <si>
    <t>BRASSE</t>
  </si>
  <si>
    <t>FROMAGE FRAIS</t>
  </si>
  <si>
    <t>YAOURT A BOIRE</t>
  </si>
  <si>
    <t>COMPOTE</t>
  </si>
  <si>
    <t>JUS AU LAIT</t>
  </si>
  <si>
    <t>LAIT</t>
  </si>
  <si>
    <t>ventes</t>
  </si>
  <si>
    <t>date</t>
  </si>
  <si>
    <t>Janver</t>
  </si>
  <si>
    <t>Févrer</t>
  </si>
  <si>
    <t>Mars</t>
  </si>
  <si>
    <t>Avrl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</si>
  <si>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</si>
  <si>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</si>
  <si>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</si>
  <si>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</si>
  <si>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</si>
  <si>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</si>
  <si>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</si>
  <si>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</si>
  <si>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Janvier</t>
  </si>
  <si>
    <t>Février</t>
  </si>
  <si>
    <t>Avril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</si>
</sst>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color theme="4" tint="-0.249977111117893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164" fontId="3" fillId="0" borderId="1" xfId="1" applyFont="1" applyBorder="1" applyAlignment="1">
      <alignment vertical="center"/>
    </xf>
    <xf numFmtId="164" fontId="3" fillId="0" borderId="2" xfId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4" fillId="3" borderId="1" xfId="1" applyNumberFormat="1" applyFont="1" applyFill="1" applyBorder="1" applyAlignment="1" applyProtection="1">
      <alignment horizontal="right" vertical="center"/>
      <protection locked="0"/>
    </xf>
    <xf numFmtId="3" fontId="0" fillId="0" borderId="1" xfId="0" applyNumberFormat="1" applyBorder="1"/>
    <xf numFmtId="17" fontId="0" fillId="0" borderId="0" xfId="0" applyNumberFormat="1"/>
    <xf numFmtId="164" fontId="3" fillId="0" borderId="3" xfId="1" applyFont="1" applyBorder="1" applyAlignment="1">
      <alignment vertical="center"/>
    </xf>
    <xf numFmtId="3" fontId="0" fillId="0" borderId="0" xfId="0" applyNumberFormat="1"/>
  </cellXfs>
  <cellStyles count="2">
    <cellStyle name="Normal" xfId="0" builtinId="0"/>
    <cellStyle name="Normal 3" xfId="1" xr:uid="{3F918669-F12B-4929-9DFE-297D4B9198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</sheetNames>
    <sheetDataSet>
      <sheetData sheetId="0">
        <row r="1">
          <cell r="A1" t="str">
            <v>annee</v>
          </cell>
          <cell r="B1" t="str">
            <v>vente</v>
          </cell>
          <cell r="C1" t="str">
            <v>Produit</v>
          </cell>
        </row>
        <row r="2">
          <cell r="A2">
            <v>2010</v>
          </cell>
          <cell r="B2">
            <v>46458.269033333323</v>
          </cell>
          <cell r="C2" t="str">
            <v>ETUVE</v>
          </cell>
        </row>
        <row r="3">
          <cell r="A3">
            <v>2010</v>
          </cell>
          <cell r="B3">
            <v>40003.066370370369</v>
          </cell>
          <cell r="C3" t="str">
            <v>CD</v>
          </cell>
        </row>
        <row r="4">
          <cell r="A4">
            <v>2010</v>
          </cell>
          <cell r="B4">
            <v>43273.489259259251</v>
          </cell>
          <cell r="C4" t="str">
            <v>BRASSE</v>
          </cell>
        </row>
        <row r="5">
          <cell r="A5">
            <v>2010</v>
          </cell>
          <cell r="B5">
            <v>2617.5761777777775</v>
          </cell>
          <cell r="C5" t="str">
            <v>FROMAGE FRAIS</v>
          </cell>
        </row>
        <row r="6">
          <cell r="A6">
            <v>2010</v>
          </cell>
          <cell r="B6">
            <v>35044.397653333333</v>
          </cell>
          <cell r="C6" t="str">
            <v>YAOURT A BOIRE</v>
          </cell>
        </row>
        <row r="7">
          <cell r="A7">
            <v>2010</v>
          </cell>
          <cell r="B7">
            <v>233.61599999999999</v>
          </cell>
          <cell r="C7" t="str">
            <v>COMPOTE</v>
          </cell>
        </row>
        <row r="8">
          <cell r="A8">
            <v>2010</v>
          </cell>
          <cell r="B8">
            <v>6133.0551866666665</v>
          </cell>
          <cell r="C8" t="str">
            <v>JUS AU LAIT</v>
          </cell>
        </row>
        <row r="9">
          <cell r="A9">
            <v>2010</v>
          </cell>
          <cell r="B9">
            <v>0</v>
          </cell>
          <cell r="C9" t="str">
            <v>LAIT</v>
          </cell>
        </row>
        <row r="10">
          <cell r="A10">
            <v>2011</v>
          </cell>
          <cell r="B10">
            <v>49285.391848148138</v>
          </cell>
          <cell r="C10" t="str">
            <v>ETUVE</v>
          </cell>
        </row>
        <row r="11">
          <cell r="A11">
            <v>2011</v>
          </cell>
          <cell r="B11">
            <v>44671.219837037032</v>
          </cell>
          <cell r="C11" t="str">
            <v>CD</v>
          </cell>
        </row>
        <row r="12">
          <cell r="A12">
            <v>2011</v>
          </cell>
          <cell r="B12">
            <v>48206.008592592596</v>
          </cell>
          <cell r="C12" t="str">
            <v>BRASSE</v>
          </cell>
        </row>
        <row r="13">
          <cell r="A13">
            <v>2011</v>
          </cell>
          <cell r="B13">
            <v>3747.2216888888888</v>
          </cell>
          <cell r="C13" t="str">
            <v>FROMAGE FRAIS</v>
          </cell>
        </row>
        <row r="14">
          <cell r="A14">
            <v>2011</v>
          </cell>
          <cell r="B14">
            <v>44360.830331851845</v>
          </cell>
          <cell r="C14" t="str">
            <v>YAOURT A BOIRE</v>
          </cell>
        </row>
        <row r="15">
          <cell r="A15">
            <v>2011</v>
          </cell>
          <cell r="B15">
            <v>260.88936296296293</v>
          </cell>
          <cell r="C15" t="str">
            <v>COMPOTE</v>
          </cell>
        </row>
        <row r="16">
          <cell r="A16">
            <v>2011</v>
          </cell>
          <cell r="B16">
            <v>8907.8596814814809</v>
          </cell>
          <cell r="C16" t="str">
            <v>JUS AU LAIT</v>
          </cell>
        </row>
        <row r="17">
          <cell r="A17">
            <v>2011</v>
          </cell>
          <cell r="B17">
            <v>142.23980518518519</v>
          </cell>
          <cell r="C17" t="str">
            <v>LAIT</v>
          </cell>
        </row>
        <row r="18">
          <cell r="A18">
            <v>2012</v>
          </cell>
          <cell r="B18">
            <v>58935.644444444457</v>
          </cell>
          <cell r="C18" t="str">
            <v>ETUVE</v>
          </cell>
        </row>
        <row r="19">
          <cell r="A19">
            <v>2012</v>
          </cell>
          <cell r="B19">
            <v>50484.563825925921</v>
          </cell>
          <cell r="C19" t="str">
            <v>CD</v>
          </cell>
        </row>
        <row r="20">
          <cell r="A20">
            <v>2012</v>
          </cell>
          <cell r="B20">
            <v>57503.023629629628</v>
          </cell>
          <cell r="C20" t="str">
            <v>BRASSE</v>
          </cell>
        </row>
        <row r="21">
          <cell r="A21">
            <v>2012</v>
          </cell>
          <cell r="B21">
            <v>5038.624296296297</v>
          </cell>
          <cell r="C21" t="str">
            <v>FROMAGE FRAIS</v>
          </cell>
        </row>
        <row r="22">
          <cell r="A22">
            <v>2012</v>
          </cell>
          <cell r="B22">
            <v>61095.266921481474</v>
          </cell>
          <cell r="C22" t="str">
            <v>YAOURT A BOIRE</v>
          </cell>
        </row>
        <row r="23">
          <cell r="A23">
            <v>2012</v>
          </cell>
          <cell r="B23">
            <v>269.85072592592593</v>
          </cell>
          <cell r="C23" t="str">
            <v>COMPOTE</v>
          </cell>
        </row>
        <row r="24">
          <cell r="A24">
            <v>2012</v>
          </cell>
          <cell r="B24">
            <v>10097.22450074074</v>
          </cell>
          <cell r="C24" t="str">
            <v>JUS AU LAIT</v>
          </cell>
        </row>
        <row r="25">
          <cell r="A25">
            <v>2012</v>
          </cell>
          <cell r="B25">
            <v>0</v>
          </cell>
          <cell r="C25" t="str">
            <v>LAIT</v>
          </cell>
        </row>
        <row r="26">
          <cell r="A26">
            <v>2013</v>
          </cell>
          <cell r="B26">
            <v>58246.148148148139</v>
          </cell>
          <cell r="C26" t="str">
            <v>ETUVE</v>
          </cell>
        </row>
        <row r="27">
          <cell r="A27">
            <v>2013</v>
          </cell>
          <cell r="B27">
            <v>60400.422222222216</v>
          </cell>
          <cell r="C27" t="str">
            <v>CD</v>
          </cell>
        </row>
        <row r="28">
          <cell r="A28">
            <v>2013</v>
          </cell>
          <cell r="B28">
            <v>69550.066666666651</v>
          </cell>
          <cell r="C28" t="str">
            <v>BRASSE</v>
          </cell>
        </row>
        <row r="29">
          <cell r="A29">
            <v>2013</v>
          </cell>
          <cell r="B29">
            <v>4956.1629629629624</v>
          </cell>
          <cell r="C29" t="str">
            <v>FROMAGE FRAIS</v>
          </cell>
        </row>
        <row r="30">
          <cell r="A30">
            <v>2013</v>
          </cell>
          <cell r="B30">
            <v>69272.755555555559</v>
          </cell>
          <cell r="C30" t="str">
            <v>YAOURT A BOIRE</v>
          </cell>
        </row>
        <row r="31">
          <cell r="A31">
            <v>2013</v>
          </cell>
          <cell r="B31">
            <v>259.72592592592588</v>
          </cell>
          <cell r="C31" t="str">
            <v>COMPOTE</v>
          </cell>
        </row>
        <row r="32">
          <cell r="A32">
            <v>2013</v>
          </cell>
          <cell r="B32">
            <v>9663.2148148148153</v>
          </cell>
          <cell r="C32" t="str">
            <v>JUS AU LAIT</v>
          </cell>
        </row>
        <row r="33">
          <cell r="A33">
            <v>2013</v>
          </cell>
          <cell r="B33">
            <v>7966.51111111111</v>
          </cell>
          <cell r="C33" t="str">
            <v>LAIT</v>
          </cell>
        </row>
        <row r="34">
          <cell r="A34">
            <v>2014</v>
          </cell>
          <cell r="B34">
            <v>56366.666666666664</v>
          </cell>
          <cell r="C34" t="str">
            <v>ETUVE</v>
          </cell>
        </row>
        <row r="35">
          <cell r="A35">
            <v>2014</v>
          </cell>
          <cell r="B35">
            <v>56888.148148148146</v>
          </cell>
          <cell r="C35" t="str">
            <v>CD</v>
          </cell>
        </row>
        <row r="36">
          <cell r="A36">
            <v>2014</v>
          </cell>
          <cell r="B36">
            <v>62066.666666666672</v>
          </cell>
          <cell r="C36" t="str">
            <v>BRASSE</v>
          </cell>
        </row>
        <row r="37">
          <cell r="A37">
            <v>2014</v>
          </cell>
          <cell r="B37">
            <v>9376.2962962962956</v>
          </cell>
          <cell r="C37" t="str">
            <v>FROMAGE FRAIS</v>
          </cell>
        </row>
        <row r="38">
          <cell r="A38">
            <v>2014</v>
          </cell>
          <cell r="B38">
            <v>90748.148148148146</v>
          </cell>
          <cell r="C38" t="str">
            <v>YAOURT A BOIRE</v>
          </cell>
        </row>
        <row r="39">
          <cell r="A39">
            <v>2014</v>
          </cell>
          <cell r="B39">
            <v>278.51851851851848</v>
          </cell>
          <cell r="C39" t="str">
            <v>COMPOTE</v>
          </cell>
        </row>
        <row r="40">
          <cell r="A40">
            <v>2014</v>
          </cell>
          <cell r="B40">
            <v>14044.444444444443</v>
          </cell>
          <cell r="C40" t="str">
            <v>JUS AU LAIT</v>
          </cell>
        </row>
        <row r="41">
          <cell r="A41">
            <v>2014</v>
          </cell>
          <cell r="B41">
            <v>18725.185185185182</v>
          </cell>
          <cell r="C41" t="str">
            <v>LAIT</v>
          </cell>
        </row>
        <row r="42">
          <cell r="A42">
            <v>2015</v>
          </cell>
          <cell r="B42">
            <v>58392.592592592591</v>
          </cell>
          <cell r="C42" t="str">
            <v>ETUVE</v>
          </cell>
        </row>
        <row r="43">
          <cell r="A43">
            <v>2015</v>
          </cell>
          <cell r="B43">
            <v>60564.444444444438</v>
          </cell>
          <cell r="C43" t="str">
            <v>CD</v>
          </cell>
        </row>
        <row r="44">
          <cell r="A44">
            <v>2015</v>
          </cell>
          <cell r="B44">
            <v>66189.62962962962</v>
          </cell>
          <cell r="C44" t="str">
            <v>BRASSE</v>
          </cell>
        </row>
        <row r="45">
          <cell r="A45">
            <v>2015</v>
          </cell>
          <cell r="B45">
            <v>12488.888888888889</v>
          </cell>
          <cell r="C45" t="str">
            <v>FROMAGE FRAIS</v>
          </cell>
        </row>
        <row r="46">
          <cell r="A46">
            <v>2015</v>
          </cell>
          <cell r="B46">
            <v>104800</v>
          </cell>
          <cell r="C46" t="str">
            <v>YAOURT A BOIRE</v>
          </cell>
        </row>
        <row r="47">
          <cell r="A47">
            <v>2015</v>
          </cell>
          <cell r="B47">
            <v>437.03703703703707</v>
          </cell>
          <cell r="C47" t="str">
            <v>COMPOTE</v>
          </cell>
        </row>
        <row r="48">
          <cell r="A48">
            <v>2015</v>
          </cell>
          <cell r="B48">
            <v>14202.222222222221</v>
          </cell>
          <cell r="C48" t="str">
            <v>JUS AU LAIT</v>
          </cell>
        </row>
        <row r="49">
          <cell r="A49">
            <v>2015</v>
          </cell>
          <cell r="B49">
            <v>22393.333333333336</v>
          </cell>
          <cell r="C49" t="str">
            <v>LAIT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2137-268B-48E2-8D48-306A8B91B8C5}">
  <dimension ref="A1:V73"/>
  <sheetViews>
    <sheetView tabSelected="1" workbookViewId="0">
      <selection activeCell="L11" sqref="L11"/>
    </sheetView>
  </sheetViews>
  <sheetFormatPr baseColWidth="10" defaultRowHeight="14.4" x14ac:dyDescent="0.3"/>
  <cols>
    <col min="15" max="21" width="7.44140625" customWidth="1"/>
  </cols>
  <sheetData>
    <row r="1" spans="1:22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8" t="s">
        <v>10</v>
      </c>
    </row>
    <row r="2" spans="1:22" ht="15.6" x14ac:dyDescent="0.3">
      <c r="A2" s="4" t="s">
        <v>11</v>
      </c>
      <c r="B2" s="5">
        <v>3092.7386962962955</v>
      </c>
      <c r="C2" s="5">
        <v>3274.3235111111107</v>
      </c>
      <c r="D2" s="5">
        <v>2989.1487407407408</v>
      </c>
      <c r="E2" s="5">
        <v>196.1144888888889</v>
      </c>
      <c r="F2" s="5">
        <v>1011.9574548148147</v>
      </c>
      <c r="G2" s="5">
        <v>20.692799999999998</v>
      </c>
      <c r="H2" s="5">
        <v>135.07172888888891</v>
      </c>
      <c r="I2" s="5">
        <v>0</v>
      </c>
      <c r="J2" s="6">
        <f>SUM(B2:I2)</f>
        <v>10720.047420740739</v>
      </c>
      <c r="K2" s="7">
        <v>40179</v>
      </c>
      <c r="O2" s="9"/>
      <c r="P2" s="9"/>
      <c r="Q2" s="9"/>
      <c r="R2" s="9"/>
      <c r="S2" s="9"/>
      <c r="T2" s="9"/>
      <c r="U2" s="9"/>
      <c r="V2" s="9"/>
    </row>
    <row r="3" spans="1:22" ht="15.6" x14ac:dyDescent="0.3">
      <c r="A3" s="4" t="s">
        <v>12</v>
      </c>
      <c r="B3" s="5">
        <v>3369.5167037037031</v>
      </c>
      <c r="C3" s="5">
        <v>3192.857266666666</v>
      </c>
      <c r="D3" s="5">
        <v>3103.9097037037031</v>
      </c>
      <c r="E3" s="5">
        <v>214.69475555555553</v>
      </c>
      <c r="F3" s="5">
        <v>1941.1039259259258</v>
      </c>
      <c r="G3" s="5">
        <v>0</v>
      </c>
      <c r="H3" s="5">
        <v>309.95544888888878</v>
      </c>
      <c r="I3" s="5">
        <v>0</v>
      </c>
      <c r="J3" s="6">
        <f>SUM(B3:I3)</f>
        <v>12132.037804444441</v>
      </c>
      <c r="K3" s="7">
        <v>40210</v>
      </c>
    </row>
    <row r="4" spans="1:22" ht="15.6" x14ac:dyDescent="0.3">
      <c r="A4" s="4" t="s">
        <v>13</v>
      </c>
      <c r="B4" s="5">
        <v>3686.4358407407408</v>
      </c>
      <c r="C4" s="5">
        <v>3166.0203037037027</v>
      </c>
      <c r="D4" s="5">
        <v>3606.1904074074068</v>
      </c>
      <c r="E4" s="5">
        <v>224.63751111111111</v>
      </c>
      <c r="F4" s="5">
        <v>2484.3851214814817</v>
      </c>
      <c r="G4" s="5">
        <v>7.9631999999999987</v>
      </c>
      <c r="H4" s="5">
        <v>446.40651555555564</v>
      </c>
      <c r="I4" s="5">
        <v>0</v>
      </c>
      <c r="J4" s="6">
        <f>SUM(B4:I4)</f>
        <v>13622.038900000001</v>
      </c>
      <c r="K4" s="7">
        <v>40238</v>
      </c>
    </row>
    <row r="5" spans="1:22" ht="15.6" x14ac:dyDescent="0.3">
      <c r="A5" s="4" t="s">
        <v>14</v>
      </c>
      <c r="B5" s="5">
        <v>4633.3257037037029</v>
      </c>
      <c r="C5" s="5">
        <v>3372.2593851851848</v>
      </c>
      <c r="D5" s="5">
        <v>3891.3253333333337</v>
      </c>
      <c r="E5" s="5">
        <v>210.65422222222224</v>
      </c>
      <c r="F5" s="5">
        <v>2550.0929674074068</v>
      </c>
      <c r="G5" s="5">
        <v>14.601599999999999</v>
      </c>
      <c r="H5" s="5">
        <v>325.02198666666658</v>
      </c>
      <c r="I5" s="5">
        <v>0</v>
      </c>
      <c r="J5" s="6">
        <f>SUM(B5:I5)</f>
        <v>14997.281198518516</v>
      </c>
      <c r="K5" s="7">
        <v>40269</v>
      </c>
    </row>
    <row r="6" spans="1:22" ht="15.6" x14ac:dyDescent="0.3">
      <c r="A6" s="4" t="s">
        <v>15</v>
      </c>
      <c r="B6" s="5">
        <v>4165.1448296296285</v>
      </c>
      <c r="C6" s="5">
        <v>3484.5632592592583</v>
      </c>
      <c r="D6" s="5">
        <v>3868.7813333333334</v>
      </c>
      <c r="E6" s="5">
        <v>218.80817777777779</v>
      </c>
      <c r="F6" s="5">
        <v>2639.538582222222</v>
      </c>
      <c r="G6" s="5">
        <v>22.886399999999998</v>
      </c>
      <c r="H6" s="5">
        <v>449.60754222222221</v>
      </c>
      <c r="I6" s="5">
        <v>0</v>
      </c>
      <c r="J6" s="6">
        <f>SUM(B6:I6)</f>
        <v>14849.330124444441</v>
      </c>
      <c r="K6" s="7">
        <v>40299</v>
      </c>
    </row>
    <row r="7" spans="1:22" ht="15.6" x14ac:dyDescent="0.3">
      <c r="A7" s="4" t="s">
        <v>16</v>
      </c>
      <c r="B7" s="5">
        <v>3481.5096185185175</v>
      </c>
      <c r="C7" s="5">
        <v>2806.6070962962958</v>
      </c>
      <c r="D7" s="5">
        <v>3181.424</v>
      </c>
      <c r="E7" s="5">
        <v>182.12942222222222</v>
      </c>
      <c r="F7" s="5">
        <v>2271.7613585185181</v>
      </c>
      <c r="G7" s="5">
        <v>27.196800000000003</v>
      </c>
      <c r="H7" s="5">
        <v>290.71434222222217</v>
      </c>
      <c r="I7" s="5">
        <v>0</v>
      </c>
      <c r="J7" s="6">
        <f>SUM(B7:I7)</f>
        <v>12241.342637777774</v>
      </c>
      <c r="K7" s="7">
        <v>40330</v>
      </c>
    </row>
    <row r="8" spans="1:22" ht="15.6" x14ac:dyDescent="0.3">
      <c r="A8" s="4" t="s">
        <v>17</v>
      </c>
      <c r="B8" s="5">
        <v>3224.5108740740739</v>
      </c>
      <c r="C8" s="5">
        <v>2507.3044814814816</v>
      </c>
      <c r="D8" s="5">
        <v>3023.1017777777774</v>
      </c>
      <c r="E8" s="5">
        <v>191.71519999999998</v>
      </c>
      <c r="F8" s="5">
        <v>2597.7067511111104</v>
      </c>
      <c r="G8" s="5">
        <v>27.124799999999997</v>
      </c>
      <c r="H8" s="5">
        <v>547.17615555555551</v>
      </c>
      <c r="I8" s="5">
        <v>0</v>
      </c>
      <c r="J8" s="6">
        <f>SUM(B8:I8)</f>
        <v>12118.640039999998</v>
      </c>
      <c r="K8" s="7">
        <v>40360</v>
      </c>
    </row>
    <row r="9" spans="1:22" ht="15.6" x14ac:dyDescent="0.3">
      <c r="A9" s="4" t="s">
        <v>18</v>
      </c>
      <c r="B9" s="5">
        <v>5272.3509925925928</v>
      </c>
      <c r="C9" s="5">
        <v>4465.3465555555549</v>
      </c>
      <c r="D9" s="5">
        <v>5122.5050000000001</v>
      </c>
      <c r="E9" s="5">
        <v>364.15964444444444</v>
      </c>
      <c r="F9" s="5">
        <v>8988.2692251851859</v>
      </c>
      <c r="G9" s="5">
        <v>40.137599999999999</v>
      </c>
      <c r="H9" s="5">
        <v>1220.7238133333333</v>
      </c>
      <c r="I9" s="5">
        <v>0</v>
      </c>
      <c r="J9" s="6">
        <f>SUM(B9:I9)</f>
        <v>25473.492831111107</v>
      </c>
      <c r="K9" s="7">
        <v>40391</v>
      </c>
    </row>
    <row r="10" spans="1:22" ht="15.6" x14ac:dyDescent="0.3">
      <c r="A10" s="4" t="s">
        <v>19</v>
      </c>
      <c r="B10" s="5">
        <v>3420.9662074074076</v>
      </c>
      <c r="C10" s="5">
        <v>2790.298733333334</v>
      </c>
      <c r="D10" s="5">
        <v>3183.2499629629624</v>
      </c>
      <c r="E10" s="5">
        <v>228.04942222222223</v>
      </c>
      <c r="F10" s="5">
        <v>2890.0141199999998</v>
      </c>
      <c r="G10" s="5">
        <v>2.5775999999999999</v>
      </c>
      <c r="H10" s="5">
        <v>559.05267555555565</v>
      </c>
      <c r="I10" s="5">
        <v>0</v>
      </c>
      <c r="J10" s="6">
        <f>SUM(B10:I10)</f>
        <v>13074.208721481482</v>
      </c>
      <c r="K10" s="7">
        <v>40422</v>
      </c>
      <c r="O10" s="9"/>
      <c r="P10" s="9"/>
      <c r="Q10" s="9"/>
      <c r="R10" s="9"/>
      <c r="S10" s="9"/>
      <c r="T10" s="9"/>
      <c r="U10" s="9"/>
    </row>
    <row r="11" spans="1:22" ht="15.6" x14ac:dyDescent="0.3">
      <c r="A11" s="4" t="s">
        <v>20</v>
      </c>
      <c r="B11" s="5">
        <v>4190.1484740740734</v>
      </c>
      <c r="C11" s="5">
        <v>3541.8360074074067</v>
      </c>
      <c r="D11" s="5">
        <v>3734.7858148148143</v>
      </c>
      <c r="E11" s="5">
        <v>169.30915555555558</v>
      </c>
      <c r="F11" s="5">
        <v>2614.1773437037032</v>
      </c>
      <c r="G11" s="5">
        <v>23.985600000000002</v>
      </c>
      <c r="H11" s="5">
        <v>706.07763999999986</v>
      </c>
      <c r="I11" s="5">
        <v>0</v>
      </c>
      <c r="J11" s="6">
        <f>SUM(B11:I11)</f>
        <v>14980.320035555551</v>
      </c>
      <c r="K11" s="7">
        <v>40452</v>
      </c>
    </row>
    <row r="12" spans="1:22" ht="15.6" x14ac:dyDescent="0.3">
      <c r="A12" s="4" t="s">
        <v>21</v>
      </c>
      <c r="B12" s="5">
        <v>4040.2859481481482</v>
      </c>
      <c r="C12" s="5">
        <v>3574.4588148148146</v>
      </c>
      <c r="D12" s="5">
        <v>3694.2648888888884</v>
      </c>
      <c r="E12" s="5">
        <v>227.83253333333326</v>
      </c>
      <c r="F12" s="5">
        <v>2504.7276355555559</v>
      </c>
      <c r="G12" s="5">
        <v>19.022399999999994</v>
      </c>
      <c r="H12" s="5">
        <v>597.84889333333319</v>
      </c>
      <c r="I12" s="5">
        <v>0</v>
      </c>
      <c r="J12" s="6">
        <f>SUM(B12:I12)</f>
        <v>14658.441114074074</v>
      </c>
      <c r="K12" s="7">
        <v>40483</v>
      </c>
    </row>
    <row r="13" spans="1:22" ht="15.6" x14ac:dyDescent="0.3">
      <c r="A13" s="4" t="s">
        <v>22</v>
      </c>
      <c r="B13" s="5">
        <v>3881.3351444444443</v>
      </c>
      <c r="C13" s="5">
        <v>3827.1909555555558</v>
      </c>
      <c r="D13" s="5">
        <v>3874.802296296295</v>
      </c>
      <c r="E13" s="5">
        <v>189.47164444444442</v>
      </c>
      <c r="F13" s="5">
        <v>2550.6631674074074</v>
      </c>
      <c r="G13" s="5">
        <v>27.427200000000003</v>
      </c>
      <c r="H13" s="5">
        <v>545.39844444444452</v>
      </c>
      <c r="I13" s="5">
        <v>0</v>
      </c>
      <c r="J13" s="6">
        <f>SUM(B13:I13)</f>
        <v>14896.288852592592</v>
      </c>
      <c r="K13" s="7">
        <v>40513</v>
      </c>
    </row>
    <row r="14" spans="1:22" ht="15.6" x14ac:dyDescent="0.3">
      <c r="A14" s="4" t="s">
        <v>23</v>
      </c>
      <c r="B14" s="5">
        <v>3941.4621666666667</v>
      </c>
      <c r="C14" s="5">
        <v>3761.0760592592587</v>
      </c>
      <c r="D14" s="5">
        <v>3729.4908888888881</v>
      </c>
      <c r="E14" s="5">
        <v>218.61155555555555</v>
      </c>
      <c r="F14" s="5">
        <v>2442.3207303703703</v>
      </c>
      <c r="G14" s="5">
        <v>0.34079999999999999</v>
      </c>
      <c r="H14" s="5">
        <v>463.72511555555553</v>
      </c>
      <c r="I14" s="5">
        <v>0</v>
      </c>
      <c r="J14" s="6">
        <f>SUM(B14:I14)</f>
        <v>14557.027316296295</v>
      </c>
      <c r="K14" s="7">
        <v>40544</v>
      </c>
    </row>
    <row r="15" spans="1:22" ht="15.6" x14ac:dyDescent="0.3">
      <c r="A15" s="4" t="s">
        <v>24</v>
      </c>
      <c r="B15" s="5">
        <v>3695.6007259259259</v>
      </c>
      <c r="C15" s="5">
        <v>3672.3765925925914</v>
      </c>
      <c r="D15" s="5">
        <v>3436.6465925925927</v>
      </c>
      <c r="E15" s="5">
        <v>303.70571851851849</v>
      </c>
      <c r="F15" s="5">
        <v>2469.8858014814814</v>
      </c>
      <c r="G15" s="5">
        <v>32.056829629629625</v>
      </c>
      <c r="H15" s="5">
        <v>468.99851407407414</v>
      </c>
      <c r="I15" s="5">
        <v>0</v>
      </c>
      <c r="J15" s="6">
        <f>SUM(B15:I15)</f>
        <v>14079.270774814813</v>
      </c>
      <c r="K15" s="7">
        <v>40575</v>
      </c>
    </row>
    <row r="16" spans="1:22" ht="15.6" x14ac:dyDescent="0.3">
      <c r="A16" s="4" t="s">
        <v>13</v>
      </c>
      <c r="B16" s="5">
        <v>4550.5869925925917</v>
      </c>
      <c r="C16" s="5">
        <v>3764.4779259259249</v>
      </c>
      <c r="D16" s="5">
        <v>4163.4847407407406</v>
      </c>
      <c r="E16" s="5">
        <v>346.60900740740743</v>
      </c>
      <c r="F16" s="5">
        <v>3396.2950400000004</v>
      </c>
      <c r="G16" s="5">
        <v>19.853985185185184</v>
      </c>
      <c r="H16" s="5">
        <v>637.82937481481474</v>
      </c>
      <c r="I16" s="5">
        <v>0</v>
      </c>
      <c r="J16" s="6">
        <f>SUM(B16:I16)</f>
        <v>16879.137066666666</v>
      </c>
      <c r="K16" s="7">
        <v>40603</v>
      </c>
    </row>
    <row r="17" spans="1:21" ht="15.6" x14ac:dyDescent="0.3">
      <c r="A17" s="4" t="s">
        <v>25</v>
      </c>
      <c r="B17" s="5">
        <v>4703.002370370371</v>
      </c>
      <c r="C17" s="5">
        <v>4137.3595703703704</v>
      </c>
      <c r="D17" s="5">
        <v>4224.6794074074078</v>
      </c>
      <c r="E17" s="5">
        <v>348.7454222222222</v>
      </c>
      <c r="F17" s="5">
        <v>3499.8067970370366</v>
      </c>
      <c r="G17" s="5">
        <v>24.279881481481478</v>
      </c>
      <c r="H17" s="5">
        <v>804.66012592592597</v>
      </c>
      <c r="I17" s="5">
        <v>0</v>
      </c>
      <c r="J17" s="6">
        <f>SUM(B17:I17)</f>
        <v>17742.533574814817</v>
      </c>
      <c r="K17" s="7">
        <v>40634</v>
      </c>
    </row>
    <row r="18" spans="1:21" ht="15.6" x14ac:dyDescent="0.3">
      <c r="A18" s="4" t="s">
        <v>15</v>
      </c>
      <c r="B18" s="5">
        <v>4373.6801444444436</v>
      </c>
      <c r="C18" s="5">
        <v>4108.8819555555556</v>
      </c>
      <c r="D18" s="5">
        <v>4448.5042962962953</v>
      </c>
      <c r="E18" s="5">
        <v>331.13801481481482</v>
      </c>
      <c r="F18" s="5">
        <v>3546.7179244444437</v>
      </c>
      <c r="G18" s="5">
        <v>0.43199999999999994</v>
      </c>
      <c r="H18" s="5">
        <v>835.7819199999999</v>
      </c>
      <c r="I18" s="5">
        <v>0</v>
      </c>
      <c r="J18" s="6">
        <f>SUM(B18:I18)</f>
        <v>17645.136255555553</v>
      </c>
      <c r="K18" s="7">
        <v>40664</v>
      </c>
      <c r="O18" s="9"/>
      <c r="P18" s="9"/>
      <c r="Q18" s="9"/>
      <c r="R18" s="9"/>
      <c r="S18" s="9"/>
      <c r="T18" s="9"/>
      <c r="U18" s="9"/>
    </row>
    <row r="19" spans="1:21" ht="15.6" x14ac:dyDescent="0.3">
      <c r="A19" s="4" t="s">
        <v>16</v>
      </c>
      <c r="B19" s="5">
        <v>3572.0092444444444</v>
      </c>
      <c r="C19" s="5">
        <v>3574.9594666666662</v>
      </c>
      <c r="D19" s="5">
        <v>3625.9466666666658</v>
      </c>
      <c r="E19" s="5">
        <v>283.47466666666662</v>
      </c>
      <c r="F19" s="5">
        <v>3286.0462074074071</v>
      </c>
      <c r="G19" s="5">
        <v>27.303881481481479</v>
      </c>
      <c r="H19" s="5">
        <v>619.35285037037033</v>
      </c>
      <c r="I19" s="5">
        <v>13.756700740740738</v>
      </c>
      <c r="J19" s="6">
        <f>SUM(B19:I19)</f>
        <v>15002.849684444443</v>
      </c>
      <c r="K19" s="7">
        <v>40695</v>
      </c>
    </row>
    <row r="20" spans="1:21" ht="15.6" x14ac:dyDescent="0.3">
      <c r="A20" s="4" t="s">
        <v>17</v>
      </c>
      <c r="B20" s="5">
        <v>3601.7679777777776</v>
      </c>
      <c r="C20" s="5">
        <v>3229.0639999999994</v>
      </c>
      <c r="D20" s="5">
        <v>3606.2565925925928</v>
      </c>
      <c r="E20" s="5">
        <v>322.58832592592591</v>
      </c>
      <c r="F20" s="5">
        <v>4849.148128888889</v>
      </c>
      <c r="G20" s="5">
        <v>38.432177777777767</v>
      </c>
      <c r="H20" s="5">
        <v>636.14638666666656</v>
      </c>
      <c r="I20" s="5">
        <v>43.177964444444441</v>
      </c>
      <c r="J20" s="6">
        <f>SUM(B20:I20)</f>
        <v>16326.581554074077</v>
      </c>
      <c r="K20" s="7">
        <v>40725</v>
      </c>
    </row>
    <row r="21" spans="1:21" ht="15.6" x14ac:dyDescent="0.3">
      <c r="A21" s="4" t="s">
        <v>18</v>
      </c>
      <c r="B21" s="5">
        <v>2910.2830407407405</v>
      </c>
      <c r="C21" s="5">
        <v>2890.0111111111109</v>
      </c>
      <c r="D21" s="5">
        <v>2971.9499259259264</v>
      </c>
      <c r="E21" s="5">
        <v>249.71721481481475</v>
      </c>
      <c r="F21" s="5">
        <v>5143.7303851851848</v>
      </c>
      <c r="G21" s="5">
        <v>14.986251851851852</v>
      </c>
      <c r="H21" s="5">
        <v>788.32118962962943</v>
      </c>
      <c r="I21" s="5">
        <v>66.738686666666666</v>
      </c>
      <c r="J21" s="6">
        <f>SUM(B21:I21)</f>
        <v>15035.737805925924</v>
      </c>
      <c r="K21" s="7">
        <v>40756</v>
      </c>
    </row>
    <row r="22" spans="1:21" ht="15.6" x14ac:dyDescent="0.3">
      <c r="A22" s="4" t="s">
        <v>19</v>
      </c>
      <c r="B22" s="5">
        <v>4271.3613629629617</v>
      </c>
      <c r="C22" s="5">
        <v>3622.8343703703699</v>
      </c>
      <c r="D22" s="5">
        <v>4213.6290370370371</v>
      </c>
      <c r="E22" s="5">
        <v>330.22719999999998</v>
      </c>
      <c r="F22" s="5">
        <v>3627.2108414814816</v>
      </c>
      <c r="G22" s="5">
        <v>16.167644444444441</v>
      </c>
      <c r="H22" s="5">
        <v>839.53710666666643</v>
      </c>
      <c r="I22" s="5">
        <v>18.566453333333332</v>
      </c>
      <c r="J22" s="6">
        <f>SUM(B22:I22)</f>
        <v>16939.534016296293</v>
      </c>
      <c r="K22" s="7">
        <v>40787</v>
      </c>
    </row>
    <row r="23" spans="1:21" ht="15.6" x14ac:dyDescent="0.3">
      <c r="A23" s="4" t="s">
        <v>20</v>
      </c>
      <c r="B23" s="5">
        <v>4859.8941740740738</v>
      </c>
      <c r="C23" s="5">
        <v>3898.2637333333328</v>
      </c>
      <c r="D23" s="5">
        <v>4727.6891851851842</v>
      </c>
      <c r="E23" s="5">
        <v>355.7994666666666</v>
      </c>
      <c r="F23" s="5">
        <v>4110.8152859259253</v>
      </c>
      <c r="G23" s="5">
        <v>28.872355555555547</v>
      </c>
      <c r="H23" s="5">
        <v>1064.8269170370374</v>
      </c>
      <c r="I23" s="5">
        <v>0</v>
      </c>
      <c r="J23" s="6">
        <f>SUM(B23:I23)</f>
        <v>19046.161117777774</v>
      </c>
      <c r="K23" s="7">
        <v>40817</v>
      </c>
    </row>
    <row r="24" spans="1:21" ht="15.6" x14ac:dyDescent="0.3">
      <c r="A24" s="4" t="s">
        <v>21</v>
      </c>
      <c r="B24" s="5">
        <v>4586.0663703703704</v>
      </c>
      <c r="C24" s="5">
        <v>3766.1368296296291</v>
      </c>
      <c r="D24" s="5">
        <v>4557.0157037037034</v>
      </c>
      <c r="E24" s="5">
        <v>332.02927407407407</v>
      </c>
      <c r="F24" s="5">
        <v>4117.1795511111113</v>
      </c>
      <c r="G24" s="5">
        <v>21.705007407407408</v>
      </c>
      <c r="H24" s="5">
        <v>878.83680148148153</v>
      </c>
      <c r="I24" s="5">
        <v>0</v>
      </c>
      <c r="J24" s="6">
        <f>SUM(B24:I24)</f>
        <v>18258.969537777775</v>
      </c>
      <c r="K24" s="7">
        <v>40848</v>
      </c>
    </row>
    <row r="25" spans="1:21" ht="15.6" x14ac:dyDescent="0.3">
      <c r="A25" s="4" t="s">
        <v>22</v>
      </c>
      <c r="B25" s="5">
        <v>4219.6772777777769</v>
      </c>
      <c r="C25" s="5">
        <v>4245.7782222222213</v>
      </c>
      <c r="D25" s="5">
        <v>4500.7155555555546</v>
      </c>
      <c r="E25" s="5">
        <v>324.5758222222222</v>
      </c>
      <c r="F25" s="5">
        <v>3871.6736385185177</v>
      </c>
      <c r="G25" s="5">
        <v>36.458548148148154</v>
      </c>
      <c r="H25" s="5">
        <v>869.84337925925922</v>
      </c>
      <c r="I25" s="5">
        <v>0</v>
      </c>
      <c r="J25" s="6">
        <f>SUM(B25:I25)</f>
        <v>18068.7224437037</v>
      </c>
      <c r="K25" s="7">
        <v>40878</v>
      </c>
    </row>
    <row r="26" spans="1:21" ht="15.6" x14ac:dyDescent="0.3">
      <c r="A26" s="4" t="s">
        <v>23</v>
      </c>
      <c r="B26" s="5">
        <v>4911.3037037037038</v>
      </c>
      <c r="C26" s="5">
        <v>4300.3185185185193</v>
      </c>
      <c r="D26" s="5">
        <v>4274.8296296296294</v>
      </c>
      <c r="E26" s="5">
        <v>363.25925925925924</v>
      </c>
      <c r="F26" s="5">
        <v>4264.333333333333</v>
      </c>
      <c r="G26" s="5">
        <v>31.18518518518519</v>
      </c>
      <c r="H26" s="5">
        <v>856.74074074074076</v>
      </c>
      <c r="I26" s="5">
        <v>0</v>
      </c>
      <c r="J26" s="6">
        <f>SUM(B26:I26)</f>
        <v>19001.970370370371</v>
      </c>
      <c r="K26" s="7">
        <v>40909</v>
      </c>
      <c r="O26" s="9"/>
      <c r="P26" s="9"/>
      <c r="Q26" s="9"/>
      <c r="R26" s="9"/>
      <c r="S26" s="9"/>
      <c r="T26" s="9"/>
      <c r="U26" s="9"/>
    </row>
    <row r="27" spans="1:21" ht="15.6" x14ac:dyDescent="0.3">
      <c r="A27" s="4" t="s">
        <v>24</v>
      </c>
      <c r="B27" s="5">
        <v>4911.3037037037038</v>
      </c>
      <c r="C27" s="5">
        <v>4249.1185185185177</v>
      </c>
      <c r="D27" s="5">
        <v>4378.4740740740735</v>
      </c>
      <c r="E27" s="5">
        <v>341.51851851851853</v>
      </c>
      <c r="F27" s="5">
        <v>3889.8740740740745</v>
      </c>
      <c r="G27" s="5">
        <v>26.481481481481481</v>
      </c>
      <c r="H27" s="5">
        <v>725.4148148148148</v>
      </c>
      <c r="I27" s="5">
        <v>0</v>
      </c>
      <c r="J27" s="6">
        <f>SUM(B27:I27)</f>
        <v>18522.185185185186</v>
      </c>
      <c r="K27" s="7">
        <v>40940</v>
      </c>
    </row>
    <row r="28" spans="1:21" ht="15.6" x14ac:dyDescent="0.3">
      <c r="A28" s="4" t="s">
        <v>13</v>
      </c>
      <c r="B28" s="5">
        <v>4911.3037037037038</v>
      </c>
      <c r="C28" s="5">
        <v>4557.5481481481484</v>
      </c>
      <c r="D28" s="5">
        <v>5164.1111111111104</v>
      </c>
      <c r="E28" s="5">
        <v>468.01481481481483</v>
      </c>
      <c r="F28" s="5">
        <v>4990.5777777777766</v>
      </c>
      <c r="G28" s="5">
        <v>31.059259259259264</v>
      </c>
      <c r="H28" s="5">
        <v>924.27407407407418</v>
      </c>
      <c r="I28" s="5">
        <v>0</v>
      </c>
      <c r="J28" s="6">
        <f>SUM(B28:I28)</f>
        <v>21046.888888888887</v>
      </c>
      <c r="K28" s="7">
        <v>40969</v>
      </c>
    </row>
    <row r="29" spans="1:21" ht="15.6" x14ac:dyDescent="0.3">
      <c r="A29" s="4" t="s">
        <v>25</v>
      </c>
      <c r="B29" s="5">
        <v>4911.3037037037038</v>
      </c>
      <c r="C29" s="5">
        <v>4592.7703703703701</v>
      </c>
      <c r="D29" s="5">
        <v>4930.4370370370361</v>
      </c>
      <c r="E29" s="5">
        <v>493.57777777777767</v>
      </c>
      <c r="F29" s="5">
        <v>5890.5851851851858</v>
      </c>
      <c r="G29" s="5">
        <v>24.222222222222221</v>
      </c>
      <c r="H29" s="5">
        <v>801.27407407407406</v>
      </c>
      <c r="I29" s="5">
        <v>0</v>
      </c>
      <c r="J29" s="6">
        <f>SUM(B29:I29)</f>
        <v>21644.170370370368</v>
      </c>
      <c r="K29" s="7">
        <v>41000</v>
      </c>
    </row>
    <row r="30" spans="1:21" ht="15.6" x14ac:dyDescent="0.3">
      <c r="A30" s="4" t="s">
        <v>15</v>
      </c>
      <c r="B30" s="5">
        <v>4911.3037037037038</v>
      </c>
      <c r="C30" s="5">
        <v>4561.8222222222221</v>
      </c>
      <c r="D30" s="5">
        <v>5238.8222222222221</v>
      </c>
      <c r="E30" s="5">
        <v>477.48148148148141</v>
      </c>
      <c r="F30" s="5">
        <v>5636.6518518518515</v>
      </c>
      <c r="G30" s="5">
        <v>10.785185185185183</v>
      </c>
      <c r="H30" s="5">
        <v>949.1259259259258</v>
      </c>
      <c r="I30" s="5">
        <v>0</v>
      </c>
      <c r="J30" s="6">
        <f>SUM(B30:I30)</f>
        <v>21785.992592592589</v>
      </c>
      <c r="K30" s="7">
        <v>41030</v>
      </c>
    </row>
    <row r="31" spans="1:21" ht="15.6" x14ac:dyDescent="0.3">
      <c r="A31" s="4" t="s">
        <v>16</v>
      </c>
      <c r="B31" s="5">
        <v>4911.3037037037038</v>
      </c>
      <c r="C31" s="5">
        <v>3628.6444444444442</v>
      </c>
      <c r="D31" s="5">
        <v>4597.1555555555551</v>
      </c>
      <c r="E31" s="5">
        <v>374.46666666666664</v>
      </c>
      <c r="F31" s="5">
        <v>4672.1333333333332</v>
      </c>
      <c r="G31" s="5">
        <v>10.888888888888888</v>
      </c>
      <c r="H31" s="5">
        <v>724.10370370370367</v>
      </c>
      <c r="I31" s="5">
        <v>0</v>
      </c>
      <c r="J31" s="6">
        <f>SUM(B31:I31)</f>
        <v>18918.696296296297</v>
      </c>
      <c r="K31" s="7">
        <v>41061</v>
      </c>
    </row>
    <row r="32" spans="1:21" ht="15.6" x14ac:dyDescent="0.3">
      <c r="A32" s="4" t="s">
        <v>17</v>
      </c>
      <c r="B32" s="5">
        <v>4911.3037037037038</v>
      </c>
      <c r="C32" s="5">
        <v>3494.5703703703703</v>
      </c>
      <c r="D32" s="5">
        <v>4083.4666666666658</v>
      </c>
      <c r="E32" s="5">
        <v>344.61481481481479</v>
      </c>
      <c r="F32" s="5">
        <v>6855.792592592592</v>
      </c>
      <c r="G32" s="5">
        <v>27.044444444444448</v>
      </c>
      <c r="H32" s="5">
        <v>1094.4740740740742</v>
      </c>
      <c r="I32" s="5">
        <v>0</v>
      </c>
      <c r="J32" s="6">
        <f>SUM(B32:I32)</f>
        <v>20811.266666666663</v>
      </c>
      <c r="K32" s="7">
        <v>41091</v>
      </c>
    </row>
    <row r="33" spans="1:22" ht="15.6" x14ac:dyDescent="0.3">
      <c r="A33" s="4" t="s">
        <v>18</v>
      </c>
      <c r="B33" s="5">
        <v>4911.3037037037038</v>
      </c>
      <c r="C33" s="5">
        <v>3502.6444444444442</v>
      </c>
      <c r="D33" s="5">
        <v>4338.8148148148148</v>
      </c>
      <c r="E33" s="5">
        <v>393.5629629629629</v>
      </c>
      <c r="F33" s="5">
        <v>5127.2666666666655</v>
      </c>
      <c r="G33" s="5">
        <v>42.05925925925925</v>
      </c>
      <c r="H33" s="5">
        <v>935.44444444444434</v>
      </c>
      <c r="I33" s="5">
        <v>0</v>
      </c>
      <c r="J33" s="6">
        <f>SUM(B33:I33)</f>
        <v>19251.096296296295</v>
      </c>
      <c r="K33" s="7">
        <v>41122</v>
      </c>
    </row>
    <row r="34" spans="1:22" ht="15.6" x14ac:dyDescent="0.3">
      <c r="A34" s="4" t="s">
        <v>19</v>
      </c>
      <c r="B34" s="5">
        <v>4911.3037037037038</v>
      </c>
      <c r="C34" s="5">
        <v>3999.7061037037038</v>
      </c>
      <c r="D34" s="5">
        <v>4725.8933333333334</v>
      </c>
      <c r="E34" s="5">
        <v>448.11804444444437</v>
      </c>
      <c r="F34" s="5">
        <v>5149.2739111111105</v>
      </c>
      <c r="G34" s="5">
        <v>9.911999999999999</v>
      </c>
      <c r="H34" s="5">
        <v>693.07822222222228</v>
      </c>
      <c r="I34" s="5">
        <v>0</v>
      </c>
      <c r="J34" s="6">
        <f>SUM(B34:I34)</f>
        <v>19937.285318518519</v>
      </c>
      <c r="K34" s="7">
        <v>41153</v>
      </c>
      <c r="O34" s="9"/>
      <c r="P34" s="9"/>
      <c r="Q34" s="9"/>
      <c r="R34" s="9"/>
      <c r="S34" s="9"/>
      <c r="T34" s="9"/>
      <c r="U34" s="9"/>
      <c r="V34" s="9"/>
    </row>
    <row r="35" spans="1:22" ht="15.6" x14ac:dyDescent="0.3">
      <c r="A35" s="4" t="s">
        <v>20</v>
      </c>
      <c r="B35" s="5">
        <v>4911.3037037037038</v>
      </c>
      <c r="C35" s="5">
        <v>4222.4295703703692</v>
      </c>
      <c r="D35" s="5">
        <v>4733.0417777777775</v>
      </c>
      <c r="E35" s="5">
        <v>426.93048888888887</v>
      </c>
      <c r="F35" s="5">
        <v>5191.5896577777776</v>
      </c>
      <c r="G35" s="5">
        <v>11.639999999999999</v>
      </c>
      <c r="H35" s="5">
        <v>512.20453777777777</v>
      </c>
      <c r="I35" s="5">
        <v>0</v>
      </c>
      <c r="J35" s="6">
        <f>SUM(B35:I35)</f>
        <v>20009.139736296296</v>
      </c>
      <c r="K35" s="7">
        <v>41183</v>
      </c>
    </row>
    <row r="36" spans="1:22" ht="15.6" x14ac:dyDescent="0.3">
      <c r="A36" s="4" t="s">
        <v>21</v>
      </c>
      <c r="B36" s="5">
        <v>4911.3037037037038</v>
      </c>
      <c r="C36" s="5">
        <v>4181.8485333333338</v>
      </c>
      <c r="D36" s="5">
        <v>5049.1759259259261</v>
      </c>
      <c r="E36" s="5">
        <v>461.77031111111103</v>
      </c>
      <c r="F36" s="5">
        <v>4891.1850133333337</v>
      </c>
      <c r="G36" s="5">
        <v>20.812799999999996</v>
      </c>
      <c r="H36" s="5">
        <v>1112.6494844444446</v>
      </c>
      <c r="I36" s="5">
        <v>0</v>
      </c>
      <c r="J36" s="6">
        <f>SUM(B36:I36)</f>
        <v>20628.745771851856</v>
      </c>
      <c r="K36" s="7">
        <v>41214</v>
      </c>
    </row>
    <row r="37" spans="1:22" ht="15.6" x14ac:dyDescent="0.3">
      <c r="A37" s="4" t="s">
        <v>22</v>
      </c>
      <c r="B37" s="5">
        <v>4911.3037037037038</v>
      </c>
      <c r="C37" s="5">
        <v>5193.142581481482</v>
      </c>
      <c r="D37" s="5">
        <v>5988.8014814814806</v>
      </c>
      <c r="E37" s="5">
        <v>445.30915555555549</v>
      </c>
      <c r="F37" s="5">
        <v>4536.0035244444452</v>
      </c>
      <c r="G37" s="5">
        <v>23.759999999999998</v>
      </c>
      <c r="H37" s="5">
        <v>768.44040444444443</v>
      </c>
      <c r="I37" s="5">
        <v>0</v>
      </c>
      <c r="J37" s="6">
        <f>SUM(B37:I37)</f>
        <v>21866.76085111111</v>
      </c>
      <c r="K37" s="7">
        <v>41244</v>
      </c>
    </row>
    <row r="38" spans="1:22" ht="15.6" x14ac:dyDescent="0.3">
      <c r="A38" s="4" t="s">
        <v>23</v>
      </c>
      <c r="B38" s="5">
        <v>4789.4592592592589</v>
      </c>
      <c r="C38" s="5">
        <v>5105.3925925925923</v>
      </c>
      <c r="D38" s="5">
        <v>5473.5481481481474</v>
      </c>
      <c r="E38" s="5">
        <v>459.4148148148148</v>
      </c>
      <c r="F38" s="5">
        <v>4767.7037037037035</v>
      </c>
      <c r="G38" s="5">
        <v>22.022222222222222</v>
      </c>
      <c r="H38" s="5">
        <v>781.49629629629624</v>
      </c>
      <c r="I38" s="5">
        <v>7.5777777777777775</v>
      </c>
      <c r="J38" s="6">
        <f>SUM(B38:I38)</f>
        <v>21406.61481481481</v>
      </c>
      <c r="K38" s="7">
        <v>41275</v>
      </c>
    </row>
    <row r="39" spans="1:22" ht="15.6" x14ac:dyDescent="0.3">
      <c r="A39" s="4" t="s">
        <v>24</v>
      </c>
      <c r="B39" s="5">
        <v>4875.9259259259252</v>
      </c>
      <c r="C39" s="5">
        <v>4751.9259259259261</v>
      </c>
      <c r="D39" s="5">
        <v>5378.7407407407409</v>
      </c>
      <c r="E39" s="5">
        <v>381.21481481481476</v>
      </c>
      <c r="F39" s="5">
        <v>4538.0888888888885</v>
      </c>
      <c r="G39" s="5">
        <v>41.451851851851849</v>
      </c>
      <c r="H39" s="5">
        <v>734.27407407407406</v>
      </c>
      <c r="I39" s="5">
        <v>0</v>
      </c>
      <c r="J39" s="6">
        <f>SUM(B39:I39)</f>
        <v>20701.62222222222</v>
      </c>
      <c r="K39" s="7">
        <v>41306</v>
      </c>
    </row>
    <row r="40" spans="1:22" ht="15.6" x14ac:dyDescent="0.3">
      <c r="A40" s="4" t="s">
        <v>13</v>
      </c>
      <c r="B40" s="5">
        <v>5390.9629629629626</v>
      </c>
      <c r="C40" s="5">
        <v>5543.4148148148142</v>
      </c>
      <c r="D40" s="5">
        <v>6292.9111111111106</v>
      </c>
      <c r="E40" s="5">
        <v>414.92592592592587</v>
      </c>
      <c r="F40" s="5">
        <v>5281.1481481481478</v>
      </c>
      <c r="G40" s="5">
        <v>10.259259259259258</v>
      </c>
      <c r="H40" s="5">
        <v>866.71111111111099</v>
      </c>
      <c r="I40" s="5">
        <v>72.303703703703704</v>
      </c>
      <c r="J40" s="6">
        <f>SUM(B40:I40)</f>
        <v>23872.637037037031</v>
      </c>
      <c r="K40" s="7">
        <v>41334</v>
      </c>
    </row>
    <row r="41" spans="1:22" ht="15.6" x14ac:dyDescent="0.3">
      <c r="A41" s="4" t="s">
        <v>25</v>
      </c>
      <c r="B41" s="5">
        <v>5583.3111111111111</v>
      </c>
      <c r="C41" s="5">
        <v>5681.9259259259261</v>
      </c>
      <c r="D41" s="5">
        <v>6519.6222222222214</v>
      </c>
      <c r="E41" s="5">
        <v>406.50370370370365</v>
      </c>
      <c r="F41" s="5">
        <v>5246.5259259259255</v>
      </c>
      <c r="G41" s="5">
        <v>13.074074074074073</v>
      </c>
      <c r="H41" s="5">
        <v>883.95555555555541</v>
      </c>
      <c r="I41" s="5">
        <v>30.288888888888888</v>
      </c>
      <c r="J41" s="6">
        <f>SUM(B41:I41)</f>
        <v>24365.207407407404</v>
      </c>
      <c r="K41" s="7">
        <v>41365</v>
      </c>
    </row>
    <row r="42" spans="1:22" ht="15.6" x14ac:dyDescent="0.3">
      <c r="A42" s="4" t="s">
        <v>15</v>
      </c>
      <c r="B42" s="5">
        <v>5109.1703703703697</v>
      </c>
      <c r="C42" s="5">
        <v>5551.8296296296294</v>
      </c>
      <c r="D42" s="5">
        <v>6757.9999999999991</v>
      </c>
      <c r="E42" s="5">
        <v>398.1185185185185</v>
      </c>
      <c r="F42" s="5">
        <v>5562.1259259259259</v>
      </c>
      <c r="G42" s="5">
        <v>15.140740740740741</v>
      </c>
      <c r="H42" s="5">
        <v>527.18518518518522</v>
      </c>
      <c r="I42" s="5">
        <v>35.170370370370364</v>
      </c>
      <c r="J42" s="6">
        <f>SUM(B42:I42)</f>
        <v>23956.740740740741</v>
      </c>
      <c r="K42" s="7">
        <v>41395</v>
      </c>
      <c r="O42" s="9"/>
      <c r="P42" s="9"/>
      <c r="Q42" s="9"/>
      <c r="R42" s="9"/>
      <c r="S42" s="9"/>
      <c r="T42" s="9"/>
      <c r="U42" s="9"/>
      <c r="V42" s="9"/>
    </row>
    <row r="43" spans="1:22" ht="15.6" x14ac:dyDescent="0.3">
      <c r="A43" s="4" t="s">
        <v>16</v>
      </c>
      <c r="B43" s="5">
        <v>4478.0370370370374</v>
      </c>
      <c r="C43" s="5">
        <v>4638.844444444444</v>
      </c>
      <c r="D43" s="5">
        <v>5630.0592592592584</v>
      </c>
      <c r="E43" s="5">
        <v>306.59259259259255</v>
      </c>
      <c r="F43" s="5">
        <v>5689.4370370370361</v>
      </c>
      <c r="G43" s="5">
        <v>29.222222222222221</v>
      </c>
      <c r="H43" s="5">
        <v>433.25925925925924</v>
      </c>
      <c r="I43" s="5">
        <v>6.7111111111111112</v>
      </c>
      <c r="J43" s="6">
        <f>SUM(B43:I43)</f>
        <v>21212.162962962964</v>
      </c>
      <c r="K43" s="7">
        <v>41426</v>
      </c>
    </row>
    <row r="44" spans="1:22" ht="15.6" x14ac:dyDescent="0.3">
      <c r="A44" s="4" t="s">
        <v>17</v>
      </c>
      <c r="B44" s="5">
        <v>3482.0666666666666</v>
      </c>
      <c r="C44" s="5">
        <v>3562.1777777777775</v>
      </c>
      <c r="D44" s="5">
        <v>4109.5555555555547</v>
      </c>
      <c r="E44" s="5">
        <v>335.08888888888885</v>
      </c>
      <c r="F44" s="5">
        <v>7469.8888888888887</v>
      </c>
      <c r="G44" s="5">
        <v>43.711111111111109</v>
      </c>
      <c r="H44" s="5">
        <v>432.88148148148144</v>
      </c>
      <c r="I44" s="5">
        <v>1415.7333333333333</v>
      </c>
      <c r="J44" s="6">
        <f>SUM(B44:I44)</f>
        <v>20851.103703703706</v>
      </c>
      <c r="K44" s="7">
        <v>41456</v>
      </c>
    </row>
    <row r="45" spans="1:22" ht="15.6" x14ac:dyDescent="0.3">
      <c r="A45" s="4" t="s">
        <v>18</v>
      </c>
      <c r="B45" s="5">
        <v>4564.5259259259255</v>
      </c>
      <c r="C45" s="5">
        <v>4459.896296296296</v>
      </c>
      <c r="D45" s="5">
        <v>5313.7111111111108</v>
      </c>
      <c r="E45" s="5">
        <v>410.87407407407403</v>
      </c>
      <c r="F45" s="5">
        <v>5810.5259259259255</v>
      </c>
      <c r="G45" s="5">
        <v>31.518518518518515</v>
      </c>
      <c r="H45" s="5">
        <v>1373.8148148148148</v>
      </c>
      <c r="I45" s="5">
        <v>999.02222222222224</v>
      </c>
      <c r="J45" s="6">
        <f>SUM(B45:I45)</f>
        <v>22963.888888888887</v>
      </c>
      <c r="K45" s="7">
        <v>41487</v>
      </c>
    </row>
    <row r="46" spans="1:22" ht="15.6" x14ac:dyDescent="0.3">
      <c r="A46" s="4" t="s">
        <v>19</v>
      </c>
      <c r="B46" s="5">
        <v>4768.4962962962964</v>
      </c>
      <c r="C46" s="5">
        <v>4901.0222222222219</v>
      </c>
      <c r="D46" s="5">
        <v>5523.5111111111109</v>
      </c>
      <c r="E46" s="5">
        <v>371.8592592592592</v>
      </c>
      <c r="F46" s="5">
        <v>5861.8148148148139</v>
      </c>
      <c r="G46" s="5">
        <v>19.755555555555556</v>
      </c>
      <c r="H46" s="5">
        <v>798.54814814814802</v>
      </c>
      <c r="I46" s="5">
        <v>1252.3333333333333</v>
      </c>
      <c r="J46" s="6">
        <f>SUM(B46:I46)</f>
        <v>23497.340740740736</v>
      </c>
      <c r="K46" s="7">
        <v>41518</v>
      </c>
    </row>
    <row r="47" spans="1:22" ht="15.6" x14ac:dyDescent="0.3">
      <c r="A47" s="4" t="s">
        <v>20</v>
      </c>
      <c r="B47" s="5">
        <v>5054.3555555555549</v>
      </c>
      <c r="C47" s="5">
        <v>5180.74074074074</v>
      </c>
      <c r="D47" s="5">
        <v>5116.9555555555553</v>
      </c>
      <c r="E47" s="5">
        <v>381.98518518518512</v>
      </c>
      <c r="F47" s="5">
        <v>6996.5185185185173</v>
      </c>
      <c r="G47" s="5">
        <v>11.925925925925926</v>
      </c>
      <c r="H47" s="5">
        <v>1034.2296296296297</v>
      </c>
      <c r="I47" s="5">
        <v>1245.4370370370368</v>
      </c>
      <c r="J47" s="6">
        <f>SUM(B47:I47)</f>
        <v>25022.14814814815</v>
      </c>
      <c r="K47" s="7">
        <v>41548</v>
      </c>
    </row>
    <row r="48" spans="1:22" ht="15.6" x14ac:dyDescent="0.3">
      <c r="A48" s="4" t="s">
        <v>21</v>
      </c>
      <c r="B48" s="5">
        <v>4999.1333333333332</v>
      </c>
      <c r="C48" s="5">
        <v>5425.4296296296288</v>
      </c>
      <c r="D48" s="5">
        <v>6886.637037037036</v>
      </c>
      <c r="E48" s="5">
        <v>440.64444444444445</v>
      </c>
      <c r="F48" s="5">
        <v>6214.3777777777768</v>
      </c>
      <c r="G48" s="5">
        <v>0</v>
      </c>
      <c r="H48" s="5">
        <v>1028.9185185185183</v>
      </c>
      <c r="I48" s="5">
        <v>1601.2222222222222</v>
      </c>
      <c r="J48" s="6">
        <f>SUM(B48:I48)</f>
        <v>26596.362962962961</v>
      </c>
      <c r="K48" s="7">
        <v>41579</v>
      </c>
    </row>
    <row r="49" spans="1:11" ht="15.6" x14ac:dyDescent="0.3">
      <c r="A49" s="4" t="s">
        <v>22</v>
      </c>
      <c r="B49" s="5">
        <v>5150.7037037037035</v>
      </c>
      <c r="C49" s="5">
        <v>5597.8222222222221</v>
      </c>
      <c r="D49" s="5">
        <v>6546.8148148148148</v>
      </c>
      <c r="E49" s="5">
        <v>648.94074074074069</v>
      </c>
      <c r="F49" s="5">
        <v>5834.5999999999995</v>
      </c>
      <c r="G49" s="5">
        <v>21.644444444444442</v>
      </c>
      <c r="H49" s="5">
        <v>767.94074074074069</v>
      </c>
      <c r="I49" s="5">
        <v>1300.711111111111</v>
      </c>
      <c r="J49" s="6">
        <f>SUM(B49:I49)</f>
        <v>25869.177777777779</v>
      </c>
      <c r="K49" s="7">
        <v>41609</v>
      </c>
    </row>
    <row r="50" spans="1:11" ht="15.6" x14ac:dyDescent="0.3">
      <c r="A50" s="4" t="s">
        <v>23</v>
      </c>
      <c r="B50" s="5">
        <v>4775.5555555555557</v>
      </c>
      <c r="C50" s="5">
        <v>4877.7777777777774</v>
      </c>
      <c r="D50" s="5">
        <v>5171.1111111111104</v>
      </c>
      <c r="E50" s="5">
        <v>740</v>
      </c>
      <c r="F50" s="5">
        <v>4891.1111111111104</v>
      </c>
      <c r="G50" s="5">
        <v>40.74074074074074</v>
      </c>
      <c r="H50" s="5">
        <v>597.77777777777771</v>
      </c>
      <c r="I50" s="5">
        <v>1981.4814814814813</v>
      </c>
      <c r="J50" s="6">
        <f>SUM(B50:I50)</f>
        <v>23075.555555555551</v>
      </c>
      <c r="K50" s="7">
        <v>41640</v>
      </c>
    </row>
    <row r="51" spans="1:11" ht="15.6" x14ac:dyDescent="0.3">
      <c r="A51" s="4" t="s">
        <v>24</v>
      </c>
      <c r="B51" s="5">
        <v>4468.8888888888887</v>
      </c>
      <c r="C51" s="5">
        <v>4474.0740740740739</v>
      </c>
      <c r="D51" s="5">
        <v>4813.333333333333</v>
      </c>
      <c r="E51" s="5">
        <v>719.25925925925924</v>
      </c>
      <c r="F51" s="5">
        <v>4954.0740740740739</v>
      </c>
      <c r="G51" s="5">
        <v>25.925925925925924</v>
      </c>
      <c r="H51" s="5">
        <v>821.48148148148141</v>
      </c>
      <c r="I51" s="5">
        <v>1244.4444444444443</v>
      </c>
      <c r="J51" s="6">
        <f>SUM(B51:I51)</f>
        <v>21521.481481481482</v>
      </c>
      <c r="K51" s="7">
        <v>41671</v>
      </c>
    </row>
    <row r="52" spans="1:11" ht="15.6" x14ac:dyDescent="0.3">
      <c r="A52" s="4" t="s">
        <v>13</v>
      </c>
      <c r="B52" s="5">
        <v>4939.2592592592591</v>
      </c>
      <c r="C52" s="5">
        <v>4921.4814814814808</v>
      </c>
      <c r="D52" s="5">
        <v>5364.4444444444443</v>
      </c>
      <c r="E52" s="5">
        <v>854.81481481481478</v>
      </c>
      <c r="F52" s="5">
        <v>6454.0740740740739</v>
      </c>
      <c r="G52" s="5">
        <v>27.407407407407405</v>
      </c>
      <c r="H52" s="5">
        <v>804.44444444444434</v>
      </c>
      <c r="I52" s="5">
        <v>1143.7037037037037</v>
      </c>
      <c r="J52" s="6">
        <f>SUM(B52:I52)</f>
        <v>24509.629629629631</v>
      </c>
      <c r="K52" s="7">
        <v>41699</v>
      </c>
    </row>
    <row r="53" spans="1:11" ht="15.6" x14ac:dyDescent="0.3">
      <c r="A53" s="4" t="s">
        <v>25</v>
      </c>
      <c r="B53" s="5">
        <v>5300.74074074074</v>
      </c>
      <c r="C53" s="5">
        <v>5345.9259259259252</v>
      </c>
      <c r="D53" s="5">
        <v>5908.1481481481478</v>
      </c>
      <c r="E53" s="5">
        <v>759.25925925925924</v>
      </c>
      <c r="F53" s="5">
        <v>8041.4814814814808</v>
      </c>
      <c r="G53" s="5">
        <v>30.370370370370367</v>
      </c>
      <c r="H53" s="5">
        <v>1194.8148148148148</v>
      </c>
      <c r="I53" s="5">
        <v>1092.5925925925926</v>
      </c>
      <c r="J53" s="6">
        <f>SUM(B53:I53)</f>
        <v>27673.333333333325</v>
      </c>
      <c r="K53" s="7">
        <v>41730</v>
      </c>
    </row>
    <row r="54" spans="1:11" ht="15.6" x14ac:dyDescent="0.3">
      <c r="A54" s="4" t="s">
        <v>15</v>
      </c>
      <c r="B54" s="5">
        <v>5160.74074074074</v>
      </c>
      <c r="C54" s="5">
        <v>4888.8888888888887</v>
      </c>
      <c r="D54" s="5">
        <v>5327.4074074074069</v>
      </c>
      <c r="E54" s="5">
        <v>911.85185185185185</v>
      </c>
      <c r="F54" s="5">
        <v>7265.1851851851843</v>
      </c>
      <c r="G54" s="5">
        <v>18.518518518518519</v>
      </c>
      <c r="H54" s="5">
        <v>1316.2962962962963</v>
      </c>
      <c r="I54" s="5">
        <v>896.29629629629619</v>
      </c>
      <c r="J54" s="6">
        <f>SUM(B54:I54)</f>
        <v>25785.185185185182</v>
      </c>
      <c r="K54" s="7">
        <v>41760</v>
      </c>
    </row>
    <row r="55" spans="1:11" ht="15.6" x14ac:dyDescent="0.3">
      <c r="A55" s="4" t="s">
        <v>16</v>
      </c>
      <c r="B55" s="5">
        <v>4058.5185185185182</v>
      </c>
      <c r="C55" s="5">
        <v>4058.5185185185182</v>
      </c>
      <c r="D55" s="5">
        <v>4667.4074074074069</v>
      </c>
      <c r="E55" s="5">
        <v>682.96296296296293</v>
      </c>
      <c r="F55" s="5">
        <v>8642.2222222222208</v>
      </c>
      <c r="G55" s="5">
        <v>25.185185185185183</v>
      </c>
      <c r="H55" s="5">
        <v>1632.5925925925924</v>
      </c>
      <c r="I55" s="5">
        <v>1874.0740740740739</v>
      </c>
      <c r="J55" s="6">
        <f>SUM(B55:I55)</f>
        <v>25641.481481481478</v>
      </c>
      <c r="K55" s="7">
        <v>41791</v>
      </c>
    </row>
    <row r="56" spans="1:11" ht="15.6" x14ac:dyDescent="0.3">
      <c r="A56" s="4" t="s">
        <v>17</v>
      </c>
      <c r="B56" s="5">
        <v>3336.2962962962961</v>
      </c>
      <c r="C56" s="5">
        <v>3201.4814814814813</v>
      </c>
      <c r="D56" s="5">
        <v>3394.0740740740739</v>
      </c>
      <c r="E56" s="5">
        <v>654.07407407407402</v>
      </c>
      <c r="F56" s="5">
        <v>9811.8518518518504</v>
      </c>
      <c r="G56" s="5">
        <v>30.370370370370367</v>
      </c>
      <c r="H56" s="5">
        <v>1882.9629629629628</v>
      </c>
      <c r="I56" s="5">
        <v>1400.7407407407406</v>
      </c>
      <c r="J56" s="6">
        <f>SUM(B56:I56)</f>
        <v>23711.851851851847</v>
      </c>
      <c r="K56" s="7">
        <v>41821</v>
      </c>
    </row>
    <row r="57" spans="1:11" ht="15.6" x14ac:dyDescent="0.3">
      <c r="A57" s="4" t="s">
        <v>18</v>
      </c>
      <c r="B57" s="5">
        <v>4362.2222222222217</v>
      </c>
      <c r="C57" s="5">
        <v>4250.3703703703704</v>
      </c>
      <c r="D57" s="5">
        <v>4882.9629629629626</v>
      </c>
      <c r="E57" s="5">
        <v>840</v>
      </c>
      <c r="F57" s="5">
        <v>7785.1851851851843</v>
      </c>
      <c r="G57" s="5">
        <v>25.185185185185183</v>
      </c>
      <c r="H57" s="5">
        <v>677.03703703703695</v>
      </c>
      <c r="I57" s="5">
        <v>1365.9259259259259</v>
      </c>
      <c r="J57" s="6">
        <f>SUM(B57:I57)</f>
        <v>24188.888888888887</v>
      </c>
      <c r="K57" s="7">
        <v>41852</v>
      </c>
    </row>
    <row r="58" spans="1:11" ht="15.6" x14ac:dyDescent="0.3">
      <c r="A58" s="4" t="s">
        <v>19</v>
      </c>
      <c r="B58" s="5">
        <v>4720.7407407407409</v>
      </c>
      <c r="C58" s="5">
        <v>4927.4074074074069</v>
      </c>
      <c r="D58" s="5">
        <v>5351.8518518518513</v>
      </c>
      <c r="E58" s="5">
        <v>745.18518518518511</v>
      </c>
      <c r="F58" s="5">
        <v>8500</v>
      </c>
      <c r="G58" s="5">
        <v>25.925925925925924</v>
      </c>
      <c r="H58" s="5">
        <v>1331.8518518518517</v>
      </c>
      <c r="I58" s="5">
        <v>1894.8148148148148</v>
      </c>
      <c r="J58" s="6">
        <f>SUM(B58:I58)</f>
        <v>27497.777777777774</v>
      </c>
      <c r="K58" s="7">
        <v>41883</v>
      </c>
    </row>
    <row r="59" spans="1:11" ht="15.6" x14ac:dyDescent="0.3">
      <c r="A59" s="4" t="s">
        <v>20</v>
      </c>
      <c r="B59" s="5">
        <v>5151.8518518518513</v>
      </c>
      <c r="C59" s="5">
        <v>5373.333333333333</v>
      </c>
      <c r="D59" s="5">
        <v>5925.9259259259252</v>
      </c>
      <c r="E59" s="5">
        <v>939.99999999999989</v>
      </c>
      <c r="F59" s="5">
        <v>8453.3333333333321</v>
      </c>
      <c r="G59" s="5">
        <v>0</v>
      </c>
      <c r="H59" s="5">
        <v>1474.8148148148148</v>
      </c>
      <c r="I59" s="5">
        <v>2146.6666666666665</v>
      </c>
      <c r="J59" s="6">
        <f>SUM(B59:I59)</f>
        <v>29465.925925925923</v>
      </c>
      <c r="K59" s="7">
        <v>41913</v>
      </c>
    </row>
    <row r="60" spans="1:11" ht="15.6" x14ac:dyDescent="0.3">
      <c r="A60" s="4" t="s">
        <v>21</v>
      </c>
      <c r="B60" s="5">
        <v>5131.1111111111104</v>
      </c>
      <c r="C60" s="5">
        <v>5546.6666666666661</v>
      </c>
      <c r="D60" s="5">
        <v>6020.74074074074</v>
      </c>
      <c r="E60" s="5">
        <v>904.44444444444434</v>
      </c>
      <c r="F60" s="5">
        <v>8677.7777777777774</v>
      </c>
      <c r="G60" s="5">
        <v>27.407407407407405</v>
      </c>
      <c r="H60" s="5">
        <v>1367.4074074074074</v>
      </c>
      <c r="I60" s="5">
        <v>2014.8148148148148</v>
      </c>
      <c r="J60" s="6">
        <f>SUM(B60:I60)</f>
        <v>29690.370370370372</v>
      </c>
      <c r="K60" s="7">
        <v>41944</v>
      </c>
    </row>
    <row r="61" spans="1:11" ht="15.6" x14ac:dyDescent="0.3">
      <c r="A61" s="4" t="s">
        <v>22</v>
      </c>
      <c r="B61" s="5">
        <v>4960.74074074074</v>
      </c>
      <c r="C61" s="5">
        <v>5022.2222222222217</v>
      </c>
      <c r="D61" s="5">
        <v>5239.2592592592591</v>
      </c>
      <c r="E61" s="5">
        <v>624.44444444444446</v>
      </c>
      <c r="F61" s="5">
        <v>7271.8518518518513</v>
      </c>
      <c r="G61" s="5">
        <v>1.4814814814814814</v>
      </c>
      <c r="H61" s="5">
        <v>942.96296296296293</v>
      </c>
      <c r="I61" s="5">
        <v>1669.6296296296296</v>
      </c>
      <c r="J61" s="6">
        <f>SUM(B61:I61)</f>
        <v>25732.592592592591</v>
      </c>
      <c r="K61" s="7">
        <v>41974</v>
      </c>
    </row>
    <row r="62" spans="1:11" ht="15.6" x14ac:dyDescent="0.3">
      <c r="A62" s="4" t="s">
        <v>23</v>
      </c>
      <c r="B62" s="5">
        <v>5387.4074074074069</v>
      </c>
      <c r="C62" s="5">
        <v>5251.1111111111104</v>
      </c>
      <c r="D62" s="5">
        <v>5691.8518518518513</v>
      </c>
      <c r="E62" s="5">
        <v>988.8888888888888</v>
      </c>
      <c r="F62" s="5">
        <v>7586.6666666666661</v>
      </c>
      <c r="G62" s="5">
        <v>19.25925925925926</v>
      </c>
      <c r="H62" s="5">
        <v>628.8888888888888</v>
      </c>
      <c r="I62" s="5">
        <v>1975.5555555555554</v>
      </c>
      <c r="J62" s="6">
        <f>SUM(B62:I62)</f>
        <v>27529.629629629631</v>
      </c>
      <c r="K62" s="7">
        <v>42005</v>
      </c>
    </row>
    <row r="63" spans="1:11" ht="15.6" x14ac:dyDescent="0.3">
      <c r="A63" s="4" t="s">
        <v>24</v>
      </c>
      <c r="B63" s="5">
        <v>4868.1481481481478</v>
      </c>
      <c r="C63" s="5">
        <v>4974.0740740740739</v>
      </c>
      <c r="D63" s="5">
        <v>5185.1851851851852</v>
      </c>
      <c r="E63" s="5">
        <v>895.55555555555554</v>
      </c>
      <c r="F63" s="5">
        <v>7592.5925925925922</v>
      </c>
      <c r="G63" s="5">
        <v>45.925925925925924</v>
      </c>
      <c r="H63" s="5">
        <v>978.51851851851848</v>
      </c>
      <c r="I63" s="5">
        <v>1812.5925925925924</v>
      </c>
      <c r="J63" s="6">
        <f>SUM(B63:I63)</f>
        <v>26352.592592592591</v>
      </c>
      <c r="K63" s="7">
        <v>42036</v>
      </c>
    </row>
    <row r="64" spans="1:11" ht="15.6" x14ac:dyDescent="0.3">
      <c r="A64" s="4" t="s">
        <v>13</v>
      </c>
      <c r="B64" s="5">
        <v>5262.2222222222217</v>
      </c>
      <c r="C64" s="5">
        <v>5391.8518518518513</v>
      </c>
      <c r="D64" s="5">
        <v>5945.9259259259252</v>
      </c>
      <c r="E64" s="5">
        <v>1185.1851851851852</v>
      </c>
      <c r="F64" s="5">
        <v>8699.2592592592591</v>
      </c>
      <c r="G64" s="5">
        <v>35.55555555555555</v>
      </c>
      <c r="H64" s="5">
        <v>1032.5925925925926</v>
      </c>
      <c r="I64" s="5">
        <v>1697.7777777777776</v>
      </c>
      <c r="J64" s="6">
        <f>SUM(B64:I64)</f>
        <v>29250.370370370369</v>
      </c>
      <c r="K64" s="7">
        <v>42064</v>
      </c>
    </row>
    <row r="65" spans="1:11" ht="15.6" x14ac:dyDescent="0.3">
      <c r="A65" s="4" t="s">
        <v>25</v>
      </c>
      <c r="B65" s="5">
        <v>5325.9259259259252</v>
      </c>
      <c r="C65" s="5">
        <v>5834.0740740740739</v>
      </c>
      <c r="D65" s="5">
        <v>6066.6666666666661</v>
      </c>
      <c r="E65" s="5">
        <v>1165.1851851851852</v>
      </c>
      <c r="F65" s="5">
        <v>9428.8888888888887</v>
      </c>
      <c r="G65" s="5">
        <v>33.333333333333329</v>
      </c>
      <c r="H65" s="5">
        <v>1145.9259259259259</v>
      </c>
      <c r="I65" s="5">
        <v>1652.5925925925924</v>
      </c>
      <c r="J65" s="6">
        <f>SUM(B65:I65)</f>
        <v>30652.592592592588</v>
      </c>
      <c r="K65" s="7">
        <v>42095</v>
      </c>
    </row>
    <row r="66" spans="1:11" ht="15.6" x14ac:dyDescent="0.3">
      <c r="A66" s="4" t="s">
        <v>15</v>
      </c>
      <c r="B66" s="5">
        <v>5364.4444444444443</v>
      </c>
      <c r="C66" s="5">
        <v>5448.1481481481478</v>
      </c>
      <c r="D66" s="5">
        <v>5986.6666666666661</v>
      </c>
      <c r="E66" s="5">
        <v>1194.8148148148148</v>
      </c>
      <c r="F66" s="5">
        <v>9171.1111111111113</v>
      </c>
      <c r="G66" s="5">
        <v>38.518518518518519</v>
      </c>
      <c r="H66" s="5">
        <v>936.29629629629619</v>
      </c>
      <c r="I66" s="5">
        <v>1857.037037037037</v>
      </c>
      <c r="J66" s="6">
        <f>SUM(B66:I66)</f>
        <v>29997.037037037033</v>
      </c>
      <c r="K66" s="7">
        <v>42125</v>
      </c>
    </row>
    <row r="67" spans="1:11" ht="15.6" x14ac:dyDescent="0.3">
      <c r="A67" s="4" t="s">
        <v>16</v>
      </c>
      <c r="B67" s="5">
        <v>3387.4074074074074</v>
      </c>
      <c r="C67" s="5">
        <v>3398.5185185185182</v>
      </c>
      <c r="D67" s="5">
        <v>3526.6666666666665</v>
      </c>
      <c r="E67" s="5">
        <v>749.62962962962956</v>
      </c>
      <c r="F67" s="5">
        <v>10294.814814814814</v>
      </c>
      <c r="G67" s="5">
        <v>30.370370370370367</v>
      </c>
      <c r="H67" s="5">
        <v>2355.5555555555552</v>
      </c>
      <c r="I67" s="5">
        <v>2430.3703703703704</v>
      </c>
      <c r="J67" s="6">
        <f>SUM(B67:I67)</f>
        <v>26173.333333333328</v>
      </c>
      <c r="K67" s="7">
        <v>42156</v>
      </c>
    </row>
    <row r="68" spans="1:11" ht="15.6" x14ac:dyDescent="0.3">
      <c r="A68" s="4" t="s">
        <v>17</v>
      </c>
      <c r="B68" s="5">
        <v>3885.9259259259256</v>
      </c>
      <c r="C68" s="5">
        <v>4040.7407407407404</v>
      </c>
      <c r="D68" s="5">
        <v>4813.333333333333</v>
      </c>
      <c r="E68" s="5">
        <v>1026.6666666666665</v>
      </c>
      <c r="F68" s="5">
        <v>9197.0370370370365</v>
      </c>
      <c r="G68" s="5">
        <v>34.074074074074069</v>
      </c>
      <c r="H68" s="5">
        <v>1637.037037037037</v>
      </c>
      <c r="I68" s="5">
        <v>1454.8148148148148</v>
      </c>
      <c r="J68" s="6">
        <f>SUM(B68:I68)</f>
        <v>26089.629629629624</v>
      </c>
      <c r="K68" s="7">
        <v>42186</v>
      </c>
    </row>
    <row r="69" spans="1:11" ht="15.6" x14ac:dyDescent="0.3">
      <c r="A69" s="4" t="s">
        <v>18</v>
      </c>
      <c r="B69" s="5">
        <v>4118.5185185185182</v>
      </c>
      <c r="C69" s="5">
        <v>4094.8148148148143</v>
      </c>
      <c r="D69" s="5">
        <v>5007.4074074074069</v>
      </c>
      <c r="E69" s="5">
        <v>974.07407407407402</v>
      </c>
      <c r="F69" s="5">
        <v>9351.1111111111113</v>
      </c>
      <c r="G69" s="5">
        <v>37.777777777777779</v>
      </c>
      <c r="H69" s="5">
        <v>1263.7037037037037</v>
      </c>
      <c r="I69" s="5">
        <v>1770.3703703703702</v>
      </c>
      <c r="J69" s="6">
        <f>SUM(B69:I69)</f>
        <v>26617.777777777777</v>
      </c>
      <c r="K69" s="7">
        <v>42217</v>
      </c>
    </row>
    <row r="70" spans="1:11" ht="15.6" x14ac:dyDescent="0.3">
      <c r="A70" s="4" t="s">
        <v>19</v>
      </c>
      <c r="B70" s="5">
        <v>4827.4074074074069</v>
      </c>
      <c r="C70" s="5">
        <v>5183.7037037037035</v>
      </c>
      <c r="D70" s="5">
        <v>5474.0740740740739</v>
      </c>
      <c r="E70" s="5">
        <v>1047.4074074074074</v>
      </c>
      <c r="F70" s="5">
        <v>8718.5185185185182</v>
      </c>
      <c r="G70" s="5">
        <v>20</v>
      </c>
      <c r="H70" s="5">
        <v>719.25925925925924</v>
      </c>
      <c r="I70" s="5">
        <v>2256.2962962962961</v>
      </c>
      <c r="J70" s="6">
        <f>SUM(B70:I70)</f>
        <v>28246.666666666664</v>
      </c>
      <c r="K70" s="7">
        <v>42248</v>
      </c>
    </row>
    <row r="71" spans="1:11" ht="15.6" x14ac:dyDescent="0.3">
      <c r="A71" s="4" t="s">
        <v>20</v>
      </c>
      <c r="B71" s="5">
        <v>5251.1111111111104</v>
      </c>
      <c r="C71" s="5">
        <v>5621.4814814814808</v>
      </c>
      <c r="D71" s="5">
        <v>6082.2222222222217</v>
      </c>
      <c r="E71" s="5">
        <v>1154.8148148148148</v>
      </c>
      <c r="F71" s="5">
        <v>8339.2592592592591</v>
      </c>
      <c r="G71" s="5">
        <v>0</v>
      </c>
      <c r="H71" s="5">
        <v>597.03703703703695</v>
      </c>
      <c r="I71" s="5">
        <v>2262.9629629629626</v>
      </c>
      <c r="J71" s="6">
        <f>SUM(B71:I71)</f>
        <v>29308.888888888887</v>
      </c>
      <c r="K71" s="7">
        <v>42278</v>
      </c>
    </row>
    <row r="72" spans="1:11" ht="15.6" x14ac:dyDescent="0.3">
      <c r="A72" s="4" t="s">
        <v>21</v>
      </c>
      <c r="B72" s="5">
        <v>5665.1851851851852</v>
      </c>
      <c r="C72" s="5">
        <v>5668.8888888888887</v>
      </c>
      <c r="D72" s="5">
        <v>6239.2592592592591</v>
      </c>
      <c r="E72" s="5">
        <v>1070.3703703703702</v>
      </c>
      <c r="F72" s="5">
        <v>8858.5185185185182</v>
      </c>
      <c r="G72" s="5">
        <v>10.37037037037037</v>
      </c>
      <c r="H72" s="5">
        <v>1277.037037037037</v>
      </c>
      <c r="I72" s="5">
        <v>1694.8148148148148</v>
      </c>
      <c r="J72" s="6">
        <f>SUM(B72:I72)</f>
        <v>30484.444444444438</v>
      </c>
      <c r="K72" s="7">
        <v>42309</v>
      </c>
    </row>
    <row r="73" spans="1:11" ht="15.6" x14ac:dyDescent="0.3">
      <c r="A73" s="4" t="s">
        <v>22</v>
      </c>
      <c r="B73" s="5">
        <v>5048.8888888888887</v>
      </c>
      <c r="C73" s="5">
        <v>5657.0370370370365</v>
      </c>
      <c r="D73" s="5">
        <v>6170.3703703703695</v>
      </c>
      <c r="E73" s="5">
        <v>1036.2962962962963</v>
      </c>
      <c r="F73" s="5">
        <v>7562.2222222222217</v>
      </c>
      <c r="G73" s="5">
        <v>131.85185185185185</v>
      </c>
      <c r="H73" s="5">
        <v>1630.3703703703702</v>
      </c>
      <c r="I73" s="5">
        <v>1528.148148148148</v>
      </c>
      <c r="J73" s="6">
        <f>SUM(B73:I73)</f>
        <v>28765.185185185182</v>
      </c>
      <c r="K73" s="7">
        <v>42339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Borice Fiacre Dossou</dc:creator>
  <cp:lastModifiedBy>Borice Fiacre DOSSOU</cp:lastModifiedBy>
  <dcterms:created xsi:type="dcterms:W3CDTF">2023-10-21T00:53:46Z</dcterms:created>
  <dcterms:modified xsi:type="dcterms:W3CDTF">2023-11-29T14:38:51Z</dcterms:modified>
</cp:coreProperties>
</file>