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560" yWindow="0" windowWidth="34560" windowHeight="19260" tabRatio="653"/>
  </bookViews>
  <sheets>
    <sheet name="Product" sheetId="1" r:id="rId1"/>
    <sheet name="Product CN" sheetId="4" r:id="rId2"/>
    <sheet name="Currency" sheetId="8" r:id="rId3"/>
  </sheets>
  <definedNames>
    <definedName name="Currency_Converter.iqy_1" localSheetId="2">Currency!$B$3:$L$12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2" i="1" l="1"/>
  <c r="G52" i="1"/>
  <c r="N6" i="1"/>
  <c r="N8" i="1"/>
  <c r="N9" i="1"/>
  <c r="N10" i="1"/>
  <c r="N11" i="1"/>
  <c r="N18" i="1"/>
  <c r="N29" i="1"/>
  <c r="L29" i="1"/>
  <c r="L18" i="1"/>
  <c r="L8" i="1"/>
  <c r="L9" i="1"/>
  <c r="L10" i="1"/>
  <c r="L11" i="1"/>
  <c r="L6" i="1"/>
  <c r="H29" i="1"/>
  <c r="H18" i="1"/>
  <c r="H9" i="1"/>
  <c r="H10" i="1"/>
  <c r="H11" i="1"/>
  <c r="H8" i="1"/>
  <c r="H6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4" i="1"/>
  <c r="G3" i="1"/>
</calcChain>
</file>

<file path=xl/comments1.xml><?xml version="1.0" encoding="utf-8"?>
<comments xmlns="http://schemas.openxmlformats.org/spreadsheetml/2006/main">
  <authors>
    <author>abc xxx</author>
  </authors>
  <commentList>
    <comment ref="X2" authorId="0">
      <text>
        <r>
          <rPr>
            <b/>
            <sz val="9"/>
            <color indexed="81"/>
            <rFont val="Calibri"/>
            <family val="2"/>
          </rPr>
          <t>abc xxx:</t>
        </r>
        <r>
          <rPr>
            <sz val="9"/>
            <color indexed="81"/>
            <rFont val="Calibri"/>
            <family val="2"/>
          </rPr>
          <t xml:space="preserve">
FOR IMAGES TO GO TO FRONT PAGE</t>
        </r>
      </text>
    </comment>
  </commentList>
</comments>
</file>

<file path=xl/comments2.xml><?xml version="1.0" encoding="utf-8"?>
<comments xmlns="http://schemas.openxmlformats.org/spreadsheetml/2006/main">
  <authors>
    <author>abc xxx</author>
  </authors>
  <commentList>
    <comment ref="P2" authorId="0">
      <text>
        <r>
          <rPr>
            <b/>
            <sz val="9"/>
            <color indexed="81"/>
            <rFont val="Calibri"/>
            <family val="2"/>
          </rPr>
          <t>abc xxx:</t>
        </r>
        <r>
          <rPr>
            <sz val="9"/>
            <color indexed="81"/>
            <rFont val="Calibri"/>
            <family val="2"/>
          </rPr>
          <t xml:space="preserve">
FOR IMAGES TO GO TO FRONT PAGE</t>
        </r>
      </text>
    </comment>
  </commentList>
</comments>
</file>

<file path=xl/connections.xml><?xml version="1.0" encoding="utf-8"?>
<connections xmlns="http://schemas.openxmlformats.org/spreadsheetml/2006/main">
  <connection id="1" name="Connection" type="4" refreshedVersion="0" background="1" saveData="1">
    <webPr url="http://www.xe.com/?c=CNY" htmlTables="1" htmlFormat="all"/>
  </connection>
</connections>
</file>

<file path=xl/sharedStrings.xml><?xml version="1.0" encoding="utf-8"?>
<sst xmlns="http://schemas.openxmlformats.org/spreadsheetml/2006/main" count="944" uniqueCount="281">
  <si>
    <t>BRAND</t>
  </si>
  <si>
    <t>DESIGNER</t>
  </si>
  <si>
    <t>PRODUCT NAME</t>
  </si>
  <si>
    <t>byAMT</t>
  </si>
  <si>
    <t>CATEGORY</t>
  </si>
  <si>
    <t>COLOUR</t>
  </si>
  <si>
    <t>GENDER</t>
  </si>
  <si>
    <t>LOCATION</t>
  </si>
  <si>
    <t>ID</t>
  </si>
  <si>
    <t>SIZE</t>
  </si>
  <si>
    <t>SEASON</t>
  </si>
  <si>
    <t>TAGS (KEYWORD)</t>
  </si>
  <si>
    <t>Alissia Melka-Teichroew</t>
  </si>
  <si>
    <t>Jewellery</t>
  </si>
  <si>
    <t>FEATURE</t>
  </si>
  <si>
    <t>Y</t>
  </si>
  <si>
    <t>NYC, USA</t>
  </si>
  <si>
    <t>FILE NAME</t>
  </si>
  <si>
    <t>MATERIAL</t>
  </si>
  <si>
    <t>品牌</t>
  </si>
  <si>
    <t>设计师</t>
  </si>
  <si>
    <t>位置</t>
  </si>
  <si>
    <t>产品名</t>
  </si>
  <si>
    <t>文件名</t>
  </si>
  <si>
    <t>颜色</t>
  </si>
  <si>
    <t>材料</t>
  </si>
  <si>
    <t>尺码</t>
  </si>
  <si>
    <t>季节</t>
  </si>
  <si>
    <t>关联</t>
  </si>
  <si>
    <t>特选（首页）</t>
  </si>
  <si>
    <t>标签（关键字）</t>
  </si>
  <si>
    <t>Bracelet</t>
  </si>
  <si>
    <t>acrylic</t>
  </si>
  <si>
    <t>PRICE $</t>
  </si>
  <si>
    <t>PRICE £</t>
  </si>
  <si>
    <t>PRICE €</t>
  </si>
  <si>
    <t>PRICE ¥</t>
  </si>
  <si>
    <t>价格（美元）</t>
  </si>
  <si>
    <t>价格（英镑）</t>
  </si>
  <si>
    <t>价格（欧元）</t>
  </si>
  <si>
    <t>价格（人民币）</t>
  </si>
  <si>
    <t>PRODUCT</t>
  </si>
  <si>
    <t>Fat Diamond Jointed Ring</t>
  </si>
  <si>
    <t>http://www.buyamt.com/products/fat-diamond-jointed-ring-black</t>
  </si>
  <si>
    <t>Ring</t>
  </si>
  <si>
    <t>Sub-Category</t>
  </si>
  <si>
    <t>black, white, pink</t>
  </si>
  <si>
    <t>6,7,8</t>
  </si>
  <si>
    <t>RELATED</t>
  </si>
  <si>
    <t xml:space="preserve">modern, 3d prints, ball, jointed, simple, </t>
  </si>
  <si>
    <t>http://www.buyamt.com/collections/earrings/products/diamond-acrylic-earrings-blue</t>
  </si>
  <si>
    <t>Earrings</t>
  </si>
  <si>
    <t>blue</t>
  </si>
  <si>
    <t>Diamond Acrylic Earrings</t>
  </si>
  <si>
    <t>/</t>
  </si>
  <si>
    <t>F</t>
  </si>
  <si>
    <t>T</t>
  </si>
  <si>
    <t>diamond, scrylic, clean cut, dedicate</t>
  </si>
  <si>
    <t>http://www.buyamt.com/search?type=product&amp;q=bubble</t>
  </si>
  <si>
    <t>Colourful Bubble Bracelet</t>
  </si>
  <si>
    <t>black, pink, ivory, clear, red</t>
  </si>
  <si>
    <t>m, l</t>
  </si>
  <si>
    <t>coulourful, pearls, chic, fun</t>
  </si>
  <si>
    <t>http://www.buyamt.com/search?type=product&amp;q=quilt+jointed</t>
  </si>
  <si>
    <t>Brooch, Bracelet, Ring</t>
  </si>
  <si>
    <t>black, blue, white pink</t>
  </si>
  <si>
    <t>multiple</t>
  </si>
  <si>
    <t>3d print, nylon powder, unique, pattern, organic, industrial, mixture, modern, quilt jointed</t>
  </si>
  <si>
    <t>Quilt Maple Wood Pendant</t>
  </si>
  <si>
    <t>http://www.buyamt.com/collections/quilt-collection/products/quilt-maple-wood-pendant</t>
  </si>
  <si>
    <t>Pendant</t>
  </si>
  <si>
    <t>neutral</t>
  </si>
  <si>
    <t>maple woord</t>
  </si>
  <si>
    <t>maple, wood, 3d engraved, hand finished, hand made</t>
  </si>
  <si>
    <t>http://www.buyamt.com/search?type=product&amp;q=quilt</t>
  </si>
  <si>
    <t>silver, quilt, elegant, chic, design</t>
  </si>
  <si>
    <t>Quilt Jointed Collection</t>
  </si>
  <si>
    <t>Rings, Necklace, Earrings</t>
  </si>
  <si>
    <t>Quilt Jewellery Collection + Oval Flat Earrings Brass</t>
  </si>
  <si>
    <t>gold</t>
  </si>
  <si>
    <t>silver</t>
  </si>
  <si>
    <t>solid brass</t>
  </si>
  <si>
    <t>rsolid brass, quilt, elegant, chic, design, golden</t>
  </si>
  <si>
    <t>Quilt Jewellery Collection + oval Flat Earrings Silver</t>
  </si>
  <si>
    <t>solid silver</t>
  </si>
  <si>
    <t>Quilt Walnut Wood Pendant</t>
  </si>
  <si>
    <t>http://www.buyamt.com/collections/quilt-collection/products/copy-of-quilt-maple-wood-pendant</t>
  </si>
  <si>
    <t>walnut wood</t>
  </si>
  <si>
    <t>walnut, wood, 3d engraved, hand finished, hand made</t>
  </si>
  <si>
    <t>http://www.buyamt.com/search?type=product&amp;q=cle</t>
  </si>
  <si>
    <t>Lifestyle</t>
  </si>
  <si>
    <t>pink, black, white</t>
  </si>
  <si>
    <t>Clé USB Stick 4GB</t>
  </si>
  <si>
    <t>Digital</t>
  </si>
  <si>
    <t>Nylon</t>
  </si>
  <si>
    <t>digital, memory stick, flash drive, colourful, bright, storage of love</t>
  </si>
  <si>
    <t>http://www.buyamt.com/products/cle-usb-white</t>
  </si>
  <si>
    <t>white</t>
  </si>
  <si>
    <t>http://www.buyamt.com/collections/basic-collection/products/diamond-14k-yellow-gold-ring-2mm-wide-custom-order</t>
  </si>
  <si>
    <t>Diamond 14K Gold Ring</t>
  </si>
  <si>
    <t>Gold solid cast 14k</t>
  </si>
  <si>
    <t>4, 4.5, 5, 5.5, 6, 6.5, 7, 7.5, 8, 8.5, 9, 9.5</t>
  </si>
  <si>
    <t>14k gold, tiffany-setting, precious, shiny, rare, diamond, classic, beautiful</t>
  </si>
  <si>
    <t>http://www.buyamt.com/collections/basic-collection/products/set-of-2-clear-red-signet-ring-1</t>
  </si>
  <si>
    <t>Set of 2: Clear &amp; Red Signet Ring</t>
  </si>
  <si>
    <t>8, 9, 10, 11, 12</t>
  </si>
  <si>
    <t>acrylic, signet, modern, chic, clean cut</t>
  </si>
  <si>
    <t>http://www.buyamt.com/collections/basic-collection/products/set-of-3-clear-black-red-signet-ring</t>
  </si>
  <si>
    <t>Set of 3: Clear, Black &amp; Red Signet Ring</t>
  </si>
  <si>
    <t>http://www.buyamt.com/products/strap-planter-small</t>
  </si>
  <si>
    <t>yellow</t>
  </si>
  <si>
    <t>red, clear</t>
  </si>
  <si>
    <t>red, black, clear</t>
  </si>
  <si>
    <t>Vegetable-tanned leather, copper-plated brass rivets, lead-free woven stainless steel wires with white nylon coating</t>
  </si>
  <si>
    <t>s, m, l,</t>
  </si>
  <si>
    <t>plant, cozy, lifestyle, indoor foliage, leather, unique patina, afternoon, house</t>
  </si>
  <si>
    <t>Strap Planter Collection</t>
  </si>
  <si>
    <t>http://www.buyamt.com/collections/home-collection/products/little-big-trivet-multi</t>
  </si>
  <si>
    <t>Little Big Trivet Multi Colored</t>
  </si>
  <si>
    <t>Homeware</t>
  </si>
  <si>
    <t>beech wood</t>
  </si>
  <si>
    <t>little big trivet, simple, inspiring, craftmanship</t>
  </si>
  <si>
    <t>Little Big Trivet</t>
  </si>
  <si>
    <t>http://www.buyamt.com/search?type=product&amp;q=little+big</t>
  </si>
  <si>
    <t>http://www.buyamt.com/collections/basic-collection/products/medal-of-honor-round-black-acrylic-brooch</t>
  </si>
  <si>
    <t>Medal of Honor Brooch - Black Acrylic</t>
  </si>
  <si>
    <t>Brooch</t>
  </si>
  <si>
    <t>black</t>
  </si>
  <si>
    <t>winner, medal, school, star, honor</t>
  </si>
  <si>
    <t>Medal of Honor Brooch - Pink Acrylic</t>
  </si>
  <si>
    <t>http://www.buyamt.com/collections/basic-collection/products/medal-of-honor-round-pink-acrylic-brooch</t>
  </si>
  <si>
    <t>http://www.buyamt.com/search?type=product&amp;q=medal+of+honor</t>
  </si>
  <si>
    <t>ivory, pink</t>
  </si>
  <si>
    <t>pink</t>
  </si>
  <si>
    <t>Medal of Honor Brooch</t>
  </si>
  <si>
    <t>http://www.buyamt.com/collections/quilt-collection/products/quilt-pendant-solid-brass</t>
  </si>
  <si>
    <t>Quilt Pendant - Solid Brass</t>
  </si>
  <si>
    <t>Necklace</t>
  </si>
  <si>
    <t>Rocking Ring - Up &amp; Down</t>
  </si>
  <si>
    <t>http://www.buyamt.com/collections/basic-collection/products/up-down-rocking-ring-brass</t>
  </si>
  <si>
    <t>solid brass, quilt, elegant, chic, design, golden</t>
  </si>
  <si>
    <t>rocking, twist, irregular shape, stone silhouette, engagement, fun</t>
  </si>
  <si>
    <t>Leather Strap Small Basket</t>
  </si>
  <si>
    <t>http://www.buyamt.com/collections/strap-collection/products/small-strap-leather-basket</t>
  </si>
  <si>
    <t>elegant, lifestyle, strap, clean, morning sunshine, cowboy-like machismo, handmade, quality</t>
  </si>
  <si>
    <t>Leather Strap Large Basket</t>
  </si>
  <si>
    <t>http://www.buyamt.com/collections/strap-collection/products/leather-strap-large-basket</t>
  </si>
  <si>
    <t>elegant, lifestyle, strap, clean, convenient, cowboy-like machismo, handmade, quality</t>
  </si>
  <si>
    <t>Leather Strap Tote Bag + Canvas Liner</t>
  </si>
  <si>
    <t>elegant, lifestyle, strap, clean, convenient, stylish, handmade, quality</t>
  </si>
  <si>
    <t>Strap Collection</t>
  </si>
  <si>
    <t>http://www.buyamt.com/search?type=product&amp;q=strap</t>
  </si>
  <si>
    <t>http://www.buyamt.com/collections/quilt-collection/products/quilt-earrings-silver</t>
  </si>
  <si>
    <t>Quilt Earrings Silver</t>
  </si>
  <si>
    <t>S, L</t>
  </si>
  <si>
    <t>http://www.buyamt.com/collections/home-collection/products/tree-hooked-coat-rack-system</t>
  </si>
  <si>
    <t>Tree Hooked - Coat Rack System</t>
  </si>
  <si>
    <t>black, silver, white, green</t>
  </si>
  <si>
    <t>powder-coated steel</t>
  </si>
  <si>
    <t>home, design, funtional, clean looking, creative</t>
  </si>
  <si>
    <t xml:space="preserve">Auto-refresh 15x </t>
  </si>
  <si>
    <t>USD</t>
  </si>
  <si>
    <t>EUR</t>
  </si>
  <si>
    <t>GBP</t>
  </si>
  <si>
    <t>INR</t>
  </si>
  <si>
    <t>AUD</t>
  </si>
  <si>
    <t>CAD</t>
  </si>
  <si>
    <t>ZAR</t>
  </si>
  <si>
    <t>NZD</t>
  </si>
  <si>
    <t>JPY</t>
  </si>
  <si>
    <t>1 USD</t>
  </si>
  <si>
    <t>Inverse:</t>
  </si>
  <si>
    <t>1 EUR</t>
  </si>
  <si>
    <t>1 GBP</t>
  </si>
  <si>
    <t>1 CNY</t>
  </si>
  <si>
    <t>All Is Vanity – Standing Mirror</t>
  </si>
  <si>
    <t>Milk Stools</t>
  </si>
  <si>
    <t>reserve</t>
  </si>
  <si>
    <t>American Beauty Desk Lamp</t>
  </si>
  <si>
    <t>Candle Light Dark</t>
  </si>
  <si>
    <t>Cut Carafes</t>
  </si>
  <si>
    <t>Diamond Shape Ring Wide</t>
  </si>
  <si>
    <t>Handful of Plates</t>
  </si>
  <si>
    <t>Inside Out Glasses Collection</t>
  </si>
  <si>
    <t>Amalia Pattern Jointed Collection White</t>
  </si>
  <si>
    <t>Milk Bench</t>
  </si>
  <si>
    <t>Power House</t>
  </si>
  <si>
    <t>Room in A Box</t>
  </si>
  <si>
    <t>Skirt Side Table</t>
  </si>
  <si>
    <t>Quilt Maple/Walnut Wood Pendant</t>
  </si>
  <si>
    <t>Tree Chunk Chair</t>
  </si>
  <si>
    <t>Furniture</t>
  </si>
  <si>
    <t>neutral, black</t>
  </si>
  <si>
    <t>green, red</t>
  </si>
  <si>
    <t>clear</t>
  </si>
  <si>
    <t>Necklace, Pendant, Bracelet, Ring</t>
  </si>
  <si>
    <t>Jointed Jewels 08/09 Collection - Bracelet</t>
  </si>
  <si>
    <t>Jointed Jewels 11 Collection - Necklace</t>
  </si>
  <si>
    <t>beechwood, varnish</t>
  </si>
  <si>
    <t>beechwood, varnish, glass</t>
  </si>
  <si>
    <t>maple wood, oak wood, cast clear glass, mirrored glass, leather</t>
  </si>
  <si>
    <t>Plastic</t>
  </si>
  <si>
    <t>maple wood, walnut wood</t>
  </si>
  <si>
    <t>ceramic</t>
  </si>
  <si>
    <t>paraffin, wick</t>
  </si>
  <si>
    <t>earthenware, clear glaze</t>
  </si>
  <si>
    <t>3D Print, Nylon powder</t>
  </si>
  <si>
    <t>3D Print, nylon powder</t>
  </si>
  <si>
    <t>baltic Birch plywood, quilted fabric, mirrored acrylic</t>
  </si>
  <si>
    <t>coated soft PU Foam</t>
  </si>
  <si>
    <t>handblown glass</t>
  </si>
  <si>
    <t>playful, innovative, off-kilter, inspiring, peasant collection</t>
  </si>
  <si>
    <t>playful, innovative, off-kilter, inspiring, peasant collection, refelctive</t>
  </si>
  <si>
    <t>union of new and old, organic, industrial, functional, decorative, transform, ball joints, classic, shapes, bone structure, work in progress</t>
  </si>
  <si>
    <t>design classic, marital bliss, status-obsessed, basic shape, Tiffany silhouette</t>
  </si>
  <si>
    <t>creative, all in one, easy to assemble, contemporary, Scandinavian, rococo</t>
  </si>
  <si>
    <t>creative, eletric, extensive</t>
  </si>
  <si>
    <t>walnut, maple, wood, 3d engraved, hand finished, hand made</t>
  </si>
  <si>
    <t>distorted, clean, simple, creative</t>
  </si>
  <si>
    <t>Quilt Jointed Collection Porceline</t>
  </si>
  <si>
    <t>porceline</t>
  </si>
  <si>
    <t>porceline, asian drawing, 3d engraved, hand finished, hand made</t>
  </si>
  <si>
    <t>wax, shade, moody, candle</t>
  </si>
  <si>
    <t>whimsical folded, practical, creative functional, convenient, pre-folded, deeply curved</t>
  </si>
  <si>
    <t>union of new and old, organic, industrial, functional, decorative, transform, ball joints, classic, shapes, bone structure, work in progress, evolving</t>
  </si>
  <si>
    <t>fun, illusion, soft, foam, eye-catching, multi-functinal, PU foam</t>
  </si>
  <si>
    <t>illusion, creative, fun with shape, inside out, another perspective, archetypical, interior, hand-blown</t>
  </si>
  <si>
    <t>byamt_product_1.jpg</t>
  </si>
  <si>
    <t>byamt_product_2.jpg</t>
  </si>
  <si>
    <t>byamt_product_3.jpg</t>
  </si>
  <si>
    <t>byamt_product_4.jpg</t>
  </si>
  <si>
    <t>byamt_product_5.jpg</t>
  </si>
  <si>
    <t>byamt_product_6.jpg</t>
  </si>
  <si>
    <t>byamt_product_7.jpg</t>
  </si>
  <si>
    <t>byamt_product_8.jpg</t>
  </si>
  <si>
    <t>byamt_product_9.jpg</t>
  </si>
  <si>
    <t>byamt_product_10.jpg</t>
  </si>
  <si>
    <t>byamt_product_11.jpg</t>
  </si>
  <si>
    <t>byamt_product_12.jpg</t>
  </si>
  <si>
    <t>byamt_product_13.jpg</t>
  </si>
  <si>
    <t>byamt_product_14.jpg</t>
  </si>
  <si>
    <t>byamt_product_15.jpg</t>
  </si>
  <si>
    <t>byamt_product_16.jpg</t>
  </si>
  <si>
    <t>byamt_product_17.jpg</t>
  </si>
  <si>
    <t>byamt_product_18.jpg</t>
  </si>
  <si>
    <t>byamt_product_19.jpg</t>
  </si>
  <si>
    <t>byamt_product_20.jpg</t>
  </si>
  <si>
    <t>byamt_product_21.jpg</t>
  </si>
  <si>
    <t>byamt_product_22.jpg</t>
  </si>
  <si>
    <t>byamt_product_23.jpg</t>
  </si>
  <si>
    <t>byamt_product_24.jpg</t>
  </si>
  <si>
    <t>byamt_product_25.jpg</t>
  </si>
  <si>
    <t>byamt_product_26.jpg</t>
  </si>
  <si>
    <t>byamt_product_27.jpg</t>
  </si>
  <si>
    <t>byamt_product_28.jpg</t>
  </si>
  <si>
    <t>byamt_product_29.jpg</t>
  </si>
  <si>
    <t>byamt_product_30.jpg</t>
  </si>
  <si>
    <t>byamt_product_31.jpg</t>
  </si>
  <si>
    <t>byamt_product_32.jpg</t>
  </si>
  <si>
    <t>byamt_product_33.jpg</t>
  </si>
  <si>
    <t>byamt_product_34.jpg</t>
  </si>
  <si>
    <t>byamt_product_35.jpg</t>
  </si>
  <si>
    <t>byamt_product_36.jpg</t>
  </si>
  <si>
    <t>byamt_product_37.jpg</t>
  </si>
  <si>
    <t>byamt_product_38.jpg</t>
  </si>
  <si>
    <t>byamt_product_39.jpg</t>
  </si>
  <si>
    <t>byamt_product_40.jpg</t>
  </si>
  <si>
    <t>byamt_product_41.jpg</t>
  </si>
  <si>
    <t>byamt_product_42.jpg</t>
  </si>
  <si>
    <t>byamt_product_43.jpg</t>
  </si>
  <si>
    <t>byamt_product_44.jpg</t>
  </si>
  <si>
    <t>byamt_product_45.jpg</t>
  </si>
  <si>
    <t>byamt_product_46.jpg</t>
  </si>
  <si>
    <t>byamt_product_47.jpg</t>
  </si>
  <si>
    <t>byamt_product_48.jpg</t>
  </si>
  <si>
    <t>byamt_product_49.jpg</t>
  </si>
  <si>
    <t>byamt_product_50.jpg</t>
  </si>
  <si>
    <t>http://www.buyamt.com/search?type=product&amp;q=inside+out</t>
  </si>
  <si>
    <t>http://www.buyamt.com/collections/strap-collection/products/leather-strap-tote-bag-liner</t>
  </si>
  <si>
    <t>PUCHASE LINK</t>
  </si>
  <si>
    <t>spring, summer, autumn, winter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</si>
</sst>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£&quot;#,##0;[Red]\-&quot;£&quot;#,##0"/>
    <numFmt numFmtId="164" formatCode="[$€-2]\ #,##0"/>
    <numFmt numFmtId="165" formatCode="[$¥-804]#,##0_ ;[Red]\-[$¥-804]#,##0\ "/>
    <numFmt numFmtId="166" formatCode="[$$-409]#,##0"/>
  </numFmts>
  <fonts count="11" x14ac:knownFonts="1">
    <font>
      <sz val="12"/>
      <color theme="1"/>
      <name val="Calibri"/>
      <family val="2"/>
      <scheme val="minor"/>
    </font>
    <font>
      <b/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name val="新細明體"/>
      <charset val="136"/>
    </font>
    <font>
      <b/>
      <sz val="12"/>
      <name val="宋体"/>
      <charset val="134"/>
    </font>
    <font>
      <sz val="12"/>
      <name val="Songti SC Black"/>
    </font>
    <font>
      <sz val="1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4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1" fillId="2" borderId="2" xfId="0" applyFont="1" applyFill="1" applyBorder="1" applyAlignment="1">
      <alignment horizontal="left" vertical="center" wrapText="1" indent="1"/>
    </xf>
    <xf numFmtId="0" fontId="1" fillId="0" borderId="0" xfId="0" applyFont="1" applyBorder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0" fontId="7" fillId="2" borderId="2" xfId="0" applyFont="1" applyFill="1" applyBorder="1" applyAlignment="1">
      <alignment horizontal="left" vertical="center" wrapText="1" indent="1"/>
    </xf>
    <xf numFmtId="0" fontId="8" fillId="2" borderId="2" xfId="0" applyFont="1" applyFill="1" applyBorder="1" applyAlignment="1">
      <alignment horizontal="left" vertical="center" wrapText="1" indent="1"/>
    </xf>
    <xf numFmtId="6" fontId="4" fillId="0" borderId="1" xfId="0" applyNumberFormat="1" applyFont="1" applyBorder="1" applyAlignment="1">
      <alignment horizontal="left" vertical="center" wrapText="1" indent="1"/>
    </xf>
    <xf numFmtId="0" fontId="1" fillId="0" borderId="0" xfId="0" applyFont="1" applyFill="1" applyBorder="1" applyAlignment="1">
      <alignment horizontal="left" vertical="center" wrapText="1" indent="1"/>
    </xf>
    <xf numFmtId="0" fontId="4" fillId="0" borderId="1" xfId="0" applyFont="1" applyFill="1" applyBorder="1" applyAlignment="1">
      <alignment horizontal="left" vertical="center" wrapText="1" indent="1"/>
    </xf>
    <xf numFmtId="0" fontId="9" fillId="2" borderId="2" xfId="0" applyFont="1" applyFill="1" applyBorder="1" applyAlignment="1">
      <alignment horizontal="left" vertical="center" wrapText="1" indent="1"/>
    </xf>
    <xf numFmtId="0" fontId="1" fillId="0" borderId="0" xfId="0" applyFont="1" applyBorder="1" applyAlignment="1">
      <alignment horizontal="left" vertical="center" indent="1"/>
    </xf>
    <xf numFmtId="0" fontId="1" fillId="2" borderId="2" xfId="0" applyFont="1" applyFill="1" applyBorder="1" applyAlignment="1">
      <alignment horizontal="left" vertical="center" indent="1"/>
    </xf>
    <xf numFmtId="6" fontId="4" fillId="0" borderId="1" xfId="0" applyNumberFormat="1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2" fillId="0" borderId="0" xfId="289" applyAlignment="1">
      <alignment vertical="center" wrapText="1"/>
    </xf>
    <xf numFmtId="0" fontId="10" fillId="0" borderId="0" xfId="0" applyFont="1" applyAlignment="1">
      <alignment vertical="center" wrapText="1"/>
    </xf>
    <xf numFmtId="164" fontId="1" fillId="0" borderId="0" xfId="0" applyNumberFormat="1" applyFont="1" applyBorder="1" applyAlignment="1">
      <alignment horizontal="left" vertical="center" wrapText="1" indent="1"/>
    </xf>
    <xf numFmtId="164" fontId="4" fillId="0" borderId="1" xfId="0" applyNumberFormat="1" applyFont="1" applyBorder="1" applyAlignment="1">
      <alignment horizontal="left" vertical="center" wrapText="1" indent="1"/>
    </xf>
    <xf numFmtId="165" fontId="4" fillId="0" borderId="1" xfId="0" applyNumberFormat="1" applyFont="1" applyBorder="1" applyAlignment="1">
      <alignment horizontal="left" vertical="center" wrapText="1" indent="1"/>
    </xf>
    <xf numFmtId="166" fontId="4" fillId="0" borderId="1" xfId="0" applyNumberFormat="1" applyFont="1" applyBorder="1" applyAlignment="1">
      <alignment horizontal="left" vertical="center" wrapText="1" indent="1"/>
    </xf>
    <xf numFmtId="0" fontId="1" fillId="3" borderId="0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left" vertical="center" wrapText="1" indent="1"/>
    </xf>
    <xf numFmtId="0" fontId="4" fillId="3" borderId="1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0" fontId="2" fillId="0" borderId="0" xfId="289" applyAlignment="1">
      <alignment horizontal="center" vertical="center" wrapText="1"/>
    </xf>
    <xf numFmtId="20" fontId="10" fillId="0" borderId="0" xfId="0" applyNumberFormat="1" applyFont="1" applyAlignment="1">
      <alignment vertical="center" wrapText="1"/>
    </xf>
    <xf numFmtId="0" fontId="2" fillId="0" borderId="0" xfId="289" applyAlignment="1">
      <alignment vertical="center" wrapText="1"/>
    </xf>
  </cellXfs>
  <cellStyles count="34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Currency Converter.iqy_1" headers="0" connectionId="1" autoFormatId="0" applyNumberFormats="0" applyBorderFormats="0" applyFontFormats="0" applyPatternFormats="0" applyAlignmentFormats="0" applyWidthHeightFormats="1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xe.com/?c=CNY/currencycharts/?from=USD&amp;to=GBP" TargetMode="External"/><Relationship Id="rId14" Type="http://schemas.openxmlformats.org/officeDocument/2006/relationships/hyperlink" Target="http://www.xe.com/?c=CNY/currencycharts/?from=USD&amp;to=INR" TargetMode="External"/><Relationship Id="rId15" Type="http://schemas.openxmlformats.org/officeDocument/2006/relationships/hyperlink" Target="http://www.xe.com/?c=CNY/currencycharts/?from=USD&amp;to=AUD" TargetMode="External"/><Relationship Id="rId16" Type="http://schemas.openxmlformats.org/officeDocument/2006/relationships/hyperlink" Target="http://www.xe.com/?c=CNY/currencycharts/?from=USD&amp;to=CAD" TargetMode="External"/><Relationship Id="rId17" Type="http://schemas.openxmlformats.org/officeDocument/2006/relationships/hyperlink" Target="http://www.xe.com/?c=CNY/currencycharts/?from=USD&amp;to=ZAR" TargetMode="External"/><Relationship Id="rId18" Type="http://schemas.openxmlformats.org/officeDocument/2006/relationships/hyperlink" Target="http://www.xe.com/?c=CNY/currencycharts/?from=USD&amp;to=NZD" TargetMode="External"/><Relationship Id="rId19" Type="http://schemas.openxmlformats.org/officeDocument/2006/relationships/hyperlink" Target="http://www.xe.com/?c=CNY/currencycharts/?from=USD&amp;to=JPY" TargetMode="External"/><Relationship Id="rId63" Type="http://schemas.openxmlformats.org/officeDocument/2006/relationships/hyperlink" Target="http://www.xe.com/?c=CNY/currencycharts/?from=JPY&amp;to=GBP" TargetMode="External"/><Relationship Id="rId64" Type="http://schemas.openxmlformats.org/officeDocument/2006/relationships/hyperlink" Target="http://www.xe.com/?c=CNY/currency/cny-chinese-yuan-renminbi" TargetMode="External"/><Relationship Id="rId65" Type="http://schemas.openxmlformats.org/officeDocument/2006/relationships/hyperlink" Target="http://www.xe.com/?c=CNY/currency/cny-chinese-yuan-renminbi" TargetMode="External"/><Relationship Id="rId66" Type="http://schemas.openxmlformats.org/officeDocument/2006/relationships/hyperlink" Target="http://www.xe.com/?c=CNY/currencycharts/?from=CNY&amp;to=USD" TargetMode="External"/><Relationship Id="rId67" Type="http://schemas.openxmlformats.org/officeDocument/2006/relationships/hyperlink" Target="http://www.xe.com/?c=CNY/currencycharts/?from=CNY&amp;to=EUR" TargetMode="External"/><Relationship Id="rId68" Type="http://schemas.openxmlformats.org/officeDocument/2006/relationships/hyperlink" Target="http://www.xe.com/?c=CNY/currencycharts/?from=CNY&amp;to=GBP" TargetMode="External"/><Relationship Id="rId69" Type="http://schemas.openxmlformats.org/officeDocument/2006/relationships/hyperlink" Target="http://www.xe.com/?c=CNY/currencycharts/?from=CNY&amp;to=INR" TargetMode="External"/><Relationship Id="rId50" Type="http://schemas.openxmlformats.org/officeDocument/2006/relationships/hyperlink" Target="http://www.xe.com/?c=CNY/currencycharts/?from=GBP&amp;to=INR" TargetMode="External"/><Relationship Id="rId51" Type="http://schemas.openxmlformats.org/officeDocument/2006/relationships/hyperlink" Target="http://www.xe.com/?c=CNY/currencycharts/?from=GBP&amp;to=AUD" TargetMode="External"/><Relationship Id="rId52" Type="http://schemas.openxmlformats.org/officeDocument/2006/relationships/hyperlink" Target="http://www.xe.com/?c=CNY/currencycharts/?from=GBP&amp;to=CAD" TargetMode="External"/><Relationship Id="rId53" Type="http://schemas.openxmlformats.org/officeDocument/2006/relationships/hyperlink" Target="http://www.xe.com/?c=CNY/currencycharts/?from=GBP&amp;to=ZAR" TargetMode="External"/><Relationship Id="rId54" Type="http://schemas.openxmlformats.org/officeDocument/2006/relationships/hyperlink" Target="http://www.xe.com/?c=CNY/currencycharts/?from=GBP&amp;to=NZD" TargetMode="External"/><Relationship Id="rId55" Type="http://schemas.openxmlformats.org/officeDocument/2006/relationships/hyperlink" Target="http://www.xe.com/?c=CNY/currencycharts/?from=GBP&amp;to=JPY" TargetMode="External"/><Relationship Id="rId56" Type="http://schemas.openxmlformats.org/officeDocument/2006/relationships/hyperlink" Target="http://www.xe.com/?c=CNY/currencycharts/?from=USD&amp;to=GBP" TargetMode="External"/><Relationship Id="rId57" Type="http://schemas.openxmlformats.org/officeDocument/2006/relationships/hyperlink" Target="http://www.xe.com/?c=CNY/currencycharts/?from=EUR&amp;to=GBP" TargetMode="External"/><Relationship Id="rId58" Type="http://schemas.openxmlformats.org/officeDocument/2006/relationships/hyperlink" Target="http://www.xe.com/?c=CNY/currencycharts/?from=INR&amp;to=GBP" TargetMode="External"/><Relationship Id="rId59" Type="http://schemas.openxmlformats.org/officeDocument/2006/relationships/hyperlink" Target="http://www.xe.com/?c=CNY/currencycharts/?from=AUD&amp;to=GBP" TargetMode="External"/><Relationship Id="rId40" Type="http://schemas.openxmlformats.org/officeDocument/2006/relationships/hyperlink" Target="http://www.xe.com/?c=CNY/currencycharts/?from=INR&amp;to=EUR" TargetMode="External"/><Relationship Id="rId41" Type="http://schemas.openxmlformats.org/officeDocument/2006/relationships/hyperlink" Target="http://www.xe.com/?c=CNY/currencycharts/?from=AUD&amp;to=EUR" TargetMode="External"/><Relationship Id="rId42" Type="http://schemas.openxmlformats.org/officeDocument/2006/relationships/hyperlink" Target="http://www.xe.com/?c=CNY/currencycharts/?from=CAD&amp;to=EUR" TargetMode="External"/><Relationship Id="rId43" Type="http://schemas.openxmlformats.org/officeDocument/2006/relationships/hyperlink" Target="http://www.xe.com/?c=CNY/currencycharts/?from=ZAR&amp;to=EUR" TargetMode="External"/><Relationship Id="rId44" Type="http://schemas.openxmlformats.org/officeDocument/2006/relationships/hyperlink" Target="http://www.xe.com/?c=CNY/currencycharts/?from=NZD&amp;to=EUR" TargetMode="External"/><Relationship Id="rId45" Type="http://schemas.openxmlformats.org/officeDocument/2006/relationships/hyperlink" Target="http://www.xe.com/?c=CNY/currencycharts/?from=JPY&amp;to=EUR" TargetMode="External"/><Relationship Id="rId46" Type="http://schemas.openxmlformats.org/officeDocument/2006/relationships/hyperlink" Target="http://www.xe.com/?c=CNY/currency/gbp-british-pound" TargetMode="External"/><Relationship Id="rId47" Type="http://schemas.openxmlformats.org/officeDocument/2006/relationships/hyperlink" Target="http://www.xe.com/?c=CNY/currency/gbp-british-pound" TargetMode="External"/><Relationship Id="rId48" Type="http://schemas.openxmlformats.org/officeDocument/2006/relationships/hyperlink" Target="http://www.xe.com/?c=CNY/currencycharts/?from=GBP&amp;to=USD" TargetMode="External"/><Relationship Id="rId49" Type="http://schemas.openxmlformats.org/officeDocument/2006/relationships/hyperlink" Target="http://www.xe.com/?c=CNY/currencycharts/?from=GBP&amp;to=EUR" TargetMode="External"/><Relationship Id="rId1" Type="http://schemas.openxmlformats.org/officeDocument/2006/relationships/hyperlink" Target="http://www.xe.com/?c=CNY/currency/usd-us-dollar" TargetMode="External"/><Relationship Id="rId2" Type="http://schemas.openxmlformats.org/officeDocument/2006/relationships/hyperlink" Target="http://www.xe.com/?c=CNY/currency/eur-euro" TargetMode="External"/><Relationship Id="rId3" Type="http://schemas.openxmlformats.org/officeDocument/2006/relationships/hyperlink" Target="http://www.xe.com/?c=CNY/currency/gbp-british-pound" TargetMode="External"/><Relationship Id="rId4" Type="http://schemas.openxmlformats.org/officeDocument/2006/relationships/hyperlink" Target="http://www.xe.com/?c=CNY/currency/inr-indian-rupee" TargetMode="External"/><Relationship Id="rId5" Type="http://schemas.openxmlformats.org/officeDocument/2006/relationships/hyperlink" Target="http://www.xe.com/?c=CNY/currency/aud-australian-dollar" TargetMode="External"/><Relationship Id="rId6" Type="http://schemas.openxmlformats.org/officeDocument/2006/relationships/hyperlink" Target="http://www.xe.com/?c=CNY/currency/cad-canadian-dollar" TargetMode="External"/><Relationship Id="rId7" Type="http://schemas.openxmlformats.org/officeDocument/2006/relationships/hyperlink" Target="http://www.xe.com/?c=CNY/currency/zar-south-african-rand" TargetMode="External"/><Relationship Id="rId8" Type="http://schemas.openxmlformats.org/officeDocument/2006/relationships/hyperlink" Target="http://www.xe.com/?c=CNY/currency/nzd-new-zealand-dollar" TargetMode="External"/><Relationship Id="rId9" Type="http://schemas.openxmlformats.org/officeDocument/2006/relationships/hyperlink" Target="http://www.xe.com/?c=CNY/currency/jpy-japanese-yen" TargetMode="External"/><Relationship Id="rId30" Type="http://schemas.openxmlformats.org/officeDocument/2006/relationships/hyperlink" Target="http://www.xe.com/?c=CNY/currencycharts/?from=EUR&amp;to=USD" TargetMode="External"/><Relationship Id="rId31" Type="http://schemas.openxmlformats.org/officeDocument/2006/relationships/hyperlink" Target="http://www.xe.com/?c=CNY/currencycharts/?from=EUR&amp;to=GBP" TargetMode="External"/><Relationship Id="rId32" Type="http://schemas.openxmlformats.org/officeDocument/2006/relationships/hyperlink" Target="http://www.xe.com/?c=CNY/currencycharts/?from=EUR&amp;to=INR" TargetMode="External"/><Relationship Id="rId33" Type="http://schemas.openxmlformats.org/officeDocument/2006/relationships/hyperlink" Target="http://www.xe.com/?c=CNY/currencycharts/?from=EUR&amp;to=AUD" TargetMode="External"/><Relationship Id="rId34" Type="http://schemas.openxmlformats.org/officeDocument/2006/relationships/hyperlink" Target="http://www.xe.com/?c=CNY/currencycharts/?from=EUR&amp;to=CAD" TargetMode="External"/><Relationship Id="rId35" Type="http://schemas.openxmlformats.org/officeDocument/2006/relationships/hyperlink" Target="http://www.xe.com/?c=CNY/currencycharts/?from=EUR&amp;to=ZAR" TargetMode="External"/><Relationship Id="rId36" Type="http://schemas.openxmlformats.org/officeDocument/2006/relationships/hyperlink" Target="http://www.xe.com/?c=CNY/currencycharts/?from=EUR&amp;to=NZD" TargetMode="External"/><Relationship Id="rId37" Type="http://schemas.openxmlformats.org/officeDocument/2006/relationships/hyperlink" Target="http://www.xe.com/?c=CNY/currencycharts/?from=EUR&amp;to=JPY" TargetMode="External"/><Relationship Id="rId38" Type="http://schemas.openxmlformats.org/officeDocument/2006/relationships/hyperlink" Target="http://www.xe.com/?c=CNY/currencycharts/?from=USD&amp;to=EUR" TargetMode="External"/><Relationship Id="rId39" Type="http://schemas.openxmlformats.org/officeDocument/2006/relationships/hyperlink" Target="http://www.xe.com/?c=CNY/currencycharts/?from=GBP&amp;to=EUR" TargetMode="External"/><Relationship Id="rId80" Type="http://schemas.openxmlformats.org/officeDocument/2006/relationships/hyperlink" Target="http://www.xe.com/?c=CNY/currencycharts/?from=CAD&amp;to=CNY" TargetMode="External"/><Relationship Id="rId81" Type="http://schemas.openxmlformats.org/officeDocument/2006/relationships/hyperlink" Target="http://www.xe.com/?c=CNY/currencycharts/?from=ZAR&amp;to=CNY" TargetMode="External"/><Relationship Id="rId82" Type="http://schemas.openxmlformats.org/officeDocument/2006/relationships/hyperlink" Target="http://www.xe.com/?c=CNY/currencycharts/?from=NZD&amp;to=CNY" TargetMode="External"/><Relationship Id="rId83" Type="http://schemas.openxmlformats.org/officeDocument/2006/relationships/hyperlink" Target="http://www.xe.com/?c=CNY/currencycharts/?from=JPY&amp;to=CNY" TargetMode="External"/><Relationship Id="rId84" Type="http://schemas.openxmlformats.org/officeDocument/2006/relationships/queryTable" Target="../queryTables/queryTable1.xml"/><Relationship Id="rId70" Type="http://schemas.openxmlformats.org/officeDocument/2006/relationships/hyperlink" Target="http://www.xe.com/?c=CNY/currencycharts/?from=CNY&amp;to=AUD" TargetMode="External"/><Relationship Id="rId71" Type="http://schemas.openxmlformats.org/officeDocument/2006/relationships/hyperlink" Target="http://www.xe.com/?c=CNY/currencycharts/?from=CNY&amp;to=CAD" TargetMode="External"/><Relationship Id="rId72" Type="http://schemas.openxmlformats.org/officeDocument/2006/relationships/hyperlink" Target="http://www.xe.com/?c=CNY/currencycharts/?from=CNY&amp;to=ZAR" TargetMode="External"/><Relationship Id="rId20" Type="http://schemas.openxmlformats.org/officeDocument/2006/relationships/hyperlink" Target="http://www.xe.com/?c=CNY/currencycharts/?from=EUR&amp;to=USD" TargetMode="External"/><Relationship Id="rId21" Type="http://schemas.openxmlformats.org/officeDocument/2006/relationships/hyperlink" Target="http://www.xe.com/?c=CNY/currencycharts/?from=GBP&amp;to=USD" TargetMode="External"/><Relationship Id="rId22" Type="http://schemas.openxmlformats.org/officeDocument/2006/relationships/hyperlink" Target="http://www.xe.com/?c=CNY/currencycharts/?from=INR&amp;to=USD" TargetMode="External"/><Relationship Id="rId23" Type="http://schemas.openxmlformats.org/officeDocument/2006/relationships/hyperlink" Target="http://www.xe.com/?c=CNY/currencycharts/?from=AUD&amp;to=USD" TargetMode="External"/><Relationship Id="rId24" Type="http://schemas.openxmlformats.org/officeDocument/2006/relationships/hyperlink" Target="http://www.xe.com/?c=CNY/currencycharts/?from=CAD&amp;to=USD" TargetMode="External"/><Relationship Id="rId25" Type="http://schemas.openxmlformats.org/officeDocument/2006/relationships/hyperlink" Target="http://www.xe.com/?c=CNY/currencycharts/?from=ZAR&amp;to=USD" TargetMode="External"/><Relationship Id="rId26" Type="http://schemas.openxmlformats.org/officeDocument/2006/relationships/hyperlink" Target="http://www.xe.com/?c=CNY/currencycharts/?from=NZD&amp;to=USD" TargetMode="External"/><Relationship Id="rId27" Type="http://schemas.openxmlformats.org/officeDocument/2006/relationships/hyperlink" Target="http://www.xe.com/?c=CNY/currencycharts/?from=JPY&amp;to=USD" TargetMode="External"/><Relationship Id="rId28" Type="http://schemas.openxmlformats.org/officeDocument/2006/relationships/hyperlink" Target="http://www.xe.com/?c=CNY/currency/eur-euro" TargetMode="External"/><Relationship Id="rId29" Type="http://schemas.openxmlformats.org/officeDocument/2006/relationships/hyperlink" Target="http://www.xe.com/?c=CNY/currency/eur-euro" TargetMode="External"/><Relationship Id="rId73" Type="http://schemas.openxmlformats.org/officeDocument/2006/relationships/hyperlink" Target="http://www.xe.com/?c=CNY/currencycharts/?from=CNY&amp;to=NZD" TargetMode="External"/><Relationship Id="rId74" Type="http://schemas.openxmlformats.org/officeDocument/2006/relationships/hyperlink" Target="http://www.xe.com/?c=CNY/currencycharts/?from=CNY&amp;to=JPY" TargetMode="External"/><Relationship Id="rId75" Type="http://schemas.openxmlformats.org/officeDocument/2006/relationships/hyperlink" Target="http://www.xe.com/?c=CNY/currencycharts/?from=USD&amp;to=CNY" TargetMode="External"/><Relationship Id="rId76" Type="http://schemas.openxmlformats.org/officeDocument/2006/relationships/hyperlink" Target="http://www.xe.com/?c=CNY/currencycharts/?from=EUR&amp;to=CNY" TargetMode="External"/><Relationship Id="rId77" Type="http://schemas.openxmlformats.org/officeDocument/2006/relationships/hyperlink" Target="http://www.xe.com/?c=CNY/currencycharts/?from=GBP&amp;to=CNY" TargetMode="External"/><Relationship Id="rId78" Type="http://schemas.openxmlformats.org/officeDocument/2006/relationships/hyperlink" Target="http://www.xe.com/?c=CNY/currencycharts/?from=INR&amp;to=CNY" TargetMode="External"/><Relationship Id="rId79" Type="http://schemas.openxmlformats.org/officeDocument/2006/relationships/hyperlink" Target="http://www.xe.com/?c=CNY/currencycharts/?from=AUD&amp;to=CNY" TargetMode="External"/><Relationship Id="rId60" Type="http://schemas.openxmlformats.org/officeDocument/2006/relationships/hyperlink" Target="http://www.xe.com/?c=CNY/currencycharts/?from=CAD&amp;to=GBP" TargetMode="External"/><Relationship Id="rId61" Type="http://schemas.openxmlformats.org/officeDocument/2006/relationships/hyperlink" Target="http://www.xe.com/?c=CNY/currencycharts/?from=ZAR&amp;to=GBP" TargetMode="External"/><Relationship Id="rId62" Type="http://schemas.openxmlformats.org/officeDocument/2006/relationships/hyperlink" Target="http://www.xe.com/?c=CNY/currencycharts/?from=NZD&amp;to=GBP" TargetMode="External"/><Relationship Id="rId10" Type="http://schemas.openxmlformats.org/officeDocument/2006/relationships/hyperlink" Target="http://www.xe.com/?c=CNY/currency/usd-us-dollar" TargetMode="External"/><Relationship Id="rId11" Type="http://schemas.openxmlformats.org/officeDocument/2006/relationships/hyperlink" Target="http://www.xe.com/?c=CNY/currency/usd-us-dollar" TargetMode="External"/><Relationship Id="rId12" Type="http://schemas.openxmlformats.org/officeDocument/2006/relationships/hyperlink" Target="http://www.xe.com/?c=CNY/currencycharts/?from=USD&amp;to=EU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2"/>
  <sheetViews>
    <sheetView tabSelected="1" zoomScale="75" zoomScaleNormal="75" zoomScalePageLayoutView="75" workbookViewId="0">
      <pane xSplit="5" ySplit="2" topLeftCell="J48" activePane="bottomRight" state="frozen"/>
      <selection pane="topRight" activeCell="F1" sqref="F1"/>
      <selection pane="bottomLeft" activeCell="A3" sqref="A3"/>
      <selection pane="bottomRight" activeCell="B57" sqref="B57"/>
    </sheetView>
  </sheetViews>
  <sheetFormatPr baseColWidth="10" defaultColWidth="17.5" defaultRowHeight="15" x14ac:dyDescent="0"/>
  <cols>
    <col min="1" max="1" width="19.1640625" style="3" customWidth="1"/>
    <col min="2" max="2" width="19" style="3" customWidth="1"/>
    <col min="3" max="3" width="23.83203125" style="3" customWidth="1"/>
    <col min="4" max="4" width="17.5" style="3"/>
    <col min="5" max="5" width="30.6640625" style="3" customWidth="1"/>
    <col min="6" max="6" width="22.83203125" style="3" customWidth="1"/>
    <col min="7" max="10" width="9.33203125" style="3" customWidth="1"/>
    <col min="11" max="12" width="9.33203125" style="17" customWidth="1"/>
    <col min="13" max="14" width="9.33203125" style="3" customWidth="1"/>
    <col min="15" max="15" width="17.1640625" style="13" customWidth="1"/>
    <col min="16" max="20" width="17.5" style="3"/>
    <col min="21" max="21" width="17.5" style="22"/>
    <col min="22" max="16384" width="17.5" style="3"/>
  </cols>
  <sheetData>
    <row r="1" spans="1:25" s="2" customFormat="1">
      <c r="A1" s="2" t="s">
        <v>3</v>
      </c>
      <c r="B1" s="2" t="s">
        <v>41</v>
      </c>
      <c r="K1" s="16"/>
      <c r="L1" s="16"/>
      <c r="O1" s="10"/>
      <c r="U1" s="20"/>
      <c r="W1" s="7"/>
    </row>
    <row r="2" spans="1:25" s="1" customFormat="1" ht="43" customHeight="1">
      <c r="A2" s="1" t="s">
        <v>8</v>
      </c>
      <c r="B2" s="1" t="s">
        <v>0</v>
      </c>
      <c r="C2" s="1" t="s">
        <v>1</v>
      </c>
      <c r="D2" s="1" t="s">
        <v>7</v>
      </c>
      <c r="E2" s="1" t="s">
        <v>2</v>
      </c>
      <c r="F2" s="1" t="s">
        <v>17</v>
      </c>
      <c r="G2" s="23" t="s">
        <v>34</v>
      </c>
      <c r="H2" s="24"/>
      <c r="I2" s="23" t="s">
        <v>33</v>
      </c>
      <c r="J2" s="24"/>
      <c r="K2" s="25" t="s">
        <v>35</v>
      </c>
      <c r="L2" s="26"/>
      <c r="M2" s="23" t="s">
        <v>36</v>
      </c>
      <c r="N2" s="24"/>
      <c r="O2" s="11" t="s">
        <v>279</v>
      </c>
      <c r="P2" s="1" t="s">
        <v>6</v>
      </c>
      <c r="Q2" s="1" t="s">
        <v>4</v>
      </c>
      <c r="R2" s="1" t="s">
        <v>45</v>
      </c>
      <c r="S2" s="1" t="s">
        <v>5</v>
      </c>
      <c r="T2" s="1" t="s">
        <v>18</v>
      </c>
      <c r="U2" s="21" t="s">
        <v>9</v>
      </c>
      <c r="V2" s="1" t="s">
        <v>10</v>
      </c>
      <c r="W2" s="1" t="s">
        <v>48</v>
      </c>
      <c r="X2" s="1" t="s">
        <v>14</v>
      </c>
      <c r="Y2" s="1" t="s">
        <v>11</v>
      </c>
    </row>
    <row r="3" spans="1:25" ht="45">
      <c r="A3" s="3">
        <v>1</v>
      </c>
      <c r="B3" s="3" t="s">
        <v>3</v>
      </c>
      <c r="C3" s="3" t="s">
        <v>12</v>
      </c>
      <c r="D3" s="3" t="s">
        <v>16</v>
      </c>
      <c r="E3" s="3" t="s">
        <v>42</v>
      </c>
      <c r="F3" s="3" t="s">
        <v>227</v>
      </c>
      <c r="G3" s="6">
        <f>I3*Currency!$F$5</f>
        <v>16.601499999999998</v>
      </c>
      <c r="H3" s="6"/>
      <c r="I3" s="19">
        <v>25</v>
      </c>
      <c r="J3" s="19"/>
      <c r="K3" s="17">
        <f>I3*Currency!$E$5</f>
        <v>23.096249999999998</v>
      </c>
      <c r="M3" s="18">
        <f>I3*Currency!$D$12</f>
        <v>154.92775</v>
      </c>
      <c r="N3" s="18"/>
      <c r="O3" s="12" t="s">
        <v>43</v>
      </c>
      <c r="P3" s="3" t="s">
        <v>15</v>
      </c>
      <c r="Q3" s="3" t="s">
        <v>13</v>
      </c>
      <c r="R3" s="3" t="s">
        <v>44</v>
      </c>
      <c r="S3" s="8" t="s">
        <v>46</v>
      </c>
      <c r="T3" s="8" t="s">
        <v>207</v>
      </c>
      <c r="U3" s="22" t="s">
        <v>47</v>
      </c>
      <c r="V3" s="3" t="s">
        <v>280</v>
      </c>
      <c r="Y3" s="3" t="s">
        <v>49</v>
      </c>
    </row>
    <row r="4" spans="1:25" ht="45">
      <c r="A4" s="3">
        <v>2</v>
      </c>
      <c r="B4" s="3" t="s">
        <v>3</v>
      </c>
      <c r="C4" s="3" t="s">
        <v>12</v>
      </c>
      <c r="D4" s="3" t="s">
        <v>16</v>
      </c>
      <c r="E4" s="3" t="s">
        <v>53</v>
      </c>
      <c r="F4" s="3" t="s">
        <v>228</v>
      </c>
      <c r="G4" s="6">
        <f>I4*Currency!$F$5</f>
        <v>13.2812</v>
      </c>
      <c r="H4" s="6"/>
      <c r="I4" s="19">
        <v>20</v>
      </c>
      <c r="J4" s="19"/>
      <c r="K4" s="17">
        <f>I4*Currency!$E$5</f>
        <v>18.477</v>
      </c>
      <c r="M4" s="18">
        <f>I4*Currency!$D$12</f>
        <v>123.94220000000001</v>
      </c>
      <c r="N4" s="18"/>
      <c r="O4" s="13" t="s">
        <v>50</v>
      </c>
      <c r="P4" s="3" t="s">
        <v>15</v>
      </c>
      <c r="Q4" s="3" t="s">
        <v>13</v>
      </c>
      <c r="R4" s="3" t="s">
        <v>51</v>
      </c>
      <c r="S4" s="3" t="s">
        <v>52</v>
      </c>
      <c r="T4" s="3" t="s">
        <v>32</v>
      </c>
      <c r="U4" s="22" t="s">
        <v>54</v>
      </c>
      <c r="V4" s="3" t="s">
        <v>280</v>
      </c>
      <c r="Y4" s="3" t="s">
        <v>57</v>
      </c>
    </row>
    <row r="5" spans="1:25" ht="30">
      <c r="A5" s="3">
        <v>3</v>
      </c>
      <c r="B5" s="3" t="s">
        <v>3</v>
      </c>
      <c r="C5" s="3" t="s">
        <v>12</v>
      </c>
      <c r="D5" s="3" t="s">
        <v>16</v>
      </c>
      <c r="E5" s="3" t="s">
        <v>59</v>
      </c>
      <c r="F5" s="3" t="s">
        <v>229</v>
      </c>
      <c r="G5" s="6">
        <f>I5*Currency!$F$5</f>
        <v>9.9609000000000005</v>
      </c>
      <c r="H5" s="6"/>
      <c r="I5" s="19">
        <v>15</v>
      </c>
      <c r="J5" s="19"/>
      <c r="K5" s="17">
        <f>I5*Currency!$E$5</f>
        <v>13.857749999999999</v>
      </c>
      <c r="M5" s="18">
        <f>I5*Currency!$D$12</f>
        <v>92.95665000000001</v>
      </c>
      <c r="N5" s="18"/>
      <c r="O5" s="13" t="s">
        <v>58</v>
      </c>
      <c r="P5" s="3" t="s">
        <v>15</v>
      </c>
      <c r="Q5" s="3" t="s">
        <v>13</v>
      </c>
      <c r="R5" s="3" t="s">
        <v>31</v>
      </c>
      <c r="S5" s="3" t="s">
        <v>60</v>
      </c>
      <c r="T5" s="3" t="s">
        <v>32</v>
      </c>
      <c r="U5" s="22" t="s">
        <v>61</v>
      </c>
      <c r="V5" s="3" t="s">
        <v>280</v>
      </c>
      <c r="X5" s="3" t="s">
        <v>56</v>
      </c>
      <c r="Y5" s="3" t="s">
        <v>62</v>
      </c>
    </row>
    <row r="6" spans="1:25" ht="90">
      <c r="A6" s="3">
        <v>4</v>
      </c>
      <c r="B6" s="3" t="s">
        <v>3</v>
      </c>
      <c r="C6" s="3" t="s">
        <v>12</v>
      </c>
      <c r="D6" s="3" t="s">
        <v>16</v>
      </c>
      <c r="E6" s="3" t="s">
        <v>76</v>
      </c>
      <c r="F6" s="3" t="s">
        <v>230</v>
      </c>
      <c r="G6" s="6">
        <f>I6*Currency!$F$5</f>
        <v>21.249919999999999</v>
      </c>
      <c r="H6" s="6">
        <f>J6*Currency!$F$5</f>
        <v>142.77289999999999</v>
      </c>
      <c r="I6" s="19">
        <v>32</v>
      </c>
      <c r="J6" s="19">
        <v>215</v>
      </c>
      <c r="K6" s="17">
        <f>I6*Currency!$E$5</f>
        <v>29.563199999999998</v>
      </c>
      <c r="L6" s="17">
        <f>J6*Currency!$E$5</f>
        <v>198.62774999999999</v>
      </c>
      <c r="M6" s="18">
        <f>I6*Currency!$D$12</f>
        <v>198.30752000000001</v>
      </c>
      <c r="N6" s="18">
        <f>J6*Currency!$D$12</f>
        <v>1332.3786500000001</v>
      </c>
      <c r="O6" s="13" t="s">
        <v>63</v>
      </c>
      <c r="P6" s="3" t="s">
        <v>15</v>
      </c>
      <c r="Q6" s="3" t="s">
        <v>13</v>
      </c>
      <c r="R6" s="3" t="s">
        <v>64</v>
      </c>
      <c r="S6" s="3" t="s">
        <v>65</v>
      </c>
      <c r="T6" s="3" t="s">
        <v>207</v>
      </c>
      <c r="U6" s="22" t="s">
        <v>66</v>
      </c>
      <c r="V6" s="3" t="s">
        <v>280</v>
      </c>
      <c r="X6" s="3" t="s">
        <v>56</v>
      </c>
      <c r="Y6" s="3" t="s">
        <v>67</v>
      </c>
    </row>
    <row r="7" spans="1:25" ht="60">
      <c r="A7" s="3">
        <v>5</v>
      </c>
      <c r="B7" s="3" t="s">
        <v>3</v>
      </c>
      <c r="C7" s="3" t="s">
        <v>12</v>
      </c>
      <c r="D7" s="3" t="s">
        <v>16</v>
      </c>
      <c r="E7" s="3" t="s">
        <v>68</v>
      </c>
      <c r="F7" s="3" t="s">
        <v>231</v>
      </c>
      <c r="G7" s="6">
        <f>I7*Currency!$F$5</f>
        <v>69.394269999999992</v>
      </c>
      <c r="H7" s="6"/>
      <c r="I7" s="19">
        <v>104.5</v>
      </c>
      <c r="J7" s="19"/>
      <c r="K7" s="17">
        <f>I7*Currency!$E$5</f>
        <v>96.542324999999991</v>
      </c>
      <c r="M7" s="18">
        <f>I7*Currency!$D$12</f>
        <v>647.59799500000008</v>
      </c>
      <c r="N7" s="18"/>
      <c r="O7" s="13" t="s">
        <v>69</v>
      </c>
      <c r="P7" s="3" t="s">
        <v>15</v>
      </c>
      <c r="Q7" s="3" t="s">
        <v>13</v>
      </c>
      <c r="R7" s="3" t="s">
        <v>70</v>
      </c>
      <c r="S7" s="3" t="s">
        <v>71</v>
      </c>
      <c r="T7" s="3" t="s">
        <v>72</v>
      </c>
      <c r="U7" s="22" t="s">
        <v>54</v>
      </c>
      <c r="V7" s="3" t="s">
        <v>280</v>
      </c>
      <c r="X7" s="3" t="s">
        <v>56</v>
      </c>
      <c r="Y7" s="3" t="s">
        <v>73</v>
      </c>
    </row>
    <row r="8" spans="1:25" ht="45">
      <c r="A8" s="3">
        <v>6</v>
      </c>
      <c r="B8" s="3" t="s">
        <v>3</v>
      </c>
      <c r="C8" s="3" t="s">
        <v>12</v>
      </c>
      <c r="D8" s="3" t="s">
        <v>16</v>
      </c>
      <c r="E8" s="3" t="s">
        <v>83</v>
      </c>
      <c r="F8" s="3" t="s">
        <v>232</v>
      </c>
      <c r="G8" s="6">
        <f>I8*Currency!$F$5</f>
        <v>87.987949999999998</v>
      </c>
      <c r="H8" s="6">
        <f>J8*Currency!$F$5</f>
        <v>255.66309999999999</v>
      </c>
      <c r="I8" s="19">
        <v>132.5</v>
      </c>
      <c r="J8" s="19">
        <v>385</v>
      </c>
      <c r="K8" s="17">
        <f>I8*Currency!$E$5</f>
        <v>122.41012499999999</v>
      </c>
      <c r="L8" s="17">
        <f>J8*Currency!$E$5</f>
        <v>355.68224999999995</v>
      </c>
      <c r="M8" s="18">
        <f>I8*Currency!$D$12</f>
        <v>821.117075</v>
      </c>
      <c r="N8" s="18">
        <f>J8*Currency!$D$12</f>
        <v>2385.88735</v>
      </c>
      <c r="O8" s="13" t="s">
        <v>74</v>
      </c>
      <c r="P8" s="3" t="s">
        <v>15</v>
      </c>
      <c r="Q8" s="3" t="s">
        <v>13</v>
      </c>
      <c r="R8" s="3" t="s">
        <v>77</v>
      </c>
      <c r="S8" s="3" t="s">
        <v>80</v>
      </c>
      <c r="T8" s="3" t="s">
        <v>84</v>
      </c>
      <c r="U8" s="22" t="s">
        <v>66</v>
      </c>
      <c r="V8" s="3" t="s">
        <v>280</v>
      </c>
      <c r="X8" s="3" t="s">
        <v>56</v>
      </c>
      <c r="Y8" s="3" t="s">
        <v>75</v>
      </c>
    </row>
    <row r="9" spans="1:25" ht="90">
      <c r="A9" s="3">
        <v>7</v>
      </c>
      <c r="B9" s="3" t="s">
        <v>3</v>
      </c>
      <c r="C9" s="3" t="s">
        <v>12</v>
      </c>
      <c r="D9" s="3" t="s">
        <v>16</v>
      </c>
      <c r="E9" s="3" t="s">
        <v>76</v>
      </c>
      <c r="F9" s="3" t="s">
        <v>233</v>
      </c>
      <c r="G9" s="6">
        <f>I9*Currency!$F$5</f>
        <v>21.249919999999999</v>
      </c>
      <c r="H9" s="6">
        <f>J9*Currency!$F$5</f>
        <v>142.77289999999999</v>
      </c>
      <c r="I9" s="19">
        <v>32</v>
      </c>
      <c r="J9" s="19">
        <v>215</v>
      </c>
      <c r="K9" s="17">
        <f>I9*Currency!$E$5</f>
        <v>29.563199999999998</v>
      </c>
      <c r="L9" s="17">
        <f>J9*Currency!$E$5</f>
        <v>198.62774999999999</v>
      </c>
      <c r="M9" s="18">
        <f>I9*Currency!$D$12</f>
        <v>198.30752000000001</v>
      </c>
      <c r="N9" s="18">
        <f>J9*Currency!$D$12</f>
        <v>1332.3786500000001</v>
      </c>
      <c r="O9" s="13" t="s">
        <v>63</v>
      </c>
      <c r="P9" s="3" t="s">
        <v>15</v>
      </c>
      <c r="Q9" s="3" t="s">
        <v>13</v>
      </c>
      <c r="R9" s="3" t="s">
        <v>64</v>
      </c>
      <c r="S9" s="3" t="s">
        <v>65</v>
      </c>
      <c r="T9" s="3" t="s">
        <v>207</v>
      </c>
      <c r="U9" s="22" t="s">
        <v>66</v>
      </c>
      <c r="V9" s="3" t="s">
        <v>280</v>
      </c>
      <c r="X9" s="3" t="s">
        <v>56</v>
      </c>
      <c r="Y9" s="3" t="s">
        <v>67</v>
      </c>
    </row>
    <row r="10" spans="1:25" ht="60">
      <c r="A10" s="3">
        <v>8</v>
      </c>
      <c r="B10" s="3" t="s">
        <v>3</v>
      </c>
      <c r="C10" s="3" t="s">
        <v>12</v>
      </c>
      <c r="D10" s="3" t="s">
        <v>16</v>
      </c>
      <c r="E10" s="3" t="s">
        <v>78</v>
      </c>
      <c r="F10" s="3" t="s">
        <v>234</v>
      </c>
      <c r="G10" s="6">
        <f>I10*Currency!$F$5</f>
        <v>71.71848</v>
      </c>
      <c r="H10" s="6">
        <f>J10*Currency!$F$5</f>
        <v>131.48388</v>
      </c>
      <c r="I10" s="19">
        <v>108</v>
      </c>
      <c r="J10" s="19">
        <v>198</v>
      </c>
      <c r="K10" s="17">
        <f>I10*Currency!$E$5</f>
        <v>99.77579999999999</v>
      </c>
      <c r="L10" s="17">
        <f>J10*Currency!$E$5</f>
        <v>182.92229999999998</v>
      </c>
      <c r="M10" s="18">
        <f>I10*Currency!$D$12</f>
        <v>669.28788000000009</v>
      </c>
      <c r="N10" s="18">
        <f>J10*Currency!$D$12</f>
        <v>1227.0277800000001</v>
      </c>
      <c r="O10" s="13" t="s">
        <v>74</v>
      </c>
      <c r="P10" s="3" t="s">
        <v>15</v>
      </c>
      <c r="Q10" s="3" t="s">
        <v>13</v>
      </c>
      <c r="R10" s="3" t="s">
        <v>77</v>
      </c>
      <c r="S10" s="3" t="s">
        <v>79</v>
      </c>
      <c r="T10" s="3" t="s">
        <v>81</v>
      </c>
      <c r="U10" s="22" t="s">
        <v>66</v>
      </c>
      <c r="V10" s="3" t="s">
        <v>280</v>
      </c>
      <c r="Y10" s="3" t="s">
        <v>82</v>
      </c>
    </row>
    <row r="11" spans="1:25" ht="45">
      <c r="A11" s="3">
        <v>9</v>
      </c>
      <c r="B11" s="3" t="s">
        <v>3</v>
      </c>
      <c r="C11" s="3" t="s">
        <v>12</v>
      </c>
      <c r="D11" s="3" t="s">
        <v>16</v>
      </c>
      <c r="E11" s="3" t="s">
        <v>83</v>
      </c>
      <c r="F11" s="3" t="s">
        <v>235</v>
      </c>
      <c r="G11" s="6">
        <f>I11*Currency!$F$5</f>
        <v>87.987949999999998</v>
      </c>
      <c r="H11" s="6">
        <f>J11*Currency!$F$5</f>
        <v>255.66309999999999</v>
      </c>
      <c r="I11" s="19">
        <v>132.5</v>
      </c>
      <c r="J11" s="19">
        <v>385</v>
      </c>
      <c r="K11" s="17">
        <f>I11*Currency!$E$5</f>
        <v>122.41012499999999</v>
      </c>
      <c r="L11" s="17">
        <f>J11*Currency!$E$5</f>
        <v>355.68224999999995</v>
      </c>
      <c r="M11" s="18">
        <f>I11*Currency!$D$12</f>
        <v>821.117075</v>
      </c>
      <c r="N11" s="18">
        <f>J11*Currency!$D$12</f>
        <v>2385.88735</v>
      </c>
      <c r="O11" s="13" t="s">
        <v>74</v>
      </c>
      <c r="P11" s="3" t="s">
        <v>15</v>
      </c>
      <c r="Q11" s="3" t="s">
        <v>13</v>
      </c>
      <c r="R11" s="3" t="s">
        <v>77</v>
      </c>
      <c r="S11" s="3" t="s">
        <v>80</v>
      </c>
      <c r="T11" s="3" t="s">
        <v>84</v>
      </c>
      <c r="U11" s="22" t="s">
        <v>66</v>
      </c>
      <c r="V11" s="3" t="s">
        <v>280</v>
      </c>
      <c r="Y11" s="3" t="s">
        <v>75</v>
      </c>
    </row>
    <row r="12" spans="1:25" ht="60">
      <c r="A12" s="3">
        <v>10</v>
      </c>
      <c r="B12" s="3" t="s">
        <v>3</v>
      </c>
      <c r="C12" s="3" t="s">
        <v>12</v>
      </c>
      <c r="D12" s="3" t="s">
        <v>16</v>
      </c>
      <c r="E12" s="3" t="s">
        <v>85</v>
      </c>
      <c r="F12" s="3" t="s">
        <v>236</v>
      </c>
      <c r="G12" s="6">
        <f>I12*Currency!$F$5</f>
        <v>94.628550000000004</v>
      </c>
      <c r="H12" s="6"/>
      <c r="I12" s="19">
        <v>142.5</v>
      </c>
      <c r="J12" s="19"/>
      <c r="K12" s="17">
        <f>I12*Currency!$E$5</f>
        <v>131.64862499999998</v>
      </c>
      <c r="M12" s="18">
        <f>I12*Currency!$D$12</f>
        <v>883.08817500000009</v>
      </c>
      <c r="N12" s="18"/>
      <c r="O12" s="13" t="s">
        <v>86</v>
      </c>
      <c r="P12" s="3" t="s">
        <v>15</v>
      </c>
      <c r="Q12" s="3" t="s">
        <v>13</v>
      </c>
      <c r="R12" s="3" t="s">
        <v>70</v>
      </c>
      <c r="S12" s="3" t="s">
        <v>71</v>
      </c>
      <c r="T12" s="3" t="s">
        <v>87</v>
      </c>
      <c r="U12" s="22" t="s">
        <v>54</v>
      </c>
      <c r="V12" s="3" t="s">
        <v>280</v>
      </c>
      <c r="Y12" s="3" t="s">
        <v>88</v>
      </c>
    </row>
    <row r="13" spans="1:25" ht="60">
      <c r="A13" s="3">
        <v>11</v>
      </c>
      <c r="B13" s="3" t="s">
        <v>3</v>
      </c>
      <c r="C13" s="3" t="s">
        <v>12</v>
      </c>
      <c r="D13" s="3" t="s">
        <v>16</v>
      </c>
      <c r="E13" s="3" t="s">
        <v>92</v>
      </c>
      <c r="F13" s="3" t="s">
        <v>237</v>
      </c>
      <c r="G13" s="6">
        <f>I13*Currency!$F$5</f>
        <v>36.523299999999999</v>
      </c>
      <c r="H13" s="6"/>
      <c r="I13" s="19">
        <v>55</v>
      </c>
      <c r="J13" s="19"/>
      <c r="K13" s="17">
        <f>I13*Currency!$E$5</f>
        <v>50.811749999999996</v>
      </c>
      <c r="M13" s="18">
        <f>I13*Currency!$D$12</f>
        <v>340.84105</v>
      </c>
      <c r="N13" s="18"/>
      <c r="O13" s="13" t="s">
        <v>89</v>
      </c>
      <c r="P13" s="3" t="s">
        <v>54</v>
      </c>
      <c r="Q13" s="3" t="s">
        <v>90</v>
      </c>
      <c r="R13" s="3" t="s">
        <v>93</v>
      </c>
      <c r="S13" s="3" t="s">
        <v>91</v>
      </c>
      <c r="T13" s="3" t="s">
        <v>94</v>
      </c>
      <c r="U13" s="22" t="s">
        <v>54</v>
      </c>
      <c r="V13" s="3" t="s">
        <v>280</v>
      </c>
      <c r="Y13" s="3" t="s">
        <v>95</v>
      </c>
    </row>
    <row r="14" spans="1:25" ht="60">
      <c r="A14" s="3">
        <v>12</v>
      </c>
      <c r="B14" s="3" t="s">
        <v>3</v>
      </c>
      <c r="C14" s="3" t="s">
        <v>12</v>
      </c>
      <c r="D14" s="3" t="s">
        <v>16</v>
      </c>
      <c r="E14" s="3" t="s">
        <v>92</v>
      </c>
      <c r="F14" s="3" t="s">
        <v>238</v>
      </c>
      <c r="G14" s="6">
        <f>I14*Currency!$F$5</f>
        <v>36.523299999999999</v>
      </c>
      <c r="H14" s="6"/>
      <c r="I14" s="19">
        <v>55</v>
      </c>
      <c r="J14" s="19"/>
      <c r="K14" s="17">
        <f>I14*Currency!$E$5</f>
        <v>50.811749999999996</v>
      </c>
      <c r="M14" s="18">
        <f>I14*Currency!$D$12</f>
        <v>340.84105</v>
      </c>
      <c r="N14" s="18"/>
      <c r="O14" s="13" t="s">
        <v>96</v>
      </c>
      <c r="P14" s="3" t="s">
        <v>54</v>
      </c>
      <c r="Q14" s="3" t="s">
        <v>90</v>
      </c>
      <c r="R14" s="3" t="s">
        <v>93</v>
      </c>
      <c r="S14" s="3" t="s">
        <v>97</v>
      </c>
      <c r="T14" s="3" t="s">
        <v>94</v>
      </c>
      <c r="U14" s="22" t="s">
        <v>54</v>
      </c>
      <c r="V14" s="3" t="s">
        <v>280</v>
      </c>
      <c r="X14" s="3" t="s">
        <v>56</v>
      </c>
      <c r="Y14" s="3" t="s">
        <v>95</v>
      </c>
    </row>
    <row r="15" spans="1:25" ht="75">
      <c r="A15" s="3">
        <v>13</v>
      </c>
      <c r="B15" s="3" t="s">
        <v>3</v>
      </c>
      <c r="C15" s="3" t="s">
        <v>12</v>
      </c>
      <c r="D15" s="3" t="s">
        <v>16</v>
      </c>
      <c r="E15" s="3" t="s">
        <v>99</v>
      </c>
      <c r="F15" s="3" t="s">
        <v>239</v>
      </c>
      <c r="G15" s="6">
        <f>I15*Currency!$F$5</f>
        <v>730.46600000000001</v>
      </c>
      <c r="H15" s="6"/>
      <c r="I15" s="19">
        <v>1100</v>
      </c>
      <c r="J15" s="19"/>
      <c r="K15" s="17">
        <f>I15*Currency!$E$5</f>
        <v>1016.2349999999999</v>
      </c>
      <c r="M15" s="18">
        <f>I15*Currency!$D$12</f>
        <v>6816.8210000000008</v>
      </c>
      <c r="N15" s="18"/>
      <c r="O15" s="13" t="s">
        <v>98</v>
      </c>
      <c r="P15" s="3" t="s">
        <v>15</v>
      </c>
      <c r="Q15" s="3" t="s">
        <v>13</v>
      </c>
      <c r="R15" s="3" t="s">
        <v>44</v>
      </c>
      <c r="S15" s="3" t="s">
        <v>110</v>
      </c>
      <c r="T15" s="3" t="s">
        <v>100</v>
      </c>
      <c r="U15" s="22" t="s">
        <v>101</v>
      </c>
      <c r="V15" s="3" t="s">
        <v>280</v>
      </c>
      <c r="X15" s="3" t="s">
        <v>56</v>
      </c>
      <c r="Y15" s="3" t="s">
        <v>102</v>
      </c>
    </row>
    <row r="16" spans="1:25" ht="45">
      <c r="A16" s="3">
        <v>14</v>
      </c>
      <c r="B16" s="3" t="s">
        <v>3</v>
      </c>
      <c r="C16" s="3" t="s">
        <v>12</v>
      </c>
      <c r="D16" s="3" t="s">
        <v>16</v>
      </c>
      <c r="E16" s="3" t="s">
        <v>104</v>
      </c>
      <c r="F16" s="3" t="s">
        <v>240</v>
      </c>
      <c r="G16" s="6">
        <f>I16*Currency!$F$5</f>
        <v>13.2812</v>
      </c>
      <c r="H16" s="6"/>
      <c r="I16" s="19">
        <v>20</v>
      </c>
      <c r="J16" s="19"/>
      <c r="K16" s="17">
        <f>I16*Currency!$E$5</f>
        <v>18.477</v>
      </c>
      <c r="M16" s="18">
        <f>I16*Currency!$D$12</f>
        <v>123.94220000000001</v>
      </c>
      <c r="N16" s="18"/>
      <c r="O16" s="13" t="s">
        <v>103</v>
      </c>
      <c r="P16" s="3" t="s">
        <v>15</v>
      </c>
      <c r="Q16" s="3" t="s">
        <v>13</v>
      </c>
      <c r="R16" s="3" t="s">
        <v>44</v>
      </c>
      <c r="S16" s="3" t="s">
        <v>111</v>
      </c>
      <c r="T16" s="3" t="s">
        <v>32</v>
      </c>
      <c r="U16" s="22" t="s">
        <v>105</v>
      </c>
      <c r="V16" s="3" t="s">
        <v>280</v>
      </c>
      <c r="Y16" s="3" t="s">
        <v>106</v>
      </c>
    </row>
    <row r="17" spans="1:25" ht="45">
      <c r="A17" s="3">
        <v>15</v>
      </c>
      <c r="B17" s="3" t="s">
        <v>3</v>
      </c>
      <c r="C17" s="3" t="s">
        <v>12</v>
      </c>
      <c r="D17" s="3" t="s">
        <v>16</v>
      </c>
      <c r="E17" s="3" t="s">
        <v>108</v>
      </c>
      <c r="F17" s="3" t="s">
        <v>241</v>
      </c>
      <c r="G17" s="6">
        <f>I17*Currency!$F$5</f>
        <v>19.921800000000001</v>
      </c>
      <c r="H17" s="6"/>
      <c r="I17" s="19">
        <v>30</v>
      </c>
      <c r="J17" s="19"/>
      <c r="K17" s="17">
        <f>I17*Currency!$E$5</f>
        <v>27.715499999999999</v>
      </c>
      <c r="M17" s="18">
        <f>I17*Currency!$D$12</f>
        <v>185.91330000000002</v>
      </c>
      <c r="N17" s="18"/>
      <c r="O17" s="13" t="s">
        <v>107</v>
      </c>
      <c r="P17" s="3" t="s">
        <v>15</v>
      </c>
      <c r="Q17" s="3" t="s">
        <v>13</v>
      </c>
      <c r="R17" s="3" t="s">
        <v>44</v>
      </c>
      <c r="S17" s="3" t="s">
        <v>112</v>
      </c>
      <c r="T17" s="3" t="s">
        <v>32</v>
      </c>
      <c r="U17" s="22" t="s">
        <v>105</v>
      </c>
      <c r="V17" s="3" t="s">
        <v>280</v>
      </c>
      <c r="X17" s="3" t="s">
        <v>56</v>
      </c>
      <c r="Y17" s="3" t="s">
        <v>106</v>
      </c>
    </row>
    <row r="18" spans="1:25" ht="120">
      <c r="A18" s="3">
        <v>16</v>
      </c>
      <c r="B18" s="3" t="s">
        <v>3</v>
      </c>
      <c r="C18" s="3" t="s">
        <v>12</v>
      </c>
      <c r="D18" s="3" t="s">
        <v>16</v>
      </c>
      <c r="E18" s="3" t="s">
        <v>116</v>
      </c>
      <c r="F18" s="3" t="s">
        <v>242</v>
      </c>
      <c r="G18" s="6">
        <f>I18*Currency!$F$5</f>
        <v>109.5699</v>
      </c>
      <c r="H18" s="6">
        <f>J18*Currency!$F$5</f>
        <v>146.0932</v>
      </c>
      <c r="I18" s="19">
        <v>165</v>
      </c>
      <c r="J18" s="19">
        <v>220</v>
      </c>
      <c r="K18" s="17">
        <f>I18*Currency!$E$5</f>
        <v>152.43525</v>
      </c>
      <c r="L18" s="17">
        <f>J18*Currency!$E$5</f>
        <v>203.24699999999999</v>
      </c>
      <c r="M18" s="18">
        <f>I18*Currency!$D$12</f>
        <v>1022.5231500000001</v>
      </c>
      <c r="N18" s="18">
        <f>J18*Currency!$D$12</f>
        <v>1363.3642</v>
      </c>
      <c r="O18" s="13" t="s">
        <v>109</v>
      </c>
      <c r="P18" s="3" t="s">
        <v>54</v>
      </c>
      <c r="Q18" s="3" t="s">
        <v>90</v>
      </c>
      <c r="R18" s="3" t="s">
        <v>119</v>
      </c>
      <c r="S18" s="3" t="s">
        <v>71</v>
      </c>
      <c r="T18" s="3" t="s">
        <v>113</v>
      </c>
      <c r="U18" s="22" t="s">
        <v>114</v>
      </c>
      <c r="V18" s="3" t="s">
        <v>280</v>
      </c>
      <c r="Y18" s="3" t="s">
        <v>115</v>
      </c>
    </row>
    <row r="19" spans="1:25" ht="45">
      <c r="A19" s="3">
        <v>17</v>
      </c>
      <c r="B19" s="3" t="s">
        <v>3</v>
      </c>
      <c r="C19" s="3" t="s">
        <v>12</v>
      </c>
      <c r="D19" s="3" t="s">
        <v>16</v>
      </c>
      <c r="E19" s="3" t="s">
        <v>118</v>
      </c>
      <c r="F19" s="3" t="s">
        <v>243</v>
      </c>
      <c r="G19" s="6">
        <f>I19*Currency!$F$5</f>
        <v>14.277289999999999</v>
      </c>
      <c r="H19" s="6"/>
      <c r="I19" s="19">
        <v>21.5</v>
      </c>
      <c r="J19" s="19"/>
      <c r="K19" s="17">
        <f>I19*Currency!$E$5</f>
        <v>19.862774999999999</v>
      </c>
      <c r="M19" s="18">
        <f>I19*Currency!$D$12</f>
        <v>133.237865</v>
      </c>
      <c r="N19" s="18"/>
      <c r="O19" s="13" t="s">
        <v>117</v>
      </c>
      <c r="P19" s="3" t="s">
        <v>54</v>
      </c>
      <c r="Q19" s="3" t="s">
        <v>90</v>
      </c>
      <c r="R19" s="3" t="s">
        <v>119</v>
      </c>
      <c r="S19" s="3" t="s">
        <v>71</v>
      </c>
      <c r="T19" s="3" t="s">
        <v>120</v>
      </c>
      <c r="U19" s="22" t="s">
        <v>54</v>
      </c>
      <c r="V19" s="3" t="s">
        <v>280</v>
      </c>
      <c r="X19" s="3" t="s">
        <v>56</v>
      </c>
      <c r="Y19" s="3" t="s">
        <v>121</v>
      </c>
    </row>
    <row r="20" spans="1:25" ht="45">
      <c r="A20" s="3">
        <v>18</v>
      </c>
      <c r="B20" s="3" t="s">
        <v>3</v>
      </c>
      <c r="C20" s="3" t="s">
        <v>12</v>
      </c>
      <c r="D20" s="3" t="s">
        <v>16</v>
      </c>
      <c r="E20" s="3" t="s">
        <v>122</v>
      </c>
      <c r="F20" s="3" t="s">
        <v>244</v>
      </c>
      <c r="G20" s="6">
        <f>I20*Currency!$F$5</f>
        <v>14.277289999999999</v>
      </c>
      <c r="H20" s="6"/>
      <c r="I20" s="19">
        <v>21.5</v>
      </c>
      <c r="J20" s="19"/>
      <c r="K20" s="17">
        <f>I20*Currency!$E$5</f>
        <v>19.862774999999999</v>
      </c>
      <c r="M20" s="18">
        <f>I20*Currency!$D$12</f>
        <v>133.237865</v>
      </c>
      <c r="N20" s="18"/>
      <c r="O20" s="13" t="s">
        <v>123</v>
      </c>
      <c r="P20" s="3" t="s">
        <v>54</v>
      </c>
      <c r="Q20" s="3" t="s">
        <v>90</v>
      </c>
      <c r="R20" s="3" t="s">
        <v>119</v>
      </c>
      <c r="S20" s="3" t="s">
        <v>71</v>
      </c>
      <c r="T20" s="3" t="s">
        <v>120</v>
      </c>
      <c r="U20" s="22" t="s">
        <v>54</v>
      </c>
      <c r="V20" s="3" t="s">
        <v>280</v>
      </c>
      <c r="Y20" s="3" t="s">
        <v>121</v>
      </c>
    </row>
    <row r="21" spans="1:25" ht="45">
      <c r="A21" s="3">
        <v>19</v>
      </c>
      <c r="B21" s="3" t="s">
        <v>3</v>
      </c>
      <c r="C21" s="3" t="s">
        <v>12</v>
      </c>
      <c r="D21" s="3" t="s">
        <v>16</v>
      </c>
      <c r="E21" s="3" t="s">
        <v>125</v>
      </c>
      <c r="F21" s="3" t="s">
        <v>245</v>
      </c>
      <c r="G21" s="6">
        <f>I21*Currency!$F$5</f>
        <v>11.62105</v>
      </c>
      <c r="H21" s="6"/>
      <c r="I21" s="19">
        <v>17.5</v>
      </c>
      <c r="J21" s="19"/>
      <c r="K21" s="17">
        <f>I21*Currency!$E$5</f>
        <v>16.167375</v>
      </c>
      <c r="M21" s="18">
        <f>I21*Currency!$D$12</f>
        <v>108.44942500000001</v>
      </c>
      <c r="N21" s="18"/>
      <c r="O21" s="13" t="s">
        <v>124</v>
      </c>
      <c r="P21" s="3" t="s">
        <v>15</v>
      </c>
      <c r="Q21" s="3" t="s">
        <v>13</v>
      </c>
      <c r="R21" s="3" t="s">
        <v>126</v>
      </c>
      <c r="S21" s="3" t="s">
        <v>127</v>
      </c>
      <c r="T21" s="3" t="s">
        <v>32</v>
      </c>
      <c r="U21" s="22" t="s">
        <v>54</v>
      </c>
      <c r="V21" s="3" t="s">
        <v>280</v>
      </c>
      <c r="Y21" s="3" t="s">
        <v>128</v>
      </c>
    </row>
    <row r="22" spans="1:25" ht="45">
      <c r="A22" s="3">
        <v>20</v>
      </c>
      <c r="B22" s="3" t="s">
        <v>3</v>
      </c>
      <c r="C22" s="3" t="s">
        <v>12</v>
      </c>
      <c r="D22" s="3" t="s">
        <v>16</v>
      </c>
      <c r="E22" s="3" t="s">
        <v>134</v>
      </c>
      <c r="F22" s="3" t="s">
        <v>246</v>
      </c>
      <c r="G22" s="6">
        <f>I22*Currency!$F$5</f>
        <v>11.62105</v>
      </c>
      <c r="H22" s="6"/>
      <c r="I22" s="19">
        <v>17.5</v>
      </c>
      <c r="J22" s="19"/>
      <c r="K22" s="17">
        <f>I22*Currency!$E$5</f>
        <v>16.167375</v>
      </c>
      <c r="M22" s="18">
        <f>I22*Currency!$D$12</f>
        <v>108.44942500000001</v>
      </c>
      <c r="N22" s="18"/>
      <c r="O22" s="13" t="s">
        <v>131</v>
      </c>
      <c r="P22" s="3" t="s">
        <v>15</v>
      </c>
      <c r="Q22" s="3" t="s">
        <v>13</v>
      </c>
      <c r="R22" s="3" t="s">
        <v>126</v>
      </c>
      <c r="S22" s="3" t="s">
        <v>132</v>
      </c>
      <c r="T22" s="3" t="s">
        <v>32</v>
      </c>
      <c r="U22" s="22" t="s">
        <v>54</v>
      </c>
      <c r="V22" s="3" t="s">
        <v>280</v>
      </c>
      <c r="X22" s="3" t="s">
        <v>56</v>
      </c>
      <c r="Y22" s="3" t="s">
        <v>128</v>
      </c>
    </row>
    <row r="23" spans="1:25" ht="45">
      <c r="A23" s="3">
        <v>21</v>
      </c>
      <c r="B23" s="3" t="s">
        <v>3</v>
      </c>
      <c r="C23" s="3" t="s">
        <v>12</v>
      </c>
      <c r="D23" s="3" t="s">
        <v>16</v>
      </c>
      <c r="E23" s="3" t="s">
        <v>129</v>
      </c>
      <c r="F23" s="3" t="s">
        <v>247</v>
      </c>
      <c r="G23" s="6">
        <f>I23*Currency!$F$5</f>
        <v>11.62105</v>
      </c>
      <c r="H23" s="6"/>
      <c r="I23" s="19">
        <v>17.5</v>
      </c>
      <c r="J23" s="19"/>
      <c r="K23" s="17">
        <f>I23*Currency!$E$5</f>
        <v>16.167375</v>
      </c>
      <c r="M23" s="18">
        <f>I23*Currency!$D$12</f>
        <v>108.44942500000001</v>
      </c>
      <c r="N23" s="18"/>
      <c r="O23" s="13" t="s">
        <v>130</v>
      </c>
      <c r="P23" s="3" t="s">
        <v>15</v>
      </c>
      <c r="Q23" s="3" t="s">
        <v>13</v>
      </c>
      <c r="R23" s="3" t="s">
        <v>126</v>
      </c>
      <c r="S23" s="3" t="s">
        <v>133</v>
      </c>
      <c r="T23" s="3" t="s">
        <v>32</v>
      </c>
      <c r="U23" s="22" t="s">
        <v>54</v>
      </c>
      <c r="V23" s="3" t="s">
        <v>280</v>
      </c>
      <c r="Y23" s="3" t="s">
        <v>128</v>
      </c>
    </row>
    <row r="24" spans="1:25" ht="45">
      <c r="A24" s="3">
        <v>22</v>
      </c>
      <c r="B24" s="3" t="s">
        <v>3</v>
      </c>
      <c r="C24" s="3" t="s">
        <v>12</v>
      </c>
      <c r="D24" s="3" t="s">
        <v>16</v>
      </c>
      <c r="E24" s="3" t="s">
        <v>136</v>
      </c>
      <c r="F24" s="3" t="s">
        <v>248</v>
      </c>
      <c r="G24" s="6">
        <f>I24*Currency!$F$5</f>
        <v>131.48388</v>
      </c>
      <c r="H24" s="6"/>
      <c r="I24" s="19">
        <v>198</v>
      </c>
      <c r="J24" s="19"/>
      <c r="K24" s="17">
        <f>I24*Currency!$E$5</f>
        <v>182.92229999999998</v>
      </c>
      <c r="M24" s="18">
        <f>I24*Currency!$D$12</f>
        <v>1227.0277800000001</v>
      </c>
      <c r="N24" s="18"/>
      <c r="O24" s="13" t="s">
        <v>135</v>
      </c>
      <c r="P24" s="3" t="s">
        <v>15</v>
      </c>
      <c r="Q24" s="3" t="s">
        <v>13</v>
      </c>
      <c r="R24" s="3" t="s">
        <v>137</v>
      </c>
      <c r="S24" s="3" t="s">
        <v>79</v>
      </c>
      <c r="T24" s="3" t="s">
        <v>81</v>
      </c>
      <c r="U24" s="22" t="s">
        <v>66</v>
      </c>
      <c r="V24" s="3" t="s">
        <v>280</v>
      </c>
      <c r="X24" s="3" t="s">
        <v>56</v>
      </c>
      <c r="Y24" s="3" t="s">
        <v>140</v>
      </c>
    </row>
    <row r="25" spans="1:25" ht="60">
      <c r="A25" s="3">
        <v>23</v>
      </c>
      <c r="B25" s="3" t="s">
        <v>3</v>
      </c>
      <c r="C25" s="3" t="s">
        <v>12</v>
      </c>
      <c r="D25" s="3" t="s">
        <v>16</v>
      </c>
      <c r="E25" s="3" t="s">
        <v>138</v>
      </c>
      <c r="F25" s="3" t="s">
        <v>249</v>
      </c>
      <c r="G25" s="6">
        <f>I25*Currency!$F$5</f>
        <v>59.7654</v>
      </c>
      <c r="H25" s="6"/>
      <c r="I25" s="19">
        <v>90</v>
      </c>
      <c r="J25" s="19"/>
      <c r="K25" s="17">
        <f>I25*Currency!$E$5</f>
        <v>83.146499999999989</v>
      </c>
      <c r="M25" s="18">
        <f>I25*Currency!$D$12</f>
        <v>557.73990000000003</v>
      </c>
      <c r="N25" s="18"/>
      <c r="O25" s="13" t="s">
        <v>139</v>
      </c>
      <c r="P25" s="3" t="s">
        <v>15</v>
      </c>
      <c r="Q25" s="3" t="s">
        <v>13</v>
      </c>
      <c r="R25" s="3" t="s">
        <v>44</v>
      </c>
      <c r="S25" s="3" t="s">
        <v>79</v>
      </c>
      <c r="T25" s="3" t="s">
        <v>81</v>
      </c>
      <c r="U25" s="22" t="s">
        <v>47</v>
      </c>
      <c r="V25" s="3" t="s">
        <v>280</v>
      </c>
      <c r="X25" s="3" t="s">
        <v>56</v>
      </c>
      <c r="Y25" s="3" t="s">
        <v>141</v>
      </c>
    </row>
    <row r="26" spans="1:25" ht="120">
      <c r="A26" s="3">
        <v>24</v>
      </c>
      <c r="B26" s="3" t="s">
        <v>3</v>
      </c>
      <c r="C26" s="3" t="s">
        <v>12</v>
      </c>
      <c r="D26" s="3" t="s">
        <v>16</v>
      </c>
      <c r="E26" s="3" t="s">
        <v>142</v>
      </c>
      <c r="F26" s="3" t="s">
        <v>250</v>
      </c>
      <c r="G26" s="6">
        <f>I26*Currency!$F$5</f>
        <v>127.49951999999999</v>
      </c>
      <c r="H26" s="6"/>
      <c r="I26" s="19">
        <v>192</v>
      </c>
      <c r="J26" s="19"/>
      <c r="K26" s="17">
        <f>I26*Currency!$E$5</f>
        <v>177.3792</v>
      </c>
      <c r="M26" s="18">
        <f>I26*Currency!$D$12</f>
        <v>1189.84512</v>
      </c>
      <c r="N26" s="18"/>
      <c r="O26" s="13" t="s">
        <v>143</v>
      </c>
      <c r="P26" s="3" t="s">
        <v>54</v>
      </c>
      <c r="Q26" s="3" t="s">
        <v>90</v>
      </c>
      <c r="R26" s="3" t="s">
        <v>119</v>
      </c>
      <c r="S26" s="3" t="s">
        <v>71</v>
      </c>
      <c r="T26" s="3" t="s">
        <v>113</v>
      </c>
      <c r="U26" s="22" t="s">
        <v>154</v>
      </c>
      <c r="V26" s="3" t="s">
        <v>280</v>
      </c>
      <c r="Y26" s="3" t="s">
        <v>144</v>
      </c>
    </row>
    <row r="27" spans="1:25" ht="120">
      <c r="A27" s="3">
        <v>25</v>
      </c>
      <c r="B27" s="3" t="s">
        <v>3</v>
      </c>
      <c r="C27" s="3" t="s">
        <v>12</v>
      </c>
      <c r="D27" s="3" t="s">
        <v>16</v>
      </c>
      <c r="E27" s="3" t="s">
        <v>145</v>
      </c>
      <c r="F27" s="3" t="s">
        <v>251</v>
      </c>
      <c r="G27" s="6">
        <f>I27*Currency!$F$5</f>
        <v>185.93680000000001</v>
      </c>
      <c r="H27" s="6"/>
      <c r="I27" s="19">
        <v>280</v>
      </c>
      <c r="J27" s="19"/>
      <c r="K27" s="17">
        <f>I27*Currency!$E$5</f>
        <v>258.678</v>
      </c>
      <c r="M27" s="18">
        <f>I27*Currency!$D$12</f>
        <v>1735.1908000000001</v>
      </c>
      <c r="N27" s="18"/>
      <c r="O27" s="13" t="s">
        <v>146</v>
      </c>
      <c r="P27" s="3" t="s">
        <v>54</v>
      </c>
      <c r="Q27" s="3" t="s">
        <v>90</v>
      </c>
      <c r="R27" s="3" t="s">
        <v>119</v>
      </c>
      <c r="S27" s="3" t="s">
        <v>71</v>
      </c>
      <c r="T27" s="3" t="s">
        <v>113</v>
      </c>
      <c r="U27" s="22" t="s">
        <v>154</v>
      </c>
      <c r="V27" s="3" t="s">
        <v>280</v>
      </c>
      <c r="Y27" s="3" t="s">
        <v>147</v>
      </c>
    </row>
    <row r="28" spans="1:25" ht="120">
      <c r="A28" s="3">
        <v>26</v>
      </c>
      <c r="B28" s="3" t="s">
        <v>3</v>
      </c>
      <c r="C28" s="3" t="s">
        <v>12</v>
      </c>
      <c r="D28" s="3" t="s">
        <v>16</v>
      </c>
      <c r="E28" s="3" t="s">
        <v>148</v>
      </c>
      <c r="F28" s="3" t="s">
        <v>252</v>
      </c>
      <c r="G28" s="6">
        <f>I28*Currency!$F$5</f>
        <v>210.50701999999998</v>
      </c>
      <c r="H28" s="6"/>
      <c r="I28" s="19">
        <v>317</v>
      </c>
      <c r="J28" s="19"/>
      <c r="K28" s="17">
        <f>I28*Currency!$E$5</f>
        <v>292.86044999999996</v>
      </c>
      <c r="M28" s="18">
        <f>I28*Currency!$D$12</f>
        <v>1964.48387</v>
      </c>
      <c r="N28" s="18"/>
      <c r="O28" s="13" t="s">
        <v>278</v>
      </c>
      <c r="P28" s="3" t="s">
        <v>54</v>
      </c>
      <c r="Q28" s="3" t="s">
        <v>90</v>
      </c>
      <c r="R28" s="3" t="s">
        <v>119</v>
      </c>
      <c r="S28" s="3" t="s">
        <v>71</v>
      </c>
      <c r="T28" s="3" t="s">
        <v>113</v>
      </c>
      <c r="U28" s="22" t="s">
        <v>54</v>
      </c>
      <c r="V28" s="3" t="s">
        <v>280</v>
      </c>
      <c r="Y28" s="3" t="s">
        <v>149</v>
      </c>
    </row>
    <row r="29" spans="1:25" ht="120">
      <c r="A29" s="3">
        <v>27</v>
      </c>
      <c r="B29" s="3" t="s">
        <v>3</v>
      </c>
      <c r="C29" s="3" t="s">
        <v>12</v>
      </c>
      <c r="D29" s="3" t="s">
        <v>16</v>
      </c>
      <c r="E29" s="3" t="s">
        <v>150</v>
      </c>
      <c r="F29" s="3" t="s">
        <v>253</v>
      </c>
      <c r="G29" s="6">
        <f>I29*Currency!$F$5</f>
        <v>9.6288699999999992</v>
      </c>
      <c r="H29" s="6">
        <f>J29*Currency!$F$5</f>
        <v>210.50701999999998</v>
      </c>
      <c r="I29" s="19">
        <v>14.5</v>
      </c>
      <c r="J29" s="19">
        <v>317</v>
      </c>
      <c r="K29" s="17">
        <f>I29*Currency!$E$5</f>
        <v>13.395824999999999</v>
      </c>
      <c r="L29" s="17">
        <f>J29*Currency!$E$5</f>
        <v>292.86044999999996</v>
      </c>
      <c r="M29" s="18">
        <f>I29*Currency!$D$12</f>
        <v>89.858095000000006</v>
      </c>
      <c r="N29" s="18">
        <f>J29*Currency!$D$12</f>
        <v>1964.48387</v>
      </c>
      <c r="O29" s="13" t="s">
        <v>151</v>
      </c>
      <c r="P29" s="3" t="s">
        <v>54</v>
      </c>
      <c r="Q29" s="3" t="s">
        <v>90</v>
      </c>
      <c r="R29" s="3" t="s">
        <v>119</v>
      </c>
      <c r="S29" s="3" t="s">
        <v>71</v>
      </c>
      <c r="T29" s="3" t="s">
        <v>113</v>
      </c>
      <c r="U29" s="22" t="s">
        <v>54</v>
      </c>
      <c r="V29" s="3" t="s">
        <v>280</v>
      </c>
      <c r="X29" s="3" t="s">
        <v>56</v>
      </c>
      <c r="Y29" s="3" t="s">
        <v>149</v>
      </c>
    </row>
    <row r="30" spans="1:25" ht="120">
      <c r="A30" s="3">
        <v>28</v>
      </c>
      <c r="B30" s="3" t="s">
        <v>3</v>
      </c>
      <c r="C30" s="3" t="s">
        <v>12</v>
      </c>
      <c r="D30" s="3" t="s">
        <v>16</v>
      </c>
      <c r="E30" s="3" t="s">
        <v>145</v>
      </c>
      <c r="F30" s="3" t="s">
        <v>254</v>
      </c>
      <c r="G30" s="6">
        <f>I30*Currency!$F$5</f>
        <v>185.93680000000001</v>
      </c>
      <c r="H30" s="6"/>
      <c r="I30" s="19">
        <v>280</v>
      </c>
      <c r="J30" s="19"/>
      <c r="K30" s="17">
        <f>I30*Currency!$E$5</f>
        <v>258.678</v>
      </c>
      <c r="M30" s="18">
        <f>I30*Currency!$D$12</f>
        <v>1735.1908000000001</v>
      </c>
      <c r="N30" s="18"/>
      <c r="O30" s="13" t="s">
        <v>146</v>
      </c>
      <c r="P30" s="3" t="s">
        <v>54</v>
      </c>
      <c r="Q30" s="3" t="s">
        <v>90</v>
      </c>
      <c r="R30" s="3" t="s">
        <v>119</v>
      </c>
      <c r="S30" s="3" t="s">
        <v>71</v>
      </c>
      <c r="T30" s="3" t="s">
        <v>113</v>
      </c>
      <c r="U30" s="22" t="s">
        <v>154</v>
      </c>
      <c r="V30" s="3" t="s">
        <v>280</v>
      </c>
      <c r="X30" s="3" t="s">
        <v>56</v>
      </c>
      <c r="Y30" s="3" t="s">
        <v>147</v>
      </c>
    </row>
    <row r="31" spans="1:25" ht="45">
      <c r="A31" s="3">
        <v>29</v>
      </c>
      <c r="B31" s="3" t="s">
        <v>3</v>
      </c>
      <c r="C31" s="3" t="s">
        <v>12</v>
      </c>
      <c r="D31" s="3" t="s">
        <v>16</v>
      </c>
      <c r="E31" s="3" t="s">
        <v>153</v>
      </c>
      <c r="F31" s="3" t="s">
        <v>255</v>
      </c>
      <c r="G31" s="6">
        <f>I31*Currency!$F$5</f>
        <v>94.960579999999993</v>
      </c>
      <c r="H31" s="6"/>
      <c r="I31" s="19">
        <v>143</v>
      </c>
      <c r="J31" s="19"/>
      <c r="K31" s="17">
        <f>I31*Currency!$E$5</f>
        <v>132.11054999999999</v>
      </c>
      <c r="M31" s="18">
        <f>I31*Currency!$D$12</f>
        <v>886.18673000000001</v>
      </c>
      <c r="N31" s="18"/>
      <c r="O31" s="13" t="s">
        <v>152</v>
      </c>
      <c r="P31" s="3" t="s">
        <v>15</v>
      </c>
      <c r="Q31" s="3" t="s">
        <v>13</v>
      </c>
      <c r="R31" s="3" t="s">
        <v>51</v>
      </c>
      <c r="S31" s="3" t="s">
        <v>80</v>
      </c>
      <c r="T31" s="3" t="s">
        <v>84</v>
      </c>
      <c r="U31" s="22" t="s">
        <v>54</v>
      </c>
      <c r="V31" s="3" t="s">
        <v>280</v>
      </c>
      <c r="X31" s="3" t="s">
        <v>55</v>
      </c>
      <c r="Y31" s="3" t="s">
        <v>75</v>
      </c>
    </row>
    <row r="32" spans="1:25" ht="45">
      <c r="A32" s="3">
        <v>30</v>
      </c>
      <c r="B32" s="3" t="s">
        <v>3</v>
      </c>
      <c r="C32" s="3" t="s">
        <v>12</v>
      </c>
      <c r="D32" s="3" t="s">
        <v>16</v>
      </c>
      <c r="E32" s="3" t="s">
        <v>156</v>
      </c>
      <c r="F32" s="3" t="s">
        <v>256</v>
      </c>
      <c r="G32" s="6">
        <f>I32*Currency!$F$5</f>
        <v>65.74194</v>
      </c>
      <c r="H32" s="6"/>
      <c r="I32" s="19">
        <v>99</v>
      </c>
      <c r="J32" s="19"/>
      <c r="K32" s="17">
        <f>I32*Currency!$E$5</f>
        <v>91.461149999999989</v>
      </c>
      <c r="M32" s="18">
        <f>I32*Currency!$D$12</f>
        <v>613.51389000000006</v>
      </c>
      <c r="N32" s="18"/>
      <c r="O32" s="13" t="s">
        <v>155</v>
      </c>
      <c r="P32" s="3" t="s">
        <v>54</v>
      </c>
      <c r="Q32" s="3" t="s">
        <v>90</v>
      </c>
      <c r="R32" s="3" t="s">
        <v>119</v>
      </c>
      <c r="S32" s="3" t="s">
        <v>157</v>
      </c>
      <c r="T32" s="3" t="s">
        <v>158</v>
      </c>
      <c r="U32" s="22" t="s">
        <v>54</v>
      </c>
      <c r="V32" s="3" t="s">
        <v>280</v>
      </c>
      <c r="X32" s="3" t="s">
        <v>55</v>
      </c>
      <c r="Y32" s="3" t="s">
        <v>159</v>
      </c>
    </row>
    <row r="33" spans="1:25" ht="75">
      <c r="A33" s="3">
        <v>31</v>
      </c>
      <c r="B33" s="3" t="s">
        <v>3</v>
      </c>
      <c r="C33" s="3" t="s">
        <v>12</v>
      </c>
      <c r="D33" s="3" t="s">
        <v>16</v>
      </c>
      <c r="E33" s="3" t="s">
        <v>188</v>
      </c>
      <c r="F33" s="3" t="s">
        <v>257</v>
      </c>
      <c r="G33" s="3" t="s">
        <v>54</v>
      </c>
      <c r="H33" s="3" t="s">
        <v>54</v>
      </c>
      <c r="I33" s="3" t="s">
        <v>54</v>
      </c>
      <c r="J33" s="3" t="s">
        <v>54</v>
      </c>
      <c r="K33" s="3" t="s">
        <v>54</v>
      </c>
      <c r="L33" s="3" t="s">
        <v>54</v>
      </c>
      <c r="M33" s="3" t="s">
        <v>54</v>
      </c>
      <c r="N33" s="3" t="s">
        <v>54</v>
      </c>
      <c r="O33" s="19" t="s">
        <v>177</v>
      </c>
      <c r="P33" s="3" t="s">
        <v>54</v>
      </c>
      <c r="Q33" s="3" t="s">
        <v>90</v>
      </c>
      <c r="R33" s="3" t="s">
        <v>191</v>
      </c>
      <c r="S33" s="3" t="s">
        <v>192</v>
      </c>
      <c r="T33" s="3" t="s">
        <v>200</v>
      </c>
      <c r="U33" s="22" t="s">
        <v>54</v>
      </c>
      <c r="V33" s="3" t="s">
        <v>280</v>
      </c>
      <c r="X33" s="3" t="s">
        <v>55</v>
      </c>
      <c r="Y33" s="3" t="s">
        <v>211</v>
      </c>
    </row>
    <row r="34" spans="1:25" ht="90">
      <c r="A34" s="3">
        <v>32</v>
      </c>
      <c r="B34" s="3" t="s">
        <v>3</v>
      </c>
      <c r="C34" s="3" t="s">
        <v>12</v>
      </c>
      <c r="D34" s="3" t="s">
        <v>16</v>
      </c>
      <c r="E34" s="3" t="s">
        <v>175</v>
      </c>
      <c r="F34" s="3" t="s">
        <v>258</v>
      </c>
      <c r="G34" s="3" t="s">
        <v>54</v>
      </c>
      <c r="H34" s="3" t="s">
        <v>54</v>
      </c>
      <c r="I34" s="3" t="s">
        <v>54</v>
      </c>
      <c r="J34" s="3" t="s">
        <v>54</v>
      </c>
      <c r="K34" s="3" t="s">
        <v>54</v>
      </c>
      <c r="L34" s="3" t="s">
        <v>54</v>
      </c>
      <c r="M34" s="3" t="s">
        <v>54</v>
      </c>
      <c r="N34" s="3" t="s">
        <v>54</v>
      </c>
      <c r="O34" s="19" t="s">
        <v>177</v>
      </c>
      <c r="P34" s="3" t="s">
        <v>54</v>
      </c>
      <c r="Q34" s="3" t="s">
        <v>90</v>
      </c>
      <c r="R34" s="3" t="s">
        <v>191</v>
      </c>
      <c r="S34" s="3" t="s">
        <v>192</v>
      </c>
      <c r="T34" s="3" t="s">
        <v>199</v>
      </c>
      <c r="U34" s="22" t="s">
        <v>54</v>
      </c>
      <c r="V34" s="3" t="s">
        <v>280</v>
      </c>
      <c r="X34" s="3" t="s">
        <v>56</v>
      </c>
      <c r="Y34" s="3" t="s">
        <v>212</v>
      </c>
    </row>
    <row r="35" spans="1:25" ht="150">
      <c r="A35" s="3">
        <v>33</v>
      </c>
      <c r="B35" s="3" t="s">
        <v>3</v>
      </c>
      <c r="C35" s="3" t="s">
        <v>12</v>
      </c>
      <c r="D35" s="3" t="s">
        <v>16</v>
      </c>
      <c r="E35" s="3" t="s">
        <v>184</v>
      </c>
      <c r="F35" s="3" t="s">
        <v>259</v>
      </c>
      <c r="G35" s="3" t="s">
        <v>54</v>
      </c>
      <c r="H35" s="3" t="s">
        <v>54</v>
      </c>
      <c r="I35" s="3" t="s">
        <v>54</v>
      </c>
      <c r="J35" s="3" t="s">
        <v>54</v>
      </c>
      <c r="K35" s="3" t="s">
        <v>54</v>
      </c>
      <c r="L35" s="3" t="s">
        <v>54</v>
      </c>
      <c r="M35" s="3" t="s">
        <v>54</v>
      </c>
      <c r="N35" s="3" t="s">
        <v>54</v>
      </c>
      <c r="O35" s="19" t="s">
        <v>177</v>
      </c>
      <c r="P35" s="3" t="s">
        <v>54</v>
      </c>
      <c r="Q35" s="3" t="s">
        <v>13</v>
      </c>
      <c r="R35" s="3" t="s">
        <v>195</v>
      </c>
      <c r="S35" s="3" t="s">
        <v>97</v>
      </c>
      <c r="T35" s="3" t="s">
        <v>206</v>
      </c>
      <c r="U35" s="22" t="s">
        <v>54</v>
      </c>
      <c r="V35" s="3" t="s">
        <v>280</v>
      </c>
      <c r="X35" s="3" t="s">
        <v>56</v>
      </c>
      <c r="Y35" s="3" t="s">
        <v>213</v>
      </c>
    </row>
    <row r="36" spans="1:25" ht="75">
      <c r="A36" s="3">
        <v>34</v>
      </c>
      <c r="B36" s="3" t="s">
        <v>3</v>
      </c>
      <c r="C36" s="3" t="s">
        <v>12</v>
      </c>
      <c r="D36" s="3" t="s">
        <v>16</v>
      </c>
      <c r="E36" s="3" t="s">
        <v>181</v>
      </c>
      <c r="F36" s="3" t="s">
        <v>260</v>
      </c>
      <c r="G36" s="3" t="s">
        <v>54</v>
      </c>
      <c r="H36" s="3" t="s">
        <v>54</v>
      </c>
      <c r="I36" s="3" t="s">
        <v>54</v>
      </c>
      <c r="J36" s="3" t="s">
        <v>54</v>
      </c>
      <c r="K36" s="3" t="s">
        <v>54</v>
      </c>
      <c r="L36" s="3" t="s">
        <v>54</v>
      </c>
      <c r="M36" s="3" t="s">
        <v>54</v>
      </c>
      <c r="N36" s="3" t="s">
        <v>54</v>
      </c>
      <c r="O36" s="19" t="s">
        <v>177</v>
      </c>
      <c r="P36" s="3" t="s">
        <v>15</v>
      </c>
      <c r="Q36" s="3" t="s">
        <v>13</v>
      </c>
      <c r="R36" s="3" t="s">
        <v>44</v>
      </c>
      <c r="S36" s="3" t="s">
        <v>80</v>
      </c>
      <c r="T36" s="3" t="s">
        <v>84</v>
      </c>
      <c r="U36" s="22" t="s">
        <v>54</v>
      </c>
      <c r="V36" s="3" t="s">
        <v>280</v>
      </c>
      <c r="X36" s="3" t="s">
        <v>55</v>
      </c>
      <c r="Y36" s="3" t="s">
        <v>214</v>
      </c>
    </row>
    <row r="37" spans="1:25" ht="90">
      <c r="A37" s="3">
        <v>35</v>
      </c>
      <c r="B37" s="3" t="s">
        <v>3</v>
      </c>
      <c r="C37" s="3" t="s">
        <v>12</v>
      </c>
      <c r="D37" s="3" t="s">
        <v>16</v>
      </c>
      <c r="E37" s="3" t="s">
        <v>187</v>
      </c>
      <c r="F37" s="3" t="s">
        <v>261</v>
      </c>
      <c r="G37" s="3" t="s">
        <v>54</v>
      </c>
      <c r="H37" s="3" t="s">
        <v>54</v>
      </c>
      <c r="I37" s="3" t="s">
        <v>54</v>
      </c>
      <c r="J37" s="3" t="s">
        <v>54</v>
      </c>
      <c r="K37" s="3" t="s">
        <v>54</v>
      </c>
      <c r="L37" s="3" t="s">
        <v>54</v>
      </c>
      <c r="M37" s="3" t="s">
        <v>54</v>
      </c>
      <c r="N37" s="3" t="s">
        <v>54</v>
      </c>
      <c r="O37" s="19" t="s">
        <v>177</v>
      </c>
      <c r="P37" s="3" t="s">
        <v>54</v>
      </c>
      <c r="Q37" s="3" t="s">
        <v>90</v>
      </c>
      <c r="R37" s="3" t="s">
        <v>191</v>
      </c>
      <c r="S37" s="3" t="s">
        <v>71</v>
      </c>
      <c r="T37" s="3" t="s">
        <v>208</v>
      </c>
      <c r="U37" s="22" t="s">
        <v>54</v>
      </c>
      <c r="V37" s="3" t="s">
        <v>280</v>
      </c>
      <c r="Y37" s="3" t="s">
        <v>215</v>
      </c>
    </row>
    <row r="38" spans="1:25" ht="30">
      <c r="A38" s="3">
        <v>36</v>
      </c>
      <c r="B38" s="3" t="s">
        <v>3</v>
      </c>
      <c r="C38" s="3" t="s">
        <v>12</v>
      </c>
      <c r="D38" s="3" t="s">
        <v>16</v>
      </c>
      <c r="E38" s="3" t="s">
        <v>186</v>
      </c>
      <c r="F38" s="3" t="s">
        <v>262</v>
      </c>
      <c r="G38" s="3" t="s">
        <v>54</v>
      </c>
      <c r="H38" s="3" t="s">
        <v>54</v>
      </c>
      <c r="I38" s="3" t="s">
        <v>54</v>
      </c>
      <c r="J38" s="3" t="s">
        <v>54</v>
      </c>
      <c r="K38" s="3" t="s">
        <v>54</v>
      </c>
      <c r="L38" s="3" t="s">
        <v>54</v>
      </c>
      <c r="M38" s="3" t="s">
        <v>54</v>
      </c>
      <c r="N38" s="3" t="s">
        <v>54</v>
      </c>
      <c r="O38" s="19" t="s">
        <v>177</v>
      </c>
      <c r="P38" s="3" t="s">
        <v>54</v>
      </c>
      <c r="Q38" s="3" t="s">
        <v>90</v>
      </c>
      <c r="R38" s="3" t="s">
        <v>119</v>
      </c>
      <c r="S38" s="3" t="s">
        <v>193</v>
      </c>
      <c r="T38" s="3" t="s">
        <v>201</v>
      </c>
      <c r="U38" s="22" t="s">
        <v>54</v>
      </c>
      <c r="V38" s="3" t="s">
        <v>280</v>
      </c>
      <c r="Y38" s="3" t="s">
        <v>216</v>
      </c>
    </row>
    <row r="39" spans="1:25" ht="75">
      <c r="A39" s="3">
        <v>37</v>
      </c>
      <c r="B39" s="3" t="s">
        <v>3</v>
      </c>
      <c r="C39" s="3" t="s">
        <v>12</v>
      </c>
      <c r="D39" s="3" t="s">
        <v>16</v>
      </c>
      <c r="E39" s="3" t="s">
        <v>189</v>
      </c>
      <c r="F39" s="3" t="s">
        <v>263</v>
      </c>
      <c r="G39" s="3" t="s">
        <v>54</v>
      </c>
      <c r="H39" s="3" t="s">
        <v>54</v>
      </c>
      <c r="I39" s="3" t="s">
        <v>54</v>
      </c>
      <c r="J39" s="3" t="s">
        <v>54</v>
      </c>
      <c r="K39" s="3" t="s">
        <v>54</v>
      </c>
      <c r="L39" s="3" t="s">
        <v>54</v>
      </c>
      <c r="M39" s="3" t="s">
        <v>54</v>
      </c>
      <c r="N39" s="3" t="s">
        <v>54</v>
      </c>
      <c r="O39" s="19" t="s">
        <v>177</v>
      </c>
      <c r="P39" s="3" t="s">
        <v>15</v>
      </c>
      <c r="Q39" s="3" t="s">
        <v>13</v>
      </c>
      <c r="R39" s="3" t="s">
        <v>70</v>
      </c>
      <c r="S39" s="3" t="s">
        <v>71</v>
      </c>
      <c r="T39" s="3" t="s">
        <v>202</v>
      </c>
      <c r="U39" s="22" t="s">
        <v>54</v>
      </c>
      <c r="V39" s="3" t="s">
        <v>280</v>
      </c>
      <c r="Y39" s="3" t="s">
        <v>217</v>
      </c>
    </row>
    <row r="40" spans="1:25" ht="30">
      <c r="A40" s="3">
        <v>38</v>
      </c>
      <c r="B40" s="3" t="s">
        <v>3</v>
      </c>
      <c r="C40" s="3" t="s">
        <v>12</v>
      </c>
      <c r="D40" s="3" t="s">
        <v>16</v>
      </c>
      <c r="E40" s="3" t="s">
        <v>180</v>
      </c>
      <c r="F40" s="3" t="s">
        <v>264</v>
      </c>
      <c r="G40" s="3" t="s">
        <v>54</v>
      </c>
      <c r="H40" s="3" t="s">
        <v>54</v>
      </c>
      <c r="I40" s="3" t="s">
        <v>54</v>
      </c>
      <c r="J40" s="3" t="s">
        <v>54</v>
      </c>
      <c r="K40" s="3" t="s">
        <v>54</v>
      </c>
      <c r="L40" s="3" t="s">
        <v>54</v>
      </c>
      <c r="M40" s="3" t="s">
        <v>54</v>
      </c>
      <c r="N40" s="3" t="s">
        <v>54</v>
      </c>
      <c r="O40" s="19" t="s">
        <v>177</v>
      </c>
      <c r="P40" s="3" t="s">
        <v>54</v>
      </c>
      <c r="Q40" s="3" t="s">
        <v>90</v>
      </c>
      <c r="R40" s="3" t="s">
        <v>119</v>
      </c>
      <c r="S40" s="3" t="s">
        <v>97</v>
      </c>
      <c r="T40" s="3" t="s">
        <v>203</v>
      </c>
      <c r="U40" s="22" t="s">
        <v>54</v>
      </c>
      <c r="V40" s="3" t="s">
        <v>280</v>
      </c>
      <c r="X40" s="3" t="s">
        <v>56</v>
      </c>
      <c r="Y40" s="3" t="s">
        <v>218</v>
      </c>
    </row>
    <row r="41" spans="1:25" ht="75">
      <c r="A41" s="3">
        <v>39</v>
      </c>
      <c r="B41" s="3" t="s">
        <v>3</v>
      </c>
      <c r="C41" s="3" t="s">
        <v>12</v>
      </c>
      <c r="D41" s="3" t="s">
        <v>16</v>
      </c>
      <c r="E41" s="3" t="s">
        <v>219</v>
      </c>
      <c r="F41" s="3" t="s">
        <v>265</v>
      </c>
      <c r="G41" s="3" t="s">
        <v>54</v>
      </c>
      <c r="H41" s="3" t="s">
        <v>54</v>
      </c>
      <c r="I41" s="3" t="s">
        <v>54</v>
      </c>
      <c r="J41" s="3" t="s">
        <v>54</v>
      </c>
      <c r="K41" s="3" t="s">
        <v>54</v>
      </c>
      <c r="L41" s="3" t="s">
        <v>54</v>
      </c>
      <c r="M41" s="3" t="s">
        <v>54</v>
      </c>
      <c r="N41" s="3" t="s">
        <v>54</v>
      </c>
      <c r="O41" s="19" t="s">
        <v>177</v>
      </c>
      <c r="P41" s="3" t="s">
        <v>15</v>
      </c>
      <c r="Q41" s="3" t="s">
        <v>13</v>
      </c>
      <c r="R41" s="3" t="s">
        <v>70</v>
      </c>
      <c r="S41" s="3" t="s">
        <v>97</v>
      </c>
      <c r="T41" s="3" t="s">
        <v>220</v>
      </c>
      <c r="U41" s="22" t="s">
        <v>54</v>
      </c>
      <c r="V41" s="3" t="s">
        <v>280</v>
      </c>
      <c r="X41" s="3" t="s">
        <v>56</v>
      </c>
      <c r="Y41" s="3" t="s">
        <v>221</v>
      </c>
    </row>
    <row r="42" spans="1:25" ht="30">
      <c r="A42" s="3">
        <v>40</v>
      </c>
      <c r="B42" s="3" t="s">
        <v>3</v>
      </c>
      <c r="C42" s="3" t="s">
        <v>12</v>
      </c>
      <c r="D42" s="3" t="s">
        <v>16</v>
      </c>
      <c r="E42" s="3" t="s">
        <v>179</v>
      </c>
      <c r="F42" s="3" t="s">
        <v>266</v>
      </c>
      <c r="G42" s="3" t="s">
        <v>54</v>
      </c>
      <c r="H42" s="3" t="s">
        <v>54</v>
      </c>
      <c r="I42" s="3" t="s">
        <v>54</v>
      </c>
      <c r="J42" s="3" t="s">
        <v>54</v>
      </c>
      <c r="K42" s="3" t="s">
        <v>54</v>
      </c>
      <c r="L42" s="3" t="s">
        <v>54</v>
      </c>
      <c r="M42" s="3" t="s">
        <v>54</v>
      </c>
      <c r="N42" s="3" t="s">
        <v>54</v>
      </c>
      <c r="O42" s="19" t="s">
        <v>177</v>
      </c>
      <c r="P42" s="3" t="s">
        <v>54</v>
      </c>
      <c r="Q42" s="3" t="s">
        <v>90</v>
      </c>
      <c r="R42" s="3" t="s">
        <v>119</v>
      </c>
      <c r="S42" s="3" t="s">
        <v>97</v>
      </c>
      <c r="T42" s="3" t="s">
        <v>204</v>
      </c>
      <c r="U42" s="22" t="s">
        <v>54</v>
      </c>
      <c r="V42" s="3" t="s">
        <v>280</v>
      </c>
      <c r="Y42" s="3" t="s">
        <v>222</v>
      </c>
    </row>
    <row r="43" spans="1:25" ht="105">
      <c r="A43" s="3">
        <v>41</v>
      </c>
      <c r="B43" s="3" t="s">
        <v>3</v>
      </c>
      <c r="C43" s="3" t="s">
        <v>12</v>
      </c>
      <c r="D43" s="3" t="s">
        <v>16</v>
      </c>
      <c r="E43" s="3" t="s">
        <v>182</v>
      </c>
      <c r="F43" s="3" t="s">
        <v>267</v>
      </c>
      <c r="G43" s="3" t="s">
        <v>54</v>
      </c>
      <c r="H43" s="3" t="s">
        <v>54</v>
      </c>
      <c r="I43" s="3" t="s">
        <v>54</v>
      </c>
      <c r="J43" s="3" t="s">
        <v>54</v>
      </c>
      <c r="K43" s="3" t="s">
        <v>54</v>
      </c>
      <c r="L43" s="3" t="s">
        <v>54</v>
      </c>
      <c r="M43" s="3" t="s">
        <v>54</v>
      </c>
      <c r="N43" s="3" t="s">
        <v>54</v>
      </c>
      <c r="O43" s="19" t="s">
        <v>177</v>
      </c>
      <c r="P43" s="3" t="s">
        <v>54</v>
      </c>
      <c r="Q43" s="3" t="s">
        <v>90</v>
      </c>
      <c r="R43" s="3" t="s">
        <v>119</v>
      </c>
      <c r="S43" s="3" t="s">
        <v>97</v>
      </c>
      <c r="T43" s="3" t="s">
        <v>205</v>
      </c>
      <c r="U43" s="22" t="s">
        <v>54</v>
      </c>
      <c r="V43" s="3" t="s">
        <v>280</v>
      </c>
      <c r="X43" s="3" t="s">
        <v>56</v>
      </c>
      <c r="Y43" s="3" t="s">
        <v>223</v>
      </c>
    </row>
    <row r="44" spans="1:25" ht="90">
      <c r="A44" s="3">
        <v>42</v>
      </c>
      <c r="B44" s="3" t="s">
        <v>3</v>
      </c>
      <c r="C44" s="3" t="s">
        <v>12</v>
      </c>
      <c r="D44" s="3" t="s">
        <v>16</v>
      </c>
      <c r="E44" s="3" t="s">
        <v>185</v>
      </c>
      <c r="F44" s="3" t="s">
        <v>268</v>
      </c>
      <c r="G44" s="3" t="s">
        <v>54</v>
      </c>
      <c r="H44" s="3" t="s">
        <v>54</v>
      </c>
      <c r="I44" s="3" t="s">
        <v>54</v>
      </c>
      <c r="J44" s="3" t="s">
        <v>54</v>
      </c>
      <c r="K44" s="3" t="s">
        <v>54</v>
      </c>
      <c r="L44" s="3" t="s">
        <v>54</v>
      </c>
      <c r="M44" s="3" t="s">
        <v>54</v>
      </c>
      <c r="N44" s="3" t="s">
        <v>54</v>
      </c>
      <c r="O44" s="19" t="s">
        <v>177</v>
      </c>
      <c r="P44" s="3" t="s">
        <v>54</v>
      </c>
      <c r="Q44" s="3" t="s">
        <v>90</v>
      </c>
      <c r="R44" s="3" t="s">
        <v>191</v>
      </c>
      <c r="S44" s="3" t="s">
        <v>71</v>
      </c>
      <c r="T44" s="3" t="s">
        <v>198</v>
      </c>
      <c r="U44" s="22" t="s">
        <v>54</v>
      </c>
      <c r="V44" s="3" t="s">
        <v>280</v>
      </c>
      <c r="Y44" s="3" t="s">
        <v>212</v>
      </c>
    </row>
    <row r="45" spans="1:25" ht="90">
      <c r="A45" s="3">
        <v>43</v>
      </c>
      <c r="B45" s="3" t="s">
        <v>3</v>
      </c>
      <c r="C45" s="3" t="s">
        <v>12</v>
      </c>
      <c r="D45" s="3" t="s">
        <v>16</v>
      </c>
      <c r="E45" s="3" t="s">
        <v>176</v>
      </c>
      <c r="F45" s="3" t="s">
        <v>269</v>
      </c>
      <c r="G45" s="3" t="s">
        <v>54</v>
      </c>
      <c r="H45" s="3" t="s">
        <v>54</v>
      </c>
      <c r="I45" s="3" t="s">
        <v>54</v>
      </c>
      <c r="J45" s="3" t="s">
        <v>54</v>
      </c>
      <c r="K45" s="3" t="s">
        <v>54</v>
      </c>
      <c r="L45" s="3" t="s">
        <v>54</v>
      </c>
      <c r="M45" s="3" t="s">
        <v>54</v>
      </c>
      <c r="N45" s="3" t="s">
        <v>54</v>
      </c>
      <c r="O45" s="19" t="s">
        <v>177</v>
      </c>
      <c r="P45" s="3" t="s">
        <v>54</v>
      </c>
      <c r="Q45" s="3" t="s">
        <v>90</v>
      </c>
      <c r="R45" s="3" t="s">
        <v>191</v>
      </c>
      <c r="S45" s="3" t="s">
        <v>192</v>
      </c>
      <c r="T45" s="3" t="s">
        <v>198</v>
      </c>
      <c r="U45" s="22" t="s">
        <v>54</v>
      </c>
      <c r="V45" s="3" t="s">
        <v>280</v>
      </c>
      <c r="X45" s="3" t="s">
        <v>56</v>
      </c>
      <c r="Y45" s="3" t="s">
        <v>212</v>
      </c>
    </row>
    <row r="46" spans="1:25" ht="165">
      <c r="A46" s="3">
        <v>44</v>
      </c>
      <c r="B46" s="3" t="s">
        <v>3</v>
      </c>
      <c r="C46" s="3" t="s">
        <v>12</v>
      </c>
      <c r="D46" s="3" t="s">
        <v>16</v>
      </c>
      <c r="E46" s="3" t="s">
        <v>196</v>
      </c>
      <c r="F46" s="3" t="s">
        <v>270</v>
      </c>
      <c r="G46" s="3" t="s">
        <v>54</v>
      </c>
      <c r="H46" s="3" t="s">
        <v>54</v>
      </c>
      <c r="I46" s="3" t="s">
        <v>54</v>
      </c>
      <c r="J46" s="3" t="s">
        <v>54</v>
      </c>
      <c r="K46" s="3" t="s">
        <v>54</v>
      </c>
      <c r="L46" s="3" t="s">
        <v>54</v>
      </c>
      <c r="M46" s="3" t="s">
        <v>54</v>
      </c>
      <c r="N46" s="3" t="s">
        <v>54</v>
      </c>
      <c r="O46" s="19" t="s">
        <v>177</v>
      </c>
      <c r="P46" s="3" t="s">
        <v>15</v>
      </c>
      <c r="Q46" s="3" t="s">
        <v>13</v>
      </c>
      <c r="R46" s="3" t="s">
        <v>31</v>
      </c>
      <c r="S46" s="3" t="s">
        <v>97</v>
      </c>
      <c r="T46" s="3" t="s">
        <v>206</v>
      </c>
      <c r="U46" s="22" t="s">
        <v>54</v>
      </c>
      <c r="V46" s="3" t="s">
        <v>280</v>
      </c>
      <c r="X46" s="3" t="s">
        <v>56</v>
      </c>
      <c r="Y46" s="3" t="s">
        <v>224</v>
      </c>
    </row>
    <row r="47" spans="1:25" ht="90">
      <c r="A47" s="3">
        <v>45</v>
      </c>
      <c r="B47" s="3" t="s">
        <v>3</v>
      </c>
      <c r="C47" s="3" t="s">
        <v>12</v>
      </c>
      <c r="D47" s="3" t="s">
        <v>16</v>
      </c>
      <c r="E47" s="3" t="s">
        <v>187</v>
      </c>
      <c r="F47" s="3" t="s">
        <v>271</v>
      </c>
      <c r="G47" s="3" t="s">
        <v>54</v>
      </c>
      <c r="H47" s="3" t="s">
        <v>54</v>
      </c>
      <c r="I47" s="3" t="s">
        <v>54</v>
      </c>
      <c r="J47" s="3" t="s">
        <v>54</v>
      </c>
      <c r="K47" s="3" t="s">
        <v>54</v>
      </c>
      <c r="L47" s="3" t="s">
        <v>54</v>
      </c>
      <c r="M47" s="3" t="s">
        <v>54</v>
      </c>
      <c r="N47" s="3" t="s">
        <v>54</v>
      </c>
      <c r="O47" s="19" t="s">
        <v>177</v>
      </c>
      <c r="P47" s="3" t="s">
        <v>54</v>
      </c>
      <c r="Q47" s="3" t="s">
        <v>90</v>
      </c>
      <c r="R47" s="3" t="s">
        <v>191</v>
      </c>
      <c r="S47" s="3" t="s">
        <v>71</v>
      </c>
      <c r="T47" s="3" t="s">
        <v>208</v>
      </c>
      <c r="U47" s="22" t="s">
        <v>54</v>
      </c>
      <c r="V47" s="3" t="s">
        <v>280</v>
      </c>
      <c r="Y47" s="3" t="s">
        <v>215</v>
      </c>
    </row>
    <row r="48" spans="1:25" ht="75">
      <c r="A48" s="3">
        <v>46</v>
      </c>
      <c r="B48" s="3" t="s">
        <v>3</v>
      </c>
      <c r="C48" s="3" t="s">
        <v>12</v>
      </c>
      <c r="D48" s="3" t="s">
        <v>16</v>
      </c>
      <c r="E48" s="3" t="s">
        <v>190</v>
      </c>
      <c r="F48" s="3" t="s">
        <v>272</v>
      </c>
      <c r="G48" s="3" t="s">
        <v>54</v>
      </c>
      <c r="H48" s="3" t="s">
        <v>54</v>
      </c>
      <c r="I48" s="3" t="s">
        <v>54</v>
      </c>
      <c r="J48" s="3" t="s">
        <v>54</v>
      </c>
      <c r="K48" s="3" t="s">
        <v>54</v>
      </c>
      <c r="L48" s="3" t="s">
        <v>54</v>
      </c>
      <c r="M48" s="3" t="s">
        <v>54</v>
      </c>
      <c r="N48" s="3" t="s">
        <v>54</v>
      </c>
      <c r="O48" s="19" t="s">
        <v>177</v>
      </c>
      <c r="P48" s="3" t="s">
        <v>54</v>
      </c>
      <c r="Q48" s="3" t="s">
        <v>90</v>
      </c>
      <c r="R48" s="3" t="s">
        <v>191</v>
      </c>
      <c r="S48" s="3" t="s">
        <v>97</v>
      </c>
      <c r="T48" s="3" t="s">
        <v>209</v>
      </c>
      <c r="U48" s="22" t="s">
        <v>54</v>
      </c>
      <c r="V48" s="3" t="s">
        <v>280</v>
      </c>
      <c r="Y48" s="3" t="s">
        <v>225</v>
      </c>
    </row>
    <row r="49" spans="1:25" ht="90">
      <c r="A49" s="3">
        <v>47</v>
      </c>
      <c r="B49" s="3" t="s">
        <v>3</v>
      </c>
      <c r="C49" s="3" t="s">
        <v>12</v>
      </c>
      <c r="D49" s="3" t="s">
        <v>16</v>
      </c>
      <c r="E49" s="3" t="s">
        <v>178</v>
      </c>
      <c r="F49" s="3" t="s">
        <v>273</v>
      </c>
      <c r="G49" s="3" t="s">
        <v>54</v>
      </c>
      <c r="H49" s="3" t="s">
        <v>54</v>
      </c>
      <c r="I49" s="3" t="s">
        <v>54</v>
      </c>
      <c r="J49" s="3" t="s">
        <v>54</v>
      </c>
      <c r="K49" s="3" t="s">
        <v>54</v>
      </c>
      <c r="L49" s="3" t="s">
        <v>54</v>
      </c>
      <c r="M49" s="3" t="s">
        <v>54</v>
      </c>
      <c r="N49" s="3" t="s">
        <v>54</v>
      </c>
      <c r="O49" s="19" t="s">
        <v>177</v>
      </c>
      <c r="P49" s="3" t="s">
        <v>54</v>
      </c>
      <c r="Q49" s="3" t="s">
        <v>90</v>
      </c>
      <c r="R49" s="3" t="s">
        <v>119</v>
      </c>
      <c r="S49" s="3" t="s">
        <v>71</v>
      </c>
      <c r="T49" s="3" t="s">
        <v>200</v>
      </c>
      <c r="U49" s="22" t="s">
        <v>54</v>
      </c>
      <c r="V49" s="3" t="s">
        <v>280</v>
      </c>
      <c r="X49" s="3" t="s">
        <v>56</v>
      </c>
      <c r="Y49" s="3" t="s">
        <v>212</v>
      </c>
    </row>
    <row r="50" spans="1:25" ht="165">
      <c r="A50" s="3">
        <v>48</v>
      </c>
      <c r="B50" s="3" t="s">
        <v>3</v>
      </c>
      <c r="C50" s="3" t="s">
        <v>12</v>
      </c>
      <c r="D50" s="3" t="s">
        <v>16</v>
      </c>
      <c r="E50" s="3" t="s">
        <v>197</v>
      </c>
      <c r="F50" s="3" t="s">
        <v>274</v>
      </c>
      <c r="G50" s="3" t="s">
        <v>54</v>
      </c>
      <c r="H50" s="3" t="s">
        <v>54</v>
      </c>
      <c r="I50" s="3" t="s">
        <v>54</v>
      </c>
      <c r="J50" s="3" t="s">
        <v>54</v>
      </c>
      <c r="K50" s="3" t="s">
        <v>54</v>
      </c>
      <c r="L50" s="3" t="s">
        <v>54</v>
      </c>
      <c r="M50" s="3" t="s">
        <v>54</v>
      </c>
      <c r="N50" s="3" t="s">
        <v>54</v>
      </c>
      <c r="O50" s="19" t="s">
        <v>177</v>
      </c>
      <c r="P50" s="3" t="s">
        <v>15</v>
      </c>
      <c r="Q50" s="3" t="s">
        <v>13</v>
      </c>
      <c r="R50" s="3" t="s">
        <v>137</v>
      </c>
      <c r="S50" s="3" t="s">
        <v>127</v>
      </c>
      <c r="T50" s="3" t="s">
        <v>206</v>
      </c>
      <c r="U50" s="22" t="s">
        <v>54</v>
      </c>
      <c r="V50" s="3" t="s">
        <v>280</v>
      </c>
      <c r="X50" s="3" t="s">
        <v>56</v>
      </c>
      <c r="Y50" s="3" t="s">
        <v>224</v>
      </c>
    </row>
    <row r="51" spans="1:25" ht="165">
      <c r="A51" s="3">
        <v>49</v>
      </c>
      <c r="B51" s="3" t="s">
        <v>3</v>
      </c>
      <c r="C51" s="3" t="s">
        <v>12</v>
      </c>
      <c r="D51" s="3" t="s">
        <v>16</v>
      </c>
      <c r="E51" s="3" t="s">
        <v>197</v>
      </c>
      <c r="F51" s="3" t="s">
        <v>275</v>
      </c>
      <c r="G51" s="3" t="s">
        <v>54</v>
      </c>
      <c r="H51" s="3" t="s">
        <v>54</v>
      </c>
      <c r="I51" s="3" t="s">
        <v>54</v>
      </c>
      <c r="J51" s="3" t="s">
        <v>54</v>
      </c>
      <c r="K51" s="3" t="s">
        <v>54</v>
      </c>
      <c r="L51" s="3" t="s">
        <v>54</v>
      </c>
      <c r="M51" s="3" t="s">
        <v>54</v>
      </c>
      <c r="N51" s="3" t="s">
        <v>54</v>
      </c>
      <c r="O51" s="19" t="s">
        <v>177</v>
      </c>
      <c r="P51" s="3" t="s">
        <v>15</v>
      </c>
      <c r="Q51" s="3" t="s">
        <v>13</v>
      </c>
      <c r="R51" s="3" t="s">
        <v>137</v>
      </c>
      <c r="S51" s="3" t="s">
        <v>110</v>
      </c>
      <c r="T51" s="3" t="s">
        <v>206</v>
      </c>
      <c r="U51" s="22" t="s">
        <v>54</v>
      </c>
      <c r="V51" s="3" t="s">
        <v>280</v>
      </c>
      <c r="Y51" s="3" t="s">
        <v>224</v>
      </c>
    </row>
    <row r="52" spans="1:25" ht="120">
      <c r="A52" s="3">
        <v>50</v>
      </c>
      <c r="B52" s="3" t="s">
        <v>3</v>
      </c>
      <c r="C52" s="3" t="s">
        <v>12</v>
      </c>
      <c r="D52" s="3" t="s">
        <v>16</v>
      </c>
      <c r="E52" s="3" t="s">
        <v>183</v>
      </c>
      <c r="F52" s="3" t="s">
        <v>276</v>
      </c>
      <c r="G52" s="6">
        <f>I52*Currency!$F$5</f>
        <v>31.874879999999997</v>
      </c>
      <c r="H52" s="6">
        <f>J52*Currency!$F$5</f>
        <v>39.843600000000002</v>
      </c>
      <c r="I52" s="3">
        <v>48</v>
      </c>
      <c r="J52" s="3">
        <v>60</v>
      </c>
      <c r="K52" s="3" t="s">
        <v>54</v>
      </c>
      <c r="L52" s="3" t="s">
        <v>54</v>
      </c>
      <c r="M52" s="3" t="s">
        <v>54</v>
      </c>
      <c r="N52" s="3" t="s">
        <v>54</v>
      </c>
      <c r="O52" s="19" t="s">
        <v>277</v>
      </c>
      <c r="P52" s="3" t="s">
        <v>54</v>
      </c>
      <c r="Q52" s="3" t="s">
        <v>90</v>
      </c>
      <c r="R52" s="3" t="s">
        <v>119</v>
      </c>
      <c r="S52" s="3" t="s">
        <v>194</v>
      </c>
      <c r="T52" s="3" t="s">
        <v>210</v>
      </c>
      <c r="U52" s="22" t="s">
        <v>54</v>
      </c>
      <c r="V52" s="3" t="s">
        <v>280</v>
      </c>
      <c r="X52" s="3" t="s">
        <v>56</v>
      </c>
      <c r="Y52" s="3" t="s">
        <v>226</v>
      </c>
    </row>
  </sheetData>
  <mergeCells count="4">
    <mergeCell ref="I2:J2"/>
    <mergeCell ref="G2:H2"/>
    <mergeCell ref="K2:L2"/>
    <mergeCell ref="M2:N2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"/>
  <sheetViews>
    <sheetView workbookViewId="0">
      <selection activeCell="E2" sqref="E2"/>
    </sheetView>
  </sheetViews>
  <sheetFormatPr baseColWidth="10" defaultColWidth="17.5" defaultRowHeight="15" x14ac:dyDescent="0"/>
  <cols>
    <col min="1" max="1" width="17.5" style="3"/>
    <col min="2" max="3" width="23.83203125" style="3" customWidth="1"/>
    <col min="4" max="4" width="17.5" style="3"/>
    <col min="5" max="5" width="30.6640625" style="3" customWidth="1"/>
    <col min="6" max="6" width="17.5" style="3"/>
    <col min="7" max="7" width="15.5" style="3" customWidth="1"/>
    <col min="8" max="8" width="15.33203125" style="3" customWidth="1"/>
    <col min="9" max="9" width="16.83203125" style="3" customWidth="1"/>
    <col min="10" max="10" width="18.6640625" style="3" customWidth="1"/>
    <col min="11" max="16384" width="17.5" style="3"/>
  </cols>
  <sheetData>
    <row r="1" spans="1:17" s="2" customFormat="1">
      <c r="A1" s="2" t="s">
        <v>3</v>
      </c>
      <c r="B1" s="2" t="s">
        <v>41</v>
      </c>
    </row>
    <row r="2" spans="1:17" s="1" customFormat="1" ht="43" customHeight="1">
      <c r="A2" s="1" t="s">
        <v>8</v>
      </c>
      <c r="B2" s="4" t="s">
        <v>19</v>
      </c>
      <c r="C2" s="5" t="s">
        <v>20</v>
      </c>
      <c r="D2" s="5" t="s">
        <v>21</v>
      </c>
      <c r="E2" s="5" t="s">
        <v>22</v>
      </c>
      <c r="F2" s="5" t="s">
        <v>23</v>
      </c>
      <c r="G2" s="9" t="s">
        <v>37</v>
      </c>
      <c r="H2" s="9" t="s">
        <v>38</v>
      </c>
      <c r="I2" s="9" t="s">
        <v>39</v>
      </c>
      <c r="J2" s="9" t="s">
        <v>40</v>
      </c>
      <c r="K2" s="5" t="s">
        <v>24</v>
      </c>
      <c r="L2" s="5" t="s">
        <v>25</v>
      </c>
      <c r="M2" s="5" t="s">
        <v>26</v>
      </c>
      <c r="N2" s="5" t="s">
        <v>27</v>
      </c>
      <c r="O2" s="5" t="s">
        <v>28</v>
      </c>
      <c r="P2" s="5" t="s">
        <v>29</v>
      </c>
      <c r="Q2" s="5" t="s">
        <v>30</v>
      </c>
    </row>
    <row r="3" spans="1:17">
      <c r="H3" s="6"/>
      <c r="J3" s="6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2"/>
  <sheetViews>
    <sheetView workbookViewId="0">
      <selection activeCell="B3" sqref="B3:C3"/>
    </sheetView>
  </sheetViews>
  <sheetFormatPr baseColWidth="10" defaultRowHeight="15" x14ac:dyDescent="0"/>
  <cols>
    <col min="3" max="3" width="6.6640625" bestFit="1" customWidth="1"/>
    <col min="4" max="7" width="9.83203125" bestFit="1" customWidth="1"/>
    <col min="8" max="8" width="8.5" bestFit="1" customWidth="1"/>
    <col min="9" max="10" width="9.83203125" bestFit="1" customWidth="1"/>
    <col min="11" max="11" width="8.5" bestFit="1" customWidth="1"/>
    <col min="12" max="12" width="9.83203125" bestFit="1" customWidth="1"/>
  </cols>
  <sheetData>
    <row r="3" spans="2:12" ht="15" customHeight="1">
      <c r="B3" s="29" t="s">
        <v>160</v>
      </c>
      <c r="C3" s="29"/>
      <c r="D3" s="27" t="s">
        <v>161</v>
      </c>
      <c r="E3" s="27" t="s">
        <v>162</v>
      </c>
      <c r="F3" s="27" t="s">
        <v>163</v>
      </c>
      <c r="G3" s="27" t="s">
        <v>164</v>
      </c>
      <c r="H3" s="27" t="s">
        <v>165</v>
      </c>
      <c r="I3" s="27" t="s">
        <v>166</v>
      </c>
      <c r="J3" s="27" t="s">
        <v>167</v>
      </c>
      <c r="K3" s="27" t="s">
        <v>168</v>
      </c>
      <c r="L3" s="27" t="s">
        <v>169</v>
      </c>
    </row>
    <row r="4" spans="2:12">
      <c r="B4" s="28">
        <v>4.0972222222222222E-2</v>
      </c>
      <c r="C4" s="28"/>
      <c r="D4" s="27"/>
      <c r="E4" s="27"/>
      <c r="F4" s="27"/>
      <c r="G4" s="27"/>
      <c r="H4" s="27"/>
      <c r="I4" s="27"/>
      <c r="J4" s="27"/>
      <c r="K4" s="27"/>
      <c r="L4" s="27"/>
    </row>
    <row r="5" spans="2:12">
      <c r="B5" s="27"/>
      <c r="C5" s="14" t="s">
        <v>170</v>
      </c>
      <c r="D5" s="15">
        <v>1</v>
      </c>
      <c r="E5" s="14">
        <v>0.92384999999999995</v>
      </c>
      <c r="F5" s="14">
        <v>0.66405999999999998</v>
      </c>
      <c r="G5" s="14">
        <v>63.287199999999999</v>
      </c>
      <c r="H5" s="14">
        <v>1.2852699999999999</v>
      </c>
      <c r="I5" s="14">
        <v>1.2141500000000001</v>
      </c>
      <c r="J5" s="14">
        <v>12.149800000000001</v>
      </c>
      <c r="K5" s="14">
        <v>1.31626</v>
      </c>
      <c r="L5" s="14">
        <v>119.533</v>
      </c>
    </row>
    <row r="6" spans="2:12">
      <c r="B6" s="27"/>
      <c r="C6" s="15" t="s">
        <v>171</v>
      </c>
      <c r="D6" s="15">
        <v>1</v>
      </c>
      <c r="E6" s="14">
        <v>1.08243</v>
      </c>
      <c r="F6" s="14">
        <v>1.50589</v>
      </c>
      <c r="G6" s="14">
        <v>1.5800000000000002E-2</v>
      </c>
      <c r="H6" s="14">
        <v>0.77805000000000002</v>
      </c>
      <c r="I6" s="14">
        <v>0.82362000000000002</v>
      </c>
      <c r="J6" s="14">
        <v>8.2309999999999994E-2</v>
      </c>
      <c r="K6" s="14">
        <v>0.75973000000000002</v>
      </c>
      <c r="L6" s="14">
        <v>8.3700000000000007E-3</v>
      </c>
    </row>
    <row r="7" spans="2:12">
      <c r="B7" s="27"/>
      <c r="C7" s="14" t="s">
        <v>172</v>
      </c>
      <c r="D7" s="14">
        <v>1.08243</v>
      </c>
      <c r="E7" s="15">
        <v>1</v>
      </c>
      <c r="F7" s="14">
        <v>0.71879000000000004</v>
      </c>
      <c r="G7" s="14">
        <v>68.503799999999998</v>
      </c>
      <c r="H7" s="14">
        <v>1.3912100000000001</v>
      </c>
      <c r="I7" s="14">
        <v>1.31423</v>
      </c>
      <c r="J7" s="14">
        <v>13.151300000000001</v>
      </c>
      <c r="K7" s="14">
        <v>1.42475</v>
      </c>
      <c r="L7" s="14">
        <v>129.38499999999999</v>
      </c>
    </row>
    <row r="8" spans="2:12">
      <c r="B8" s="27"/>
      <c r="C8" s="15" t="s">
        <v>171</v>
      </c>
      <c r="D8" s="14">
        <v>0.92384999999999995</v>
      </c>
      <c r="E8" s="15">
        <v>1</v>
      </c>
      <c r="F8" s="14">
        <v>1.3912199999999999</v>
      </c>
      <c r="G8" s="14">
        <v>1.46E-2</v>
      </c>
      <c r="H8" s="14">
        <v>0.71879999999999999</v>
      </c>
      <c r="I8" s="14">
        <v>0.76090000000000002</v>
      </c>
      <c r="J8" s="14">
        <v>7.6039999999999996E-2</v>
      </c>
      <c r="K8" s="14">
        <v>0.70187999999999995</v>
      </c>
      <c r="L8" s="14">
        <v>7.7299999999999999E-3</v>
      </c>
    </row>
    <row r="9" spans="2:12">
      <c r="B9" s="27"/>
      <c r="C9" s="14" t="s">
        <v>173</v>
      </c>
      <c r="D9" s="14">
        <v>1.50589</v>
      </c>
      <c r="E9" s="14">
        <v>1.3912199999999999</v>
      </c>
      <c r="F9" s="15">
        <v>1</v>
      </c>
      <c r="G9" s="14">
        <v>95.303700000000006</v>
      </c>
      <c r="H9" s="14">
        <v>1.93547</v>
      </c>
      <c r="I9" s="14">
        <v>1.8283700000000001</v>
      </c>
      <c r="J9" s="14">
        <v>18.296299999999999</v>
      </c>
      <c r="K9" s="14">
        <v>1.98214</v>
      </c>
      <c r="L9" s="14">
        <v>180.00299999999999</v>
      </c>
    </row>
    <row r="10" spans="2:12">
      <c r="B10" s="27"/>
      <c r="C10" s="15" t="s">
        <v>171</v>
      </c>
      <c r="D10" s="14">
        <v>0.66405999999999998</v>
      </c>
      <c r="E10" s="14">
        <v>0.71879000000000004</v>
      </c>
      <c r="F10" s="15">
        <v>1</v>
      </c>
      <c r="G10" s="14">
        <v>1.0489999999999999E-2</v>
      </c>
      <c r="H10" s="14">
        <v>0.51666999999999996</v>
      </c>
      <c r="I10" s="14">
        <v>0.54693000000000003</v>
      </c>
      <c r="J10" s="14">
        <v>5.466E-2</v>
      </c>
      <c r="K10" s="14">
        <v>0.50451000000000001</v>
      </c>
      <c r="L10" s="14">
        <v>5.5599999999999998E-3</v>
      </c>
    </row>
    <row r="11" spans="2:12">
      <c r="B11" s="27"/>
      <c r="C11" s="14" t="s">
        <v>174</v>
      </c>
      <c r="D11" s="14">
        <v>0.16137000000000001</v>
      </c>
      <c r="E11" s="14">
        <v>0.14907999999999999</v>
      </c>
      <c r="F11" s="14">
        <v>0.10716000000000001</v>
      </c>
      <c r="G11" s="14">
        <v>10.212300000000001</v>
      </c>
      <c r="H11" s="14">
        <v>0.2074</v>
      </c>
      <c r="I11" s="14">
        <v>0.19592000000000001</v>
      </c>
      <c r="J11" s="14">
        <v>1.9605600000000001</v>
      </c>
      <c r="K11" s="14">
        <v>0.21240000000000001</v>
      </c>
      <c r="L11" s="14">
        <v>19.288499999999999</v>
      </c>
    </row>
    <row r="12" spans="2:12">
      <c r="B12" s="27"/>
      <c r="C12" s="15" t="s">
        <v>171</v>
      </c>
      <c r="D12" s="14">
        <v>6.1971100000000003</v>
      </c>
      <c r="E12" s="14">
        <v>6.7079199999999997</v>
      </c>
      <c r="F12" s="14">
        <v>9.3321799999999993</v>
      </c>
      <c r="G12" s="14">
        <v>9.7919999999999993E-2</v>
      </c>
      <c r="H12" s="14">
        <v>4.82165</v>
      </c>
      <c r="I12" s="14">
        <v>5.1040900000000002</v>
      </c>
      <c r="J12" s="14">
        <v>0.51005999999999996</v>
      </c>
      <c r="K12" s="14">
        <v>4.7081400000000002</v>
      </c>
      <c r="L12" s="14">
        <v>5.1839999999999997E-2</v>
      </c>
    </row>
  </sheetData>
  <mergeCells count="15">
    <mergeCell ref="K3:K4"/>
    <mergeCell ref="L3:L4"/>
    <mergeCell ref="B4:C4"/>
    <mergeCell ref="B5:B6"/>
    <mergeCell ref="B3:C3"/>
    <mergeCell ref="D3:D4"/>
    <mergeCell ref="E3:E4"/>
    <mergeCell ref="F3:F4"/>
    <mergeCell ref="G3:G4"/>
    <mergeCell ref="H3:H4"/>
    <mergeCell ref="B7:B8"/>
    <mergeCell ref="B9:B10"/>
    <mergeCell ref="B11:B12"/>
    <mergeCell ref="I3:I4"/>
    <mergeCell ref="J3:J4"/>
  </mergeCells>
  <hyperlinks>
    <hyperlink ref="B3" tooltip="Auto-refresh will stop in 15 minutes" display="Auto-refresh 15x "/>
    <hyperlink ref="D3" r:id="rId1"/>
    <hyperlink ref="E3" r:id="rId2"/>
    <hyperlink ref="F3" r:id="rId3"/>
    <hyperlink ref="G3" r:id="rId4"/>
    <hyperlink ref="H3" r:id="rId5"/>
    <hyperlink ref="I3" r:id="rId6"/>
    <hyperlink ref="J3" r:id="rId7"/>
    <hyperlink ref="K3" r:id="rId8"/>
    <hyperlink ref="L3" r:id="rId9"/>
    <hyperlink ref="B5" r:id="rId10" tooltip="USD" display="http://www.xe.com/?c=CNY/currency/usd-us-dollar"/>
    <hyperlink ref="C5" r:id="rId11"/>
    <hyperlink ref="E5" r:id="rId12" display="http://www.xe.com/?c=CNY/currencycharts/?from=USD&amp;to=EUR"/>
    <hyperlink ref="F5" r:id="rId13" display="http://www.xe.com/?c=CNY/currencycharts/?from=USD&amp;to=GBP"/>
    <hyperlink ref="G5" r:id="rId14" display="http://www.xe.com/?c=CNY/currencycharts/?from=USD&amp;to=INR"/>
    <hyperlink ref="H5" r:id="rId15" display="http://www.xe.com/?c=CNY/currencycharts/?from=USD&amp;to=AUD"/>
    <hyperlink ref="I5" r:id="rId16" display="http://www.xe.com/?c=CNY/currencycharts/?from=USD&amp;to=CAD"/>
    <hyperlink ref="J5" r:id="rId17" display="http://www.xe.com/?c=CNY/currencycharts/?from=USD&amp;to=ZAR"/>
    <hyperlink ref="K5" r:id="rId18" display="http://www.xe.com/?c=CNY/currencycharts/?from=USD&amp;to=NZD"/>
    <hyperlink ref="L5" r:id="rId19" display="http://www.xe.com/?c=CNY/currencycharts/?from=USD&amp;to=JPY"/>
    <hyperlink ref="E6" r:id="rId20" display="http://www.xe.com/?c=CNY/currencycharts/?from=EUR&amp;to=USD"/>
    <hyperlink ref="F6" r:id="rId21" display="http://www.xe.com/?c=CNY/currencycharts/?from=GBP&amp;to=USD"/>
    <hyperlink ref="G6" r:id="rId22" display="http://www.xe.com/?c=CNY/currencycharts/?from=INR&amp;to=USD"/>
    <hyperlink ref="H6" r:id="rId23" display="http://www.xe.com/?c=CNY/currencycharts/?from=AUD&amp;to=USD"/>
    <hyperlink ref="I6" r:id="rId24" display="http://www.xe.com/?c=CNY/currencycharts/?from=CAD&amp;to=USD"/>
    <hyperlink ref="J6" r:id="rId25" display="http://www.xe.com/?c=CNY/currencycharts/?from=ZAR&amp;to=USD"/>
    <hyperlink ref="K6" r:id="rId26" display="http://www.xe.com/?c=CNY/currencycharts/?from=NZD&amp;to=USD"/>
    <hyperlink ref="L6" r:id="rId27" display="http://www.xe.com/?c=CNY/currencycharts/?from=JPY&amp;to=USD"/>
    <hyperlink ref="B7" r:id="rId28" tooltip="EUR" display="http://www.xe.com/?c=CNY/currency/eur-euro"/>
    <hyperlink ref="C7" r:id="rId29"/>
    <hyperlink ref="D7" r:id="rId30" display="http://www.xe.com/?c=CNY/currencycharts/?from=EUR&amp;to=USD"/>
    <hyperlink ref="F7" r:id="rId31" display="http://www.xe.com/?c=CNY/currencycharts/?from=EUR&amp;to=GBP"/>
    <hyperlink ref="G7" r:id="rId32" display="http://www.xe.com/?c=CNY/currencycharts/?from=EUR&amp;to=INR"/>
    <hyperlink ref="H7" r:id="rId33" display="http://www.xe.com/?c=CNY/currencycharts/?from=EUR&amp;to=AUD"/>
    <hyperlink ref="I7" r:id="rId34" display="http://www.xe.com/?c=CNY/currencycharts/?from=EUR&amp;to=CAD"/>
    <hyperlink ref="J7" r:id="rId35" display="http://www.xe.com/?c=CNY/currencycharts/?from=EUR&amp;to=ZAR"/>
    <hyperlink ref="K7" r:id="rId36" display="http://www.xe.com/?c=CNY/currencycharts/?from=EUR&amp;to=NZD"/>
    <hyperlink ref="L7" r:id="rId37" display="http://www.xe.com/?c=CNY/currencycharts/?from=EUR&amp;to=JPY"/>
    <hyperlink ref="D8" r:id="rId38" display="http://www.xe.com/?c=CNY/currencycharts/?from=USD&amp;to=EUR"/>
    <hyperlink ref="F8" r:id="rId39" display="http://www.xe.com/?c=CNY/currencycharts/?from=GBP&amp;to=EUR"/>
    <hyperlink ref="G8" r:id="rId40" display="http://www.xe.com/?c=CNY/currencycharts/?from=INR&amp;to=EUR"/>
    <hyperlink ref="H8" r:id="rId41" display="http://www.xe.com/?c=CNY/currencycharts/?from=AUD&amp;to=EUR"/>
    <hyperlink ref="I8" r:id="rId42" display="http://www.xe.com/?c=CNY/currencycharts/?from=CAD&amp;to=EUR"/>
    <hyperlink ref="J8" r:id="rId43" display="http://www.xe.com/?c=CNY/currencycharts/?from=ZAR&amp;to=EUR"/>
    <hyperlink ref="K8" r:id="rId44" display="http://www.xe.com/?c=CNY/currencycharts/?from=NZD&amp;to=EUR"/>
    <hyperlink ref="L8" r:id="rId45" display="http://www.xe.com/?c=CNY/currencycharts/?from=JPY&amp;to=EUR"/>
    <hyperlink ref="B9" r:id="rId46" tooltip="GBP" display="http://www.xe.com/?c=CNY/currency/gbp-british-pound"/>
    <hyperlink ref="C9" r:id="rId47"/>
    <hyperlink ref="D9" r:id="rId48" display="http://www.xe.com/?c=CNY/currencycharts/?from=GBP&amp;to=USD"/>
    <hyperlink ref="E9" r:id="rId49" display="http://www.xe.com/?c=CNY/currencycharts/?from=GBP&amp;to=EUR"/>
    <hyperlink ref="G9" r:id="rId50" display="http://www.xe.com/?c=CNY/currencycharts/?from=GBP&amp;to=INR"/>
    <hyperlink ref="H9" r:id="rId51" display="http://www.xe.com/?c=CNY/currencycharts/?from=GBP&amp;to=AUD"/>
    <hyperlink ref="I9" r:id="rId52" display="http://www.xe.com/?c=CNY/currencycharts/?from=GBP&amp;to=CAD"/>
    <hyperlink ref="J9" r:id="rId53" display="http://www.xe.com/?c=CNY/currencycharts/?from=GBP&amp;to=ZAR"/>
    <hyperlink ref="K9" r:id="rId54" display="http://www.xe.com/?c=CNY/currencycharts/?from=GBP&amp;to=NZD"/>
    <hyperlink ref="L9" r:id="rId55" display="http://www.xe.com/?c=CNY/currencycharts/?from=GBP&amp;to=JPY"/>
    <hyperlink ref="D10" r:id="rId56" display="http://www.xe.com/?c=CNY/currencycharts/?from=USD&amp;to=GBP"/>
    <hyperlink ref="E10" r:id="rId57" display="http://www.xe.com/?c=CNY/currencycharts/?from=EUR&amp;to=GBP"/>
    <hyperlink ref="G10" r:id="rId58" display="http://www.xe.com/?c=CNY/currencycharts/?from=INR&amp;to=GBP"/>
    <hyperlink ref="H10" r:id="rId59" display="http://www.xe.com/?c=CNY/currencycharts/?from=AUD&amp;to=GBP"/>
    <hyperlink ref="I10" r:id="rId60" display="http://www.xe.com/?c=CNY/currencycharts/?from=CAD&amp;to=GBP"/>
    <hyperlink ref="J10" r:id="rId61" display="http://www.xe.com/?c=CNY/currencycharts/?from=ZAR&amp;to=GBP"/>
    <hyperlink ref="K10" r:id="rId62" display="http://www.xe.com/?c=CNY/currencycharts/?from=NZD&amp;to=GBP"/>
    <hyperlink ref="L10" r:id="rId63" display="http://www.xe.com/?c=CNY/currencycharts/?from=JPY&amp;to=GBP"/>
    <hyperlink ref="B11" r:id="rId64" tooltip="CNY" display="http://www.xe.com/?c=CNY/currency/cny-chinese-yuan-renminbi"/>
    <hyperlink ref="C11" r:id="rId65"/>
    <hyperlink ref="D11" r:id="rId66" display="http://www.xe.com/?c=CNY/currencycharts/?from=CNY&amp;to=USD"/>
    <hyperlink ref="E11" r:id="rId67" display="http://www.xe.com/?c=CNY/currencycharts/?from=CNY&amp;to=EUR"/>
    <hyperlink ref="F11" r:id="rId68" display="http://www.xe.com/?c=CNY/currencycharts/?from=CNY&amp;to=GBP"/>
    <hyperlink ref="G11" r:id="rId69" display="http://www.xe.com/?c=CNY/currencycharts/?from=CNY&amp;to=INR"/>
    <hyperlink ref="H11" r:id="rId70" display="http://www.xe.com/?c=CNY/currencycharts/?from=CNY&amp;to=AUD"/>
    <hyperlink ref="I11" r:id="rId71" display="http://www.xe.com/?c=CNY/currencycharts/?from=CNY&amp;to=CAD"/>
    <hyperlink ref="J11" r:id="rId72" display="http://www.xe.com/?c=CNY/currencycharts/?from=CNY&amp;to=ZAR"/>
    <hyperlink ref="K11" r:id="rId73" display="http://www.xe.com/?c=CNY/currencycharts/?from=CNY&amp;to=NZD"/>
    <hyperlink ref="L11" r:id="rId74" display="http://www.xe.com/?c=CNY/currencycharts/?from=CNY&amp;to=JPY"/>
    <hyperlink ref="D12" r:id="rId75" display="http://www.xe.com/?c=CNY/currencycharts/?from=USD&amp;to=CNY"/>
    <hyperlink ref="E12" r:id="rId76" display="http://www.xe.com/?c=CNY/currencycharts/?from=EUR&amp;to=CNY"/>
    <hyperlink ref="F12" r:id="rId77" display="http://www.xe.com/?c=CNY/currencycharts/?from=GBP&amp;to=CNY"/>
    <hyperlink ref="G12" r:id="rId78" display="http://www.xe.com/?c=CNY/currencycharts/?from=INR&amp;to=CNY"/>
    <hyperlink ref="H12" r:id="rId79" display="http://www.xe.com/?c=CNY/currencycharts/?from=AUD&amp;to=CNY"/>
    <hyperlink ref="I12" r:id="rId80" display="http://www.xe.com/?c=CNY/currencycharts/?from=CAD&amp;to=CNY"/>
    <hyperlink ref="J12" r:id="rId81" display="http://www.xe.com/?c=CNY/currencycharts/?from=ZAR&amp;to=CNY"/>
    <hyperlink ref="K12" r:id="rId82" display="http://www.xe.com/?c=CNY/currencycharts/?from=NZD&amp;to=CNY"/>
    <hyperlink ref="L12" r:id="rId83" display="http://www.xe.com/?c=CNY/currencycharts/?from=JPY&amp;to=CNY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Product CN</vt:lpstr>
      <vt:lpstr>Currency</vt:lpstr>
    </vt:vector>
  </TitlesOfParts>
  <Company>123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 xxx</dc:creator>
  <cp:lastModifiedBy>abc xxx</cp:lastModifiedBy>
  <dcterms:created xsi:type="dcterms:W3CDTF">2014-11-06T20:22:33Z</dcterms:created>
  <dcterms:modified xsi:type="dcterms:W3CDTF">2015-05-11T15:49:44Z</dcterms:modified>
</cp:coreProperties>
</file>