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<sst xmlns="http://schemas.openxmlformats.org/spreadsheetml/2006/main" count="12" uniqueCount="11">
  <si>
    <t>Time [h]</t>
  </si>
  <si>
    <t>Glucose [g/L]</t>
  </si>
  <si>
    <t>Glycerol [g/L]</t>
  </si>
  <si>
    <t>Lactic acid [g/L]</t>
  </si>
  <si>
    <t>Acetic acid [g/L]</t>
  </si>
  <si>
    <t>Ethanol [g/L]</t>
  </si>
  <si>
    <t>Glucose2 [g/L]</t>
  </si>
  <si>
    <t>added Glucose  [g]</t>
  </si>
  <si>
    <t>Consumed_Glucose [g]</t>
  </si>
  <si>
    <t>Consumed_Glucose [g/L]</t>
  </si>
  <si>
    <t>Volume at each time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</si>
</sst>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2" applyBorder="1" fontId="2" applyFont="1" fillId="2" applyFill="1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7" applyNumberFormat="1" borderId="1" applyBorder="1" fontId="2" applyFont="1" fillId="0" applyAlignment="1">
      <alignment horizontal="left"/>
    </xf>
    <xf xfId="0" numFmtId="16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669"/>
  <sheetViews>
    <sheetView workbookViewId="0" tabSelected="1"/>
  </sheetViews>
  <sheetFormatPr defaultRowHeight="15" x14ac:dyDescent="0.25"/>
  <cols>
    <col min="1" max="1" style="11" width="8.147857142857141" customWidth="1" bestFit="1"/>
    <col min="2" max="2" style="12" width="12.147857142857141" customWidth="1" bestFit="1"/>
    <col min="3" max="3" style="12" width="12.576428571428572" customWidth="1" bestFit="1"/>
    <col min="4" max="4" style="12" width="14.147857142857141" customWidth="1" bestFit="1"/>
    <col min="5" max="5" style="12" width="14.576428571428572" customWidth="1" bestFit="1"/>
    <col min="6" max="6" style="12" width="11.862142857142858" customWidth="1" bestFit="1"/>
    <col min="7" max="7" style="12" width="13.147857142857141" customWidth="1" bestFit="1"/>
    <col min="8" max="8" style="12" width="12.147857142857141" customWidth="1" bestFit="1"/>
    <col min="9" max="9" style="12" width="22.005" customWidth="1" bestFit="1"/>
    <col min="10" max="10" style="12" width="22.005" customWidth="1" bestFit="1"/>
    <col min="11" max="11" style="12" width="26.719285714285714" customWidth="1" bestFit="1"/>
    <col min="12" max="12" style="12" width="23.290714285714284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7</v>
      </c>
      <c r="J1" s="2" t="s">
        <v>8</v>
      </c>
      <c r="K1" s="2" t="s">
        <v>9</v>
      </c>
      <c r="L1" s="2" t="s">
        <v>10</v>
      </c>
    </row>
    <row x14ac:dyDescent="0.25" r="2" customHeight="1" ht="17.25">
      <c r="A2" s="3">
        <v>0.2</v>
      </c>
      <c r="B2" s="3">
        <f>H2*2</f>
      </c>
      <c r="C2" s="3">
        <v>0.167</v>
      </c>
      <c r="D2" s="3">
        <v>0.037</v>
      </c>
      <c r="E2" s="3">
        <v>0.007</v>
      </c>
      <c r="F2" s="3">
        <v>0.079</v>
      </c>
      <c r="G2" s="3">
        <v>5.22</v>
      </c>
      <c r="H2" s="3">
        <v>5.22</v>
      </c>
      <c r="I2" s="3">
        <v>10.44</v>
      </c>
      <c r="J2" s="4">
        <f>I2-B2</f>
      </c>
      <c r="K2" s="4">
        <f>J2/L2</f>
      </c>
      <c r="L2" s="4">
        <v>1</v>
      </c>
    </row>
    <row x14ac:dyDescent="0.25" r="3" customHeight="1" ht="17.25">
      <c r="A3" s="3">
        <v>2.1</v>
      </c>
      <c r="B3" s="3">
        <f>H3*2</f>
      </c>
      <c r="C3" s="3">
        <v>0.16</v>
      </c>
      <c r="D3" s="3">
        <v>0.027</v>
      </c>
      <c r="E3" s="3">
        <v>0.033</v>
      </c>
      <c r="F3" s="3">
        <v>0.104</v>
      </c>
      <c r="G3" s="3">
        <v>5.176</v>
      </c>
      <c r="H3" s="3">
        <v>5.176</v>
      </c>
      <c r="I3" s="3">
        <v>10.44</v>
      </c>
      <c r="J3" s="3">
        <f>I3-B3</f>
      </c>
      <c r="K3" s="3">
        <f>J3/L3</f>
      </c>
      <c r="L3" s="4">
        <v>1</v>
      </c>
    </row>
    <row x14ac:dyDescent="0.25" r="4" customHeight="1" ht="17.25">
      <c r="A4" s="3">
        <v>2.3</v>
      </c>
      <c r="B4" s="3">
        <f>H4*2</f>
      </c>
      <c r="C4" s="3">
        <v>0.118</v>
      </c>
      <c r="D4" s="3">
        <v>0.04</v>
      </c>
      <c r="E4" s="3">
        <v>0.002</v>
      </c>
      <c r="F4" s="3">
        <v>0.334</v>
      </c>
      <c r="G4" s="3">
        <v>5.198</v>
      </c>
      <c r="H4" s="3">
        <v>5.198</v>
      </c>
      <c r="I4" s="3">
        <v>10.44</v>
      </c>
      <c r="J4" s="3">
        <f>I4-B4</f>
      </c>
      <c r="K4" s="3">
        <f>J4/L4</f>
      </c>
      <c r="L4" s="4">
        <v>1</v>
      </c>
    </row>
    <row x14ac:dyDescent="0.25" r="5" customHeight="1" ht="17.25">
      <c r="A5" s="3">
        <v>3.4</v>
      </c>
      <c r="B5" s="3">
        <f>H5*2</f>
      </c>
      <c r="C5" s="3">
        <v>0.141</v>
      </c>
      <c r="D5" s="3">
        <v>0.041</v>
      </c>
      <c r="E5" s="3">
        <v>0.006</v>
      </c>
      <c r="F5" s="3">
        <v>0.357</v>
      </c>
      <c r="G5" s="3">
        <v>4.685</v>
      </c>
      <c r="H5" s="3">
        <v>4.685</v>
      </c>
      <c r="I5" s="3">
        <v>10.44</v>
      </c>
      <c r="J5" s="3">
        <f>I5-B5</f>
      </c>
      <c r="K5" s="3">
        <f>J5/L5</f>
      </c>
      <c r="L5" s="4">
        <v>1</v>
      </c>
    </row>
    <row x14ac:dyDescent="0.25" r="6" customHeight="1" ht="17.25">
      <c r="A6" s="3">
        <v>4.4</v>
      </c>
      <c r="B6" s="3">
        <f>H6*2</f>
      </c>
      <c r="C6" s="3">
        <v>0.187</v>
      </c>
      <c r="D6" s="3">
        <v>0.044</v>
      </c>
      <c r="E6" s="3">
        <v>0.024</v>
      </c>
      <c r="F6" s="3">
        <v>0.148</v>
      </c>
      <c r="G6" s="3">
        <v>4.23</v>
      </c>
      <c r="H6" s="3">
        <v>4.23</v>
      </c>
      <c r="I6" s="3">
        <v>10.44</v>
      </c>
      <c r="J6" s="3">
        <f>I6-B6</f>
      </c>
      <c r="K6" s="3">
        <f>J6/L6</f>
      </c>
      <c r="L6" s="4">
        <v>1</v>
      </c>
    </row>
    <row x14ac:dyDescent="0.25" r="7" customHeight="1" ht="17.25">
      <c r="A7" s="3">
        <v>5.35</v>
      </c>
      <c r="B7" s="3">
        <f>H7*2</f>
      </c>
      <c r="C7" s="3">
        <v>0.21</v>
      </c>
      <c r="D7" s="3">
        <v>0.041</v>
      </c>
      <c r="E7" s="3">
        <v>0.058</v>
      </c>
      <c r="F7" s="3">
        <v>0.146</v>
      </c>
      <c r="G7" s="3">
        <v>3.48</v>
      </c>
      <c r="H7" s="3">
        <v>3.48</v>
      </c>
      <c r="I7" s="3">
        <v>10.44</v>
      </c>
      <c r="J7" s="3">
        <f>I7-B7</f>
      </c>
      <c r="K7" s="3">
        <f>J7/L7</f>
      </c>
      <c r="L7" s="4">
        <v>1</v>
      </c>
    </row>
    <row x14ac:dyDescent="0.25" r="8" customHeight="1" ht="17.25">
      <c r="A8" s="3">
        <v>6.35</v>
      </c>
      <c r="B8" s="3">
        <f>H8*2</f>
      </c>
      <c r="C8" s="3">
        <v>0.276</v>
      </c>
      <c r="D8" s="3">
        <v>0.043</v>
      </c>
      <c r="E8" s="3">
        <v>0.122</v>
      </c>
      <c r="F8" s="3">
        <v>0.128</v>
      </c>
      <c r="G8" s="3">
        <v>2.881</v>
      </c>
      <c r="H8" s="3">
        <v>2.881</v>
      </c>
      <c r="I8" s="3">
        <v>10.44</v>
      </c>
      <c r="J8" s="3">
        <f>I8-B8</f>
      </c>
      <c r="K8" s="3">
        <f>J8/L8</f>
      </c>
      <c r="L8" s="4">
        <v>1</v>
      </c>
    </row>
    <row x14ac:dyDescent="0.25" r="9" customHeight="1" ht="17.25">
      <c r="A9" s="3">
        <v>7.3</v>
      </c>
      <c r="B9" s="3">
        <f>H9*2</f>
      </c>
      <c r="C9" s="3">
        <v>0.381</v>
      </c>
      <c r="D9" s="3">
        <v>0.005</v>
      </c>
      <c r="E9" s="3">
        <v>0.23</v>
      </c>
      <c r="F9" s="3">
        <v>0.141</v>
      </c>
      <c r="G9" s="3">
        <v>2.018</v>
      </c>
      <c r="H9" s="3">
        <v>2.018</v>
      </c>
      <c r="I9" s="3">
        <v>10.44</v>
      </c>
      <c r="J9" s="3">
        <f>I9-B9</f>
      </c>
      <c r="K9" s="3">
        <f>J9/L9</f>
      </c>
      <c r="L9" s="4">
        <v>1</v>
      </c>
    </row>
    <row x14ac:dyDescent="0.25" r="10" customHeight="1" ht="17.25">
      <c r="A10" s="3">
        <v>8.3</v>
      </c>
      <c r="B10" s="3">
        <f>H10*2</f>
      </c>
      <c r="C10" s="3">
        <v>0.467</v>
      </c>
      <c r="D10" s="3">
        <v>0.003</v>
      </c>
      <c r="E10" s="3">
        <v>0.339</v>
      </c>
      <c r="F10" s="3">
        <v>0.1</v>
      </c>
      <c r="G10" s="3">
        <v>1.567</v>
      </c>
      <c r="H10" s="3">
        <v>1.567</v>
      </c>
      <c r="I10" s="3">
        <v>10.44</v>
      </c>
      <c r="J10" s="3">
        <f>I10-B10</f>
      </c>
      <c r="K10" s="3">
        <f>J10/L10</f>
      </c>
      <c r="L10" s="4">
        <v>1</v>
      </c>
    </row>
    <row x14ac:dyDescent="0.25" r="11" customHeight="1" ht="17.25">
      <c r="A11" s="3">
        <v>9.3</v>
      </c>
      <c r="B11" s="3">
        <f>H11*2</f>
      </c>
      <c r="C11" s="3">
        <v>0.429</v>
      </c>
      <c r="D11" s="3">
        <v>0.003</v>
      </c>
      <c r="E11" s="3">
        <v>0.39</v>
      </c>
      <c r="F11" s="3">
        <v>0.156</v>
      </c>
      <c r="G11" s="3">
        <v>1.041</v>
      </c>
      <c r="H11" s="3">
        <v>1.041</v>
      </c>
      <c r="I11" s="3">
        <v>10.44</v>
      </c>
      <c r="J11" s="3">
        <f>I11-B11</f>
      </c>
      <c r="K11" s="3">
        <f>J11/L11</f>
      </c>
      <c r="L11" s="4">
        <v>1</v>
      </c>
    </row>
    <row x14ac:dyDescent="0.25" r="12" customHeight="1" ht="17.25">
      <c r="A12" s="5">
        <v>21.3</v>
      </c>
      <c r="B12" s="3">
        <f>H12*2</f>
      </c>
      <c r="C12" s="3">
        <v>1.489</v>
      </c>
      <c r="D12" s="4">
        <v>0</v>
      </c>
      <c r="E12" s="3">
        <v>1.883</v>
      </c>
      <c r="F12" s="3">
        <v>0.058</v>
      </c>
      <c r="G12" s="3">
        <v>28.102</v>
      </c>
      <c r="H12" s="3">
        <v>28.102</v>
      </c>
      <c r="I12" s="3">
        <f> 135.422 +I11</f>
      </c>
      <c r="J12" s="3">
        <f>I12-B12</f>
      </c>
      <c r="K12" s="3">
        <f>J12/L12</f>
      </c>
      <c r="L12" s="3">
        <v>1.304273204570096</v>
      </c>
    </row>
    <row x14ac:dyDescent="0.25" r="13" customHeight="1" ht="17.25">
      <c r="A13" s="3">
        <v>23.3</v>
      </c>
      <c r="B13" s="3">
        <f>H13*2</f>
      </c>
      <c r="C13" s="3">
        <v>1.45</v>
      </c>
      <c r="D13" s="4">
        <v>0</v>
      </c>
      <c r="E13" s="3">
        <v>2.078</v>
      </c>
      <c r="F13" s="3">
        <v>0.048</v>
      </c>
      <c r="G13" s="3">
        <v>34.85</v>
      </c>
      <c r="H13" s="3">
        <v>34.85</v>
      </c>
      <c r="I13" s="3">
        <f> 159.222+I11</f>
      </c>
      <c r="J13" s="3">
        <f>I13-B13</f>
      </c>
      <c r="K13" s="3">
        <f>J13/L13</f>
      </c>
      <c r="L13" s="3">
        <v>1.394495222774365</v>
      </c>
    </row>
    <row x14ac:dyDescent="0.25" r="14" customHeight="1" ht="20.25">
      <c r="A14" s="3">
        <v>24.3</v>
      </c>
      <c r="B14" s="3">
        <f>H14*2</f>
      </c>
      <c r="C14" s="3">
        <v>1.49</v>
      </c>
      <c r="D14" s="4">
        <v>0</v>
      </c>
      <c r="E14" s="6">
        <v>2.157</v>
      </c>
      <c r="F14" s="3">
        <v>0.031</v>
      </c>
      <c r="G14" s="3">
        <v>39.628</v>
      </c>
      <c r="H14" s="3">
        <v>39.628</v>
      </c>
      <c r="I14" s="3">
        <f>171.122+I11</f>
      </c>
      <c r="J14" s="3">
        <f>I14-B14</f>
      </c>
      <c r="K14" s="3">
        <f>J14/L14</f>
      </c>
      <c r="L14" s="3">
        <v>1.444320129603772</v>
      </c>
    </row>
    <row x14ac:dyDescent="0.25" r="15" customHeight="1" ht="17.25">
      <c r="A15" s="3">
        <v>26.3</v>
      </c>
      <c r="B15" s="3">
        <f>H15*2</f>
      </c>
      <c r="C15" s="3">
        <v>1.431</v>
      </c>
      <c r="D15" s="4">
        <v>0</v>
      </c>
      <c r="E15" s="3">
        <v>2.182</v>
      </c>
      <c r="F15" s="3">
        <v>0.025</v>
      </c>
      <c r="G15" s="3">
        <v>47.378</v>
      </c>
      <c r="H15" s="3">
        <v>47.378</v>
      </c>
      <c r="I15" s="3">
        <f> 194.922 +I2</f>
      </c>
      <c r="J15" s="3">
        <f>I15-B15</f>
      </c>
      <c r="K15" s="3">
        <f>J15/L15</f>
      </c>
      <c r="L15" s="3">
        <v>1.553741246292889</v>
      </c>
    </row>
    <row x14ac:dyDescent="0.25" r="16" customHeight="1" ht="17.25">
      <c r="A16" s="3">
        <v>27.3</v>
      </c>
      <c r="B16" s="3">
        <f>H16*2</f>
      </c>
      <c r="C16" s="3">
        <v>1.394</v>
      </c>
      <c r="D16" s="4">
        <v>0</v>
      </c>
      <c r="E16" s="3">
        <v>2.115</v>
      </c>
      <c r="F16" s="3">
        <v>0.153</v>
      </c>
      <c r="G16" s="3">
        <v>52.491</v>
      </c>
      <c r="H16" s="3">
        <v>52.491</v>
      </c>
      <c r="I16" s="3">
        <f> 206.822+I2</f>
      </c>
      <c r="J16" s="3">
        <f>I16-B16</f>
      </c>
      <c r="K16" s="3">
        <f>J16/L16</f>
      </c>
      <c r="L16" s="3">
        <v>1.614191312213205</v>
      </c>
    </row>
    <row x14ac:dyDescent="0.25" r="17" customHeight="1" ht="17.25">
      <c r="A17" s="3">
        <v>27.9</v>
      </c>
      <c r="B17" s="3">
        <f>H17*2</f>
      </c>
      <c r="C17" s="3">
        <v>1.214</v>
      </c>
      <c r="D17" s="4">
        <v>0</v>
      </c>
      <c r="E17" s="3">
        <v>1.859</v>
      </c>
      <c r="F17" s="3">
        <v>0.204</v>
      </c>
      <c r="G17" s="3">
        <v>56.665</v>
      </c>
      <c r="H17" s="3">
        <v>56.665</v>
      </c>
      <c r="I17" s="3">
        <f>I11+213.962</f>
      </c>
      <c r="J17" s="3">
        <f>I17-B17</f>
      </c>
      <c r="K17" s="3">
        <f>J17/L17</f>
      </c>
      <c r="L17" s="3">
        <v>1.652715688129031</v>
      </c>
    </row>
    <row x14ac:dyDescent="0.25" r="18" customHeight="1" ht="17.25">
      <c r="A18" s="3">
        <v>28.3</v>
      </c>
      <c r="B18" s="3">
        <f>H18*2</f>
      </c>
      <c r="C18" s="3">
        <v>0.938</v>
      </c>
      <c r="D18" s="4">
        <v>0</v>
      </c>
      <c r="E18" s="3">
        <v>1.49</v>
      </c>
      <c r="F18" s="3">
        <v>0.069</v>
      </c>
      <c r="G18" s="3">
        <v>59.778</v>
      </c>
      <c r="H18" s="3">
        <v>59.778</v>
      </c>
      <c r="I18" s="3">
        <f> 225.86+I2</f>
      </c>
      <c r="J18" s="3">
        <f>I18-B18</f>
      </c>
      <c r="K18" s="3">
        <f>J18/L18</f>
      </c>
      <c r="L18" s="3">
        <v>1.690787893285037</v>
      </c>
    </row>
    <row x14ac:dyDescent="0.25" r="19" customHeight="1" ht="17.25">
      <c r="A19" s="3">
        <v>30.5</v>
      </c>
      <c r="B19" s="3">
        <f>H19*2</f>
      </c>
      <c r="C19" s="3">
        <v>0.163</v>
      </c>
      <c r="D19" s="3">
        <v>0.05</v>
      </c>
      <c r="E19" s="3">
        <v>0.355</v>
      </c>
      <c r="F19" s="3">
        <v>0.041</v>
      </c>
      <c r="G19" s="3">
        <v>150.34</v>
      </c>
      <c r="H19" s="3">
        <v>68.22</v>
      </c>
      <c r="I19" s="3">
        <f>304.4+I2</f>
      </c>
      <c r="J19" s="3">
        <f>I19-B19</f>
      </c>
      <c r="K19" s="3">
        <f>J19/L19</f>
      </c>
      <c r="L19" s="3">
        <v>1.970184188309733</v>
      </c>
    </row>
    <row x14ac:dyDescent="0.25" r="20" customHeight="1" ht="17.25">
      <c r="A20" s="3">
        <v>31.5</v>
      </c>
      <c r="B20" s="3">
        <f>H20*2</f>
      </c>
      <c r="C20" s="3">
        <v>0.038</v>
      </c>
      <c r="D20" s="3">
        <v>0.044</v>
      </c>
      <c r="E20" s="3">
        <v>0.012</v>
      </c>
      <c r="F20" s="3">
        <v>0.122</v>
      </c>
      <c r="G20" s="3">
        <v>170.96</v>
      </c>
      <c r="H20" s="3">
        <v>70.64</v>
      </c>
      <c r="I20" s="3">
        <f>340.4+I3</f>
      </c>
      <c r="J20" s="3">
        <f>I20-B20</f>
      </c>
      <c r="K20" s="3">
        <f>J20/L20</f>
      </c>
      <c r="L20" s="3">
        <v>2.104187367866412</v>
      </c>
    </row>
    <row x14ac:dyDescent="0.25" r="21" customHeight="1" ht="17.25">
      <c r="A21" s="4">
        <v>42</v>
      </c>
      <c r="B21" s="3">
        <v>120.475</v>
      </c>
      <c r="C21" s="7"/>
      <c r="D21" s="7"/>
      <c r="E21" s="7"/>
      <c r="F21" s="7"/>
      <c r="G21" s="3">
        <v>120.475</v>
      </c>
      <c r="H21" s="7"/>
      <c r="I21" s="3">
        <v>360.44</v>
      </c>
      <c r="J21" s="3">
        <f>I21-B21</f>
      </c>
      <c r="K21" s="3">
        <f>J21/L21</f>
      </c>
      <c r="L21" s="3">
        <v>2.446137003211552</v>
      </c>
    </row>
    <row x14ac:dyDescent="0.25" r="22" customHeight="1" ht="17.25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x14ac:dyDescent="0.25" r="23" customHeight="1" ht="17.25">
      <c r="A23" s="8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x14ac:dyDescent="0.25" r="24" customHeight="1" ht="17.25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x14ac:dyDescent="0.25" r="25" customHeight="1" ht="17.25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x14ac:dyDescent="0.25" r="26" customHeight="1" ht="17.25">
      <c r="A26" s="8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x14ac:dyDescent="0.25" r="27" customHeight="1" ht="17.25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x14ac:dyDescent="0.25" r="28" customHeight="1" ht="17.25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x14ac:dyDescent="0.25" r="29" customHeight="1" ht="17.25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x14ac:dyDescent="0.25" r="30" customHeight="1" ht="17.25">
      <c r="A30" s="8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x14ac:dyDescent="0.25" r="31" customHeight="1" ht="17.25">
      <c r="A31" s="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x14ac:dyDescent="0.25" r="32" customHeight="1" ht="17.25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x14ac:dyDescent="0.25" r="33" customHeight="1" ht="17.25">
      <c r="A33" s="8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x14ac:dyDescent="0.25" r="34" customHeight="1" ht="17.25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x14ac:dyDescent="0.25" r="35" customHeight="1" ht="17.2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x14ac:dyDescent="0.25" r="36" customHeight="1" ht="17.25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x14ac:dyDescent="0.25" r="37" customHeight="1" ht="17.25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x14ac:dyDescent="0.25" r="38" customHeight="1" ht="17.25">
      <c r="A38" s="8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x14ac:dyDescent="0.25" r="39" customHeight="1" ht="17.25">
      <c r="A39" s="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x14ac:dyDescent="0.25" r="40" customHeight="1" ht="17.25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x14ac:dyDescent="0.25" r="41" customHeight="1" ht="17.2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x14ac:dyDescent="0.25" r="42" customHeight="1" ht="17.2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x14ac:dyDescent="0.25" r="43" customHeight="1" ht="17.25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x14ac:dyDescent="0.25" r="44" customHeight="1" ht="17.25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x14ac:dyDescent="0.25" r="45" customHeight="1" ht="17.25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x14ac:dyDescent="0.25" r="46" customHeight="1" ht="17.25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x14ac:dyDescent="0.25" r="47" customHeight="1" ht="17.25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x14ac:dyDescent="0.25" r="48" customHeight="1" ht="17.25">
      <c r="A48" s="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x14ac:dyDescent="0.25" r="49" customHeight="1" ht="17.25">
      <c r="A49" s="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x14ac:dyDescent="0.25" r="50" customHeight="1" ht="17.25">
      <c r="A50" s="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x14ac:dyDescent="0.25" r="51" customHeight="1" ht="17.25">
      <c r="A51" s="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x14ac:dyDescent="0.25" r="52" customHeight="1" ht="17.25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x14ac:dyDescent="0.25" r="53" customHeight="1" ht="17.25">
      <c r="A53" s="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x14ac:dyDescent="0.25" r="54" customHeight="1" ht="17.25">
      <c r="A54" s="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x14ac:dyDescent="0.25" r="55" customHeight="1" ht="17.25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x14ac:dyDescent="0.25" r="56" customHeight="1" ht="17.25">
      <c r="A56" s="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x14ac:dyDescent="0.25" r="57" customHeight="1" ht="17.25">
      <c r="A57" s="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x14ac:dyDescent="0.25" r="58" customHeight="1" ht="17.25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x14ac:dyDescent="0.25" r="59" customHeight="1" ht="17.25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x14ac:dyDescent="0.25" r="60" customHeight="1" ht="17.25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x14ac:dyDescent="0.25" r="61" customHeight="1" ht="17.25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x14ac:dyDescent="0.25" r="62" customHeight="1" ht="17.25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x14ac:dyDescent="0.25" r="63" customHeight="1" ht="17.25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x14ac:dyDescent="0.25" r="64" customHeight="1" ht="17.25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x14ac:dyDescent="0.25" r="65" customHeight="1" ht="17.25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x14ac:dyDescent="0.25" r="66" customHeight="1" ht="17.25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x14ac:dyDescent="0.25" r="67" customHeight="1" ht="17.25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x14ac:dyDescent="0.25" r="68" customHeight="1" ht="17.25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x14ac:dyDescent="0.25" r="69" customHeight="1" ht="17.25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x14ac:dyDescent="0.25" r="70" customHeight="1" ht="17.25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x14ac:dyDescent="0.25" r="71" customHeight="1" ht="17.25">
      <c r="A71" s="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x14ac:dyDescent="0.25" r="72" customHeight="1" ht="17.25">
      <c r="A72" s="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x14ac:dyDescent="0.25" r="73" customHeight="1" ht="17.25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x14ac:dyDescent="0.25" r="74" customHeight="1" ht="17.25">
      <c r="A74" s="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x14ac:dyDescent="0.25" r="75" customHeight="1" ht="17.2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x14ac:dyDescent="0.25" r="76" customHeight="1" ht="17.25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x14ac:dyDescent="0.25" r="77" customHeight="1" ht="17.25">
      <c r="A77" s="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x14ac:dyDescent="0.25" r="78" customHeight="1" ht="17.25">
      <c r="A78" s="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x14ac:dyDescent="0.25" r="79" customHeight="1" ht="17.25">
      <c r="A79" s="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x14ac:dyDescent="0.25" r="80" customHeight="1" ht="17.25">
      <c r="A80" s="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x14ac:dyDescent="0.25" r="81" customHeight="1" ht="17.25">
      <c r="A81" s="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x14ac:dyDescent="0.25" r="82" customHeight="1" ht="17.25">
      <c r="A82" s="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x14ac:dyDescent="0.25" r="83" customHeight="1" ht="17.25">
      <c r="A83" s="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x14ac:dyDescent="0.25" r="84" customHeight="1" ht="17.25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x14ac:dyDescent="0.25" r="85" customHeight="1" ht="17.25">
      <c r="A85" s="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x14ac:dyDescent="0.25" r="86" customHeight="1" ht="17.25">
      <c r="A86" s="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x14ac:dyDescent="0.25" r="87" customHeight="1" ht="17.25">
      <c r="A87" s="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x14ac:dyDescent="0.25" r="88" customHeight="1" ht="17.25">
      <c r="A88" s="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x14ac:dyDescent="0.25" r="89" customHeight="1" ht="17.25">
      <c r="A89" s="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x14ac:dyDescent="0.25" r="90" customHeight="1" ht="17.25">
      <c r="A90" s="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x14ac:dyDescent="0.25" r="91" customHeight="1" ht="17.25">
      <c r="A91" s="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x14ac:dyDescent="0.25" r="92" customHeight="1" ht="17.25">
      <c r="A92" s="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x14ac:dyDescent="0.25" r="93" customHeight="1" ht="17.25">
      <c r="A93" s="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x14ac:dyDescent="0.25" r="94" customHeight="1" ht="17.25">
      <c r="A94" s="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x14ac:dyDescent="0.25" r="95" customHeight="1" ht="17.25">
      <c r="A95" s="8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x14ac:dyDescent="0.25" r="96" customHeight="1" ht="17.25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x14ac:dyDescent="0.25" r="97" customHeight="1" ht="17.25">
      <c r="A97" s="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x14ac:dyDescent="0.25" r="98" customHeight="1" ht="17.25">
      <c r="A98" s="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x14ac:dyDescent="0.25" r="99" customHeight="1" ht="17.25">
      <c r="A99" s="8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x14ac:dyDescent="0.25" r="100" customHeight="1" ht="17.25">
      <c r="A100" s="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x14ac:dyDescent="0.25" r="101" customHeight="1" ht="17.25">
      <c r="A101" s="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x14ac:dyDescent="0.25" r="102" customHeight="1" ht="17.25">
      <c r="A102" s="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x14ac:dyDescent="0.25" r="103" customHeight="1" ht="17.25">
      <c r="A103" s="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x14ac:dyDescent="0.25" r="104" customHeight="1" ht="17.25">
      <c r="A104" s="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x14ac:dyDescent="0.25" r="105" customHeight="1" ht="17.25">
      <c r="A105" s="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x14ac:dyDescent="0.25" r="106" customHeight="1" ht="17.25">
      <c r="A106" s="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x14ac:dyDescent="0.25" r="107" customHeight="1" ht="17.25">
      <c r="A107" s="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x14ac:dyDescent="0.25" r="108" customHeight="1" ht="17.25">
      <c r="A108" s="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x14ac:dyDescent="0.25" r="109" customHeight="1" ht="17.25">
      <c r="A109" s="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x14ac:dyDescent="0.25" r="110" customHeight="1" ht="17.25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x14ac:dyDescent="0.25" r="111" customHeight="1" ht="17.25">
      <c r="A111" s="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x14ac:dyDescent="0.25" r="112" customHeight="1" ht="17.25">
      <c r="A112" s="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x14ac:dyDescent="0.25" r="113" customHeight="1" ht="17.25">
      <c r="A113" s="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x14ac:dyDescent="0.25" r="114" customHeight="1" ht="17.25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x14ac:dyDescent="0.25" r="115" customHeight="1" ht="17.25">
      <c r="A115" s="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x14ac:dyDescent="0.25" r="116" customHeight="1" ht="17.25">
      <c r="A116" s="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x14ac:dyDescent="0.25" r="117" customHeight="1" ht="17.25">
      <c r="A117" s="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x14ac:dyDescent="0.25" r="118" customHeight="1" ht="17.25">
      <c r="A118" s="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x14ac:dyDescent="0.25" r="119" customHeight="1" ht="17.25">
      <c r="A119" s="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x14ac:dyDescent="0.25" r="120" customHeight="1" ht="17.25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x14ac:dyDescent="0.25" r="121" customHeight="1" ht="17.25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x14ac:dyDescent="0.25" r="122" customHeight="1" ht="17.25">
      <c r="A122" s="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x14ac:dyDescent="0.25" r="123" customHeight="1" ht="17.25">
      <c r="A123" s="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x14ac:dyDescent="0.25" r="124" customHeight="1" ht="17.25">
      <c r="A124" s="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x14ac:dyDescent="0.25" r="125" customHeight="1" ht="17.25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x14ac:dyDescent="0.25" r="126" customHeight="1" ht="17.25">
      <c r="A126" s="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x14ac:dyDescent="0.25" r="127" customHeight="1" ht="17.25">
      <c r="A127" s="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x14ac:dyDescent="0.25" r="128" customHeight="1" ht="17.25">
      <c r="A128" s="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x14ac:dyDescent="0.25" r="129" customHeight="1" ht="17.25">
      <c r="A129" s="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x14ac:dyDescent="0.25" r="130" customHeight="1" ht="17.25">
      <c r="A130" s="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x14ac:dyDescent="0.25" r="131" customHeight="1" ht="17.25">
      <c r="A131" s="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x14ac:dyDescent="0.25" r="132" customHeight="1" ht="17.25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x14ac:dyDescent="0.25" r="133" customHeight="1" ht="17.25">
      <c r="A133" s="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x14ac:dyDescent="0.25" r="134" customHeight="1" ht="17.25">
      <c r="A134" s="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x14ac:dyDescent="0.25" r="135" customHeight="1" ht="17.25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x14ac:dyDescent="0.25" r="136" customHeight="1" ht="17.25">
      <c r="A136" s="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x14ac:dyDescent="0.25" r="137" customHeight="1" ht="17.25">
      <c r="A137" s="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x14ac:dyDescent="0.25" r="138" customHeight="1" ht="17.25">
      <c r="A138" s="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x14ac:dyDescent="0.25" r="139" customHeight="1" ht="17.25">
      <c r="A139" s="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x14ac:dyDescent="0.25" r="140" customHeight="1" ht="17.25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x14ac:dyDescent="0.25" r="141" customHeight="1" ht="17.25">
      <c r="A141" s="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x14ac:dyDescent="0.25" r="142" customHeight="1" ht="17.25">
      <c r="A142" s="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x14ac:dyDescent="0.25" r="143" customHeight="1" ht="17.25">
      <c r="A143" s="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x14ac:dyDescent="0.25" r="144" customHeight="1" ht="17.25">
      <c r="A144" s="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x14ac:dyDescent="0.25" r="145" customHeight="1" ht="17.25">
      <c r="A145" s="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x14ac:dyDescent="0.25" r="146" customHeight="1" ht="17.25">
      <c r="A146" s="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x14ac:dyDescent="0.25" r="147" customHeight="1" ht="17.25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x14ac:dyDescent="0.25" r="148" customHeight="1" ht="17.25">
      <c r="A148" s="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x14ac:dyDescent="0.25" r="149" customHeight="1" ht="17.25">
      <c r="A149" s="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x14ac:dyDescent="0.25" r="150" customHeight="1" ht="17.25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x14ac:dyDescent="0.25" r="151" customHeight="1" ht="17.25">
      <c r="A151" s="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x14ac:dyDescent="0.25" r="152" customHeight="1" ht="17.25">
      <c r="A152" s="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x14ac:dyDescent="0.25" r="153" customHeight="1" ht="17.25">
      <c r="A153" s="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x14ac:dyDescent="0.25" r="154" customHeight="1" ht="17.25">
      <c r="A154" s="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x14ac:dyDescent="0.25" r="155" customHeight="1" ht="17.25">
      <c r="A155" s="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x14ac:dyDescent="0.25" r="156" customHeight="1" ht="17.25">
      <c r="A156" s="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x14ac:dyDescent="0.25" r="157" customHeight="1" ht="17.25">
      <c r="A157" s="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x14ac:dyDescent="0.25" r="158" customHeight="1" ht="17.25">
      <c r="A158" s="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x14ac:dyDescent="0.25" r="159" customHeight="1" ht="17.25">
      <c r="A159" s="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x14ac:dyDescent="0.25" r="160" customHeight="1" ht="17.25">
      <c r="A160" s="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x14ac:dyDescent="0.25" r="161" customHeight="1" ht="17.25">
      <c r="A161" s="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x14ac:dyDescent="0.25" r="162" customHeight="1" ht="17.25">
      <c r="A162" s="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x14ac:dyDescent="0.25" r="163" customHeight="1" ht="17.25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x14ac:dyDescent="0.25" r="164" customHeight="1" ht="17.25">
      <c r="A164" s="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x14ac:dyDescent="0.25" r="165" customHeight="1" ht="17.25">
      <c r="A165" s="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x14ac:dyDescent="0.25" r="166" customHeight="1" ht="17.25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x14ac:dyDescent="0.25" r="167" customHeight="1" ht="17.25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x14ac:dyDescent="0.25" r="168" customHeight="1" ht="17.25">
      <c r="A168" s="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x14ac:dyDescent="0.25" r="169" customHeight="1" ht="17.25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x14ac:dyDescent="0.25" r="170" customHeight="1" ht="17.25">
      <c r="A170" s="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x14ac:dyDescent="0.25" r="171" customHeight="1" ht="17.25">
      <c r="A171" s="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x14ac:dyDescent="0.25" r="172" customHeight="1" ht="17.25">
      <c r="A172" s="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x14ac:dyDescent="0.25" r="173" customHeight="1" ht="17.25">
      <c r="A173" s="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x14ac:dyDescent="0.25" r="174" customHeight="1" ht="17.25">
      <c r="A174" s="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x14ac:dyDescent="0.25" r="175" customHeight="1" ht="17.25">
      <c r="A175" s="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x14ac:dyDescent="0.25" r="176" customHeight="1" ht="17.25">
      <c r="A176" s="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x14ac:dyDescent="0.25" r="177" customHeight="1" ht="17.25">
      <c r="A177" s="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x14ac:dyDescent="0.25" r="178" customHeight="1" ht="17.25">
      <c r="A178" s="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x14ac:dyDescent="0.25" r="179" customHeight="1" ht="17.25">
      <c r="A179" s="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x14ac:dyDescent="0.25" r="180" customHeight="1" ht="17.25">
      <c r="A180" s="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x14ac:dyDescent="0.25" r="181" customHeight="1" ht="17.25">
      <c r="A181" s="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x14ac:dyDescent="0.25" r="182" customHeight="1" ht="17.25">
      <c r="A182" s="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x14ac:dyDescent="0.25" r="183" customHeight="1" ht="17.25">
      <c r="A183" s="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x14ac:dyDescent="0.25" r="184" customHeight="1" ht="17.25">
      <c r="A184" s="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x14ac:dyDescent="0.25" r="185" customHeight="1" ht="17.25">
      <c r="A185" s="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x14ac:dyDescent="0.25" r="186" customHeight="1" ht="17.25">
      <c r="A186" s="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x14ac:dyDescent="0.25" r="187" customHeight="1" ht="17.25">
      <c r="A187" s="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x14ac:dyDescent="0.25" r="188" customHeight="1" ht="17.25">
      <c r="A188" s="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x14ac:dyDescent="0.25" r="189" customHeight="1" ht="17.25">
      <c r="A189" s="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x14ac:dyDescent="0.25" r="190" customHeight="1" ht="17.25">
      <c r="A190" s="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x14ac:dyDescent="0.25" r="191" customHeight="1" ht="17.25">
      <c r="A191" s="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x14ac:dyDescent="0.25" r="192" customHeight="1" ht="17.25">
      <c r="A192" s="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x14ac:dyDescent="0.25" r="193" customHeight="1" ht="17.25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x14ac:dyDescent="0.25" r="194" customHeight="1" ht="17.25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x14ac:dyDescent="0.25" r="195" customHeight="1" ht="17.25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x14ac:dyDescent="0.25" r="196" customHeight="1" ht="17.25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x14ac:dyDescent="0.25" r="197" customHeight="1" ht="17.25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x14ac:dyDescent="0.25" r="198" customHeight="1" ht="17.25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x14ac:dyDescent="0.25" r="199" customHeight="1" ht="17.25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x14ac:dyDescent="0.25" r="200" customHeight="1" ht="17.25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x14ac:dyDescent="0.25" r="201" customHeight="1" ht="17.25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x14ac:dyDescent="0.25" r="202" customHeight="1" ht="17.25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x14ac:dyDescent="0.25" r="203" customHeight="1" ht="17.25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x14ac:dyDescent="0.25" r="204" customHeight="1" ht="17.25">
      <c r="A204" s="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x14ac:dyDescent="0.25" r="205" customHeight="1" ht="17.25">
      <c r="A205" s="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x14ac:dyDescent="0.25" r="206" customHeight="1" ht="17.25">
      <c r="A206" s="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x14ac:dyDescent="0.25" r="207" customHeight="1" ht="17.25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x14ac:dyDescent="0.25" r="208" customHeight="1" ht="17.25">
      <c r="A208" s="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x14ac:dyDescent="0.25" r="209" customHeight="1" ht="17.25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x14ac:dyDescent="0.25" r="210" customHeight="1" ht="17.25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x14ac:dyDescent="0.25" r="211" customHeight="1" ht="17.25">
      <c r="A211" s="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x14ac:dyDescent="0.25" r="212" customHeight="1" ht="17.25">
      <c r="A212" s="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x14ac:dyDescent="0.25" r="213" customHeight="1" ht="17.25">
      <c r="A213" s="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x14ac:dyDescent="0.25" r="214" customHeight="1" ht="17.25">
      <c r="A214" s="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x14ac:dyDescent="0.25" r="215" customHeight="1" ht="17.25">
      <c r="A215" s="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x14ac:dyDescent="0.25" r="216" customHeight="1" ht="17.25">
      <c r="A216" s="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x14ac:dyDescent="0.25" r="217" customHeight="1" ht="17.25">
      <c r="A217" s="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x14ac:dyDescent="0.25" r="218" customHeight="1" ht="17.25">
      <c r="A218" s="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x14ac:dyDescent="0.25" r="219" customHeight="1" ht="17.25">
      <c r="A219" s="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x14ac:dyDescent="0.25" r="220" customHeight="1" ht="17.25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x14ac:dyDescent="0.25" r="221" customHeight="1" ht="17.25">
      <c r="A221" s="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x14ac:dyDescent="0.25" r="222" customHeight="1" ht="17.25">
      <c r="A222" s="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x14ac:dyDescent="0.25" r="223" customHeight="1" ht="17.25">
      <c r="A223" s="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x14ac:dyDescent="0.25" r="224" customHeight="1" ht="17.25">
      <c r="A224" s="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x14ac:dyDescent="0.25" r="225" customHeight="1" ht="17.25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x14ac:dyDescent="0.25" r="226" customHeight="1" ht="17.25">
      <c r="A226" s="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x14ac:dyDescent="0.25" r="227" customHeight="1" ht="17.25">
      <c r="A227" s="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x14ac:dyDescent="0.25" r="228" customHeight="1" ht="17.25">
      <c r="A228" s="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x14ac:dyDescent="0.25" r="229" customHeight="1" ht="17.25">
      <c r="A229" s="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x14ac:dyDescent="0.25" r="230" customHeight="1" ht="17.25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x14ac:dyDescent="0.25" r="231" customHeight="1" ht="17.25">
      <c r="A231" s="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x14ac:dyDescent="0.25" r="232" customHeight="1" ht="17.25">
      <c r="A232" s="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x14ac:dyDescent="0.25" r="233" customHeight="1" ht="17.25">
      <c r="A233" s="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x14ac:dyDescent="0.25" r="234" customHeight="1" ht="17.25">
      <c r="A234" s="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x14ac:dyDescent="0.25" r="235" customHeight="1" ht="17.25">
      <c r="A235" s="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x14ac:dyDescent="0.25" r="236" customHeight="1" ht="17.25">
      <c r="A236" s="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x14ac:dyDescent="0.25" r="237" customHeight="1" ht="17.25">
      <c r="A237" s="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x14ac:dyDescent="0.25" r="238" customHeight="1" ht="17.25">
      <c r="A238" s="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x14ac:dyDescent="0.25" r="239" customHeight="1" ht="17.25">
      <c r="A239" s="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x14ac:dyDescent="0.25" r="240" customHeight="1" ht="17.25">
      <c r="A240" s="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x14ac:dyDescent="0.25" r="241" customHeight="1" ht="17.25">
      <c r="A241" s="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x14ac:dyDescent="0.25" r="242" customHeight="1" ht="17.25">
      <c r="A242" s="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x14ac:dyDescent="0.25" r="243" customHeight="1" ht="17.25">
      <c r="A243" s="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x14ac:dyDescent="0.25" r="244" customHeight="1" ht="17.25">
      <c r="A244" s="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x14ac:dyDescent="0.25" r="245" customHeight="1" ht="17.25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x14ac:dyDescent="0.25" r="246" customHeight="1" ht="17.25">
      <c r="A246" s="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x14ac:dyDescent="0.25" r="247" customHeight="1" ht="17.25">
      <c r="A247" s="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x14ac:dyDescent="0.25" r="248" customHeight="1" ht="17.25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x14ac:dyDescent="0.25" r="249" customHeight="1" ht="17.25">
      <c r="A249" s="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x14ac:dyDescent="0.25" r="250" customHeight="1" ht="17.25">
      <c r="A250" s="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x14ac:dyDescent="0.25" r="251" customHeight="1" ht="17.25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x14ac:dyDescent="0.25" r="252" customHeight="1" ht="17.25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x14ac:dyDescent="0.25" r="253" customHeight="1" ht="17.25">
      <c r="A253" s="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x14ac:dyDescent="0.25" r="254" customHeight="1" ht="17.25">
      <c r="A254" s="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x14ac:dyDescent="0.25" r="255" customHeight="1" ht="17.25">
      <c r="A255" s="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x14ac:dyDescent="0.25" r="256" customHeight="1" ht="17.25">
      <c r="A256" s="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x14ac:dyDescent="0.25" r="257" customHeight="1" ht="17.25">
      <c r="A257" s="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x14ac:dyDescent="0.25" r="258" customHeight="1" ht="17.25">
      <c r="A258" s="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x14ac:dyDescent="0.25" r="259" customHeight="1" ht="17.25">
      <c r="A259" s="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x14ac:dyDescent="0.25" r="260" customHeight="1" ht="17.25">
      <c r="A260" s="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x14ac:dyDescent="0.25" r="261" customHeight="1" ht="17.25">
      <c r="A261" s="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x14ac:dyDescent="0.25" r="262" customHeight="1" ht="17.25">
      <c r="A262" s="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x14ac:dyDescent="0.25" r="263" customHeight="1" ht="17.25">
      <c r="A263" s="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x14ac:dyDescent="0.25" r="264" customHeight="1" ht="17.25">
      <c r="A264" s="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x14ac:dyDescent="0.25" r="265" customHeight="1" ht="17.25">
      <c r="A265" s="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x14ac:dyDescent="0.25" r="266" customHeight="1" ht="17.25">
      <c r="A266" s="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x14ac:dyDescent="0.25" r="267" customHeight="1" ht="17.25">
      <c r="A267" s="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x14ac:dyDescent="0.25" r="268" customHeight="1" ht="17.25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x14ac:dyDescent="0.25" r="269" customHeight="1" ht="17.25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x14ac:dyDescent="0.25" r="270" customHeight="1" ht="17.25">
      <c r="A270" s="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x14ac:dyDescent="0.25" r="271" customHeight="1" ht="17.25">
      <c r="A271" s="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x14ac:dyDescent="0.25" r="272" customHeight="1" ht="17.25">
      <c r="A272" s="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x14ac:dyDescent="0.25" r="273" customHeight="1" ht="17.25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x14ac:dyDescent="0.25" r="274" customHeight="1" ht="17.25">
      <c r="A274" s="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x14ac:dyDescent="0.25" r="275" customHeight="1" ht="17.25">
      <c r="A275" s="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x14ac:dyDescent="0.25" r="276" customHeight="1" ht="17.25">
      <c r="A276" s="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x14ac:dyDescent="0.25" r="277" customHeight="1" ht="17.25">
      <c r="A277" s="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x14ac:dyDescent="0.25" r="278" customHeight="1" ht="17.25">
      <c r="A278" s="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x14ac:dyDescent="0.25" r="279" customHeight="1" ht="17.25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x14ac:dyDescent="0.25" r="280" customHeight="1" ht="17.25">
      <c r="A280" s="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x14ac:dyDescent="0.25" r="281" customHeight="1" ht="17.25">
      <c r="A281" s="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x14ac:dyDescent="0.25" r="282" customHeight="1" ht="17.25">
      <c r="A282" s="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x14ac:dyDescent="0.25" r="283" customHeight="1" ht="17.25">
      <c r="A283" s="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x14ac:dyDescent="0.25" r="284" customHeight="1" ht="17.25">
      <c r="A284" s="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x14ac:dyDescent="0.25" r="285" customHeight="1" ht="17.25">
      <c r="A285" s="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x14ac:dyDescent="0.25" r="286" customHeight="1" ht="17.25">
      <c r="A286" s="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x14ac:dyDescent="0.25" r="287" customHeight="1" ht="17.25">
      <c r="A287" s="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x14ac:dyDescent="0.25" r="288" customHeight="1" ht="17.25">
      <c r="A288" s="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x14ac:dyDescent="0.25" r="289" customHeight="1" ht="17.25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x14ac:dyDescent="0.25" r="290" customHeight="1" ht="17.25">
      <c r="A290" s="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x14ac:dyDescent="0.25" r="291" customHeight="1" ht="17.25">
      <c r="A291" s="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x14ac:dyDescent="0.25" r="292" customHeight="1" ht="17.25">
      <c r="A292" s="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x14ac:dyDescent="0.25" r="293" customHeight="1" ht="17.25">
      <c r="A293" s="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x14ac:dyDescent="0.25" r="294" customHeight="1" ht="17.25">
      <c r="A294" s="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x14ac:dyDescent="0.25" r="295" customHeight="1" ht="17.25">
      <c r="A295" s="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x14ac:dyDescent="0.25" r="296" customHeight="1" ht="17.25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x14ac:dyDescent="0.25" r="297" customHeight="1" ht="17.25">
      <c r="A297" s="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x14ac:dyDescent="0.25" r="298" customHeight="1" ht="17.25">
      <c r="A298" s="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x14ac:dyDescent="0.25" r="299" customHeight="1" ht="17.25">
      <c r="A299" s="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x14ac:dyDescent="0.25" r="300" customHeight="1" ht="17.25">
      <c r="A300" s="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x14ac:dyDescent="0.25" r="301" customHeight="1" ht="17.25">
      <c r="A301" s="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x14ac:dyDescent="0.25" r="302" customHeight="1" ht="17.25">
      <c r="A302" s="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x14ac:dyDescent="0.25" r="303" customHeight="1" ht="17.25">
      <c r="A303" s="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x14ac:dyDescent="0.25" r="304" customHeight="1" ht="17.25">
      <c r="A304" s="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x14ac:dyDescent="0.25" r="305" customHeight="1" ht="17.25">
      <c r="A305" s="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x14ac:dyDescent="0.25" r="306" customHeight="1" ht="17.25">
      <c r="A306" s="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x14ac:dyDescent="0.25" r="307" customHeight="1" ht="17.25">
      <c r="A307" s="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x14ac:dyDescent="0.25" r="308" customHeight="1" ht="17.25">
      <c r="A308" s="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x14ac:dyDescent="0.25" r="309" customHeight="1" ht="17.25">
      <c r="A309" s="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x14ac:dyDescent="0.25" r="310" customHeight="1" ht="17.25">
      <c r="A310" s="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x14ac:dyDescent="0.25" r="311" customHeight="1" ht="17.25">
      <c r="A311" s="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x14ac:dyDescent="0.25" r="312" customHeight="1" ht="17.25">
      <c r="A312" s="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x14ac:dyDescent="0.25" r="313" customHeight="1" ht="17.25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x14ac:dyDescent="0.25" r="314" customHeight="1" ht="17.25">
      <c r="A314" s="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x14ac:dyDescent="0.25" r="315" customHeight="1" ht="17.25">
      <c r="A315" s="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x14ac:dyDescent="0.25" r="316" customHeight="1" ht="17.25">
      <c r="A316" s="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x14ac:dyDescent="0.25" r="317" customHeight="1" ht="17.25">
      <c r="A317" s="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x14ac:dyDescent="0.25" r="318" customHeight="1" ht="17.25">
      <c r="A318" s="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x14ac:dyDescent="0.25" r="319" customHeight="1" ht="17.25">
      <c r="A319" s="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x14ac:dyDescent="0.25" r="320" customHeight="1" ht="17.25">
      <c r="A320" s="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x14ac:dyDescent="0.25" r="321" customHeight="1" ht="17.25">
      <c r="A321" s="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x14ac:dyDescent="0.25" r="322" customHeight="1" ht="17.25">
      <c r="A322" s="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x14ac:dyDescent="0.25" r="323" customHeight="1" ht="17.25">
      <c r="A323" s="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x14ac:dyDescent="0.25" r="324" customHeight="1" ht="17.25">
      <c r="A324" s="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x14ac:dyDescent="0.25" r="325" customHeight="1" ht="17.25">
      <c r="A325" s="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x14ac:dyDescent="0.25" r="326" customHeight="1" ht="17.25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x14ac:dyDescent="0.25" r="327" customHeight="1" ht="17.25">
      <c r="A327" s="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x14ac:dyDescent="0.25" r="328" customHeight="1" ht="17.25">
      <c r="A328" s="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x14ac:dyDescent="0.25" r="329" customHeight="1" ht="17.25">
      <c r="A329" s="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x14ac:dyDescent="0.25" r="330" customHeight="1" ht="17.25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x14ac:dyDescent="0.25" r="331" customHeight="1" ht="17.25">
      <c r="A331" s="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x14ac:dyDescent="0.25" r="332" customHeight="1" ht="17.25">
      <c r="A332" s="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x14ac:dyDescent="0.25" r="333" customHeight="1" ht="17.25">
      <c r="A333" s="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x14ac:dyDescent="0.25" r="334" customHeight="1" ht="17.25">
      <c r="A334" s="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x14ac:dyDescent="0.25" r="335" customHeight="1" ht="17.25">
      <c r="A335" s="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x14ac:dyDescent="0.25" r="336" customHeight="1" ht="17.25">
      <c r="A336" s="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x14ac:dyDescent="0.25" r="337" customHeight="1" ht="17.25">
      <c r="A337" s="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x14ac:dyDescent="0.25" r="338" customHeight="1" ht="17.25">
      <c r="A338" s="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x14ac:dyDescent="0.25" r="339" customHeight="1" ht="17.25">
      <c r="A339" s="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x14ac:dyDescent="0.25" r="340" customHeight="1" ht="17.25">
      <c r="A340" s="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x14ac:dyDescent="0.25" r="341" customHeight="1" ht="17.25">
      <c r="A341" s="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x14ac:dyDescent="0.25" r="342" customHeight="1" ht="17.25">
      <c r="A342" s="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x14ac:dyDescent="0.25" r="343" customHeight="1" ht="17.25">
      <c r="A343" s="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x14ac:dyDescent="0.25" r="344" customHeight="1" ht="17.25">
      <c r="A344" s="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x14ac:dyDescent="0.25" r="345" customHeight="1" ht="17.25">
      <c r="A345" s="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x14ac:dyDescent="0.25" r="346" customHeight="1" ht="17.25">
      <c r="A346" s="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x14ac:dyDescent="0.25" r="347" customHeight="1" ht="17.25">
      <c r="A347" s="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x14ac:dyDescent="0.25" r="348" customHeight="1" ht="17.25">
      <c r="A348" s="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x14ac:dyDescent="0.25" r="349" customHeight="1" ht="17.25">
      <c r="A349" s="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x14ac:dyDescent="0.25" r="350" customHeight="1" ht="17.25">
      <c r="A350" s="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x14ac:dyDescent="0.25" r="351" customHeight="1" ht="17.25">
      <c r="A351" s="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x14ac:dyDescent="0.25" r="352" customHeight="1" ht="17.25">
      <c r="A352" s="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x14ac:dyDescent="0.25" r="353" customHeight="1" ht="17.25">
      <c r="A353" s="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x14ac:dyDescent="0.25" r="354" customHeight="1" ht="17.25">
      <c r="A354" s="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x14ac:dyDescent="0.25" r="355" customHeight="1" ht="17.25">
      <c r="A355" s="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x14ac:dyDescent="0.25" r="356" customHeight="1" ht="17.25">
      <c r="A356" s="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x14ac:dyDescent="0.25" r="357" customHeight="1" ht="17.25">
      <c r="A357" s="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x14ac:dyDescent="0.25" r="358" customHeight="1" ht="17.25">
      <c r="A358" s="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x14ac:dyDescent="0.25" r="359" customHeight="1" ht="17.25">
      <c r="A359" s="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x14ac:dyDescent="0.25" r="360" customHeight="1" ht="17.25">
      <c r="A360" s="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x14ac:dyDescent="0.25" r="361" customHeight="1" ht="17.25">
      <c r="A361" s="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x14ac:dyDescent="0.25" r="362" customHeight="1" ht="17.25">
      <c r="A362" s="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x14ac:dyDescent="0.25" r="363" customHeight="1" ht="17.25">
      <c r="A363" s="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x14ac:dyDescent="0.25" r="364" customHeight="1" ht="17.25">
      <c r="A364" s="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x14ac:dyDescent="0.25" r="365" customHeight="1" ht="17.25">
      <c r="A365" s="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x14ac:dyDescent="0.25" r="366" customHeight="1" ht="17.25">
      <c r="A366" s="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x14ac:dyDescent="0.25" r="367" customHeight="1" ht="17.25">
      <c r="A367" s="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x14ac:dyDescent="0.25" r="368" customHeight="1" ht="17.25">
      <c r="A368" s="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x14ac:dyDescent="0.25" r="369" customHeight="1" ht="17.25">
      <c r="A369" s="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x14ac:dyDescent="0.25" r="370" customHeight="1" ht="17.25">
      <c r="A370" s="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x14ac:dyDescent="0.25" r="371" customHeight="1" ht="17.25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x14ac:dyDescent="0.25" r="372" customHeight="1" ht="17.25">
      <c r="A372" s="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x14ac:dyDescent="0.25" r="373" customHeight="1" ht="17.25">
      <c r="A373" s="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x14ac:dyDescent="0.25" r="374" customHeight="1" ht="17.25">
      <c r="A374" s="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x14ac:dyDescent="0.25" r="375" customHeight="1" ht="17.25">
      <c r="A375" s="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x14ac:dyDescent="0.25" r="376" customHeight="1" ht="17.25">
      <c r="A376" s="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x14ac:dyDescent="0.25" r="377" customHeight="1" ht="17.25">
      <c r="A377" s="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x14ac:dyDescent="0.25" r="378" customHeight="1" ht="17.25">
      <c r="A378" s="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x14ac:dyDescent="0.25" r="379" customHeight="1" ht="17.25">
      <c r="A379" s="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x14ac:dyDescent="0.25" r="380" customHeight="1" ht="17.25">
      <c r="A380" s="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x14ac:dyDescent="0.25" r="381" customHeight="1" ht="17.25">
      <c r="A381" s="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x14ac:dyDescent="0.25" r="382" customHeight="1" ht="17.25">
      <c r="A382" s="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x14ac:dyDescent="0.25" r="383" customHeight="1" ht="17.25">
      <c r="A383" s="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x14ac:dyDescent="0.25" r="384" customHeight="1" ht="17.25">
      <c r="A384" s="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x14ac:dyDescent="0.25" r="385" customHeight="1" ht="17.25">
      <c r="A385" s="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x14ac:dyDescent="0.25" r="386" customHeight="1" ht="17.25">
      <c r="A386" s="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x14ac:dyDescent="0.25" r="387" customHeight="1" ht="17.25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x14ac:dyDescent="0.25" r="388" customHeight="1" ht="17.25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x14ac:dyDescent="0.25" r="389" customHeight="1" ht="17.25">
      <c r="A389" s="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x14ac:dyDescent="0.25" r="390" customHeight="1" ht="17.25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x14ac:dyDescent="0.25" r="391" customHeight="1" ht="17.25">
      <c r="A391" s="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x14ac:dyDescent="0.25" r="392" customHeight="1" ht="17.25">
      <c r="A392" s="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x14ac:dyDescent="0.25" r="393" customHeight="1" ht="17.25">
      <c r="A393" s="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x14ac:dyDescent="0.25" r="394" customHeight="1" ht="17.25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x14ac:dyDescent="0.25" r="395" customHeight="1" ht="17.25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x14ac:dyDescent="0.25" r="396" customHeight="1" ht="17.25">
      <c r="A396" s="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x14ac:dyDescent="0.25" r="397" customHeight="1" ht="17.25">
      <c r="A397" s="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x14ac:dyDescent="0.25" r="398" customHeight="1" ht="17.25">
      <c r="A398" s="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x14ac:dyDescent="0.25" r="399" customHeight="1" ht="17.25">
      <c r="A399" s="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x14ac:dyDescent="0.25" r="400" customHeight="1" ht="17.25">
      <c r="A400" s="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x14ac:dyDescent="0.25" r="401" customHeight="1" ht="17.25">
      <c r="A401" s="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x14ac:dyDescent="0.25" r="402" customHeight="1" ht="17.25">
      <c r="A402" s="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x14ac:dyDescent="0.25" r="403" customHeight="1" ht="17.25">
      <c r="A403" s="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x14ac:dyDescent="0.25" r="404" customHeight="1" ht="17.25">
      <c r="A404" s="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x14ac:dyDescent="0.25" r="405" customHeight="1" ht="17.25">
      <c r="A405" s="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x14ac:dyDescent="0.25" r="406" customHeight="1" ht="17.25">
      <c r="A406" s="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x14ac:dyDescent="0.25" r="407" customHeight="1" ht="17.25">
      <c r="A407" s="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x14ac:dyDescent="0.25" r="408" customHeight="1" ht="17.25">
      <c r="A408" s="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x14ac:dyDescent="0.25" r="409" customHeight="1" ht="17.25">
      <c r="A409" s="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x14ac:dyDescent="0.25" r="410" customHeight="1" ht="17.25">
      <c r="A410" s="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x14ac:dyDescent="0.25" r="411" customHeight="1" ht="17.25">
      <c r="A411" s="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x14ac:dyDescent="0.25" r="412" customHeight="1" ht="17.25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x14ac:dyDescent="0.25" r="413" customHeight="1" ht="17.25">
      <c r="A413" s="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x14ac:dyDescent="0.25" r="414" customHeight="1" ht="17.25">
      <c r="A414" s="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x14ac:dyDescent="0.25" r="415" customHeight="1" ht="17.25">
      <c r="A415" s="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x14ac:dyDescent="0.25" r="416" customHeight="1" ht="17.25">
      <c r="A416" s="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x14ac:dyDescent="0.25" r="417" customHeight="1" ht="17.25">
      <c r="A417" s="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x14ac:dyDescent="0.25" r="418" customHeight="1" ht="17.25">
      <c r="A418" s="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x14ac:dyDescent="0.25" r="419" customHeight="1" ht="17.25">
      <c r="A419" s="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x14ac:dyDescent="0.25" r="420" customHeight="1" ht="17.25">
      <c r="A420" s="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x14ac:dyDescent="0.25" r="421" customHeight="1" ht="17.25">
      <c r="A421" s="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x14ac:dyDescent="0.25" r="422" customHeight="1" ht="17.25">
      <c r="A422" s="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x14ac:dyDescent="0.25" r="423" customHeight="1" ht="17.25">
      <c r="A423" s="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x14ac:dyDescent="0.25" r="424" customHeight="1" ht="17.25">
      <c r="A424" s="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x14ac:dyDescent="0.25" r="425" customHeight="1" ht="17.25">
      <c r="A425" s="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x14ac:dyDescent="0.25" r="426" customHeight="1" ht="17.25">
      <c r="A426" s="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x14ac:dyDescent="0.25" r="427" customHeight="1" ht="17.25">
      <c r="A427" s="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x14ac:dyDescent="0.25" r="428" customHeight="1" ht="17.25">
      <c r="A428" s="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x14ac:dyDescent="0.25" r="429" customHeight="1" ht="17.25">
      <c r="A429" s="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x14ac:dyDescent="0.25" r="430" customHeight="1" ht="17.25">
      <c r="A430" s="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x14ac:dyDescent="0.25" r="431" customHeight="1" ht="17.25">
      <c r="A431" s="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x14ac:dyDescent="0.25" r="432" customHeight="1" ht="17.25">
      <c r="A432" s="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x14ac:dyDescent="0.25" r="433" customHeight="1" ht="17.25">
      <c r="A433" s="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x14ac:dyDescent="0.25" r="434" customHeight="1" ht="17.25">
      <c r="A434" s="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x14ac:dyDescent="0.25" r="435" customHeight="1" ht="17.25">
      <c r="A435" s="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x14ac:dyDescent="0.25" r="436" customHeight="1" ht="17.25">
      <c r="A436" s="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x14ac:dyDescent="0.25" r="437" customHeight="1" ht="17.25">
      <c r="A437" s="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x14ac:dyDescent="0.25" r="438" customHeight="1" ht="17.25">
      <c r="A438" s="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x14ac:dyDescent="0.25" r="439" customHeight="1" ht="17.25">
      <c r="A439" s="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x14ac:dyDescent="0.25" r="440" customHeight="1" ht="17.25">
      <c r="A440" s="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x14ac:dyDescent="0.25" r="441" customHeight="1" ht="17.25">
      <c r="A441" s="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x14ac:dyDescent="0.25" r="442" customHeight="1" ht="17.25">
      <c r="A442" s="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x14ac:dyDescent="0.25" r="443" customHeight="1" ht="17.25">
      <c r="A443" s="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x14ac:dyDescent="0.25" r="444" customHeight="1" ht="17.25">
      <c r="A444" s="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x14ac:dyDescent="0.25" r="445" customHeight="1" ht="17.25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x14ac:dyDescent="0.25" r="446" customHeight="1" ht="17.25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x14ac:dyDescent="0.25" r="447" customHeight="1" ht="17.25">
      <c r="A447" s="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x14ac:dyDescent="0.25" r="448" customHeight="1" ht="17.25">
      <c r="A448" s="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x14ac:dyDescent="0.25" r="449" customHeight="1" ht="17.25">
      <c r="A449" s="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x14ac:dyDescent="0.25" r="450" customHeight="1" ht="17.25">
      <c r="A450" s="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x14ac:dyDescent="0.25" r="451" customHeight="1" ht="17.25">
      <c r="A451" s="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x14ac:dyDescent="0.25" r="452" customHeight="1" ht="17.25">
      <c r="A452" s="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x14ac:dyDescent="0.25" r="453" customHeight="1" ht="17.25">
      <c r="A453" s="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x14ac:dyDescent="0.25" r="454" customHeight="1" ht="17.25">
      <c r="A454" s="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x14ac:dyDescent="0.25" r="455" customHeight="1" ht="17.25">
      <c r="A455" s="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x14ac:dyDescent="0.25" r="456" customHeight="1" ht="17.25">
      <c r="A456" s="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x14ac:dyDescent="0.25" r="457" customHeight="1" ht="17.25">
      <c r="A457" s="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x14ac:dyDescent="0.25" r="458" customHeight="1" ht="17.25">
      <c r="A458" s="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x14ac:dyDescent="0.25" r="459" customHeight="1" ht="17.25">
      <c r="A459" s="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x14ac:dyDescent="0.25" r="460" customHeight="1" ht="17.25">
      <c r="A460" s="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x14ac:dyDescent="0.25" r="461" customHeight="1" ht="17.25">
      <c r="A461" s="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x14ac:dyDescent="0.25" r="462" customHeight="1" ht="17.25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x14ac:dyDescent="0.25" r="463" customHeight="1" ht="17.25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x14ac:dyDescent="0.25" r="464" customHeight="1" ht="17.25">
      <c r="A464" s="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x14ac:dyDescent="0.25" r="465" customHeight="1" ht="17.25">
      <c r="A465" s="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x14ac:dyDescent="0.25" r="466" customHeight="1" ht="17.25">
      <c r="A466" s="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x14ac:dyDescent="0.25" r="467" customHeight="1" ht="17.25">
      <c r="A467" s="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x14ac:dyDescent="0.25" r="468" customHeight="1" ht="17.25">
      <c r="A468" s="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x14ac:dyDescent="0.25" r="469" customHeight="1" ht="17.25">
      <c r="A469" s="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x14ac:dyDescent="0.25" r="470" customHeight="1" ht="17.25">
      <c r="A470" s="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x14ac:dyDescent="0.25" r="471" customHeight="1" ht="17.25">
      <c r="A471" s="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x14ac:dyDescent="0.25" r="472" customHeight="1" ht="17.25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x14ac:dyDescent="0.25" r="473" customHeight="1" ht="17.25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x14ac:dyDescent="0.25" r="474" customHeight="1" ht="17.25">
      <c r="A474" s="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x14ac:dyDescent="0.25" r="475" customHeight="1" ht="17.25">
      <c r="A475" s="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x14ac:dyDescent="0.25" r="476" customHeight="1" ht="17.25">
      <c r="A476" s="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x14ac:dyDescent="0.25" r="477" customHeight="1" ht="17.25">
      <c r="A477" s="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x14ac:dyDescent="0.25" r="478" customHeight="1" ht="17.25">
      <c r="A478" s="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x14ac:dyDescent="0.25" r="479" customHeight="1" ht="17.25">
      <c r="A479" s="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x14ac:dyDescent="0.25" r="480" customHeight="1" ht="17.25">
      <c r="A480" s="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x14ac:dyDescent="0.25" r="481" customHeight="1" ht="17.25">
      <c r="A481" s="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x14ac:dyDescent="0.25" r="482" customHeight="1" ht="17.25">
      <c r="A482" s="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x14ac:dyDescent="0.25" r="483" customHeight="1" ht="17.25">
      <c r="A483" s="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x14ac:dyDescent="0.25" r="484" customHeight="1" ht="17.25">
      <c r="A484" s="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x14ac:dyDescent="0.25" r="485" customHeight="1" ht="17.25">
      <c r="A485" s="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x14ac:dyDescent="0.25" r="486" customHeight="1" ht="17.25">
      <c r="A486" s="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x14ac:dyDescent="0.25" r="487" customHeight="1" ht="17.25">
      <c r="A487" s="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x14ac:dyDescent="0.25" r="488" customHeight="1" ht="17.25">
      <c r="A488" s="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x14ac:dyDescent="0.25" r="489" customHeight="1" ht="17.25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x14ac:dyDescent="0.25" r="490" customHeight="1" ht="17.25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x14ac:dyDescent="0.25" r="491" customHeight="1" ht="17.25">
      <c r="A491" s="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x14ac:dyDescent="0.25" r="492" customHeight="1" ht="17.25">
      <c r="A492" s="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x14ac:dyDescent="0.25" r="493" customHeight="1" ht="17.25">
      <c r="A493" s="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x14ac:dyDescent="0.25" r="494" customHeight="1" ht="17.25">
      <c r="A494" s="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x14ac:dyDescent="0.25" r="495" customHeight="1" ht="17.25">
      <c r="A495" s="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x14ac:dyDescent="0.25" r="496" customHeight="1" ht="17.25">
      <c r="A496" s="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x14ac:dyDescent="0.25" r="497" customHeight="1" ht="17.25">
      <c r="A497" s="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x14ac:dyDescent="0.25" r="498" customHeight="1" ht="17.25">
      <c r="A498" s="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x14ac:dyDescent="0.25" r="499" customHeight="1" ht="17.25">
      <c r="A499" s="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x14ac:dyDescent="0.25" r="500" customHeight="1" ht="17.25">
      <c r="A500" s="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x14ac:dyDescent="0.25" r="501" customHeight="1" ht="17.25">
      <c r="A501" s="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x14ac:dyDescent="0.25" r="502" customHeight="1" ht="17.25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x14ac:dyDescent="0.25" r="503" customHeight="1" ht="17.25">
      <c r="A503" s="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x14ac:dyDescent="0.25" r="504" customHeight="1" ht="17.25">
      <c r="A504" s="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x14ac:dyDescent="0.25" r="505" customHeight="1" ht="17.25">
      <c r="A505" s="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x14ac:dyDescent="0.25" r="506" customHeight="1" ht="17.25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x14ac:dyDescent="0.25" r="507" customHeight="1" ht="17.25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x14ac:dyDescent="0.25" r="508" customHeight="1" ht="17.25">
      <c r="A508" s="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x14ac:dyDescent="0.25" r="509" customHeight="1" ht="17.25">
      <c r="A509" s="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x14ac:dyDescent="0.25" r="510" customHeight="1" ht="17.25">
      <c r="A510" s="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x14ac:dyDescent="0.25" r="511" customHeight="1" ht="17.25">
      <c r="A511" s="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x14ac:dyDescent="0.25" r="512" customHeight="1" ht="17.25">
      <c r="A512" s="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x14ac:dyDescent="0.25" r="513" customHeight="1" ht="17.25">
      <c r="A513" s="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x14ac:dyDescent="0.25" r="514" customHeight="1" ht="17.25">
      <c r="A514" s="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x14ac:dyDescent="0.25" r="515" customHeight="1" ht="17.25">
      <c r="A515" s="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x14ac:dyDescent="0.25" r="516" customHeight="1" ht="17.25">
      <c r="A516" s="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x14ac:dyDescent="0.25" r="517" customHeight="1" ht="17.25">
      <c r="A517" s="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x14ac:dyDescent="0.25" r="518" customHeight="1" ht="17.25">
      <c r="A518" s="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x14ac:dyDescent="0.25" r="519" customHeight="1" ht="17.25">
      <c r="A519" s="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x14ac:dyDescent="0.25" r="520" customHeight="1" ht="17.25">
      <c r="A520" s="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x14ac:dyDescent="0.25" r="521" customHeight="1" ht="17.25">
      <c r="A521" s="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x14ac:dyDescent="0.25" r="522" customHeight="1" ht="17.25">
      <c r="A522" s="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x14ac:dyDescent="0.25" r="523" customHeight="1" ht="17.25">
      <c r="A523" s="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x14ac:dyDescent="0.25" r="524" customHeight="1" ht="17.25">
      <c r="A524" s="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x14ac:dyDescent="0.25" r="525" customHeight="1" ht="17.25">
      <c r="A525" s="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x14ac:dyDescent="0.25" r="526" customHeight="1" ht="17.25">
      <c r="A526" s="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x14ac:dyDescent="0.25" r="527" customHeight="1" ht="17.25">
      <c r="A527" s="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x14ac:dyDescent="0.25" r="528" customHeight="1" ht="17.25">
      <c r="A528" s="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x14ac:dyDescent="0.25" r="529" customHeight="1" ht="17.25">
      <c r="A529" s="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x14ac:dyDescent="0.25" r="530" customHeight="1" ht="17.25">
      <c r="A530" s="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x14ac:dyDescent="0.25" r="531" customHeight="1" ht="17.25">
      <c r="A531" s="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x14ac:dyDescent="0.25" r="532" customHeight="1" ht="17.25">
      <c r="A532" s="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x14ac:dyDescent="0.25" r="533" customHeight="1" ht="17.25">
      <c r="A533" s="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x14ac:dyDescent="0.25" r="534" customHeight="1" ht="17.25">
      <c r="A534" s="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x14ac:dyDescent="0.25" r="535" customHeight="1" ht="17.25">
      <c r="A535" s="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x14ac:dyDescent="0.25" r="536" customHeight="1" ht="17.25">
      <c r="A536" s="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x14ac:dyDescent="0.25" r="537" customHeight="1" ht="17.25">
      <c r="A537" s="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x14ac:dyDescent="0.25" r="538" customHeight="1" ht="17.25">
      <c r="A538" s="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x14ac:dyDescent="0.25" r="539" customHeight="1" ht="17.25">
      <c r="A539" s="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x14ac:dyDescent="0.25" r="540" customHeight="1" ht="17.25">
      <c r="A540" s="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x14ac:dyDescent="0.25" r="541" customHeight="1" ht="17.25">
      <c r="A541" s="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x14ac:dyDescent="0.25" r="542" customHeight="1" ht="17.25">
      <c r="A542" s="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x14ac:dyDescent="0.25" r="543" customHeight="1" ht="17.25">
      <c r="A543" s="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x14ac:dyDescent="0.25" r="544" customHeight="1" ht="17.25">
      <c r="A544" s="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x14ac:dyDescent="0.25" r="545" customHeight="1" ht="17.25">
      <c r="A545" s="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x14ac:dyDescent="0.25" r="546" customHeight="1" ht="17.25">
      <c r="A546" s="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x14ac:dyDescent="0.25" r="547" customHeight="1" ht="17.25">
      <c r="A547" s="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x14ac:dyDescent="0.25" r="548" customHeight="1" ht="17.25">
      <c r="A548" s="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x14ac:dyDescent="0.25" r="549" customHeight="1" ht="17.25">
      <c r="A549" s="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x14ac:dyDescent="0.25" r="550" customHeight="1" ht="17.25">
      <c r="A550" s="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x14ac:dyDescent="0.25" r="551" customHeight="1" ht="17.25">
      <c r="A551" s="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x14ac:dyDescent="0.25" r="552" customHeight="1" ht="17.25">
      <c r="A552" s="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x14ac:dyDescent="0.25" r="553" customHeight="1" ht="17.25">
      <c r="A553" s="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x14ac:dyDescent="0.25" r="554" customHeight="1" ht="17.25">
      <c r="A554" s="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x14ac:dyDescent="0.25" r="555" customHeight="1" ht="17.25">
      <c r="A555" s="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x14ac:dyDescent="0.25" r="556" customHeight="1" ht="17.25">
      <c r="A556" s="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x14ac:dyDescent="0.25" r="557" customHeight="1" ht="17.25">
      <c r="A557" s="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x14ac:dyDescent="0.25" r="558" customHeight="1" ht="17.25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x14ac:dyDescent="0.25" r="559" customHeight="1" ht="17.25">
      <c r="A559" s="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x14ac:dyDescent="0.25" r="560" customHeight="1" ht="17.25">
      <c r="A560" s="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x14ac:dyDescent="0.25" r="561" customHeight="1" ht="17.25">
      <c r="A561" s="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x14ac:dyDescent="0.25" r="562" customHeight="1" ht="17.25">
      <c r="A562" s="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x14ac:dyDescent="0.25" r="563" customHeight="1" ht="17.25">
      <c r="A563" s="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x14ac:dyDescent="0.25" r="564" customHeight="1" ht="17.25">
      <c r="A564" s="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x14ac:dyDescent="0.25" r="565" customHeight="1" ht="17.25">
      <c r="A565" s="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x14ac:dyDescent="0.25" r="566" customHeight="1" ht="17.25">
      <c r="A566" s="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x14ac:dyDescent="0.25" r="567" customHeight="1" ht="17.25">
      <c r="A567" s="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x14ac:dyDescent="0.25" r="568" customHeight="1" ht="17.25">
      <c r="A568" s="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x14ac:dyDescent="0.25" r="569" customHeight="1" ht="17.25">
      <c r="A569" s="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x14ac:dyDescent="0.25" r="570" customHeight="1" ht="17.25">
      <c r="A570" s="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x14ac:dyDescent="0.25" r="571" customHeight="1" ht="17.25">
      <c r="A571" s="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x14ac:dyDescent="0.25" r="572" customHeight="1" ht="17.25">
      <c r="A572" s="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x14ac:dyDescent="0.25" r="573" customHeight="1" ht="17.25">
      <c r="A573" s="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x14ac:dyDescent="0.25" r="574" customHeight="1" ht="17.25">
      <c r="A574" s="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x14ac:dyDescent="0.25" r="575" customHeight="1" ht="17.25">
      <c r="A575" s="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x14ac:dyDescent="0.25" r="576" customHeight="1" ht="17.25">
      <c r="A576" s="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x14ac:dyDescent="0.25" r="577" customHeight="1" ht="17.25">
      <c r="A577" s="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x14ac:dyDescent="0.25" r="578" customHeight="1" ht="17.25">
      <c r="A578" s="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x14ac:dyDescent="0.25" r="579" customHeight="1" ht="17.25">
      <c r="A579" s="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x14ac:dyDescent="0.25" r="580" customHeight="1" ht="17.25">
      <c r="A580" s="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x14ac:dyDescent="0.25" r="581" customHeight="1" ht="17.25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x14ac:dyDescent="0.25" r="582" customHeight="1" ht="17.25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x14ac:dyDescent="0.25" r="583" customHeight="1" ht="17.25">
      <c r="A583" s="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x14ac:dyDescent="0.25" r="584" customHeight="1" ht="17.25">
      <c r="A584" s="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x14ac:dyDescent="0.25" r="585" customHeight="1" ht="17.25">
      <c r="A585" s="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x14ac:dyDescent="0.25" r="586" customHeight="1" ht="17.25">
      <c r="A586" s="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x14ac:dyDescent="0.25" r="587" customHeight="1" ht="17.25">
      <c r="A587" s="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x14ac:dyDescent="0.25" r="588" customHeight="1" ht="17.25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x14ac:dyDescent="0.25" r="589" customHeight="1" ht="17.25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x14ac:dyDescent="0.25" r="590" customHeight="1" ht="17.25">
      <c r="A590" s="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x14ac:dyDescent="0.25" r="591" customHeight="1" ht="17.25">
      <c r="A591" s="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x14ac:dyDescent="0.25" r="592" customHeight="1" ht="17.25">
      <c r="A592" s="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x14ac:dyDescent="0.25" r="593" customHeight="1" ht="17.25">
      <c r="A593" s="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x14ac:dyDescent="0.25" r="594" customHeight="1" ht="17.25">
      <c r="A594" s="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x14ac:dyDescent="0.25" r="595" customHeight="1" ht="17.25">
      <c r="A595" s="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x14ac:dyDescent="0.25" r="596" customHeight="1" ht="17.25">
      <c r="A596" s="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x14ac:dyDescent="0.25" r="597" customHeight="1" ht="17.25">
      <c r="A597" s="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x14ac:dyDescent="0.25" r="598" customHeight="1" ht="17.25">
      <c r="A598" s="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x14ac:dyDescent="0.25" r="599" customHeight="1" ht="17.25">
      <c r="A599" s="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x14ac:dyDescent="0.25" r="600" customHeight="1" ht="17.25">
      <c r="A600" s="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x14ac:dyDescent="0.25" r="601" customHeight="1" ht="17.25">
      <c r="A601" s="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x14ac:dyDescent="0.25" r="602" customHeight="1" ht="17.25">
      <c r="A602" s="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x14ac:dyDescent="0.25" r="603" customHeight="1" ht="17.25">
      <c r="A603" s="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x14ac:dyDescent="0.25" r="604" customHeight="1" ht="17.25">
      <c r="A604" s="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x14ac:dyDescent="0.25" r="605" customHeight="1" ht="17.25">
      <c r="A605" s="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x14ac:dyDescent="0.25" r="606" customHeight="1" ht="17.25">
      <c r="A606" s="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x14ac:dyDescent="0.25" r="607" customHeight="1" ht="17.25">
      <c r="A607" s="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x14ac:dyDescent="0.25" r="608" customHeight="1" ht="17.25">
      <c r="A608" s="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x14ac:dyDescent="0.25" r="609" customHeight="1" ht="17.25">
      <c r="A609" s="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x14ac:dyDescent="0.25" r="610" customHeight="1" ht="17.25">
      <c r="A610" s="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x14ac:dyDescent="0.25" r="611" customHeight="1" ht="17.25">
      <c r="A611" s="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x14ac:dyDescent="0.25" r="612" customHeight="1" ht="17.25">
      <c r="A612" s="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x14ac:dyDescent="0.25" r="613" customHeight="1" ht="17.25">
      <c r="A613" s="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x14ac:dyDescent="0.25" r="614" customHeight="1" ht="17.25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x14ac:dyDescent="0.25" r="615" customHeight="1" ht="17.25">
      <c r="A615" s="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x14ac:dyDescent="0.25" r="616" customHeight="1" ht="17.25">
      <c r="A616" s="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x14ac:dyDescent="0.25" r="617" customHeight="1" ht="17.25">
      <c r="A617" s="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x14ac:dyDescent="0.25" r="618" customHeight="1" ht="17.25">
      <c r="A618" s="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x14ac:dyDescent="0.25" r="619" customHeight="1" ht="17.25">
      <c r="A619" s="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x14ac:dyDescent="0.25" r="620" customHeight="1" ht="17.25">
      <c r="A620" s="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x14ac:dyDescent="0.25" r="621" customHeight="1" ht="17.25">
      <c r="A621" s="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x14ac:dyDescent="0.25" r="622" customHeight="1" ht="17.25">
      <c r="A622" s="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x14ac:dyDescent="0.25" r="623" customHeight="1" ht="17.25">
      <c r="A623" s="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x14ac:dyDescent="0.25" r="624" customHeight="1" ht="17.25">
      <c r="A624" s="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x14ac:dyDescent="0.25" r="625" customHeight="1" ht="17.25">
      <c r="A625" s="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x14ac:dyDescent="0.25" r="626" customHeight="1" ht="17.25">
      <c r="A626" s="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x14ac:dyDescent="0.25" r="627" customHeight="1" ht="17.25">
      <c r="A627" s="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x14ac:dyDescent="0.25" r="628" customHeight="1" ht="17.25">
      <c r="A628" s="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x14ac:dyDescent="0.25" r="629" customHeight="1" ht="17.25">
      <c r="A629" s="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x14ac:dyDescent="0.25" r="630" customHeight="1" ht="17.25">
      <c r="A630" s="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x14ac:dyDescent="0.25" r="631" customHeight="1" ht="17.25">
      <c r="A631" s="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x14ac:dyDescent="0.25" r="632" customHeight="1" ht="17.25">
      <c r="A632" s="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x14ac:dyDescent="0.25" r="633" customHeight="1" ht="17.25">
      <c r="A633" s="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x14ac:dyDescent="0.25" r="634" customHeight="1" ht="17.25">
      <c r="A634" s="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x14ac:dyDescent="0.25" r="635" customHeight="1" ht="17.25">
      <c r="A635" s="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x14ac:dyDescent="0.25" r="636" customHeight="1" ht="17.25">
      <c r="A636" s="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x14ac:dyDescent="0.25" r="637" customHeight="1" ht="17.25">
      <c r="A637" s="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x14ac:dyDescent="0.25" r="638" customHeight="1" ht="17.25">
      <c r="A638" s="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x14ac:dyDescent="0.25" r="639" customHeight="1" ht="17.25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x14ac:dyDescent="0.25" r="640" customHeight="1" ht="17.25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x14ac:dyDescent="0.25" r="641" customHeight="1" ht="17.25">
      <c r="A641" s="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x14ac:dyDescent="0.25" r="642" customHeight="1" ht="17.25">
      <c r="A642" s="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x14ac:dyDescent="0.25" r="643" customHeight="1" ht="17.25">
      <c r="A643" s="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x14ac:dyDescent="0.25" r="644" customHeight="1" ht="17.25">
      <c r="A644" s="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x14ac:dyDescent="0.25" r="645" customHeight="1" ht="17.25">
      <c r="A645" s="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x14ac:dyDescent="0.25" r="646" customHeight="1" ht="17.25">
      <c r="A646" s="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10"/>
    </row>
    <row x14ac:dyDescent="0.25" r="647" customHeight="1" ht="17.25">
      <c r="A647" s="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10"/>
    </row>
    <row x14ac:dyDescent="0.25" r="648" customHeight="1" ht="17.25">
      <c r="A648" s="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10"/>
    </row>
    <row x14ac:dyDescent="0.25" r="649" customHeight="1" ht="17.25">
      <c r="A649" s="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10"/>
    </row>
    <row x14ac:dyDescent="0.25" r="650" customHeight="1" ht="17.25">
      <c r="A650" s="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10"/>
    </row>
    <row x14ac:dyDescent="0.25" r="651" customHeight="1" ht="17.25">
      <c r="A651" s="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10"/>
    </row>
    <row x14ac:dyDescent="0.25" r="652" customHeight="1" ht="17.25">
      <c r="A652" s="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x14ac:dyDescent="0.25" r="653" customHeight="1" ht="17.25">
      <c r="A653" s="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x14ac:dyDescent="0.25" r="654" customHeight="1" ht="17.25">
      <c r="A654" s="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x14ac:dyDescent="0.25" r="655" customHeight="1" ht="17.25">
      <c r="A655" s="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x14ac:dyDescent="0.25" r="656" customHeight="1" ht="17.25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x14ac:dyDescent="0.25" r="657" customHeight="1" ht="17.25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x14ac:dyDescent="0.25" r="658" customHeight="1" ht="17.25">
      <c r="A658" s="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x14ac:dyDescent="0.25" r="659" customHeight="1" ht="17.25">
      <c r="A659" s="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x14ac:dyDescent="0.25" r="660" customHeight="1" ht="17.25">
      <c r="A660" s="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x14ac:dyDescent="0.25" r="661" customHeight="1" ht="17.25">
      <c r="A661" s="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x14ac:dyDescent="0.25" r="662" customHeight="1" ht="17.25">
      <c r="A662" s="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x14ac:dyDescent="0.25" r="663" customHeight="1" ht="17.25">
      <c r="A663" s="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x14ac:dyDescent="0.25" r="664" customHeight="1" ht="17.25">
      <c r="A664" s="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x14ac:dyDescent="0.25" r="665" customHeight="1" ht="17.25">
      <c r="A665" s="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x14ac:dyDescent="0.25" r="666" customHeight="1" ht="17.25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x14ac:dyDescent="0.25" r="667" customHeight="1" ht="17.25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x14ac:dyDescent="0.25" r="668" customHeight="1" ht="17.25">
      <c r="A668" s="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x14ac:dyDescent="0.25" r="669" customHeight="1" ht="17.25">
      <c r="A669" s="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x14ac:dyDescent="0.25" r="670" customHeight="1" ht="17.25">
      <c r="A670" s="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x14ac:dyDescent="0.25" r="671" customHeight="1" ht="17.25">
      <c r="A671" s="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x14ac:dyDescent="0.25" r="672" customHeight="1" ht="17.25">
      <c r="A672" s="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x14ac:dyDescent="0.25" r="673" customHeight="1" ht="17.25">
      <c r="A673" s="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x14ac:dyDescent="0.25" r="674" customHeight="1" ht="17.25">
      <c r="A674" s="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x14ac:dyDescent="0.25" r="675" customHeight="1" ht="17.25">
      <c r="A675" s="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x14ac:dyDescent="0.25" r="676" customHeight="1" ht="17.25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x14ac:dyDescent="0.25" r="677" customHeight="1" ht="17.25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x14ac:dyDescent="0.25" r="678" customHeight="1" ht="17.25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x14ac:dyDescent="0.25" r="679" customHeight="1" ht="17.25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x14ac:dyDescent="0.25" r="680" customHeight="1" ht="17.25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x14ac:dyDescent="0.25" r="681" customHeight="1" ht="17.25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x14ac:dyDescent="0.25" r="682" customHeight="1" ht="17.25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x14ac:dyDescent="0.25" r="683" customHeight="1" ht="17.25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x14ac:dyDescent="0.25" r="684" customHeight="1" ht="17.25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x14ac:dyDescent="0.25" r="685" customHeight="1" ht="17.25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x14ac:dyDescent="0.25" r="686" customHeight="1" ht="17.25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x14ac:dyDescent="0.25" r="687" customHeight="1" ht="17.25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x14ac:dyDescent="0.25" r="688" customHeight="1" ht="17.25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x14ac:dyDescent="0.25" r="689" customHeight="1" ht="17.25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x14ac:dyDescent="0.25" r="690" customHeight="1" ht="17.25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x14ac:dyDescent="0.25" r="691" customHeight="1" ht="17.25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x14ac:dyDescent="0.25" r="692" customHeight="1" ht="17.25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x14ac:dyDescent="0.25" r="693" customHeight="1" ht="17.25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x14ac:dyDescent="0.25" r="694" customHeight="1" ht="17.25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x14ac:dyDescent="0.25" r="695" customHeight="1" ht="17.25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x14ac:dyDescent="0.25" r="696" customHeight="1" ht="17.25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x14ac:dyDescent="0.25" r="697" customHeight="1" ht="17.25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x14ac:dyDescent="0.25" r="698" customHeight="1" ht="17.25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x14ac:dyDescent="0.25" r="699" customHeight="1" ht="17.25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10"/>
    </row>
    <row x14ac:dyDescent="0.25" r="700" customHeight="1" ht="17.25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10"/>
    </row>
    <row x14ac:dyDescent="0.25" r="701" customHeight="1" ht="17.25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10"/>
    </row>
    <row x14ac:dyDescent="0.25" r="702" customHeight="1" ht="17.25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10"/>
    </row>
    <row x14ac:dyDescent="0.25" r="703" customHeight="1" ht="17.25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10"/>
    </row>
    <row x14ac:dyDescent="0.25" r="704" customHeight="1" ht="17.25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10"/>
    </row>
    <row x14ac:dyDescent="0.25" r="705" customHeight="1" ht="17.25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10"/>
    </row>
    <row x14ac:dyDescent="0.25" r="706" customHeight="1" ht="17.25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x14ac:dyDescent="0.25" r="707" customHeight="1" ht="17.25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x14ac:dyDescent="0.25" r="708" customHeight="1" ht="17.25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x14ac:dyDescent="0.25" r="709" customHeight="1" ht="17.25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x14ac:dyDescent="0.25" r="710" customHeight="1" ht="17.25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x14ac:dyDescent="0.25" r="711" customHeight="1" ht="17.25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x14ac:dyDescent="0.25" r="712" customHeight="1" ht="17.25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x14ac:dyDescent="0.25" r="713" customHeight="1" ht="17.25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x14ac:dyDescent="0.25" r="714" customHeight="1" ht="17.25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x14ac:dyDescent="0.25" r="715" customHeight="1" ht="17.25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x14ac:dyDescent="0.25" r="716" customHeight="1" ht="17.25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x14ac:dyDescent="0.25" r="717" customHeight="1" ht="17.25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x14ac:dyDescent="0.25" r="718" customHeight="1" ht="17.25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x14ac:dyDescent="0.25" r="719" customHeight="1" ht="17.25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x14ac:dyDescent="0.25" r="720" customHeight="1" ht="17.25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x14ac:dyDescent="0.25" r="721" customHeight="1" ht="17.25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x14ac:dyDescent="0.25" r="722" customHeight="1" ht="17.25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x14ac:dyDescent="0.25" r="723" customHeight="1" ht="17.25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x14ac:dyDescent="0.25" r="724" customHeight="1" ht="17.25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x14ac:dyDescent="0.25" r="725" customHeight="1" ht="17.25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x14ac:dyDescent="0.25" r="726" customHeight="1" ht="17.25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x14ac:dyDescent="0.25" r="727" customHeight="1" ht="17.25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x14ac:dyDescent="0.25" r="728" customHeight="1" ht="17.25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x14ac:dyDescent="0.25" r="729" customHeight="1" ht="17.25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x14ac:dyDescent="0.25" r="730" customHeight="1" ht="17.25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x14ac:dyDescent="0.25" r="731" customHeight="1" ht="17.25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x14ac:dyDescent="0.25" r="732" customHeight="1" ht="17.25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x14ac:dyDescent="0.25" r="733" customHeight="1" ht="17.25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x14ac:dyDescent="0.25" r="734" customHeight="1" ht="17.25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x14ac:dyDescent="0.25" r="735" customHeight="1" ht="17.25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x14ac:dyDescent="0.25" r="736" customHeight="1" ht="17.25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x14ac:dyDescent="0.25" r="737" customHeight="1" ht="17.25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x14ac:dyDescent="0.25" r="738" customHeight="1" ht="17.25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x14ac:dyDescent="0.25" r="739" customHeight="1" ht="17.25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x14ac:dyDescent="0.25" r="740" customHeight="1" ht="17.25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x14ac:dyDescent="0.25" r="741" customHeight="1" ht="17.25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x14ac:dyDescent="0.25" r="742" customHeight="1" ht="17.25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x14ac:dyDescent="0.25" r="743" customHeight="1" ht="17.25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x14ac:dyDescent="0.25" r="744" customHeight="1" ht="17.25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x14ac:dyDescent="0.25" r="745" customHeight="1" ht="17.25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x14ac:dyDescent="0.25" r="746" customHeight="1" ht="17.25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x14ac:dyDescent="0.25" r="747" customHeight="1" ht="17.25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x14ac:dyDescent="0.25" r="748" customHeight="1" ht="17.25">
      <c r="A748" s="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x14ac:dyDescent="0.25" r="749" customHeight="1" ht="17.25">
      <c r="A749" s="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x14ac:dyDescent="0.25" r="750" customHeight="1" ht="17.25">
      <c r="A750" s="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x14ac:dyDescent="0.25" r="751" customHeight="1" ht="17.25">
      <c r="A751" s="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x14ac:dyDescent="0.25" r="752" customHeight="1" ht="17.25">
      <c r="A752" s="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x14ac:dyDescent="0.25" r="753" customHeight="1" ht="17.25">
      <c r="A753" s="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10"/>
    </row>
    <row x14ac:dyDescent="0.25" r="754" customHeight="1" ht="17.25">
      <c r="A754" s="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10"/>
    </row>
    <row x14ac:dyDescent="0.25" r="755" customHeight="1" ht="17.25">
      <c r="A755" s="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10"/>
    </row>
    <row x14ac:dyDescent="0.25" r="756" customHeight="1" ht="17.25">
      <c r="A756" s="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10"/>
    </row>
    <row x14ac:dyDescent="0.25" r="757" customHeight="1" ht="17.25">
      <c r="A757" s="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10"/>
    </row>
    <row x14ac:dyDescent="0.25" r="758" customHeight="1" ht="17.25">
      <c r="A758" s="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10"/>
    </row>
    <row x14ac:dyDescent="0.25" r="759" customHeight="1" ht="17.25">
      <c r="A759" s="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x14ac:dyDescent="0.25" r="760" customHeight="1" ht="17.25">
      <c r="A760" s="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x14ac:dyDescent="0.25" r="761" customHeight="1" ht="17.25">
      <c r="A761" s="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x14ac:dyDescent="0.25" r="762" customHeight="1" ht="17.25">
      <c r="A762" s="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x14ac:dyDescent="0.25" r="763" customHeight="1" ht="17.25">
      <c r="A763" s="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x14ac:dyDescent="0.25" r="764" customHeight="1" ht="17.25">
      <c r="A764" s="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x14ac:dyDescent="0.25" r="765" customHeight="1" ht="17.25">
      <c r="A765" s="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x14ac:dyDescent="0.25" r="766" customHeight="1" ht="17.25">
      <c r="A766" s="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x14ac:dyDescent="0.25" r="767" customHeight="1" ht="17.25">
      <c r="A767" s="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x14ac:dyDescent="0.25" r="768" customHeight="1" ht="17.25">
      <c r="A768" s="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x14ac:dyDescent="0.25" r="769" customHeight="1" ht="17.25">
      <c r="A769" s="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x14ac:dyDescent="0.25" r="770" customHeight="1" ht="17.25">
      <c r="A770" s="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x14ac:dyDescent="0.25" r="771" customHeight="1" ht="17.25">
      <c r="A771" s="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x14ac:dyDescent="0.25" r="772" customHeight="1" ht="17.25">
      <c r="A772" s="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x14ac:dyDescent="0.25" r="773" customHeight="1" ht="17.25">
      <c r="A773" s="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x14ac:dyDescent="0.25" r="774" customHeight="1" ht="17.25">
      <c r="A774" s="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x14ac:dyDescent="0.25" r="775" customHeight="1" ht="17.25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x14ac:dyDescent="0.25" r="776" customHeight="1" ht="17.25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x14ac:dyDescent="0.25" r="777" customHeight="1" ht="17.25">
      <c r="A777" s="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x14ac:dyDescent="0.25" r="778" customHeight="1" ht="17.25">
      <c r="A778" s="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x14ac:dyDescent="0.25" r="779" customHeight="1" ht="17.25">
      <c r="A779" s="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x14ac:dyDescent="0.25" r="780" customHeight="1" ht="17.25">
      <c r="A780" s="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x14ac:dyDescent="0.25" r="781" customHeight="1" ht="17.25">
      <c r="A781" s="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x14ac:dyDescent="0.25" r="782" customHeight="1" ht="17.25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x14ac:dyDescent="0.25" r="783" customHeight="1" ht="17.25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x14ac:dyDescent="0.25" r="784" customHeight="1" ht="17.25">
      <c r="A784" s="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x14ac:dyDescent="0.25" r="785" customHeight="1" ht="17.25">
      <c r="A785" s="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x14ac:dyDescent="0.25" r="786" customHeight="1" ht="17.25">
      <c r="A786" s="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x14ac:dyDescent="0.25" r="787" customHeight="1" ht="17.25">
      <c r="A787" s="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x14ac:dyDescent="0.25" r="788" customHeight="1" ht="17.25">
      <c r="A788" s="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x14ac:dyDescent="0.25" r="789" customHeight="1" ht="17.25">
      <c r="A789" s="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x14ac:dyDescent="0.25" r="790" customHeight="1" ht="17.25">
      <c r="A790" s="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x14ac:dyDescent="0.25" r="791" customHeight="1" ht="17.25">
      <c r="A791" s="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x14ac:dyDescent="0.25" r="792" customHeight="1" ht="17.25">
      <c r="A792" s="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x14ac:dyDescent="0.25" r="793" customHeight="1" ht="17.25">
      <c r="A793" s="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x14ac:dyDescent="0.25" r="794" customHeight="1" ht="17.25">
      <c r="A794" s="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x14ac:dyDescent="0.25" r="795" customHeight="1" ht="17.25">
      <c r="A795" s="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x14ac:dyDescent="0.25" r="796" customHeight="1" ht="17.25">
      <c r="A796" s="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x14ac:dyDescent="0.25" r="797" customHeight="1" ht="17.25">
      <c r="A797" s="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x14ac:dyDescent="0.25" r="798" customHeight="1" ht="17.25">
      <c r="A798" s="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x14ac:dyDescent="0.25" r="799" customHeight="1" ht="17.25">
      <c r="A799" s="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x14ac:dyDescent="0.25" r="800" customHeight="1" ht="17.25">
      <c r="A800" s="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x14ac:dyDescent="0.25" r="801" customHeight="1" ht="17.25">
      <c r="A801" s="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x14ac:dyDescent="0.25" r="802" customHeight="1" ht="17.25">
      <c r="A802" s="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x14ac:dyDescent="0.25" r="803" customHeight="1" ht="17.25">
      <c r="A803" s="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x14ac:dyDescent="0.25" r="804" customHeight="1" ht="17.25">
      <c r="A804" s="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x14ac:dyDescent="0.25" r="805" customHeight="1" ht="17.25">
      <c r="A805" s="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x14ac:dyDescent="0.25" r="806" customHeight="1" ht="17.25">
      <c r="A806" s="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10"/>
    </row>
    <row x14ac:dyDescent="0.25" r="807" customHeight="1" ht="17.25">
      <c r="A807" s="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10"/>
    </row>
    <row x14ac:dyDescent="0.25" r="808" customHeight="1" ht="17.25">
      <c r="A808" s="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10"/>
    </row>
    <row x14ac:dyDescent="0.25" r="809" customHeight="1" ht="17.25">
      <c r="A809" s="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10"/>
    </row>
    <row x14ac:dyDescent="0.25" r="810" customHeight="1" ht="17.25">
      <c r="A810" s="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10"/>
    </row>
    <row x14ac:dyDescent="0.25" r="811" customHeight="1" ht="17.25">
      <c r="A811" s="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10"/>
    </row>
    <row x14ac:dyDescent="0.25" r="812" customHeight="1" ht="17.25">
      <c r="A812" s="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10"/>
    </row>
    <row x14ac:dyDescent="0.25" r="813" customHeight="1" ht="17.25">
      <c r="A813" s="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x14ac:dyDescent="0.25" r="814" customHeight="1" ht="17.25">
      <c r="A814" s="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x14ac:dyDescent="0.25" r="815" customHeight="1" ht="17.25">
      <c r="A815" s="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x14ac:dyDescent="0.25" r="816" customHeight="1" ht="17.25">
      <c r="A816" s="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x14ac:dyDescent="0.25" r="817" customHeight="1" ht="17.25">
      <c r="A817" s="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x14ac:dyDescent="0.25" r="818" customHeight="1" ht="17.25">
      <c r="A818" s="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x14ac:dyDescent="0.25" r="819" customHeight="1" ht="17.25">
      <c r="A819" s="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x14ac:dyDescent="0.25" r="820" customHeight="1" ht="17.25">
      <c r="A820" s="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x14ac:dyDescent="0.25" r="821" customHeight="1" ht="17.25">
      <c r="A821" s="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x14ac:dyDescent="0.25" r="822" customHeight="1" ht="17.25">
      <c r="A822" s="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x14ac:dyDescent="0.25" r="823" customHeight="1" ht="17.25">
      <c r="A823" s="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x14ac:dyDescent="0.25" r="824" customHeight="1" ht="17.25">
      <c r="A824" s="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x14ac:dyDescent="0.25" r="825" customHeight="1" ht="17.25">
      <c r="A825" s="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x14ac:dyDescent="0.25" r="826" customHeight="1" ht="17.25">
      <c r="A826" s="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x14ac:dyDescent="0.25" r="827" customHeight="1" ht="17.25">
      <c r="A827" s="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x14ac:dyDescent="0.25" r="828" customHeight="1" ht="17.25">
      <c r="A828" s="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x14ac:dyDescent="0.25" r="829" customHeight="1" ht="17.25">
      <c r="A829" s="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x14ac:dyDescent="0.25" r="830" customHeight="1" ht="17.25">
      <c r="A830" s="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x14ac:dyDescent="0.25" r="831" customHeight="1" ht="17.25">
      <c r="A831" s="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x14ac:dyDescent="0.25" r="832" customHeight="1" ht="17.25">
      <c r="A832" s="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x14ac:dyDescent="0.25" r="833" customHeight="1" ht="17.25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x14ac:dyDescent="0.25" r="834" customHeight="1" ht="17.25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x14ac:dyDescent="0.25" r="835" customHeight="1" ht="17.25">
      <c r="A835" s="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x14ac:dyDescent="0.25" r="836" customHeight="1" ht="17.25">
      <c r="A836" s="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x14ac:dyDescent="0.25" r="837" customHeight="1" ht="17.25">
      <c r="A837" s="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x14ac:dyDescent="0.25" r="838" customHeight="1" ht="17.25">
      <c r="A838" s="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x14ac:dyDescent="0.25" r="839" customHeight="1" ht="17.25">
      <c r="A839" s="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x14ac:dyDescent="0.25" r="840" customHeight="1" ht="17.25">
      <c r="A840" s="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x14ac:dyDescent="0.25" r="841" customHeight="1" ht="17.25">
      <c r="A841" s="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x14ac:dyDescent="0.25" r="842" customHeight="1" ht="17.25">
      <c r="A842" s="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x14ac:dyDescent="0.25" r="843" customHeight="1" ht="17.25">
      <c r="A843" s="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x14ac:dyDescent="0.25" r="844" customHeight="1" ht="17.25">
      <c r="A844" s="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x14ac:dyDescent="0.25" r="845" customHeight="1" ht="17.25">
      <c r="A845" s="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x14ac:dyDescent="0.25" r="846" customHeight="1" ht="17.25">
      <c r="A846" s="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x14ac:dyDescent="0.25" r="847" customHeight="1" ht="17.25">
      <c r="A847" s="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x14ac:dyDescent="0.25" r="848" customHeight="1" ht="17.25">
      <c r="A848" s="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x14ac:dyDescent="0.25" r="849" customHeight="1" ht="17.25">
      <c r="A849" s="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x14ac:dyDescent="0.25" r="850" customHeight="1" ht="17.25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x14ac:dyDescent="0.25" r="851" customHeight="1" ht="17.25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x14ac:dyDescent="0.25" r="852" customHeight="1" ht="17.25">
      <c r="A852" s="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x14ac:dyDescent="0.25" r="853" customHeight="1" ht="17.25">
      <c r="A853" s="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x14ac:dyDescent="0.25" r="854" customHeight="1" ht="17.25">
      <c r="A854" s="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x14ac:dyDescent="0.25" r="855" customHeight="1" ht="17.25">
      <c r="A855" s="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x14ac:dyDescent="0.25" r="856" customHeight="1" ht="17.25">
      <c r="A856" s="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x14ac:dyDescent="0.25" r="857" customHeight="1" ht="17.25">
      <c r="A857" s="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x14ac:dyDescent="0.25" r="858" customHeight="1" ht="17.25">
      <c r="A858" s="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x14ac:dyDescent="0.25" r="859" customHeight="1" ht="17.25">
      <c r="A859" s="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x14ac:dyDescent="0.25" r="860" customHeight="1" ht="17.25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10"/>
    </row>
    <row x14ac:dyDescent="0.25" r="861" customHeight="1" ht="17.25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10"/>
    </row>
    <row x14ac:dyDescent="0.25" r="862" customHeight="1" ht="17.25">
      <c r="A862" s="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10"/>
    </row>
    <row x14ac:dyDescent="0.25" r="863" customHeight="1" ht="17.25">
      <c r="A863" s="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10"/>
    </row>
    <row x14ac:dyDescent="0.25" r="864" customHeight="1" ht="17.25">
      <c r="A864" s="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10"/>
    </row>
    <row x14ac:dyDescent="0.25" r="865" customHeight="1" ht="17.25">
      <c r="A865" s="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10"/>
    </row>
    <row x14ac:dyDescent="0.25" r="866" customHeight="1" ht="17.25">
      <c r="A866" s="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x14ac:dyDescent="0.25" r="867" customHeight="1" ht="17.25">
      <c r="A867" s="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x14ac:dyDescent="0.25" r="868" customHeight="1" ht="17.25">
      <c r="A868" s="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x14ac:dyDescent="0.25" r="869" customHeight="1" ht="17.25">
      <c r="A869" s="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x14ac:dyDescent="0.25" r="870" customHeight="1" ht="17.25">
      <c r="A870" s="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x14ac:dyDescent="0.25" r="871" customHeight="1" ht="17.25">
      <c r="A871" s="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x14ac:dyDescent="0.25" r="872" customHeight="1" ht="17.25">
      <c r="A872" s="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x14ac:dyDescent="0.25" r="873" customHeight="1" ht="17.25">
      <c r="A873" s="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x14ac:dyDescent="0.25" r="874" customHeight="1" ht="17.25">
      <c r="A874" s="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x14ac:dyDescent="0.25" r="875" customHeight="1" ht="17.25">
      <c r="A875" s="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x14ac:dyDescent="0.25" r="876" customHeight="1" ht="17.25">
      <c r="A876" s="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x14ac:dyDescent="0.25" r="877" customHeight="1" ht="17.25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x14ac:dyDescent="0.25" r="878" customHeight="1" ht="17.25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x14ac:dyDescent="0.25" r="879" customHeight="1" ht="17.25">
      <c r="A879" s="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x14ac:dyDescent="0.25" r="880" customHeight="1" ht="17.25">
      <c r="A880" s="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x14ac:dyDescent="0.25" r="881" customHeight="1" ht="17.25">
      <c r="A881" s="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x14ac:dyDescent="0.25" r="882" customHeight="1" ht="17.25">
      <c r="A882" s="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x14ac:dyDescent="0.25" r="883" customHeight="1" ht="17.25">
      <c r="A883" s="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x14ac:dyDescent="0.25" r="884" customHeight="1" ht="17.25">
      <c r="A884" s="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x14ac:dyDescent="0.25" r="885" customHeight="1" ht="17.25">
      <c r="A885" s="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x14ac:dyDescent="0.25" r="886" customHeight="1" ht="17.25">
      <c r="A886" s="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x14ac:dyDescent="0.25" r="887" customHeight="1" ht="17.25">
      <c r="A887" s="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x14ac:dyDescent="0.25" r="888" customHeight="1" ht="17.25">
      <c r="A888" s="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x14ac:dyDescent="0.25" r="889" customHeight="1" ht="17.25">
      <c r="A889" s="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x14ac:dyDescent="0.25" r="890" customHeight="1" ht="17.25">
      <c r="A890" s="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x14ac:dyDescent="0.25" r="891" customHeight="1" ht="17.25">
      <c r="A891" s="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x14ac:dyDescent="0.25" r="892" customHeight="1" ht="17.25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x14ac:dyDescent="0.25" r="893" customHeight="1" ht="17.25">
      <c r="A893" s="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x14ac:dyDescent="0.25" r="894" customHeight="1" ht="17.25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x14ac:dyDescent="0.25" r="895" customHeight="1" ht="17.25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x14ac:dyDescent="0.25" r="896" customHeight="1" ht="17.25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x14ac:dyDescent="0.25" r="897" customHeight="1" ht="17.25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x14ac:dyDescent="0.25" r="898" customHeight="1" ht="17.25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x14ac:dyDescent="0.25" r="899" customHeight="1" ht="17.25">
      <c r="A899" s="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x14ac:dyDescent="0.25" r="900" customHeight="1" ht="17.25">
      <c r="A900" s="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x14ac:dyDescent="0.25" r="901" customHeight="1" ht="17.25">
      <c r="A901" s="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x14ac:dyDescent="0.25" r="902" customHeight="1" ht="17.25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x14ac:dyDescent="0.25" r="903" customHeight="1" ht="17.25">
      <c r="A903" s="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x14ac:dyDescent="0.25" r="904" customHeight="1" ht="17.25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x14ac:dyDescent="0.25" r="905" customHeight="1" ht="17.25">
      <c r="A905" s="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x14ac:dyDescent="0.25" r="906" customHeight="1" ht="17.25">
      <c r="A906" s="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x14ac:dyDescent="0.25" r="907" customHeight="1" ht="17.25">
      <c r="A907" s="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x14ac:dyDescent="0.25" r="908" customHeight="1" ht="17.25">
      <c r="A908" s="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x14ac:dyDescent="0.25" r="909" customHeight="1" ht="17.25">
      <c r="A909" s="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x14ac:dyDescent="0.25" r="910" customHeight="1" ht="17.25">
      <c r="A910" s="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x14ac:dyDescent="0.25" r="911" customHeight="1" ht="17.25">
      <c r="A911" s="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x14ac:dyDescent="0.25" r="912" customHeight="1" ht="17.25">
      <c r="A912" s="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x14ac:dyDescent="0.25" r="913" customHeight="1" ht="17.25">
      <c r="A913" s="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x14ac:dyDescent="0.25" r="914" customHeight="1" ht="17.25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10"/>
    </row>
    <row x14ac:dyDescent="0.25" r="915" customHeight="1" ht="17.25">
      <c r="A915" s="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10"/>
    </row>
    <row x14ac:dyDescent="0.25" r="916" customHeight="1" ht="17.25">
      <c r="A916" s="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10"/>
    </row>
    <row x14ac:dyDescent="0.25" r="917" customHeight="1" ht="17.25">
      <c r="A917" s="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10"/>
    </row>
    <row x14ac:dyDescent="0.25" r="918" customHeight="1" ht="17.25">
      <c r="A918" s="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10"/>
    </row>
    <row x14ac:dyDescent="0.25" r="919" customHeight="1" ht="17.25">
      <c r="A919" s="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10"/>
    </row>
    <row x14ac:dyDescent="0.25" r="920" customHeight="1" ht="17.25">
      <c r="A920" s="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x14ac:dyDescent="0.25" r="921" customHeight="1" ht="17.25">
      <c r="A921" s="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x14ac:dyDescent="0.25" r="922" customHeight="1" ht="17.25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x14ac:dyDescent="0.25" r="923" customHeight="1" ht="17.25">
      <c r="A923" s="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x14ac:dyDescent="0.25" r="924" customHeight="1" ht="17.25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x14ac:dyDescent="0.25" r="925" customHeight="1" ht="17.25">
      <c r="A925" s="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x14ac:dyDescent="0.25" r="926" customHeight="1" ht="17.25">
      <c r="A926" s="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x14ac:dyDescent="0.25" r="927" customHeight="1" ht="17.25">
      <c r="A927" s="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x14ac:dyDescent="0.25" r="928" customHeight="1" ht="17.25">
      <c r="A928" s="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x14ac:dyDescent="0.25" r="929" customHeight="1" ht="17.25">
      <c r="A929" s="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x14ac:dyDescent="0.25" r="930" customHeight="1" ht="17.25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x14ac:dyDescent="0.25" r="931" customHeight="1" ht="17.25">
      <c r="A931" s="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x14ac:dyDescent="0.25" r="932" customHeight="1" ht="17.25">
      <c r="A932" s="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x14ac:dyDescent="0.25" r="933" customHeight="1" ht="17.25">
      <c r="A933" s="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x14ac:dyDescent="0.25" r="934" customHeight="1" ht="17.25">
      <c r="A934" s="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x14ac:dyDescent="0.25" r="935" customHeight="1" ht="17.25">
      <c r="A935" s="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x14ac:dyDescent="0.25" r="936" customHeight="1" ht="17.25">
      <c r="A936" s="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x14ac:dyDescent="0.25" r="937" customHeight="1" ht="17.25">
      <c r="A937" s="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x14ac:dyDescent="0.25" r="938" customHeight="1" ht="17.25">
      <c r="A938" s="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x14ac:dyDescent="0.25" r="939" customHeight="1" ht="17.25">
      <c r="A939" s="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x14ac:dyDescent="0.25" r="940" customHeight="1" ht="17.25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x14ac:dyDescent="0.25" r="941" customHeight="1" ht="17.25">
      <c r="A941" s="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x14ac:dyDescent="0.25" r="942" customHeight="1" ht="17.25">
      <c r="A942" s="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x14ac:dyDescent="0.25" r="943" customHeight="1" ht="17.25">
      <c r="A943" s="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x14ac:dyDescent="0.25" r="944" customHeight="1" ht="17.25">
      <c r="A944" s="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x14ac:dyDescent="0.25" r="945" customHeight="1" ht="17.25">
      <c r="A945" s="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x14ac:dyDescent="0.25" r="946" customHeight="1" ht="17.25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x14ac:dyDescent="0.25" r="947" customHeight="1" ht="17.25">
      <c r="A947" s="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x14ac:dyDescent="0.25" r="948" customHeight="1" ht="17.25">
      <c r="A948" s="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x14ac:dyDescent="0.25" r="949" customHeight="1" ht="17.25">
      <c r="A949" s="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x14ac:dyDescent="0.25" r="950" customHeight="1" ht="17.25">
      <c r="A950" s="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x14ac:dyDescent="0.25" r="951" customHeight="1" ht="17.25">
      <c r="A951" s="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x14ac:dyDescent="0.25" r="952" customHeight="1" ht="17.25">
      <c r="A952" s="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x14ac:dyDescent="0.25" r="953" customHeight="1" ht="17.25">
      <c r="A953" s="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x14ac:dyDescent="0.25" r="954" customHeight="1" ht="17.25">
      <c r="A954" s="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x14ac:dyDescent="0.25" r="955" customHeight="1" ht="17.25">
      <c r="A955" s="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x14ac:dyDescent="0.25" r="956" customHeight="1" ht="17.25">
      <c r="A956" s="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x14ac:dyDescent="0.25" r="957" customHeight="1" ht="17.25">
      <c r="A957" s="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x14ac:dyDescent="0.25" r="958" customHeight="1" ht="17.25">
      <c r="A958" s="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x14ac:dyDescent="0.25" r="959" customHeight="1" ht="17.25">
      <c r="A959" s="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x14ac:dyDescent="0.25" r="960" customHeight="1" ht="17.25">
      <c r="A960" s="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x14ac:dyDescent="0.25" r="961" customHeight="1" ht="17.25">
      <c r="A961" s="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x14ac:dyDescent="0.25" r="962" customHeight="1" ht="17.25">
      <c r="A962" s="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x14ac:dyDescent="0.25" r="963" customHeight="1" ht="17.25">
      <c r="A963" s="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x14ac:dyDescent="0.25" r="964" customHeight="1" ht="17.25">
      <c r="A964" s="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x14ac:dyDescent="0.25" r="965" customHeight="1" ht="17.25">
      <c r="A965" s="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x14ac:dyDescent="0.25" r="966" customHeight="1" ht="17.25">
      <c r="A966" s="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x14ac:dyDescent="0.25" r="967" customHeight="1" ht="17.25">
      <c r="A967" s="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10"/>
    </row>
    <row x14ac:dyDescent="0.25" r="968" customHeight="1" ht="17.25">
      <c r="A968" s="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10"/>
    </row>
    <row x14ac:dyDescent="0.25" r="969" customHeight="1" ht="17.25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10"/>
    </row>
    <row x14ac:dyDescent="0.25" r="970" customHeight="1" ht="17.25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10"/>
    </row>
    <row x14ac:dyDescent="0.25" r="971" customHeight="1" ht="17.25">
      <c r="A971" s="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10"/>
    </row>
    <row x14ac:dyDescent="0.25" r="972" customHeight="1" ht="17.25">
      <c r="A972" s="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10"/>
    </row>
    <row x14ac:dyDescent="0.25" r="973" customHeight="1" ht="17.25">
      <c r="A973" s="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x14ac:dyDescent="0.25" r="974" customHeight="1" ht="17.25">
      <c r="A974" s="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x14ac:dyDescent="0.25" r="975" customHeight="1" ht="17.25">
      <c r="A975" s="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x14ac:dyDescent="0.25" r="976" customHeight="1" ht="17.25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x14ac:dyDescent="0.25" r="977" customHeight="1" ht="17.25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x14ac:dyDescent="0.25" r="978" customHeight="1" ht="17.25">
      <c r="A978" s="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x14ac:dyDescent="0.25" r="979" customHeight="1" ht="17.25">
      <c r="A979" s="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x14ac:dyDescent="0.25" r="980" customHeight="1" ht="17.25">
      <c r="A980" s="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x14ac:dyDescent="0.25" r="981" customHeight="1" ht="17.25">
      <c r="A981" s="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x14ac:dyDescent="0.25" r="982" customHeight="1" ht="17.25">
      <c r="A982" s="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x14ac:dyDescent="0.25" r="983" customHeight="1" ht="17.25">
      <c r="A983" s="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x14ac:dyDescent="0.25" r="984" customHeight="1" ht="17.25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x14ac:dyDescent="0.25" r="985" customHeight="1" ht="17.25">
      <c r="A985" s="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x14ac:dyDescent="0.25" r="986" customHeight="1" ht="17.25">
      <c r="A986" s="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x14ac:dyDescent="0.25" r="987" customHeight="1" ht="17.25">
      <c r="A987" s="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x14ac:dyDescent="0.25" r="988" customHeight="1" ht="17.25">
      <c r="A988" s="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x14ac:dyDescent="0.25" r="989" customHeight="1" ht="17.25">
      <c r="A989" s="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x14ac:dyDescent="0.25" r="990" customHeight="1" ht="17.25">
      <c r="A990" s="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x14ac:dyDescent="0.25" r="991" customHeight="1" ht="17.25">
      <c r="A991" s="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x14ac:dyDescent="0.25" r="992" customHeight="1" ht="17.25">
      <c r="A992" s="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x14ac:dyDescent="0.25" r="993" customHeight="1" ht="17.25">
      <c r="A993" s="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x14ac:dyDescent="0.25" r="994" customHeight="1" ht="17.25">
      <c r="A994" s="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x14ac:dyDescent="0.25" r="995" customHeight="1" ht="17.25">
      <c r="A995" s="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x14ac:dyDescent="0.25" r="996" customHeight="1" ht="17.25">
      <c r="A996" s="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x14ac:dyDescent="0.25" r="997" customHeight="1" ht="17.25">
      <c r="A997" s="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x14ac:dyDescent="0.25" r="998" customHeight="1" ht="17.25">
      <c r="A998" s="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x14ac:dyDescent="0.25" r="999" customHeight="1" ht="17.25">
      <c r="A999" s="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  <row x14ac:dyDescent="0.25" r="1000" customHeight="1" ht="17.25">
      <c r="A1000" s="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9"/>
    </row>
    <row x14ac:dyDescent="0.25" r="1001" customHeight="1" ht="17.25">
      <c r="A1001" s="8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9"/>
    </row>
    <row x14ac:dyDescent="0.25" r="1002" customHeight="1" ht="17.25">
      <c r="A1002" s="8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9"/>
    </row>
    <row x14ac:dyDescent="0.25" r="1003" customHeight="1" ht="17.25">
      <c r="A1003" s="8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9"/>
    </row>
    <row x14ac:dyDescent="0.25" r="1004" customHeight="1" ht="17.25">
      <c r="A1004" s="8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9"/>
    </row>
    <row x14ac:dyDescent="0.25" r="1005" customHeight="1" ht="17.25">
      <c r="A1005" s="8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9"/>
    </row>
    <row x14ac:dyDescent="0.25" r="1006" customHeight="1" ht="17.25">
      <c r="A1006" s="8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9"/>
    </row>
    <row x14ac:dyDescent="0.25" r="1007" customHeight="1" ht="17.25">
      <c r="A1007" s="8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9"/>
    </row>
    <row x14ac:dyDescent="0.25" r="1008" customHeight="1" ht="17.25">
      <c r="A1008" s="8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9"/>
    </row>
    <row x14ac:dyDescent="0.25" r="1009" customHeight="1" ht="17.25">
      <c r="A1009" s="8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9"/>
    </row>
    <row x14ac:dyDescent="0.25" r="1010" customHeight="1" ht="17.25">
      <c r="A1010" s="8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9"/>
    </row>
    <row x14ac:dyDescent="0.25" r="1011" customHeight="1" ht="17.25">
      <c r="A1011" s="8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9"/>
    </row>
    <row x14ac:dyDescent="0.25" r="1012" customHeight="1" ht="17.25">
      <c r="A1012" s="8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9"/>
    </row>
    <row x14ac:dyDescent="0.25" r="1013" customHeight="1" ht="17.25">
      <c r="A1013" s="8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9"/>
    </row>
    <row x14ac:dyDescent="0.25" r="1014" customHeight="1" ht="17.25">
      <c r="A1014" s="8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9"/>
    </row>
    <row x14ac:dyDescent="0.25" r="1015" customHeight="1" ht="17.25">
      <c r="A1015" s="8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9"/>
    </row>
    <row x14ac:dyDescent="0.25" r="1016" customHeight="1" ht="17.25">
      <c r="A1016" s="8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9"/>
    </row>
    <row x14ac:dyDescent="0.25" r="1017" customHeight="1" ht="17.25">
      <c r="A1017" s="8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9"/>
    </row>
    <row x14ac:dyDescent="0.25" r="1018" customHeight="1" ht="17.25">
      <c r="A1018" s="8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9"/>
    </row>
    <row x14ac:dyDescent="0.25" r="1019" customHeight="1" ht="17.25">
      <c r="A1019" s="8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9"/>
    </row>
    <row x14ac:dyDescent="0.25" r="1020" customHeight="1" ht="17.25">
      <c r="A1020" s="8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</row>
    <row x14ac:dyDescent="0.25" r="1021" customHeight="1" ht="17.25">
      <c r="A1021" s="8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10"/>
    </row>
    <row x14ac:dyDescent="0.25" r="1022" customHeight="1" ht="17.25">
      <c r="A1022" s="8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10"/>
    </row>
    <row x14ac:dyDescent="0.25" r="1023" customHeight="1" ht="17.25">
      <c r="A1023" s="8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10"/>
    </row>
    <row x14ac:dyDescent="0.25" r="1024" customHeight="1" ht="17.25">
      <c r="A1024" s="8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10"/>
    </row>
    <row x14ac:dyDescent="0.25" r="1025" customHeight="1" ht="17.25">
      <c r="A1025" s="8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10"/>
    </row>
    <row x14ac:dyDescent="0.25" r="1026" customHeight="1" ht="17.25">
      <c r="A1026" s="8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10"/>
    </row>
    <row x14ac:dyDescent="0.25" r="1027" customHeight="1" ht="17.25">
      <c r="A1027" s="8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9"/>
    </row>
    <row x14ac:dyDescent="0.25" r="1028" customHeight="1" ht="17.25">
      <c r="A1028" s="8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9"/>
    </row>
    <row x14ac:dyDescent="0.25" r="1029" customHeight="1" ht="17.25">
      <c r="A1029" s="8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9"/>
    </row>
    <row x14ac:dyDescent="0.25" r="1030" customHeight="1" ht="17.25">
      <c r="A1030" s="8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9"/>
    </row>
    <row x14ac:dyDescent="0.25" r="1031" customHeight="1" ht="17.25">
      <c r="A1031" s="8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9"/>
    </row>
    <row x14ac:dyDescent="0.25" r="1032" customHeight="1" ht="17.25">
      <c r="A1032" s="8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9"/>
    </row>
    <row x14ac:dyDescent="0.25" r="1033" customHeight="1" ht="17.25">
      <c r="A1033" s="8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9"/>
    </row>
    <row x14ac:dyDescent="0.25" r="1034" customHeight="1" ht="17.25">
      <c r="A1034" s="8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9"/>
    </row>
    <row x14ac:dyDescent="0.25" r="1035" customHeight="1" ht="17.25">
      <c r="A1035" s="8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9"/>
    </row>
    <row x14ac:dyDescent="0.25" r="1036" customHeight="1" ht="17.25">
      <c r="A1036" s="8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9"/>
    </row>
    <row x14ac:dyDescent="0.25" r="1037" customHeight="1" ht="17.25">
      <c r="A1037" s="8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9"/>
    </row>
    <row x14ac:dyDescent="0.25" r="1038" customHeight="1" ht="17.25">
      <c r="A1038" s="8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9"/>
    </row>
    <row x14ac:dyDescent="0.25" r="1039" customHeight="1" ht="17.25">
      <c r="A1039" s="8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9"/>
    </row>
    <row x14ac:dyDescent="0.25" r="1040" customHeight="1" ht="17.25">
      <c r="A1040" s="8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9"/>
    </row>
    <row x14ac:dyDescent="0.25" r="1041" customHeight="1" ht="17.25">
      <c r="A1041" s="8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9"/>
    </row>
    <row x14ac:dyDescent="0.25" r="1042" customHeight="1" ht="17.25">
      <c r="A1042" s="8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9"/>
    </row>
    <row x14ac:dyDescent="0.25" r="1043" customHeight="1" ht="17.25">
      <c r="A1043" s="8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9"/>
    </row>
    <row x14ac:dyDescent="0.25" r="1044" customHeight="1" ht="17.25">
      <c r="A1044" s="8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9"/>
    </row>
    <row x14ac:dyDescent="0.25" r="1045" customHeight="1" ht="17.25">
      <c r="A1045" s="8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9"/>
    </row>
    <row x14ac:dyDescent="0.25" r="1046" customHeight="1" ht="17.25">
      <c r="A1046" s="8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9"/>
    </row>
    <row x14ac:dyDescent="0.25" r="1047" customHeight="1" ht="17.25">
      <c r="A1047" s="8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9"/>
    </row>
    <row x14ac:dyDescent="0.25" r="1048" customHeight="1" ht="17.25">
      <c r="A1048" s="8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9"/>
    </row>
    <row x14ac:dyDescent="0.25" r="1049" customHeight="1" ht="17.25">
      <c r="A1049" s="8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9"/>
    </row>
    <row x14ac:dyDescent="0.25" r="1050" customHeight="1" ht="17.25">
      <c r="A1050" s="8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9"/>
    </row>
    <row x14ac:dyDescent="0.25" r="1051" customHeight="1" ht="17.25">
      <c r="A1051" s="8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9"/>
    </row>
    <row x14ac:dyDescent="0.25" r="1052" customHeight="1" ht="17.25">
      <c r="A1052" s="8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9"/>
    </row>
    <row x14ac:dyDescent="0.25" r="1053" customHeight="1" ht="17.25">
      <c r="A1053" s="8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9"/>
    </row>
    <row x14ac:dyDescent="0.25" r="1054" customHeight="1" ht="17.25">
      <c r="A1054" s="8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9"/>
    </row>
    <row x14ac:dyDescent="0.25" r="1055" customHeight="1" ht="17.25">
      <c r="A1055" s="8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9"/>
    </row>
    <row x14ac:dyDescent="0.25" r="1056" customHeight="1" ht="17.25">
      <c r="A1056" s="8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9"/>
    </row>
    <row x14ac:dyDescent="0.25" r="1057" customHeight="1" ht="17.25">
      <c r="A1057" s="8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9"/>
    </row>
    <row x14ac:dyDescent="0.25" r="1058" customHeight="1" ht="17.25">
      <c r="A1058" s="8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9"/>
    </row>
    <row x14ac:dyDescent="0.25" r="1059" customHeight="1" ht="17.25">
      <c r="A1059" s="8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9"/>
    </row>
    <row x14ac:dyDescent="0.25" r="1060" customHeight="1" ht="17.25">
      <c r="A1060" s="8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9"/>
    </row>
    <row x14ac:dyDescent="0.25" r="1061" customHeight="1" ht="17.25">
      <c r="A1061" s="8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9"/>
    </row>
    <row x14ac:dyDescent="0.25" r="1062" customHeight="1" ht="17.25">
      <c r="A1062" s="8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9"/>
    </row>
    <row x14ac:dyDescent="0.25" r="1063" customHeight="1" ht="17.25">
      <c r="A1063" s="8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9"/>
    </row>
    <row x14ac:dyDescent="0.25" r="1064" customHeight="1" ht="17.25">
      <c r="A1064" s="8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9"/>
    </row>
    <row x14ac:dyDescent="0.25" r="1065" customHeight="1" ht="17.25">
      <c r="A1065" s="8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9"/>
    </row>
    <row x14ac:dyDescent="0.25" r="1066" customHeight="1" ht="17.25">
      <c r="A1066" s="8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9"/>
    </row>
    <row x14ac:dyDescent="0.25" r="1067" customHeight="1" ht="17.25">
      <c r="A1067" s="8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9"/>
    </row>
    <row x14ac:dyDescent="0.25" r="1068" customHeight="1" ht="17.25">
      <c r="A1068" s="8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9"/>
    </row>
    <row x14ac:dyDescent="0.25" r="1069" customHeight="1" ht="17.25">
      <c r="A1069" s="8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9"/>
    </row>
    <row x14ac:dyDescent="0.25" r="1070" customHeight="1" ht="17.25">
      <c r="A1070" s="8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9"/>
    </row>
    <row x14ac:dyDescent="0.25" r="1071" customHeight="1" ht="17.25">
      <c r="A1071" s="8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9"/>
    </row>
    <row x14ac:dyDescent="0.25" r="1072" customHeight="1" ht="17.25">
      <c r="A1072" s="8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9"/>
    </row>
    <row x14ac:dyDescent="0.25" r="1073" customHeight="1" ht="17.25">
      <c r="A1073" s="8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9"/>
    </row>
    <row x14ac:dyDescent="0.25" r="1074" customHeight="1" ht="17.25">
      <c r="A1074" s="8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10"/>
    </row>
    <row x14ac:dyDescent="0.25" r="1075" customHeight="1" ht="17.25">
      <c r="A1075" s="8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10"/>
    </row>
    <row x14ac:dyDescent="0.25" r="1076" customHeight="1" ht="17.25">
      <c r="A1076" s="8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10"/>
    </row>
    <row x14ac:dyDescent="0.25" r="1077" customHeight="1" ht="17.25">
      <c r="A1077" s="8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10"/>
    </row>
    <row x14ac:dyDescent="0.25" r="1078" customHeight="1" ht="17.25">
      <c r="A1078" s="8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10"/>
    </row>
    <row x14ac:dyDescent="0.25" r="1079" customHeight="1" ht="17.25">
      <c r="A1079" s="8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10"/>
    </row>
    <row x14ac:dyDescent="0.25" r="1080" customHeight="1" ht="17.25">
      <c r="A1080" s="8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10"/>
    </row>
    <row x14ac:dyDescent="0.25" r="1081" customHeight="1" ht="17.25">
      <c r="A1081" s="8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9"/>
    </row>
    <row x14ac:dyDescent="0.25" r="1082" customHeight="1" ht="17.25">
      <c r="A1082" s="8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9"/>
    </row>
    <row x14ac:dyDescent="0.25" r="1083" customHeight="1" ht="17.25">
      <c r="A1083" s="8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9"/>
    </row>
    <row x14ac:dyDescent="0.25" r="1084" customHeight="1" ht="17.25">
      <c r="A1084" s="8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9"/>
    </row>
    <row x14ac:dyDescent="0.25" r="1085" customHeight="1" ht="17.25">
      <c r="A1085" s="8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9"/>
    </row>
    <row x14ac:dyDescent="0.25" r="1086" customHeight="1" ht="17.25">
      <c r="A1086" s="8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9"/>
    </row>
    <row x14ac:dyDescent="0.25" r="1087" customHeight="1" ht="17.25">
      <c r="A1087" s="8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9"/>
    </row>
    <row x14ac:dyDescent="0.25" r="1088" customHeight="1" ht="17.25">
      <c r="A1088" s="8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9"/>
    </row>
    <row x14ac:dyDescent="0.25" r="1089" customHeight="1" ht="17.25">
      <c r="A1089" s="8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9"/>
    </row>
    <row x14ac:dyDescent="0.25" r="1090" customHeight="1" ht="17.25">
      <c r="A1090" s="8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9"/>
    </row>
    <row x14ac:dyDescent="0.25" r="1091" customHeight="1" ht="17.25">
      <c r="A1091" s="8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9"/>
    </row>
    <row x14ac:dyDescent="0.25" r="1092" customHeight="1" ht="17.25">
      <c r="A1092" s="8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9"/>
    </row>
    <row x14ac:dyDescent="0.25" r="1093" customHeight="1" ht="17.25">
      <c r="A1093" s="8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9"/>
    </row>
    <row x14ac:dyDescent="0.25" r="1094" customHeight="1" ht="17.25">
      <c r="A1094" s="8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9"/>
    </row>
    <row x14ac:dyDescent="0.25" r="1095" customHeight="1" ht="17.25">
      <c r="A1095" s="8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9"/>
    </row>
    <row x14ac:dyDescent="0.25" r="1096" customHeight="1" ht="17.25">
      <c r="A1096" s="8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9"/>
    </row>
    <row x14ac:dyDescent="0.25" r="1097" customHeight="1" ht="17.25">
      <c r="A1097" s="8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9"/>
    </row>
    <row x14ac:dyDescent="0.25" r="1098" customHeight="1" ht="17.25">
      <c r="A1098" s="8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9"/>
    </row>
    <row x14ac:dyDescent="0.25" r="1099" customHeight="1" ht="17.25">
      <c r="A1099" s="8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9"/>
    </row>
    <row x14ac:dyDescent="0.25" r="1100" customHeight="1" ht="17.25">
      <c r="A1100" s="8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9"/>
    </row>
    <row x14ac:dyDescent="0.25" r="1101" customHeight="1" ht="17.25">
      <c r="A1101" s="8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9"/>
    </row>
    <row x14ac:dyDescent="0.25" r="1102" customHeight="1" ht="17.25">
      <c r="A1102" s="8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9"/>
    </row>
    <row x14ac:dyDescent="0.25" r="1103" customHeight="1" ht="17.25">
      <c r="A1103" s="8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9"/>
    </row>
    <row x14ac:dyDescent="0.25" r="1104" customHeight="1" ht="17.25">
      <c r="A1104" s="8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9"/>
    </row>
    <row x14ac:dyDescent="0.25" r="1105" customHeight="1" ht="17.25">
      <c r="A1105" s="8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9"/>
    </row>
    <row x14ac:dyDescent="0.25" r="1106" customHeight="1" ht="17.25">
      <c r="A1106" s="8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9"/>
    </row>
    <row x14ac:dyDescent="0.25" r="1107" customHeight="1" ht="17.25">
      <c r="A1107" s="8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9"/>
    </row>
    <row x14ac:dyDescent="0.25" r="1108" customHeight="1" ht="17.25">
      <c r="A1108" s="8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9"/>
    </row>
    <row x14ac:dyDescent="0.25" r="1109" customHeight="1" ht="17.25">
      <c r="A1109" s="8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9"/>
    </row>
    <row x14ac:dyDescent="0.25" r="1110" customHeight="1" ht="17.25">
      <c r="A1110" s="8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9"/>
    </row>
    <row x14ac:dyDescent="0.25" r="1111" customHeight="1" ht="17.25">
      <c r="A1111" s="8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9"/>
    </row>
    <row x14ac:dyDescent="0.25" r="1112" customHeight="1" ht="17.25">
      <c r="A1112" s="8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9"/>
    </row>
    <row x14ac:dyDescent="0.25" r="1113" customHeight="1" ht="17.25">
      <c r="A1113" s="8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9"/>
    </row>
    <row x14ac:dyDescent="0.25" r="1114" customHeight="1" ht="17.25">
      <c r="A1114" s="8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9"/>
    </row>
    <row x14ac:dyDescent="0.25" r="1115" customHeight="1" ht="17.25">
      <c r="A1115" s="8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9"/>
    </row>
    <row x14ac:dyDescent="0.25" r="1116" customHeight="1" ht="17.25">
      <c r="A1116" s="8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9"/>
    </row>
    <row x14ac:dyDescent="0.25" r="1117" customHeight="1" ht="17.25">
      <c r="A1117" s="8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9"/>
    </row>
    <row x14ac:dyDescent="0.25" r="1118" customHeight="1" ht="17.25">
      <c r="A1118" s="8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9"/>
    </row>
    <row x14ac:dyDescent="0.25" r="1119" customHeight="1" ht="17.25">
      <c r="A1119" s="8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9"/>
    </row>
    <row x14ac:dyDescent="0.25" r="1120" customHeight="1" ht="17.25">
      <c r="A1120" s="8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9"/>
    </row>
    <row x14ac:dyDescent="0.25" r="1121" customHeight="1" ht="17.25">
      <c r="A1121" s="8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9"/>
    </row>
    <row x14ac:dyDescent="0.25" r="1122" customHeight="1" ht="17.25">
      <c r="A1122" s="8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9"/>
    </row>
    <row x14ac:dyDescent="0.25" r="1123" customHeight="1" ht="17.25">
      <c r="A1123" s="8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9"/>
    </row>
    <row x14ac:dyDescent="0.25" r="1124" customHeight="1" ht="17.25">
      <c r="A1124" s="8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9"/>
    </row>
    <row x14ac:dyDescent="0.25" r="1125" customHeight="1" ht="17.25">
      <c r="A1125" s="8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9"/>
    </row>
    <row x14ac:dyDescent="0.25" r="1126" customHeight="1" ht="17.25">
      <c r="A1126" s="8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9"/>
    </row>
    <row x14ac:dyDescent="0.25" r="1127" customHeight="1" ht="17.25">
      <c r="A1127" s="8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</row>
    <row x14ac:dyDescent="0.25" r="1128" customHeight="1" ht="17.25">
      <c r="A1128" s="8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10"/>
    </row>
    <row x14ac:dyDescent="0.25" r="1129" customHeight="1" ht="17.25">
      <c r="A1129" s="8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10"/>
    </row>
    <row x14ac:dyDescent="0.25" r="1130" customHeight="1" ht="17.25">
      <c r="A1130" s="8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10"/>
    </row>
    <row x14ac:dyDescent="0.25" r="1131" customHeight="1" ht="17.25">
      <c r="A1131" s="8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10"/>
    </row>
    <row x14ac:dyDescent="0.25" r="1132" customHeight="1" ht="17.25">
      <c r="A1132" s="8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10"/>
    </row>
    <row x14ac:dyDescent="0.25" r="1133" customHeight="1" ht="17.25">
      <c r="A1133" s="8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10"/>
    </row>
    <row x14ac:dyDescent="0.25" r="1134" customHeight="1" ht="17.25">
      <c r="A1134" s="8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9"/>
    </row>
    <row x14ac:dyDescent="0.25" r="1135" customHeight="1" ht="17.25">
      <c r="A1135" s="8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9"/>
    </row>
    <row x14ac:dyDescent="0.25" r="1136" customHeight="1" ht="17.25">
      <c r="A1136" s="8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9"/>
    </row>
    <row x14ac:dyDescent="0.25" r="1137" customHeight="1" ht="17.25">
      <c r="A1137" s="8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9"/>
    </row>
    <row x14ac:dyDescent="0.25" r="1138" customHeight="1" ht="17.25">
      <c r="A1138" s="8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9"/>
    </row>
    <row x14ac:dyDescent="0.25" r="1139" customHeight="1" ht="17.25">
      <c r="A1139" s="8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9"/>
    </row>
    <row x14ac:dyDescent="0.25" r="1140" customHeight="1" ht="17.25">
      <c r="A1140" s="8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9"/>
    </row>
    <row x14ac:dyDescent="0.25" r="1141" customHeight="1" ht="17.25">
      <c r="A1141" s="8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9"/>
    </row>
    <row x14ac:dyDescent="0.25" r="1142" customHeight="1" ht="17.25">
      <c r="A1142" s="8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9"/>
    </row>
    <row x14ac:dyDescent="0.25" r="1143" customHeight="1" ht="17.25">
      <c r="A1143" s="8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9"/>
    </row>
    <row x14ac:dyDescent="0.25" r="1144" customHeight="1" ht="17.25">
      <c r="A1144" s="8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9"/>
    </row>
    <row x14ac:dyDescent="0.25" r="1145" customHeight="1" ht="17.25">
      <c r="A1145" s="8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9"/>
    </row>
    <row x14ac:dyDescent="0.25" r="1146" customHeight="1" ht="17.25">
      <c r="A1146" s="8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9"/>
    </row>
    <row x14ac:dyDescent="0.25" r="1147" customHeight="1" ht="17.25">
      <c r="A1147" s="8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9"/>
    </row>
    <row x14ac:dyDescent="0.25" r="1148" customHeight="1" ht="17.25">
      <c r="A1148" s="8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9"/>
    </row>
    <row x14ac:dyDescent="0.25" r="1149" customHeight="1" ht="17.25">
      <c r="A1149" s="8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9"/>
    </row>
    <row x14ac:dyDescent="0.25" r="1150" customHeight="1" ht="17.25">
      <c r="A1150" s="8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9"/>
    </row>
    <row x14ac:dyDescent="0.25" r="1151" customHeight="1" ht="17.25">
      <c r="A1151" s="8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9"/>
    </row>
    <row x14ac:dyDescent="0.25" r="1152" customHeight="1" ht="17.25">
      <c r="A1152" s="8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9"/>
    </row>
    <row x14ac:dyDescent="0.25" r="1153" customHeight="1" ht="17.25">
      <c r="A1153" s="8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9"/>
    </row>
    <row x14ac:dyDescent="0.25" r="1154" customHeight="1" ht="17.25">
      <c r="A1154" s="8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9"/>
    </row>
    <row x14ac:dyDescent="0.25" r="1155" customHeight="1" ht="17.25">
      <c r="A1155" s="8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9"/>
    </row>
    <row x14ac:dyDescent="0.25" r="1156" customHeight="1" ht="17.25">
      <c r="A1156" s="8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9"/>
    </row>
    <row x14ac:dyDescent="0.25" r="1157" customHeight="1" ht="17.25">
      <c r="A1157" s="8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9"/>
    </row>
    <row x14ac:dyDescent="0.25" r="1158" customHeight="1" ht="17.25">
      <c r="A1158" s="8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9"/>
    </row>
    <row x14ac:dyDescent="0.25" r="1159" customHeight="1" ht="17.25">
      <c r="A1159" s="8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9"/>
    </row>
    <row x14ac:dyDescent="0.25" r="1160" customHeight="1" ht="17.25">
      <c r="A1160" s="8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9"/>
    </row>
    <row x14ac:dyDescent="0.25" r="1161" customHeight="1" ht="17.25">
      <c r="A1161" s="8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9"/>
    </row>
    <row x14ac:dyDescent="0.25" r="1162" customHeight="1" ht="17.25">
      <c r="A1162" s="8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9"/>
    </row>
    <row x14ac:dyDescent="0.25" r="1163" customHeight="1" ht="17.25">
      <c r="A1163" s="8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9"/>
    </row>
    <row x14ac:dyDescent="0.25" r="1164" customHeight="1" ht="17.25">
      <c r="A1164" s="8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9"/>
    </row>
    <row x14ac:dyDescent="0.25" r="1165" customHeight="1" ht="17.25">
      <c r="A1165" s="8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9"/>
    </row>
    <row x14ac:dyDescent="0.25" r="1166" customHeight="1" ht="17.25">
      <c r="A1166" s="8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9"/>
    </row>
    <row x14ac:dyDescent="0.25" r="1167" customHeight="1" ht="17.25">
      <c r="A1167" s="8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9"/>
    </row>
    <row x14ac:dyDescent="0.25" r="1168" customHeight="1" ht="17.25">
      <c r="A1168" s="8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9"/>
    </row>
    <row x14ac:dyDescent="0.25" r="1169" customHeight="1" ht="17.25">
      <c r="A1169" s="8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9"/>
    </row>
    <row x14ac:dyDescent="0.25" r="1170" customHeight="1" ht="17.25">
      <c r="A1170" s="8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9"/>
    </row>
    <row x14ac:dyDescent="0.25" r="1171" customHeight="1" ht="17.25">
      <c r="A1171" s="8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9"/>
    </row>
    <row x14ac:dyDescent="0.25" r="1172" customHeight="1" ht="17.25">
      <c r="A1172" s="8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9"/>
    </row>
    <row x14ac:dyDescent="0.25" r="1173" customHeight="1" ht="17.25">
      <c r="A1173" s="8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9"/>
    </row>
    <row x14ac:dyDescent="0.25" r="1174" customHeight="1" ht="17.25">
      <c r="A1174" s="8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9"/>
    </row>
    <row x14ac:dyDescent="0.25" r="1175" customHeight="1" ht="17.25">
      <c r="A1175" s="8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9"/>
    </row>
    <row x14ac:dyDescent="0.25" r="1176" customHeight="1" ht="17.25">
      <c r="A1176" s="8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9"/>
    </row>
    <row x14ac:dyDescent="0.25" r="1177" customHeight="1" ht="17.25">
      <c r="A1177" s="8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9"/>
    </row>
    <row x14ac:dyDescent="0.25" r="1178" customHeight="1" ht="17.25">
      <c r="A1178" s="8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9"/>
    </row>
    <row x14ac:dyDescent="0.25" r="1179" customHeight="1" ht="17.25">
      <c r="A1179" s="8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9"/>
    </row>
    <row x14ac:dyDescent="0.25" r="1180" customHeight="1" ht="17.25">
      <c r="A1180" s="8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9"/>
    </row>
    <row x14ac:dyDescent="0.25" r="1181" customHeight="1" ht="17.25">
      <c r="A1181" s="8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10"/>
    </row>
    <row x14ac:dyDescent="0.25" r="1182" customHeight="1" ht="17.25">
      <c r="A1182" s="8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10"/>
    </row>
    <row x14ac:dyDescent="0.25" r="1183" customHeight="1" ht="17.25">
      <c r="A1183" s="8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10"/>
    </row>
    <row x14ac:dyDescent="0.25" r="1184" customHeight="1" ht="17.25">
      <c r="A1184" s="8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10"/>
    </row>
    <row x14ac:dyDescent="0.25" r="1185" customHeight="1" ht="17.25">
      <c r="A1185" s="8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10"/>
    </row>
    <row x14ac:dyDescent="0.25" r="1186" customHeight="1" ht="17.25">
      <c r="A1186" s="8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10"/>
    </row>
    <row x14ac:dyDescent="0.25" r="1187" customHeight="1" ht="17.25">
      <c r="A1187" s="8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10"/>
    </row>
    <row x14ac:dyDescent="0.25" r="1188" customHeight="1" ht="17.25">
      <c r="A1188" s="8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</row>
    <row x14ac:dyDescent="0.25" r="1189" customHeight="1" ht="17.25">
      <c r="A1189" s="8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</row>
    <row x14ac:dyDescent="0.25" r="1190" customHeight="1" ht="17.25">
      <c r="A1190" s="8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</row>
    <row x14ac:dyDescent="0.25" r="1191" customHeight="1" ht="17.25">
      <c r="A1191" s="8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</row>
    <row x14ac:dyDescent="0.25" r="1192" customHeight="1" ht="17.25">
      <c r="A1192" s="8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</row>
    <row x14ac:dyDescent="0.25" r="1193" customHeight="1" ht="17.25">
      <c r="A1193" s="8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</row>
    <row x14ac:dyDescent="0.25" r="1194" customHeight="1" ht="17.25">
      <c r="A1194" s="8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</row>
    <row x14ac:dyDescent="0.25" r="1195" customHeight="1" ht="17.25">
      <c r="A1195" s="8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</row>
    <row x14ac:dyDescent="0.25" r="1196" customHeight="1" ht="17.25">
      <c r="A1196" s="8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</row>
    <row x14ac:dyDescent="0.25" r="1197" customHeight="1" ht="17.25">
      <c r="A1197" s="8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</row>
    <row x14ac:dyDescent="0.25" r="1198" customHeight="1" ht="17.25">
      <c r="A1198" s="8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</row>
    <row x14ac:dyDescent="0.25" r="1199" customHeight="1" ht="17.25">
      <c r="A1199" s="8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</row>
    <row x14ac:dyDescent="0.25" r="1200" customHeight="1" ht="17.25">
      <c r="A1200" s="8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</row>
    <row x14ac:dyDescent="0.25" r="1201" customHeight="1" ht="17.25">
      <c r="A1201" s="8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</row>
    <row x14ac:dyDescent="0.25" r="1202" customHeight="1" ht="17.25">
      <c r="A1202" s="8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</row>
    <row x14ac:dyDescent="0.25" r="1203" customHeight="1" ht="17.25">
      <c r="A1203" s="8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</row>
    <row x14ac:dyDescent="0.25" r="1204" customHeight="1" ht="17.25">
      <c r="A1204" s="8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</row>
    <row x14ac:dyDescent="0.25" r="1205" customHeight="1" ht="17.25">
      <c r="A1205" s="8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</row>
    <row x14ac:dyDescent="0.25" r="1206" customHeight="1" ht="17.25">
      <c r="A1206" s="8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</row>
    <row x14ac:dyDescent="0.25" r="1207" customHeight="1" ht="17.25">
      <c r="A1207" s="8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</row>
    <row x14ac:dyDescent="0.25" r="1208" customHeight="1" ht="17.25">
      <c r="A1208" s="8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</row>
    <row x14ac:dyDescent="0.25" r="1209" customHeight="1" ht="17.25">
      <c r="A1209" s="8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</row>
    <row x14ac:dyDescent="0.25" r="1210" customHeight="1" ht="17.25">
      <c r="A1210" s="8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</row>
    <row x14ac:dyDescent="0.25" r="1211" customHeight="1" ht="17.25">
      <c r="A1211" s="8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</row>
    <row x14ac:dyDescent="0.25" r="1212" customHeight="1" ht="17.25">
      <c r="A1212" s="8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</row>
    <row x14ac:dyDescent="0.25" r="1213" customHeight="1" ht="17.25">
      <c r="A1213" s="8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</row>
    <row x14ac:dyDescent="0.25" r="1214" customHeight="1" ht="17.25">
      <c r="A1214" s="8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</row>
    <row x14ac:dyDescent="0.25" r="1215" customHeight="1" ht="17.25">
      <c r="A1215" s="8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</row>
    <row x14ac:dyDescent="0.25" r="1216" customHeight="1" ht="17.25">
      <c r="A1216" s="8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</row>
    <row x14ac:dyDescent="0.25" r="1217" customHeight="1" ht="17.25">
      <c r="A1217" s="8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</row>
    <row x14ac:dyDescent="0.25" r="1218" customHeight="1" ht="17.25">
      <c r="A1218" s="8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</row>
    <row x14ac:dyDescent="0.25" r="1219" customHeight="1" ht="17.25">
      <c r="A1219" s="8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</row>
    <row x14ac:dyDescent="0.25" r="1220" customHeight="1" ht="17.25">
      <c r="A1220" s="8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</row>
    <row x14ac:dyDescent="0.25" r="1221" customHeight="1" ht="17.25">
      <c r="A1221" s="8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</row>
    <row x14ac:dyDescent="0.25" r="1222" customHeight="1" ht="17.25">
      <c r="A1222" s="8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</row>
    <row x14ac:dyDescent="0.25" r="1223" customHeight="1" ht="17.25">
      <c r="A1223" s="8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</row>
    <row x14ac:dyDescent="0.25" r="1224" customHeight="1" ht="17.25">
      <c r="A1224" s="8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</row>
    <row x14ac:dyDescent="0.25" r="1225" customHeight="1" ht="17.25">
      <c r="A1225" s="8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</row>
    <row x14ac:dyDescent="0.25" r="1226" customHeight="1" ht="17.25">
      <c r="A1226" s="8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</row>
    <row x14ac:dyDescent="0.25" r="1227" customHeight="1" ht="17.25">
      <c r="A1227" s="8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</row>
    <row x14ac:dyDescent="0.25" r="1228" customHeight="1" ht="17.25">
      <c r="A1228" s="8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</row>
    <row x14ac:dyDescent="0.25" r="1229" customHeight="1" ht="17.25">
      <c r="A1229" s="8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</row>
    <row x14ac:dyDescent="0.25" r="1230" customHeight="1" ht="17.25">
      <c r="A1230" s="8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</row>
    <row x14ac:dyDescent="0.25" r="1231" customHeight="1" ht="17.25">
      <c r="A1231" s="8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</row>
    <row x14ac:dyDescent="0.25" r="1232" customHeight="1" ht="17.25">
      <c r="A1232" s="8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</row>
    <row x14ac:dyDescent="0.25" r="1233" customHeight="1" ht="17.25">
      <c r="A1233" s="8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</row>
    <row x14ac:dyDescent="0.25" r="1234" customHeight="1" ht="17.25">
      <c r="A1234" s="8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</row>
    <row x14ac:dyDescent="0.25" r="1235" customHeight="1" ht="17.25">
      <c r="A1235" s="8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10"/>
    </row>
    <row x14ac:dyDescent="0.25" r="1236" customHeight="1" ht="17.25">
      <c r="A1236" s="8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10"/>
    </row>
    <row x14ac:dyDescent="0.25" r="1237" customHeight="1" ht="17.25">
      <c r="A1237" s="8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10"/>
    </row>
    <row x14ac:dyDescent="0.25" r="1238" customHeight="1" ht="17.25">
      <c r="A1238" s="8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10"/>
    </row>
    <row x14ac:dyDescent="0.25" r="1239" customHeight="1" ht="17.25">
      <c r="A1239" s="8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10"/>
    </row>
    <row x14ac:dyDescent="0.25" r="1240" customHeight="1" ht="17.25">
      <c r="A1240" s="8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10"/>
    </row>
    <row x14ac:dyDescent="0.25" r="1241" customHeight="1" ht="17.25">
      <c r="A1241" s="8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</row>
    <row x14ac:dyDescent="0.25" r="1242" customHeight="1" ht="17.25">
      <c r="A1242" s="8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</row>
    <row x14ac:dyDescent="0.25" r="1243" customHeight="1" ht="17.25">
      <c r="A1243" s="8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</row>
    <row x14ac:dyDescent="0.25" r="1244" customHeight="1" ht="17.25">
      <c r="A1244" s="8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</row>
    <row x14ac:dyDescent="0.25" r="1245" customHeight="1" ht="17.25">
      <c r="A1245" s="8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</row>
    <row x14ac:dyDescent="0.25" r="1246" customHeight="1" ht="17.25">
      <c r="A1246" s="8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</row>
    <row x14ac:dyDescent="0.25" r="1247" customHeight="1" ht="17.25">
      <c r="A1247" s="8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</row>
    <row x14ac:dyDescent="0.25" r="1248" customHeight="1" ht="17.25">
      <c r="A1248" s="8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</row>
    <row x14ac:dyDescent="0.25" r="1249" customHeight="1" ht="17.25">
      <c r="A1249" s="8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</row>
    <row x14ac:dyDescent="0.25" r="1250" customHeight="1" ht="17.25">
      <c r="A1250" s="8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</row>
    <row x14ac:dyDescent="0.25" r="1251" customHeight="1" ht="17.25">
      <c r="A1251" s="8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</row>
    <row x14ac:dyDescent="0.25" r="1252" customHeight="1" ht="17.25">
      <c r="A1252" s="8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</row>
    <row x14ac:dyDescent="0.25" r="1253" customHeight="1" ht="17.25">
      <c r="A1253" s="8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</row>
    <row x14ac:dyDescent="0.25" r="1254" customHeight="1" ht="17.25">
      <c r="A1254" s="8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</row>
    <row x14ac:dyDescent="0.25" r="1255" customHeight="1" ht="17.25">
      <c r="A1255" s="8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</row>
    <row x14ac:dyDescent="0.25" r="1256" customHeight="1" ht="17.25">
      <c r="A1256" s="8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</row>
    <row x14ac:dyDescent="0.25" r="1257" customHeight="1" ht="17.25">
      <c r="A1257" s="8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</row>
    <row x14ac:dyDescent="0.25" r="1258" customHeight="1" ht="17.25">
      <c r="A1258" s="8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</row>
    <row x14ac:dyDescent="0.25" r="1259" customHeight="1" ht="17.25">
      <c r="A1259" s="8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</row>
    <row x14ac:dyDescent="0.25" r="1260" customHeight="1" ht="17.25">
      <c r="A1260" s="8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</row>
    <row x14ac:dyDescent="0.25" r="1261" customHeight="1" ht="17.25">
      <c r="A1261" s="8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</row>
    <row x14ac:dyDescent="0.25" r="1262" customHeight="1" ht="17.25">
      <c r="A1262" s="8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</row>
    <row x14ac:dyDescent="0.25" r="1263" customHeight="1" ht="17.25">
      <c r="A1263" s="8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</row>
    <row x14ac:dyDescent="0.25" r="1264" customHeight="1" ht="17.25">
      <c r="A1264" s="8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</row>
    <row x14ac:dyDescent="0.25" r="1265" customHeight="1" ht="17.25">
      <c r="A1265" s="8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</row>
    <row x14ac:dyDescent="0.25" r="1266" customHeight="1" ht="17.25">
      <c r="A1266" s="8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</row>
    <row x14ac:dyDescent="0.25" r="1267" customHeight="1" ht="17.25">
      <c r="A1267" s="8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</row>
    <row x14ac:dyDescent="0.25" r="1268" customHeight="1" ht="17.25">
      <c r="A1268" s="8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</row>
    <row x14ac:dyDescent="0.25" r="1269" customHeight="1" ht="17.25">
      <c r="A1269" s="8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</row>
    <row x14ac:dyDescent="0.25" r="1270" customHeight="1" ht="17.25">
      <c r="A1270" s="8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</row>
    <row x14ac:dyDescent="0.25" r="1271" customHeight="1" ht="17.25">
      <c r="A1271" s="8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</row>
    <row x14ac:dyDescent="0.25" r="1272" customHeight="1" ht="17.25">
      <c r="A1272" s="8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</row>
    <row x14ac:dyDescent="0.25" r="1273" customHeight="1" ht="17.25">
      <c r="A1273" s="8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</row>
    <row x14ac:dyDescent="0.25" r="1274" customHeight="1" ht="17.25">
      <c r="A1274" s="8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</row>
    <row x14ac:dyDescent="0.25" r="1275" customHeight="1" ht="17.25">
      <c r="A1275" s="8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</row>
    <row x14ac:dyDescent="0.25" r="1276" customHeight="1" ht="17.25">
      <c r="A1276" s="8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</row>
    <row x14ac:dyDescent="0.25" r="1277" customHeight="1" ht="17.25">
      <c r="A1277" s="8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</row>
    <row x14ac:dyDescent="0.25" r="1278" customHeight="1" ht="17.25">
      <c r="A1278" s="8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</row>
    <row x14ac:dyDescent="0.25" r="1279" customHeight="1" ht="17.25">
      <c r="A1279" s="8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</row>
    <row x14ac:dyDescent="0.25" r="1280" customHeight="1" ht="17.25">
      <c r="A1280" s="8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</row>
    <row x14ac:dyDescent="0.25" r="1281" customHeight="1" ht="17.25">
      <c r="A1281" s="8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</row>
    <row x14ac:dyDescent="0.25" r="1282" customHeight="1" ht="17.25">
      <c r="A1282" s="8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</row>
    <row x14ac:dyDescent="0.25" r="1283" customHeight="1" ht="17.25">
      <c r="A1283" s="8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</row>
    <row x14ac:dyDescent="0.25" r="1284" customHeight="1" ht="17.25">
      <c r="A1284" s="8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</row>
    <row x14ac:dyDescent="0.25" r="1285" customHeight="1" ht="17.25">
      <c r="A1285" s="8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</row>
    <row x14ac:dyDescent="0.25" r="1286" customHeight="1" ht="17.25">
      <c r="A1286" s="8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</row>
    <row x14ac:dyDescent="0.25" r="1287" customHeight="1" ht="17.25">
      <c r="A1287" s="8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</row>
    <row x14ac:dyDescent="0.25" r="1288" customHeight="1" ht="17.25">
      <c r="A1288" s="8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</row>
    <row x14ac:dyDescent="0.25" r="1289" customHeight="1" ht="17.25">
      <c r="A1289" s="8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10"/>
    </row>
    <row x14ac:dyDescent="0.25" r="1290" customHeight="1" ht="17.25">
      <c r="A1290" s="8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10"/>
    </row>
    <row x14ac:dyDescent="0.25" r="1291" customHeight="1" ht="17.25">
      <c r="A1291" s="8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10"/>
    </row>
    <row x14ac:dyDescent="0.25" r="1292" customHeight="1" ht="17.25">
      <c r="A1292" s="8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10"/>
    </row>
    <row x14ac:dyDescent="0.25" r="1293" customHeight="1" ht="17.25">
      <c r="A1293" s="8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10"/>
    </row>
    <row x14ac:dyDescent="0.25" r="1294" customHeight="1" ht="17.25">
      <c r="A1294" s="8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10"/>
    </row>
    <row x14ac:dyDescent="0.25" r="1295" customHeight="1" ht="17.25">
      <c r="A1295" s="8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</row>
    <row x14ac:dyDescent="0.25" r="1296" customHeight="1" ht="17.25">
      <c r="A1296" s="8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</row>
    <row x14ac:dyDescent="0.25" r="1297" customHeight="1" ht="17.25">
      <c r="A1297" s="8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</row>
    <row x14ac:dyDescent="0.25" r="1298" customHeight="1" ht="17.25">
      <c r="A1298" s="8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</row>
    <row x14ac:dyDescent="0.25" r="1299" customHeight="1" ht="17.25">
      <c r="A1299" s="8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</row>
    <row x14ac:dyDescent="0.25" r="1300" customHeight="1" ht="17.25">
      <c r="A1300" s="8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</row>
    <row x14ac:dyDescent="0.25" r="1301" customHeight="1" ht="17.25">
      <c r="A1301" s="8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</row>
    <row x14ac:dyDescent="0.25" r="1302" customHeight="1" ht="17.25">
      <c r="A1302" s="8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</row>
    <row x14ac:dyDescent="0.25" r="1303" customHeight="1" ht="17.25">
      <c r="A1303" s="8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</row>
    <row x14ac:dyDescent="0.25" r="1304" customHeight="1" ht="17.25">
      <c r="A1304" s="8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</row>
    <row x14ac:dyDescent="0.25" r="1305" customHeight="1" ht="17.25">
      <c r="A1305" s="8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</row>
    <row x14ac:dyDescent="0.25" r="1306" customHeight="1" ht="17.25">
      <c r="A1306" s="8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</row>
    <row x14ac:dyDescent="0.25" r="1307" customHeight="1" ht="17.25">
      <c r="A1307" s="8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</row>
    <row x14ac:dyDescent="0.25" r="1308" customHeight="1" ht="17.25">
      <c r="A1308" s="8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</row>
    <row x14ac:dyDescent="0.25" r="1309" customHeight="1" ht="17.25">
      <c r="A1309" s="8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</row>
    <row x14ac:dyDescent="0.25" r="1310" customHeight="1" ht="17.25">
      <c r="A1310" s="8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</row>
    <row x14ac:dyDescent="0.25" r="1311" customHeight="1" ht="17.25">
      <c r="A1311" s="8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</row>
    <row x14ac:dyDescent="0.25" r="1312" customHeight="1" ht="17.25">
      <c r="A1312" s="8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</row>
    <row x14ac:dyDescent="0.25" r="1313" customHeight="1" ht="17.25">
      <c r="A1313" s="8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</row>
    <row x14ac:dyDescent="0.25" r="1314" customHeight="1" ht="17.25">
      <c r="A1314" s="8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</row>
    <row x14ac:dyDescent="0.25" r="1315" customHeight="1" ht="17.25">
      <c r="A1315" s="8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</row>
    <row x14ac:dyDescent="0.25" r="1316" customHeight="1" ht="17.25">
      <c r="A1316" s="8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</row>
    <row x14ac:dyDescent="0.25" r="1317" customHeight="1" ht="17.25">
      <c r="A1317" s="8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</row>
    <row x14ac:dyDescent="0.25" r="1318" customHeight="1" ht="17.25">
      <c r="A1318" s="8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</row>
    <row x14ac:dyDescent="0.25" r="1319" customHeight="1" ht="17.25">
      <c r="A1319" s="8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</row>
    <row x14ac:dyDescent="0.25" r="1320" customHeight="1" ht="17.25">
      <c r="A1320" s="8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</row>
    <row x14ac:dyDescent="0.25" r="1321" customHeight="1" ht="17.25">
      <c r="A1321" s="8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</row>
    <row x14ac:dyDescent="0.25" r="1322" customHeight="1" ht="17.25">
      <c r="A1322" s="8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</row>
    <row x14ac:dyDescent="0.25" r="1323" customHeight="1" ht="17.25">
      <c r="A1323" s="8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</row>
    <row x14ac:dyDescent="0.25" r="1324" customHeight="1" ht="17.25">
      <c r="A1324" s="8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</row>
    <row x14ac:dyDescent="0.25" r="1325" customHeight="1" ht="17.25">
      <c r="A1325" s="8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</row>
    <row x14ac:dyDescent="0.25" r="1326" customHeight="1" ht="17.25">
      <c r="A1326" s="8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</row>
    <row x14ac:dyDescent="0.25" r="1327" customHeight="1" ht="17.25">
      <c r="A1327" s="8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</row>
    <row x14ac:dyDescent="0.25" r="1328" customHeight="1" ht="17.25">
      <c r="A1328" s="8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</row>
    <row x14ac:dyDescent="0.25" r="1329" customHeight="1" ht="17.25">
      <c r="A1329" s="8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</row>
    <row x14ac:dyDescent="0.25" r="1330" customHeight="1" ht="17.25">
      <c r="A1330" s="8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</row>
    <row x14ac:dyDescent="0.25" r="1331" customHeight="1" ht="17.25">
      <c r="A1331" s="8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</row>
    <row x14ac:dyDescent="0.25" r="1332" customHeight="1" ht="17.25">
      <c r="A1332" s="8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</row>
    <row x14ac:dyDescent="0.25" r="1333" customHeight="1" ht="17.25">
      <c r="A1333" s="8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</row>
    <row x14ac:dyDescent="0.25" r="1334" customHeight="1" ht="17.25">
      <c r="A1334" s="8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</row>
    <row x14ac:dyDescent="0.25" r="1335" customHeight="1" ht="17.25">
      <c r="A1335" s="8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</row>
    <row x14ac:dyDescent="0.25" r="1336" customHeight="1" ht="17.25">
      <c r="A1336" s="8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</row>
    <row x14ac:dyDescent="0.25" r="1337" customHeight="1" ht="17.25">
      <c r="A1337" s="8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</row>
    <row x14ac:dyDescent="0.25" r="1338" customHeight="1" ht="17.25">
      <c r="A1338" s="8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</row>
    <row x14ac:dyDescent="0.25" r="1339" customHeight="1" ht="17.25">
      <c r="A1339" s="8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</row>
    <row x14ac:dyDescent="0.25" r="1340" customHeight="1" ht="17.25">
      <c r="A1340" s="8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</row>
    <row x14ac:dyDescent="0.25" r="1341" customHeight="1" ht="17.25">
      <c r="A1341" s="8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</row>
    <row x14ac:dyDescent="0.25" r="1342" customHeight="1" ht="17.25">
      <c r="A1342" s="8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10"/>
    </row>
    <row x14ac:dyDescent="0.25" r="1343" customHeight="1" ht="17.25">
      <c r="A1343" s="8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10"/>
    </row>
    <row x14ac:dyDescent="0.25" r="1344" customHeight="1" ht="17.25">
      <c r="A1344" s="8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10"/>
    </row>
    <row x14ac:dyDescent="0.25" r="1345" customHeight="1" ht="17.25">
      <c r="A1345" s="8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10"/>
    </row>
    <row x14ac:dyDescent="0.25" r="1346" customHeight="1" ht="17.25">
      <c r="A1346" s="8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10"/>
    </row>
    <row x14ac:dyDescent="0.25" r="1347" customHeight="1" ht="17.25">
      <c r="A1347" s="8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10"/>
    </row>
    <row x14ac:dyDescent="0.25" r="1348" customHeight="1" ht="17.25">
      <c r="A1348" s="8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10"/>
    </row>
    <row x14ac:dyDescent="0.25" r="1349" customHeight="1" ht="17.25">
      <c r="A1349" s="8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</row>
    <row x14ac:dyDescent="0.25" r="1350" customHeight="1" ht="17.25">
      <c r="A1350" s="8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</row>
    <row x14ac:dyDescent="0.25" r="1351" customHeight="1" ht="17.25">
      <c r="A1351" s="8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</row>
    <row x14ac:dyDescent="0.25" r="1352" customHeight="1" ht="17.25">
      <c r="A1352" s="8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</row>
    <row x14ac:dyDescent="0.25" r="1353" customHeight="1" ht="17.25">
      <c r="A1353" s="8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</row>
    <row x14ac:dyDescent="0.25" r="1354" customHeight="1" ht="17.25">
      <c r="A1354" s="8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</row>
    <row x14ac:dyDescent="0.25" r="1355" customHeight="1" ht="17.25">
      <c r="A1355" s="8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</row>
    <row x14ac:dyDescent="0.25" r="1356" customHeight="1" ht="17.25">
      <c r="A1356" s="8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</row>
    <row x14ac:dyDescent="0.25" r="1357" customHeight="1" ht="17.25">
      <c r="A1357" s="8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</row>
    <row x14ac:dyDescent="0.25" r="1358" customHeight="1" ht="17.25">
      <c r="A1358" s="8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</row>
    <row x14ac:dyDescent="0.25" r="1359" customHeight="1" ht="17.25">
      <c r="A1359" s="8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</row>
    <row x14ac:dyDescent="0.25" r="1360" customHeight="1" ht="17.25">
      <c r="A1360" s="8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</row>
    <row x14ac:dyDescent="0.25" r="1361" customHeight="1" ht="17.25">
      <c r="A1361" s="8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</row>
    <row x14ac:dyDescent="0.25" r="1362" customHeight="1" ht="17.25">
      <c r="A1362" s="8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</row>
    <row x14ac:dyDescent="0.25" r="1363" customHeight="1" ht="17.25">
      <c r="A1363" s="8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</row>
    <row x14ac:dyDescent="0.25" r="1364" customHeight="1" ht="17.25">
      <c r="A1364" s="8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</row>
    <row x14ac:dyDescent="0.25" r="1365" customHeight="1" ht="17.25">
      <c r="A1365" s="8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</row>
    <row x14ac:dyDescent="0.25" r="1366" customHeight="1" ht="17.25">
      <c r="A1366" s="8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</row>
    <row x14ac:dyDescent="0.25" r="1367" customHeight="1" ht="17.25">
      <c r="A1367" s="8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</row>
    <row x14ac:dyDescent="0.25" r="1368" customHeight="1" ht="17.25">
      <c r="A1368" s="8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</row>
    <row x14ac:dyDescent="0.25" r="1369" customHeight="1" ht="17.25">
      <c r="A1369" s="8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</row>
    <row x14ac:dyDescent="0.25" r="1370" customHeight="1" ht="17.25">
      <c r="A1370" s="8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</row>
    <row x14ac:dyDescent="0.25" r="1371" customHeight="1" ht="17.25">
      <c r="A1371" s="8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</row>
    <row x14ac:dyDescent="0.25" r="1372" customHeight="1" ht="17.25">
      <c r="A1372" s="8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</row>
    <row x14ac:dyDescent="0.25" r="1373" customHeight="1" ht="17.25">
      <c r="A1373" s="8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</row>
    <row x14ac:dyDescent="0.25" r="1374" customHeight="1" ht="17.25">
      <c r="A1374" s="8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</row>
    <row x14ac:dyDescent="0.25" r="1375" customHeight="1" ht="17.25">
      <c r="A1375" s="8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</row>
    <row x14ac:dyDescent="0.25" r="1376" customHeight="1" ht="17.25">
      <c r="A1376" s="8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</row>
    <row x14ac:dyDescent="0.25" r="1377" customHeight="1" ht="17.25">
      <c r="A1377" s="8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</row>
    <row x14ac:dyDescent="0.25" r="1378" customHeight="1" ht="17.25">
      <c r="A1378" s="8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</row>
    <row x14ac:dyDescent="0.25" r="1379" customHeight="1" ht="17.25">
      <c r="A1379" s="8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</row>
    <row x14ac:dyDescent="0.25" r="1380" customHeight="1" ht="17.25">
      <c r="A1380" s="8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</row>
    <row x14ac:dyDescent="0.25" r="1381" customHeight="1" ht="17.25">
      <c r="A1381" s="8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</row>
    <row x14ac:dyDescent="0.25" r="1382" customHeight="1" ht="17.25">
      <c r="A1382" s="8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</row>
    <row x14ac:dyDescent="0.25" r="1383" customHeight="1" ht="17.25">
      <c r="A1383" s="8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</row>
    <row x14ac:dyDescent="0.25" r="1384" customHeight="1" ht="17.25">
      <c r="A1384" s="8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</row>
    <row x14ac:dyDescent="0.25" r="1385" customHeight="1" ht="17.25">
      <c r="A1385" s="8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</row>
    <row x14ac:dyDescent="0.25" r="1386" customHeight="1" ht="17.25">
      <c r="A1386" s="8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</row>
    <row x14ac:dyDescent="0.25" r="1387" customHeight="1" ht="17.25">
      <c r="A1387" s="8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</row>
    <row x14ac:dyDescent="0.25" r="1388" customHeight="1" ht="17.25">
      <c r="A1388" s="8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</row>
    <row x14ac:dyDescent="0.25" r="1389" customHeight="1" ht="17.25">
      <c r="A1389" s="8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</row>
    <row x14ac:dyDescent="0.25" r="1390" customHeight="1" ht="17.25">
      <c r="A1390" s="8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</row>
    <row x14ac:dyDescent="0.25" r="1391" customHeight="1" ht="17.25">
      <c r="A1391" s="8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</row>
    <row x14ac:dyDescent="0.25" r="1392" customHeight="1" ht="17.25">
      <c r="A1392" s="8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</row>
    <row x14ac:dyDescent="0.25" r="1393" customHeight="1" ht="17.25">
      <c r="A1393" s="8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</row>
    <row x14ac:dyDescent="0.25" r="1394" customHeight="1" ht="17.25">
      <c r="A1394" s="8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</row>
    <row x14ac:dyDescent="0.25" r="1395" customHeight="1" ht="17.25">
      <c r="A1395" s="8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</row>
    <row x14ac:dyDescent="0.25" r="1396" customHeight="1" ht="17.25">
      <c r="A1396" s="8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10"/>
    </row>
    <row x14ac:dyDescent="0.25" r="1397" customHeight="1" ht="17.25">
      <c r="A1397" s="8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10"/>
    </row>
    <row x14ac:dyDescent="0.25" r="1398" customHeight="1" ht="17.25">
      <c r="A1398" s="8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10"/>
    </row>
    <row x14ac:dyDescent="0.25" r="1399" customHeight="1" ht="17.25">
      <c r="A1399" s="8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10"/>
    </row>
    <row x14ac:dyDescent="0.25" r="1400" customHeight="1" ht="17.25">
      <c r="A1400" s="8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10"/>
    </row>
    <row x14ac:dyDescent="0.25" r="1401" customHeight="1" ht="17.25">
      <c r="A1401" s="8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10"/>
    </row>
    <row x14ac:dyDescent="0.25" r="1402" customHeight="1" ht="17.25">
      <c r="A1402" s="8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</row>
    <row x14ac:dyDescent="0.25" r="1403" customHeight="1" ht="17.25">
      <c r="A1403" s="8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</row>
    <row x14ac:dyDescent="0.25" r="1404" customHeight="1" ht="17.25">
      <c r="A1404" s="8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</row>
    <row x14ac:dyDescent="0.25" r="1405" customHeight="1" ht="17.25">
      <c r="A1405" s="8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</row>
    <row x14ac:dyDescent="0.25" r="1406" customHeight="1" ht="17.25">
      <c r="A1406" s="8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</row>
    <row x14ac:dyDescent="0.25" r="1407" customHeight="1" ht="17.25">
      <c r="A1407" s="8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</row>
    <row x14ac:dyDescent="0.25" r="1408" customHeight="1" ht="17.25">
      <c r="A1408" s="8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</row>
    <row x14ac:dyDescent="0.25" r="1409" customHeight="1" ht="17.25">
      <c r="A1409" s="8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</row>
    <row x14ac:dyDescent="0.25" r="1410" customHeight="1" ht="17.25">
      <c r="A1410" s="8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</row>
    <row x14ac:dyDescent="0.25" r="1411" customHeight="1" ht="17.25">
      <c r="A1411" s="8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</row>
    <row x14ac:dyDescent="0.25" r="1412" customHeight="1" ht="17.25">
      <c r="A1412" s="8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</row>
    <row x14ac:dyDescent="0.25" r="1413" customHeight="1" ht="17.25">
      <c r="A1413" s="8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</row>
    <row x14ac:dyDescent="0.25" r="1414" customHeight="1" ht="17.25">
      <c r="A1414" s="8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</row>
    <row x14ac:dyDescent="0.25" r="1415" customHeight="1" ht="17.25">
      <c r="A1415" s="8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</row>
    <row x14ac:dyDescent="0.25" r="1416" customHeight="1" ht="17.25">
      <c r="A1416" s="8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</row>
    <row x14ac:dyDescent="0.25" r="1417" customHeight="1" ht="17.25">
      <c r="A1417" s="8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</row>
    <row x14ac:dyDescent="0.25" r="1418" customHeight="1" ht="17.25">
      <c r="A1418" s="8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</row>
    <row x14ac:dyDescent="0.25" r="1419" customHeight="1" ht="17.25">
      <c r="A1419" s="8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</row>
    <row x14ac:dyDescent="0.25" r="1420" customHeight="1" ht="17.25">
      <c r="A1420" s="8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</row>
    <row x14ac:dyDescent="0.25" r="1421" customHeight="1" ht="17.25">
      <c r="A1421" s="8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</row>
    <row x14ac:dyDescent="0.25" r="1422" customHeight="1" ht="17.25">
      <c r="A1422" s="8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</row>
    <row x14ac:dyDescent="0.25" r="1423" customHeight="1" ht="17.25">
      <c r="A1423" s="8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</row>
    <row x14ac:dyDescent="0.25" r="1424" customHeight="1" ht="17.25">
      <c r="A1424" s="8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</row>
    <row x14ac:dyDescent="0.25" r="1425" customHeight="1" ht="17.25">
      <c r="A1425" s="8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</row>
    <row x14ac:dyDescent="0.25" r="1426" customHeight="1" ht="17.25">
      <c r="A1426" s="8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</row>
    <row x14ac:dyDescent="0.25" r="1427" customHeight="1" ht="17.25">
      <c r="A1427" s="8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</row>
    <row x14ac:dyDescent="0.25" r="1428" customHeight="1" ht="17.25">
      <c r="A1428" s="8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</row>
    <row x14ac:dyDescent="0.25" r="1429" customHeight="1" ht="17.25">
      <c r="A1429" s="8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</row>
    <row x14ac:dyDescent="0.25" r="1430" customHeight="1" ht="17.25">
      <c r="A1430" s="8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</row>
    <row x14ac:dyDescent="0.25" r="1431" customHeight="1" ht="17.25">
      <c r="A1431" s="8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</row>
    <row x14ac:dyDescent="0.25" r="1432" customHeight="1" ht="17.25">
      <c r="A1432" s="8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</row>
    <row x14ac:dyDescent="0.25" r="1433" customHeight="1" ht="17.25">
      <c r="A1433" s="8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</row>
    <row x14ac:dyDescent="0.25" r="1434" customHeight="1" ht="17.25">
      <c r="A1434" s="8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</row>
    <row x14ac:dyDescent="0.25" r="1435" customHeight="1" ht="17.25">
      <c r="A1435" s="8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</row>
    <row x14ac:dyDescent="0.25" r="1436" customHeight="1" ht="17.25">
      <c r="A1436" s="8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</row>
    <row x14ac:dyDescent="0.25" r="1437" customHeight="1" ht="17.25">
      <c r="A1437" s="8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</row>
    <row x14ac:dyDescent="0.25" r="1438" customHeight="1" ht="17.25">
      <c r="A1438" s="8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</row>
    <row x14ac:dyDescent="0.25" r="1439" customHeight="1" ht="17.25">
      <c r="A1439" s="8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</row>
    <row x14ac:dyDescent="0.25" r="1440" customHeight="1" ht="17.25">
      <c r="A1440" s="8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</row>
    <row x14ac:dyDescent="0.25" r="1441" customHeight="1" ht="17.25">
      <c r="A1441" s="8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</row>
    <row x14ac:dyDescent="0.25" r="1442" customHeight="1" ht="17.25">
      <c r="A1442" s="8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</row>
    <row x14ac:dyDescent="0.25" r="1443" customHeight="1" ht="17.25">
      <c r="A1443" s="8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</row>
    <row x14ac:dyDescent="0.25" r="1444" customHeight="1" ht="17.25">
      <c r="A1444" s="8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</row>
    <row x14ac:dyDescent="0.25" r="1445" customHeight="1" ht="17.25">
      <c r="A1445" s="8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</row>
    <row x14ac:dyDescent="0.25" r="1446" customHeight="1" ht="17.25">
      <c r="A1446" s="8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</row>
    <row x14ac:dyDescent="0.25" r="1447" customHeight="1" ht="17.25">
      <c r="A1447" s="8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</row>
    <row x14ac:dyDescent="0.25" r="1448" customHeight="1" ht="17.25">
      <c r="A1448" s="8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</row>
    <row x14ac:dyDescent="0.25" r="1449" customHeight="1" ht="17.25">
      <c r="A1449" s="8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10"/>
    </row>
    <row x14ac:dyDescent="0.25" r="1450" customHeight="1" ht="17.25">
      <c r="A1450" s="8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10"/>
    </row>
    <row x14ac:dyDescent="0.25" r="1451" customHeight="1" ht="17.25">
      <c r="A1451" s="8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10"/>
    </row>
    <row x14ac:dyDescent="0.25" r="1452" customHeight="1" ht="17.25">
      <c r="A1452" s="8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10"/>
    </row>
    <row x14ac:dyDescent="0.25" r="1453" customHeight="1" ht="17.25">
      <c r="A1453" s="8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10"/>
    </row>
    <row x14ac:dyDescent="0.25" r="1454" customHeight="1" ht="17.25">
      <c r="A1454" s="8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10"/>
    </row>
    <row x14ac:dyDescent="0.25" r="1455" customHeight="1" ht="17.25">
      <c r="A1455" s="8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10"/>
    </row>
    <row x14ac:dyDescent="0.25" r="1456" customHeight="1" ht="17.25">
      <c r="A1456" s="8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</row>
    <row x14ac:dyDescent="0.25" r="1457" customHeight="1" ht="17.25">
      <c r="A1457" s="8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</row>
    <row x14ac:dyDescent="0.25" r="1458" customHeight="1" ht="17.25">
      <c r="A1458" s="8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</row>
    <row x14ac:dyDescent="0.25" r="1459" customHeight="1" ht="17.25">
      <c r="A1459" s="8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</row>
    <row x14ac:dyDescent="0.25" r="1460" customHeight="1" ht="17.25">
      <c r="A1460" s="8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</row>
    <row x14ac:dyDescent="0.25" r="1461" customHeight="1" ht="17.25">
      <c r="A1461" s="8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</row>
    <row x14ac:dyDescent="0.25" r="1462" customHeight="1" ht="17.25">
      <c r="A1462" s="8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</row>
    <row x14ac:dyDescent="0.25" r="1463" customHeight="1" ht="17.25">
      <c r="A1463" s="8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</row>
    <row x14ac:dyDescent="0.25" r="1464" customHeight="1" ht="17.25">
      <c r="A1464" s="8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</row>
    <row x14ac:dyDescent="0.25" r="1465" customHeight="1" ht="17.25">
      <c r="A1465" s="8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</row>
    <row x14ac:dyDescent="0.25" r="1466" customHeight="1" ht="17.25">
      <c r="A1466" s="8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</row>
    <row x14ac:dyDescent="0.25" r="1467" customHeight="1" ht="17.25">
      <c r="A1467" s="8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</row>
    <row x14ac:dyDescent="0.25" r="1468" customHeight="1" ht="17.25">
      <c r="A1468" s="8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</row>
    <row x14ac:dyDescent="0.25" r="1469" customHeight="1" ht="17.25">
      <c r="A1469" s="8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</row>
    <row x14ac:dyDescent="0.25" r="1470" customHeight="1" ht="17.25">
      <c r="A1470" s="8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</row>
    <row x14ac:dyDescent="0.25" r="1471" customHeight="1" ht="17.25">
      <c r="A1471" s="8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</row>
    <row x14ac:dyDescent="0.25" r="1472" customHeight="1" ht="17.25">
      <c r="A1472" s="8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</row>
    <row x14ac:dyDescent="0.25" r="1473" customHeight="1" ht="17.25">
      <c r="A1473" s="8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</row>
    <row x14ac:dyDescent="0.25" r="1474" customHeight="1" ht="17.25">
      <c r="A1474" s="8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</row>
    <row x14ac:dyDescent="0.25" r="1475" customHeight="1" ht="17.25">
      <c r="A1475" s="8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</row>
    <row x14ac:dyDescent="0.25" r="1476" customHeight="1" ht="17.25">
      <c r="A1476" s="8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</row>
    <row x14ac:dyDescent="0.25" r="1477" customHeight="1" ht="17.25">
      <c r="A1477" s="8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</row>
    <row x14ac:dyDescent="0.25" r="1478" customHeight="1" ht="17.25">
      <c r="A1478" s="8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</row>
    <row x14ac:dyDescent="0.25" r="1479" customHeight="1" ht="17.25">
      <c r="A1479" s="8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</row>
    <row x14ac:dyDescent="0.25" r="1480" customHeight="1" ht="17.25">
      <c r="A1480" s="8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</row>
    <row x14ac:dyDescent="0.25" r="1481" customHeight="1" ht="17.25">
      <c r="A1481" s="8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</row>
    <row x14ac:dyDescent="0.25" r="1482" customHeight="1" ht="17.25">
      <c r="A1482" s="8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</row>
    <row x14ac:dyDescent="0.25" r="1483" customHeight="1" ht="17.25">
      <c r="A1483" s="8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</row>
    <row x14ac:dyDescent="0.25" r="1484" customHeight="1" ht="17.25">
      <c r="A1484" s="8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</row>
    <row x14ac:dyDescent="0.25" r="1485" customHeight="1" ht="17.25">
      <c r="A1485" s="8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</row>
    <row x14ac:dyDescent="0.25" r="1486" customHeight="1" ht="17.25">
      <c r="A1486" s="8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</row>
    <row x14ac:dyDescent="0.25" r="1487" customHeight="1" ht="17.25">
      <c r="A1487" s="8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</row>
    <row x14ac:dyDescent="0.25" r="1488" customHeight="1" ht="17.25">
      <c r="A1488" s="8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</row>
    <row x14ac:dyDescent="0.25" r="1489" customHeight="1" ht="17.25">
      <c r="A1489" s="8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</row>
    <row x14ac:dyDescent="0.25" r="1490" customHeight="1" ht="17.25">
      <c r="A1490" s="8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</row>
    <row x14ac:dyDescent="0.25" r="1491" customHeight="1" ht="17.25">
      <c r="A1491" s="8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</row>
    <row x14ac:dyDescent="0.25" r="1492" customHeight="1" ht="17.25">
      <c r="A1492" s="8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</row>
    <row x14ac:dyDescent="0.25" r="1493" customHeight="1" ht="17.25">
      <c r="A1493" s="8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</row>
    <row x14ac:dyDescent="0.25" r="1494" customHeight="1" ht="17.25">
      <c r="A1494" s="8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</row>
    <row x14ac:dyDescent="0.25" r="1495" customHeight="1" ht="17.25">
      <c r="A1495" s="8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</row>
    <row x14ac:dyDescent="0.25" r="1496" customHeight="1" ht="17.25">
      <c r="A1496" s="8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</row>
    <row x14ac:dyDescent="0.25" r="1497" customHeight="1" ht="17.25">
      <c r="A1497" s="8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</row>
    <row x14ac:dyDescent="0.25" r="1498" customHeight="1" ht="17.25">
      <c r="A1498" s="8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</row>
    <row x14ac:dyDescent="0.25" r="1499" customHeight="1" ht="17.25">
      <c r="A1499" s="8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</row>
    <row x14ac:dyDescent="0.25" r="1500" customHeight="1" ht="17.25">
      <c r="A1500" s="8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</row>
    <row x14ac:dyDescent="0.25" r="1501" customHeight="1" ht="17.25">
      <c r="A1501" s="8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</row>
    <row x14ac:dyDescent="0.25" r="1502" customHeight="1" ht="17.25">
      <c r="A1502" s="8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</row>
    <row x14ac:dyDescent="0.25" r="1503" customHeight="1" ht="17.25">
      <c r="A1503" s="8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10"/>
    </row>
    <row x14ac:dyDescent="0.25" r="1504" customHeight="1" ht="17.25">
      <c r="A1504" s="8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10"/>
    </row>
    <row x14ac:dyDescent="0.25" r="1505" customHeight="1" ht="17.25">
      <c r="A1505" s="8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10"/>
    </row>
    <row x14ac:dyDescent="0.25" r="1506" customHeight="1" ht="17.25">
      <c r="A1506" s="8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10"/>
    </row>
    <row x14ac:dyDescent="0.25" r="1507" customHeight="1" ht="17.25">
      <c r="A1507" s="8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10"/>
    </row>
    <row x14ac:dyDescent="0.25" r="1508" customHeight="1" ht="17.25">
      <c r="A1508" s="8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10"/>
    </row>
    <row x14ac:dyDescent="0.25" r="1509" customHeight="1" ht="17.25">
      <c r="A1509" s="8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</row>
    <row x14ac:dyDescent="0.25" r="1510" customHeight="1" ht="17.25">
      <c r="A1510" s="8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</row>
    <row x14ac:dyDescent="0.25" r="1511" customHeight="1" ht="17.25">
      <c r="A1511" s="8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</row>
    <row x14ac:dyDescent="0.25" r="1512" customHeight="1" ht="17.25">
      <c r="A1512" s="8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</row>
    <row x14ac:dyDescent="0.25" r="1513" customHeight="1" ht="17.25">
      <c r="A1513" s="8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</row>
    <row x14ac:dyDescent="0.25" r="1514" customHeight="1" ht="17.25">
      <c r="A1514" s="8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</row>
    <row x14ac:dyDescent="0.25" r="1515" customHeight="1" ht="17.25">
      <c r="A1515" s="8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</row>
    <row x14ac:dyDescent="0.25" r="1516" customHeight="1" ht="17.25">
      <c r="A1516" s="8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</row>
    <row x14ac:dyDescent="0.25" r="1517" customHeight="1" ht="17.25">
      <c r="A1517" s="8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</row>
    <row x14ac:dyDescent="0.25" r="1518" customHeight="1" ht="17.25">
      <c r="A1518" s="8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</row>
    <row x14ac:dyDescent="0.25" r="1519" customHeight="1" ht="17.25">
      <c r="A1519" s="8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</row>
    <row x14ac:dyDescent="0.25" r="1520" customHeight="1" ht="17.25">
      <c r="A1520" s="8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</row>
    <row x14ac:dyDescent="0.25" r="1521" customHeight="1" ht="17.25">
      <c r="A1521" s="8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</row>
    <row x14ac:dyDescent="0.25" r="1522" customHeight="1" ht="17.25">
      <c r="A1522" s="8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</row>
    <row x14ac:dyDescent="0.25" r="1523" customHeight="1" ht="17.25">
      <c r="A1523" s="8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</row>
    <row x14ac:dyDescent="0.25" r="1524" customHeight="1" ht="17.25">
      <c r="A1524" s="8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</row>
    <row x14ac:dyDescent="0.25" r="1525" customHeight="1" ht="17.25">
      <c r="A1525" s="8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</row>
    <row x14ac:dyDescent="0.25" r="1526" customHeight="1" ht="17.25">
      <c r="A1526" s="8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</row>
    <row x14ac:dyDescent="0.25" r="1527" customHeight="1" ht="17.25">
      <c r="A1527" s="8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</row>
    <row x14ac:dyDescent="0.25" r="1528" customHeight="1" ht="17.25">
      <c r="A1528" s="8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</row>
    <row x14ac:dyDescent="0.25" r="1529" customHeight="1" ht="17.25">
      <c r="A1529" s="8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</row>
    <row x14ac:dyDescent="0.25" r="1530" customHeight="1" ht="17.25">
      <c r="A1530" s="8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</row>
    <row x14ac:dyDescent="0.25" r="1531" customHeight="1" ht="17.25">
      <c r="A1531" s="8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</row>
    <row x14ac:dyDescent="0.25" r="1532" customHeight="1" ht="17.25">
      <c r="A1532" s="8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</row>
    <row x14ac:dyDescent="0.25" r="1533" customHeight="1" ht="17.25">
      <c r="A1533" s="8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</row>
    <row x14ac:dyDescent="0.25" r="1534" customHeight="1" ht="17.25">
      <c r="A1534" s="8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</row>
    <row x14ac:dyDescent="0.25" r="1535" customHeight="1" ht="17.25">
      <c r="A1535" s="8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</row>
    <row x14ac:dyDescent="0.25" r="1536" customHeight="1" ht="17.25">
      <c r="A1536" s="8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</row>
    <row x14ac:dyDescent="0.25" r="1537" customHeight="1" ht="17.25">
      <c r="A1537" s="8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</row>
    <row x14ac:dyDescent="0.25" r="1538" customHeight="1" ht="17.25">
      <c r="A1538" s="8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</row>
    <row x14ac:dyDescent="0.25" r="1539" customHeight="1" ht="17.25">
      <c r="A1539" s="8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</row>
    <row x14ac:dyDescent="0.25" r="1540" customHeight="1" ht="17.25">
      <c r="A1540" s="8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</row>
    <row x14ac:dyDescent="0.25" r="1541" customHeight="1" ht="17.25">
      <c r="A1541" s="8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</row>
    <row x14ac:dyDescent="0.25" r="1542" customHeight="1" ht="17.25">
      <c r="A1542" s="8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</row>
    <row x14ac:dyDescent="0.25" r="1543" customHeight="1" ht="17.25">
      <c r="A1543" s="8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</row>
    <row x14ac:dyDescent="0.25" r="1544" customHeight="1" ht="17.25">
      <c r="A1544" s="8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</row>
    <row x14ac:dyDescent="0.25" r="1545" customHeight="1" ht="17.25">
      <c r="A1545" s="8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</row>
    <row x14ac:dyDescent="0.25" r="1546" customHeight="1" ht="17.25">
      <c r="A1546" s="8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</row>
    <row x14ac:dyDescent="0.25" r="1547" customHeight="1" ht="17.25">
      <c r="A1547" s="8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</row>
    <row x14ac:dyDescent="0.25" r="1548" customHeight="1" ht="17.25">
      <c r="A1548" s="8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</row>
    <row x14ac:dyDescent="0.25" r="1549" customHeight="1" ht="17.25">
      <c r="A1549" s="8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</row>
    <row x14ac:dyDescent="0.25" r="1550" customHeight="1" ht="17.25">
      <c r="A1550" s="8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</row>
    <row x14ac:dyDescent="0.25" r="1551" customHeight="1" ht="17.25">
      <c r="A1551" s="8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</row>
    <row x14ac:dyDescent="0.25" r="1552" customHeight="1" ht="17.25">
      <c r="A1552" s="8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</row>
    <row x14ac:dyDescent="0.25" r="1553" customHeight="1" ht="17.25">
      <c r="A1553" s="8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</row>
    <row x14ac:dyDescent="0.25" r="1554" customHeight="1" ht="17.25">
      <c r="A1554" s="8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</row>
    <row x14ac:dyDescent="0.25" r="1555" customHeight="1" ht="17.25">
      <c r="A1555" s="8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</row>
    <row x14ac:dyDescent="0.25" r="1556" customHeight="1" ht="17.25">
      <c r="A1556" s="8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10"/>
    </row>
    <row x14ac:dyDescent="0.25" r="1557" customHeight="1" ht="17.25">
      <c r="A1557" s="8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10"/>
    </row>
    <row x14ac:dyDescent="0.25" r="1558" customHeight="1" ht="17.25">
      <c r="A1558" s="8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10"/>
    </row>
    <row x14ac:dyDescent="0.25" r="1559" customHeight="1" ht="17.25">
      <c r="A1559" s="8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10"/>
    </row>
    <row x14ac:dyDescent="0.25" r="1560" customHeight="1" ht="17.25">
      <c r="A1560" s="8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10"/>
    </row>
    <row x14ac:dyDescent="0.25" r="1561" customHeight="1" ht="17.25">
      <c r="A1561" s="8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10"/>
    </row>
    <row x14ac:dyDescent="0.25" r="1562" customHeight="1" ht="17.25">
      <c r="A1562" s="8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10"/>
    </row>
    <row x14ac:dyDescent="0.25" r="1563" customHeight="1" ht="17.25">
      <c r="A1563" s="8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</row>
    <row x14ac:dyDescent="0.25" r="1564" customHeight="1" ht="17.25">
      <c r="A1564" s="8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</row>
    <row x14ac:dyDescent="0.25" r="1565" customHeight="1" ht="17.25">
      <c r="A1565" s="8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</row>
    <row x14ac:dyDescent="0.25" r="1566" customHeight="1" ht="17.25">
      <c r="A1566" s="8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</row>
    <row x14ac:dyDescent="0.25" r="1567" customHeight="1" ht="17.25">
      <c r="A1567" s="8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</row>
    <row x14ac:dyDescent="0.25" r="1568" customHeight="1" ht="17.25">
      <c r="A1568" s="8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</row>
    <row x14ac:dyDescent="0.25" r="1569" customHeight="1" ht="17.25">
      <c r="A1569" s="8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</row>
    <row x14ac:dyDescent="0.25" r="1570" customHeight="1" ht="17.25">
      <c r="A1570" s="8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</row>
    <row x14ac:dyDescent="0.25" r="1571" customHeight="1" ht="17.25">
      <c r="A1571" s="8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</row>
    <row x14ac:dyDescent="0.25" r="1572" customHeight="1" ht="17.25">
      <c r="A1572" s="8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</row>
    <row x14ac:dyDescent="0.25" r="1573" customHeight="1" ht="17.25">
      <c r="A1573" s="8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</row>
    <row x14ac:dyDescent="0.25" r="1574" customHeight="1" ht="17.25">
      <c r="A1574" s="8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</row>
    <row x14ac:dyDescent="0.25" r="1575" customHeight="1" ht="17.25">
      <c r="A1575" s="8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</row>
    <row x14ac:dyDescent="0.25" r="1576" customHeight="1" ht="17.25">
      <c r="A1576" s="8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</row>
    <row x14ac:dyDescent="0.25" r="1577" customHeight="1" ht="17.25">
      <c r="A1577" s="8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</row>
    <row x14ac:dyDescent="0.25" r="1578" customHeight="1" ht="17.25">
      <c r="A1578" s="8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</row>
    <row x14ac:dyDescent="0.25" r="1579" customHeight="1" ht="17.25">
      <c r="A1579" s="8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</row>
    <row x14ac:dyDescent="0.25" r="1580" customHeight="1" ht="17.25">
      <c r="A1580" s="8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</row>
    <row x14ac:dyDescent="0.25" r="1581" customHeight="1" ht="17.25">
      <c r="A1581" s="8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</row>
    <row x14ac:dyDescent="0.25" r="1582" customHeight="1" ht="17.25">
      <c r="A1582" s="8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</row>
    <row x14ac:dyDescent="0.25" r="1583" customHeight="1" ht="17.25">
      <c r="A1583" s="8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</row>
    <row x14ac:dyDescent="0.25" r="1584" customHeight="1" ht="17.25">
      <c r="A1584" s="8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</row>
    <row x14ac:dyDescent="0.25" r="1585" customHeight="1" ht="17.25">
      <c r="A1585" s="8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</row>
    <row x14ac:dyDescent="0.25" r="1586" customHeight="1" ht="17.25">
      <c r="A1586" s="8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</row>
    <row x14ac:dyDescent="0.25" r="1587" customHeight="1" ht="17.25">
      <c r="A1587" s="8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</row>
    <row x14ac:dyDescent="0.25" r="1588" customHeight="1" ht="17.25">
      <c r="A1588" s="8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</row>
    <row x14ac:dyDescent="0.25" r="1589" customHeight="1" ht="17.25">
      <c r="A1589" s="8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</row>
    <row x14ac:dyDescent="0.25" r="1590" customHeight="1" ht="17.25">
      <c r="A1590" s="8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</row>
    <row x14ac:dyDescent="0.25" r="1591" customHeight="1" ht="17.25">
      <c r="A1591" s="8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</row>
    <row x14ac:dyDescent="0.25" r="1592" customHeight="1" ht="17.25">
      <c r="A1592" s="8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</row>
    <row x14ac:dyDescent="0.25" r="1593" customHeight="1" ht="17.25">
      <c r="A1593" s="8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</row>
    <row x14ac:dyDescent="0.25" r="1594" customHeight="1" ht="17.25">
      <c r="A1594" s="8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</row>
    <row x14ac:dyDescent="0.25" r="1595" customHeight="1" ht="17.25">
      <c r="A1595" s="8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</row>
    <row x14ac:dyDescent="0.25" r="1596" customHeight="1" ht="17.25">
      <c r="A1596" s="8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</row>
    <row x14ac:dyDescent="0.25" r="1597" customHeight="1" ht="17.25">
      <c r="A1597" s="8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</row>
    <row x14ac:dyDescent="0.25" r="1598" customHeight="1" ht="17.25">
      <c r="A1598" s="8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</row>
    <row x14ac:dyDescent="0.25" r="1599" customHeight="1" ht="17.25">
      <c r="A1599" s="8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</row>
    <row x14ac:dyDescent="0.25" r="1600" customHeight="1" ht="17.25">
      <c r="A1600" s="8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</row>
    <row x14ac:dyDescent="0.25" r="1601" customHeight="1" ht="17.25">
      <c r="A1601" s="8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</row>
    <row x14ac:dyDescent="0.25" r="1602" customHeight="1" ht="17.25">
      <c r="A1602" s="8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</row>
    <row x14ac:dyDescent="0.25" r="1603" customHeight="1" ht="17.25">
      <c r="A1603" s="8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</row>
    <row x14ac:dyDescent="0.25" r="1604" customHeight="1" ht="17.25">
      <c r="A1604" s="8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</row>
    <row x14ac:dyDescent="0.25" r="1605" customHeight="1" ht="17.25">
      <c r="A1605" s="8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</row>
    <row x14ac:dyDescent="0.25" r="1606" customHeight="1" ht="17.25">
      <c r="A1606" s="8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</row>
    <row x14ac:dyDescent="0.25" r="1607" customHeight="1" ht="17.25">
      <c r="A1607" s="8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</row>
    <row x14ac:dyDescent="0.25" r="1608" customHeight="1" ht="17.25">
      <c r="A1608" s="8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</row>
    <row x14ac:dyDescent="0.25" r="1609" customHeight="1" ht="17.25">
      <c r="A1609" s="8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</row>
    <row x14ac:dyDescent="0.25" r="1610" customHeight="1" ht="17.25">
      <c r="A1610" s="8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10"/>
    </row>
    <row x14ac:dyDescent="0.25" r="1611" customHeight="1" ht="17.25">
      <c r="A1611" s="8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10"/>
    </row>
    <row x14ac:dyDescent="0.25" r="1612" customHeight="1" ht="17.25">
      <c r="A1612" s="8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10"/>
    </row>
    <row x14ac:dyDescent="0.25" r="1613" customHeight="1" ht="17.25">
      <c r="A1613" s="8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10"/>
    </row>
    <row x14ac:dyDescent="0.25" r="1614" customHeight="1" ht="17.25">
      <c r="A1614" s="8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10"/>
    </row>
    <row x14ac:dyDescent="0.25" r="1615" customHeight="1" ht="17.25">
      <c r="A1615" s="8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10"/>
    </row>
    <row x14ac:dyDescent="0.25" r="1616" customHeight="1" ht="17.25">
      <c r="A1616" s="8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</row>
    <row x14ac:dyDescent="0.25" r="1617" customHeight="1" ht="17.25">
      <c r="A1617" s="8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</row>
    <row x14ac:dyDescent="0.25" r="1618" customHeight="1" ht="17.25">
      <c r="A1618" s="8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</row>
    <row x14ac:dyDescent="0.25" r="1619" customHeight="1" ht="17.25">
      <c r="A1619" s="8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</row>
    <row x14ac:dyDescent="0.25" r="1620" customHeight="1" ht="17.25">
      <c r="A1620" s="8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</row>
    <row x14ac:dyDescent="0.25" r="1621" customHeight="1" ht="17.25">
      <c r="A1621" s="8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</row>
    <row x14ac:dyDescent="0.25" r="1622" customHeight="1" ht="17.25">
      <c r="A1622" s="8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</row>
    <row x14ac:dyDescent="0.25" r="1623" customHeight="1" ht="17.25">
      <c r="A1623" s="8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</row>
    <row x14ac:dyDescent="0.25" r="1624" customHeight="1" ht="17.25">
      <c r="A1624" s="8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</row>
    <row x14ac:dyDescent="0.25" r="1625" customHeight="1" ht="17.25">
      <c r="A1625" s="8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</row>
    <row x14ac:dyDescent="0.25" r="1626" customHeight="1" ht="17.25">
      <c r="A1626" s="8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</row>
    <row x14ac:dyDescent="0.25" r="1627" customHeight="1" ht="17.25">
      <c r="A1627" s="8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</row>
    <row x14ac:dyDescent="0.25" r="1628" customHeight="1" ht="17.25">
      <c r="A1628" s="8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</row>
    <row x14ac:dyDescent="0.25" r="1629" customHeight="1" ht="17.25">
      <c r="A1629" s="8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</row>
    <row x14ac:dyDescent="0.25" r="1630" customHeight="1" ht="17.25">
      <c r="A1630" s="8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</row>
    <row x14ac:dyDescent="0.25" r="1631" customHeight="1" ht="17.25">
      <c r="A1631" s="8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</row>
    <row x14ac:dyDescent="0.25" r="1632" customHeight="1" ht="17.25">
      <c r="A1632" s="8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</row>
    <row x14ac:dyDescent="0.25" r="1633" customHeight="1" ht="17.25">
      <c r="A1633" s="8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</row>
    <row x14ac:dyDescent="0.25" r="1634" customHeight="1" ht="17.25">
      <c r="A1634" s="8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</row>
    <row x14ac:dyDescent="0.25" r="1635" customHeight="1" ht="17.25">
      <c r="A1635" s="8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</row>
    <row x14ac:dyDescent="0.25" r="1636" customHeight="1" ht="17.25">
      <c r="A1636" s="8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</row>
    <row x14ac:dyDescent="0.25" r="1637" customHeight="1" ht="17.25">
      <c r="A1637" s="8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</row>
    <row x14ac:dyDescent="0.25" r="1638" customHeight="1" ht="17.25">
      <c r="A1638" s="8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</row>
    <row x14ac:dyDescent="0.25" r="1639" customHeight="1" ht="17.25">
      <c r="A1639" s="8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</row>
    <row x14ac:dyDescent="0.25" r="1640" customHeight="1" ht="17.25">
      <c r="A1640" s="8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</row>
    <row x14ac:dyDescent="0.25" r="1641" customHeight="1" ht="17.25">
      <c r="A1641" s="8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</row>
    <row x14ac:dyDescent="0.25" r="1642" customHeight="1" ht="17.25">
      <c r="A1642" s="8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</row>
    <row x14ac:dyDescent="0.25" r="1643" customHeight="1" ht="17.25">
      <c r="A1643" s="8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</row>
    <row x14ac:dyDescent="0.25" r="1644" customHeight="1" ht="17.25">
      <c r="A1644" s="8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</row>
    <row x14ac:dyDescent="0.25" r="1645" customHeight="1" ht="17.25">
      <c r="A1645" s="8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</row>
    <row x14ac:dyDescent="0.25" r="1646" customHeight="1" ht="17.25">
      <c r="A1646" s="8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</row>
    <row x14ac:dyDescent="0.25" r="1647" customHeight="1" ht="17.25">
      <c r="A1647" s="8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</row>
    <row x14ac:dyDescent="0.25" r="1648" customHeight="1" ht="17.25">
      <c r="A1648" s="8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</row>
    <row x14ac:dyDescent="0.25" r="1649" customHeight="1" ht="17.25">
      <c r="A1649" s="8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</row>
    <row x14ac:dyDescent="0.25" r="1650" customHeight="1" ht="17.25">
      <c r="A1650" s="8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</row>
    <row x14ac:dyDescent="0.25" r="1651" customHeight="1" ht="17.25">
      <c r="A1651" s="8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</row>
    <row x14ac:dyDescent="0.25" r="1652" customHeight="1" ht="17.25">
      <c r="A1652" s="8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</row>
    <row x14ac:dyDescent="0.25" r="1653" customHeight="1" ht="17.25">
      <c r="A1653" s="8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</row>
    <row x14ac:dyDescent="0.25" r="1654" customHeight="1" ht="17.25">
      <c r="A1654" s="8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</row>
    <row x14ac:dyDescent="0.25" r="1655" customHeight="1" ht="17.25">
      <c r="A1655" s="8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</row>
    <row x14ac:dyDescent="0.25" r="1656" customHeight="1" ht="17.25">
      <c r="A1656" s="8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</row>
    <row x14ac:dyDescent="0.25" r="1657" customHeight="1" ht="17.25">
      <c r="A1657" s="8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</row>
    <row x14ac:dyDescent="0.25" r="1658" customHeight="1" ht="17.25">
      <c r="A1658" s="8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</row>
    <row x14ac:dyDescent="0.25" r="1659" customHeight="1" ht="17.25">
      <c r="A1659" s="8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</row>
    <row x14ac:dyDescent="0.25" r="1660" customHeight="1" ht="17.25">
      <c r="A1660" s="8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</row>
    <row x14ac:dyDescent="0.25" r="1661" customHeight="1" ht="17.25">
      <c r="A1661" s="8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</row>
    <row x14ac:dyDescent="0.25" r="1662" customHeight="1" ht="17.25">
      <c r="A1662" s="8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</row>
    <row x14ac:dyDescent="0.25" r="1663" customHeight="1" ht="17.25">
      <c r="A1663" s="8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</row>
    <row x14ac:dyDescent="0.25" r="1664" customHeight="1" ht="17.25">
      <c r="A1664" s="8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10"/>
    </row>
    <row x14ac:dyDescent="0.25" r="1665" customHeight="1" ht="17.25">
      <c r="A1665" s="8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10"/>
    </row>
    <row x14ac:dyDescent="0.25" r="1666" customHeight="1" ht="17.25">
      <c r="A1666" s="8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10"/>
    </row>
    <row x14ac:dyDescent="0.25" r="1667" customHeight="1" ht="17.25">
      <c r="A1667" s="8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10"/>
    </row>
    <row x14ac:dyDescent="0.25" r="1668" customHeight="1" ht="17.25">
      <c r="A1668" s="8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10"/>
    </row>
    <row x14ac:dyDescent="0.25" r="1669" customHeight="1" ht="17.25">
      <c r="A1669" s="8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2023-06-29T20:17:54.154Z</dcterms:created>
  <dcterms:modified xsi:type="dcterms:W3CDTF">2023-06-29T20:17:54.154Z</dcterms:modified>
</cp:coreProperties>
</file>