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er\Downloads\excel orig\"/>
    </mc:Choice>
  </mc:AlternateContent>
  <xr:revisionPtr revIDLastSave="0" documentId="13_ncr:1_{85BAB50C-027E-4B39-AABC-B99D3DE2AAE2}" xr6:coauthVersionLast="47" xr6:coauthVersionMax="47" xr10:uidLastSave="{00000000-0000-0000-0000-000000000000}"/>
  <bookViews>
    <workbookView xWindow="-108" yWindow="-108" windowWidth="23256" windowHeight="12576" xr2:uid="{E5CF0279-EBF9-4D89-8CFE-44AA5022F582}"/>
  </bookViews>
  <sheets>
    <sheet name="zadanie" sheetId="1" r:id="rId1"/>
    <sheet name="data" sheetId="2" r:id="rId2"/>
  </sheets>
  <definedNames>
    <definedName name="triedy">data!$B$2:$B$294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2" l="1"/>
  <c r="L16" i="2"/>
  <c r="L15" i="2"/>
  <c r="L14" i="2"/>
  <c r="L13" i="2"/>
  <c r="L12" i="2"/>
  <c r="L11" i="2"/>
</calcChain>
</file>

<file path=xl/sharedStrings.xml><?xml version="1.0" encoding="utf-8"?>
<sst xmlns="http://schemas.openxmlformats.org/spreadsheetml/2006/main" count="541" uniqueCount="210">
  <si>
    <t>Vyplniť všetky údaje so žltým pozadím</t>
  </si>
  <si>
    <t>Vyžrebovať žiakom triedy (cca. v rovnakom pomere). Máme 5 ročníkov a štyri triedy (I.A, II.C, V.A, IV.D, ...)</t>
  </si>
  <si>
    <t>Vyžrebovať žiakom známky za jednotlivé predmety ANJ, SLJ, MAT, FYZ tak, aby boli známky 1,2,3,4,5 v pomere 8:6:3:2:1 (jednotiek 8x viac ako 5tiek, dvojek 2x viac ako 3-jek, ...)</t>
  </si>
  <si>
    <t>Vyžrebovaný pomer známok skontrolujte v pomocnej tabuľke (TAB 2).</t>
  </si>
  <si>
    <t>Vyrátajte priemer a určite výsledok štúdia</t>
  </si>
  <si>
    <t>Prospel s vyznamenaním, ak je priemer do 1,5 a nie je známka 3,4,5</t>
  </si>
  <si>
    <t>Prospel veľmi dobre, ak je priemer do 2 a nie je ani jedna 5-ka</t>
  </si>
  <si>
    <t>Prospel, ak je priemer horší ako 2 a nie je ani jedna 5-ka</t>
  </si>
  <si>
    <t>Neprospel, ak má žiak aspoň jednu 5-ku</t>
  </si>
  <si>
    <t>Utrieďte tabuľku žiakov podľa tried a každú triedu podľa abecedy.</t>
  </si>
  <si>
    <t>Vyplňte tabuľky TAB 3 a TAB4</t>
  </si>
  <si>
    <t>Meno</t>
  </si>
  <si>
    <t>Trieda</t>
  </si>
  <si>
    <t>ANJ</t>
  </si>
  <si>
    <t>SLJ</t>
  </si>
  <si>
    <t>MAT</t>
  </si>
  <si>
    <t>FYZ</t>
  </si>
  <si>
    <t>Priemer</t>
  </si>
  <si>
    <t>Výsledok štúdia</t>
  </si>
  <si>
    <t>Hubčík Kristián</t>
  </si>
  <si>
    <t>IV.C</t>
  </si>
  <si>
    <t>Prospel</t>
  </si>
  <si>
    <t>TAB 3</t>
  </si>
  <si>
    <t>TAB 2</t>
  </si>
  <si>
    <t xml:space="preserve">Lehotský Filip </t>
  </si>
  <si>
    <t>Výsledok</t>
  </si>
  <si>
    <t>Počet</t>
  </si>
  <si>
    <t>Známka</t>
  </si>
  <si>
    <t>Záňová Lea</t>
  </si>
  <si>
    <t>Prospel s vyznamenanim</t>
  </si>
  <si>
    <t>Baleková Viktória</t>
  </si>
  <si>
    <t>prospel velmi dobre</t>
  </si>
  <si>
    <t>Bečka Andrej</t>
  </si>
  <si>
    <t>prospel</t>
  </si>
  <si>
    <t>Mikuš Ivan</t>
  </si>
  <si>
    <t>neprospel</t>
  </si>
  <si>
    <t>Dudášová Anna Mária</t>
  </si>
  <si>
    <t>Bombiak Jozef</t>
  </si>
  <si>
    <t>TAB4</t>
  </si>
  <si>
    <t>Turac Matej</t>
  </si>
  <si>
    <t>Kto</t>
  </si>
  <si>
    <t>Priesol Tomáš</t>
  </si>
  <si>
    <t>Všetci žiaci</t>
  </si>
  <si>
    <t>Šuvada Leo</t>
  </si>
  <si>
    <t>žiaci I.A</t>
  </si>
  <si>
    <t>Hubočan Markus</t>
  </si>
  <si>
    <t>žiaci I.A a I.C</t>
  </si>
  <si>
    <t>Jamriška Matej</t>
  </si>
  <si>
    <t>žiaci v prvom rocniku</t>
  </si>
  <si>
    <t>Gábor Sebastián</t>
  </si>
  <si>
    <t>žiaci v A triedach</t>
  </si>
  <si>
    <t>Groerová Saša</t>
  </si>
  <si>
    <t>žiaci v I.A vyznamenaný</t>
  </si>
  <si>
    <t>Sekereš Peter</t>
  </si>
  <si>
    <t>v prvom rocniku prospel</t>
  </si>
  <si>
    <t>Zaťková Patrícia</t>
  </si>
  <si>
    <t>Priemer známok zo SLJ a MAT žiakov v II. ročníku</t>
  </si>
  <si>
    <t>Hrkel Vladimír</t>
  </si>
  <si>
    <t>Szabó Daniel</t>
  </si>
  <si>
    <t>Farkaš Ferdinand</t>
  </si>
  <si>
    <t>Alakša Branislav</t>
  </si>
  <si>
    <t>Plichta Alex</t>
  </si>
  <si>
    <t>Ďaďo  Ján</t>
  </si>
  <si>
    <t>Hurtala Marek</t>
  </si>
  <si>
    <t>Reinish Richard</t>
  </si>
  <si>
    <t>Urban Dominik</t>
  </si>
  <si>
    <t>Krškala Roman</t>
  </si>
  <si>
    <t>Vozatár Martin</t>
  </si>
  <si>
    <t>Bencúr Tomáš</t>
  </si>
  <si>
    <t>Polák Matúš</t>
  </si>
  <si>
    <t>Čelárová  Nina</t>
  </si>
  <si>
    <t>Suľa Matúš</t>
  </si>
  <si>
    <t>Cimrák Jozef</t>
  </si>
  <si>
    <t>Dibdiak Dominik</t>
  </si>
  <si>
    <t>Fatal Alfonz</t>
  </si>
  <si>
    <t>Butvinová  Petra</t>
  </si>
  <si>
    <t>Košťál  Adrián</t>
  </si>
  <si>
    <t>Kubačka Jakub</t>
  </si>
  <si>
    <t>Jankovič Filip</t>
  </si>
  <si>
    <t>Mikuš Michal</t>
  </si>
  <si>
    <t>Červeň Tibor</t>
  </si>
  <si>
    <t>Kubašek Matej</t>
  </si>
  <si>
    <t>Hurák Oliver</t>
  </si>
  <si>
    <t>Havko Tomáš</t>
  </si>
  <si>
    <t>Rosinský Adam</t>
  </si>
  <si>
    <t>Gracel Sebastián</t>
  </si>
  <si>
    <t>Kubas Matej</t>
  </si>
  <si>
    <t>Osadský Lukáš</t>
  </si>
  <si>
    <t>Sekereš Martin</t>
  </si>
  <si>
    <t>Makúch Samuel</t>
  </si>
  <si>
    <t>Jamriška Lukáš</t>
  </si>
  <si>
    <t>Brčák Filip</t>
  </si>
  <si>
    <t>Kubek Patrik</t>
  </si>
  <si>
    <t>Bartoš Tomáš</t>
  </si>
  <si>
    <t>Luptáková Adela</t>
  </si>
  <si>
    <t>Jancek Patrik</t>
  </si>
  <si>
    <t>Plichta Adam</t>
  </si>
  <si>
    <t>Havlík Maroš</t>
  </si>
  <si>
    <t>Oršuliak Filip</t>
  </si>
  <si>
    <t>Bodorík Dominik</t>
  </si>
  <si>
    <t>Povala Timotej</t>
  </si>
  <si>
    <t>Benčík Marek</t>
  </si>
  <si>
    <t>Vráb Ivan</t>
  </si>
  <si>
    <t>Povala Juraj</t>
  </si>
  <si>
    <t>Pšenák Marcel</t>
  </si>
  <si>
    <t>Janotík  Matej</t>
  </si>
  <si>
    <t>Gašparíková Timea</t>
  </si>
  <si>
    <t>Krška Andrej</t>
  </si>
  <si>
    <t>Jamrišková Ivana</t>
  </si>
  <si>
    <t>Žilincová Helena</t>
  </si>
  <si>
    <t>Kutlík Matúš</t>
  </si>
  <si>
    <t>Turek Matej</t>
  </si>
  <si>
    <t>Horáčková Martina</t>
  </si>
  <si>
    <t>Mučka Andrej</t>
  </si>
  <si>
    <t>Kubačka Marián</t>
  </si>
  <si>
    <t>Zajac Alan</t>
  </si>
  <si>
    <t>Žufka Dávid</t>
  </si>
  <si>
    <t>Mrkvica Vladimír</t>
  </si>
  <si>
    <t>Orolím  Cyril</t>
  </si>
  <si>
    <t>Lašáková Norika</t>
  </si>
  <si>
    <t>Jadroň Tomáš</t>
  </si>
  <si>
    <t>Fatim Adam</t>
  </si>
  <si>
    <t>Mučka Jakub</t>
  </si>
  <si>
    <t>Svýba Boris</t>
  </si>
  <si>
    <t>Katreniak Ján</t>
  </si>
  <si>
    <t>Sivák  Tomáš</t>
  </si>
  <si>
    <t>Polák  Richard</t>
  </si>
  <si>
    <t>Bartoš Adam</t>
  </si>
  <si>
    <t>Havko Dalibor</t>
  </si>
  <si>
    <t>Dubovský Ivan</t>
  </si>
  <si>
    <t>Hojo Adam</t>
  </si>
  <si>
    <t>Mikuš Daniel</t>
  </si>
  <si>
    <t>Dudáš Andrej</t>
  </si>
  <si>
    <t>Kubáňová  Dorota</t>
  </si>
  <si>
    <t>Dudáš Marek</t>
  </si>
  <si>
    <t>Franek Jakub</t>
  </si>
  <si>
    <t>Povala Tibor</t>
  </si>
  <si>
    <t>Kuhejdová Katarína</t>
  </si>
  <si>
    <t>Dubovska Sára</t>
  </si>
  <si>
    <t>Feriančík Adam</t>
  </si>
  <si>
    <t>Dráb  Miroslav</t>
  </si>
  <si>
    <t>Šuvada Alex</t>
  </si>
  <si>
    <t>Hurtala Milan</t>
  </si>
  <si>
    <t>Prádel Michal</t>
  </si>
  <si>
    <t>Vonšák Jozef</t>
  </si>
  <si>
    <t>Franek Samuel</t>
  </si>
  <si>
    <t>Čellár Matej</t>
  </si>
  <si>
    <t>Záhora Jozef</t>
  </si>
  <si>
    <t>Pomodor Patrik</t>
  </si>
  <si>
    <t>Bečka  Timotej</t>
  </si>
  <si>
    <t>Tícha Karin</t>
  </si>
  <si>
    <t>Foltin Samuel</t>
  </si>
  <si>
    <t>Záňová Zuzana</t>
  </si>
  <si>
    <t>Hunčaga Ján</t>
  </si>
  <si>
    <t>Gašper Adam</t>
  </si>
  <si>
    <t>Šlachta Adam</t>
  </si>
  <si>
    <t>Balek Filip</t>
  </si>
  <si>
    <t>Farko Lukáš</t>
  </si>
  <si>
    <t>Škombár Nikolaj</t>
  </si>
  <si>
    <t>Balcová Andrea</t>
  </si>
  <si>
    <t>Hojo Michal</t>
  </si>
  <si>
    <t>Svorada Šimon</t>
  </si>
  <si>
    <t>Zrník Filip</t>
  </si>
  <si>
    <t>Horáček Matej</t>
  </si>
  <si>
    <t>Kováč Martin</t>
  </si>
  <si>
    <t>Svorada Martin</t>
  </si>
  <si>
    <t>Záň Ondrej</t>
  </si>
  <si>
    <t>Jonák Timotej</t>
  </si>
  <si>
    <t>Gašpar Peter</t>
  </si>
  <si>
    <t>Kováč Jakub</t>
  </si>
  <si>
    <t>Žubor Matej</t>
  </si>
  <si>
    <t>Kuzman Brian</t>
  </si>
  <si>
    <t>Bencúr Peter</t>
  </si>
  <si>
    <t>Meravý Filip</t>
  </si>
  <si>
    <t>Feranc Peter</t>
  </si>
  <si>
    <t>Zajacová Adela</t>
  </si>
  <si>
    <t>Majerský Tibor</t>
  </si>
  <si>
    <t>Flajs Simeon</t>
  </si>
  <si>
    <t>Šálka Jozef</t>
  </si>
  <si>
    <t>Butvin Michal</t>
  </si>
  <si>
    <t>Mikula Šimon</t>
  </si>
  <si>
    <t>Tatár Adam</t>
  </si>
  <si>
    <t>Flajs Oliver</t>
  </si>
  <si>
    <t>Cengelová Eva</t>
  </si>
  <si>
    <t>Grolmusová Saša</t>
  </si>
  <si>
    <t>Dudášová Mária</t>
  </si>
  <si>
    <t>Skočik Lukáš</t>
  </si>
  <si>
    <t>Luptáková  Lucia</t>
  </si>
  <si>
    <t>Varga  Martin</t>
  </si>
  <si>
    <t>Bošanský Daniel</t>
  </si>
  <si>
    <t>Požár Patrik</t>
  </si>
  <si>
    <t>Mikula Tomáš</t>
  </si>
  <si>
    <t>Makúch Jakub</t>
  </si>
  <si>
    <t>Kaščák Marek</t>
  </si>
  <si>
    <t>Kazimier Alex</t>
  </si>
  <si>
    <t>Bečka Benjamín</t>
  </si>
  <si>
    <t>Vencelová Nina</t>
  </si>
  <si>
    <t>Hojo Radoslav</t>
  </si>
  <si>
    <t>Mikuš Ľubomír</t>
  </si>
  <si>
    <t>Buzák Tadeáš</t>
  </si>
  <si>
    <t>Gašparík Lukáš</t>
  </si>
  <si>
    <t>Krajči Šimon</t>
  </si>
  <si>
    <t>Hatala Jakub</t>
  </si>
  <si>
    <t>Masláková Viera</t>
  </si>
  <si>
    <t>Babinská Tamara</t>
  </si>
  <si>
    <t>Žáčik Andrej</t>
  </si>
  <si>
    <t>Oršula Filip</t>
  </si>
  <si>
    <t>Poliak Lukáš</t>
  </si>
  <si>
    <t>Hatala Matej</t>
  </si>
  <si>
    <t>Hurtila Jozef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</si>
</sst>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4" xfId="0" applyFill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0" xfId="0" applyFont="1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FA99-64C1-4E0C-85B6-29F1D3E01B29}">
  <dimension ref="A1:F10"/>
  <sheetViews>
    <sheetView tabSelected="1" workbookViewId="0">
      <selection activeCell="A11" sqref="A11"/>
    </sheetView>
  </sheetViews>
  <sheetFormatPr defaultRowHeight="14.4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  <c r="F5" t="s">
        <v>5</v>
      </c>
    </row>
    <row r="6" spans="1:6">
      <c r="F6" t="s">
        <v>6</v>
      </c>
    </row>
    <row r="7" spans="1:6">
      <c r="F7" t="s">
        <v>7</v>
      </c>
    </row>
    <row r="8" spans="1:6">
      <c r="F8" t="s">
        <v>8</v>
      </c>
    </row>
    <row r="9" spans="1:6">
      <c r="A9" t="s">
        <v>9</v>
      </c>
    </row>
    <row r="10" spans="1:6">
      <c r="A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A935-006E-4705-BE3F-D205F83F1FE2}">
  <dimension ref="A1:O500"/>
  <sheetViews>
    <sheetView workbookViewId="0">
      <selection activeCell="K9" sqref="K9"/>
    </sheetView>
  </sheetViews>
  <sheetFormatPr defaultRowHeight="14.45"/>
  <cols>
    <col min="1" max="1" width="19" bestFit="1" customWidth="1"/>
    <col min="8" max="8" width="21.5703125" customWidth="1"/>
    <col min="11" max="11" width="24.85546875" customWidth="1"/>
    <col min="12" max="12" width="14.5703125" customWidth="1"/>
    <col min="15" max="15" width="10.85546875" customWidth="1"/>
  </cols>
  <sheetData>
    <row r="1" spans="1:15">
      <c r="A1" s="1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</row>
    <row r="2" spans="1:15" ht="15" thickBot="1">
      <c r="A2" t="s">
        <v>19</v>
      </c>
      <c r="B2" t="s">
        <v>20</v>
      </c>
      <c r="C2">
        <v>1</v>
      </c>
      <c r="D2">
        <v>1</v>
      </c>
      <c r="E2">
        <v>1</v>
      </c>
      <c r="F2">
        <v>3</v>
      </c>
      <c r="G2">
        <v>1.5</v>
      </c>
      <c r="H2" s="4" t="s">
        <v>21</v>
      </c>
      <c r="K2" s="21" t="s">
        <v>22</v>
      </c>
      <c r="N2" s="21" t="s">
        <v>23</v>
      </c>
    </row>
    <row r="3" spans="1:15" ht="15" thickBot="1">
      <c r="A3" t="s">
        <v>24</v>
      </c>
      <c r="K3" s="7" t="s">
        <v>25</v>
      </c>
      <c r="L3" s="12" t="s">
        <v>26</v>
      </c>
      <c r="N3" s="8" t="s">
        <v>27</v>
      </c>
      <c r="O3" s="12" t="s">
        <v>26</v>
      </c>
    </row>
    <row r="4" spans="1:15">
      <c r="A4" t="s">
        <v>28</v>
      </c>
      <c r="K4" s="5" t="s">
        <v>29</v>
      </c>
      <c r="L4" s="13"/>
      <c r="N4" s="9">
        <v>1</v>
      </c>
      <c r="O4" s="16"/>
    </row>
    <row r="5" spans="1:15">
      <c r="A5" t="s">
        <v>30</v>
      </c>
      <c r="K5" s="5" t="s">
        <v>31</v>
      </c>
      <c r="L5" s="14"/>
      <c r="N5" s="9">
        <v>2</v>
      </c>
      <c r="O5" s="14"/>
    </row>
    <row r="6" spans="1:15">
      <c r="A6" s="2" t="s">
        <v>32</v>
      </c>
      <c r="K6" s="5" t="s">
        <v>33</v>
      </c>
      <c r="L6" s="14"/>
      <c r="N6" s="9">
        <v>3</v>
      </c>
      <c r="O6" s="14"/>
    </row>
    <row r="7" spans="1:15" ht="15" thickBot="1">
      <c r="A7" s="2" t="s">
        <v>34</v>
      </c>
      <c r="K7" s="6" t="s">
        <v>35</v>
      </c>
      <c r="L7" s="15"/>
      <c r="N7" s="9">
        <v>4</v>
      </c>
      <c r="O7" s="14"/>
    </row>
    <row r="8" spans="1:15" ht="15" thickBot="1">
      <c r="A8" t="s">
        <v>36</v>
      </c>
      <c r="N8" s="10">
        <v>5</v>
      </c>
      <c r="O8" s="15"/>
    </row>
    <row r="9" spans="1:15" ht="15" thickBot="1">
      <c r="A9" t="s">
        <v>37</v>
      </c>
      <c r="K9" s="21" t="s">
        <v>38</v>
      </c>
    </row>
    <row r="10" spans="1:15" ht="15" thickBot="1">
      <c r="A10" t="s">
        <v>39</v>
      </c>
      <c r="K10" s="11" t="s">
        <v>40</v>
      </c>
      <c r="L10" s="17" t="s">
        <v>26</v>
      </c>
    </row>
    <row r="11" spans="1:15">
      <c r="A11" s="2" t="s">
        <v>41</v>
      </c>
      <c r="K11" s="20" t="s">
        <v>42</v>
      </c>
      <c r="L11" s="16">
        <f>COUNTA(triedy)</f>
        <v>1</v>
      </c>
    </row>
    <row r="12" spans="1:15">
      <c r="A12" t="s">
        <v>43</v>
      </c>
      <c r="K12" s="18" t="s">
        <v>44</v>
      </c>
      <c r="L12" s="14">
        <f>COUNTIF(triedy,"I.A")</f>
        <v>0</v>
      </c>
    </row>
    <row r="13" spans="1:15">
      <c r="A13" s="2" t="s">
        <v>45</v>
      </c>
      <c r="K13" s="18" t="s">
        <v>46</v>
      </c>
      <c r="L13" s="14">
        <f>COUNTIF(triedy,"I.A")+COUNTIF(triedy,"I.C")</f>
        <v>0</v>
      </c>
    </row>
    <row r="14" spans="1:15">
      <c r="A14" s="2" t="s">
        <v>47</v>
      </c>
      <c r="K14" s="18" t="s">
        <v>48</v>
      </c>
      <c r="L14" s="14">
        <f>COUNTIF(triedy,"I.*")</f>
        <v>0</v>
      </c>
    </row>
    <row r="15" spans="1:15">
      <c r="A15" s="2" t="s">
        <v>49</v>
      </c>
      <c r="K15" s="18" t="s">
        <v>50</v>
      </c>
      <c r="L15" s="14">
        <f>COUNTIF(triedy,"*.A")</f>
        <v>0</v>
      </c>
    </row>
    <row r="16" spans="1:15">
      <c r="A16" t="s">
        <v>51</v>
      </c>
      <c r="K16" s="18" t="s">
        <v>52</v>
      </c>
      <c r="L16" s="14">
        <f>COUNTIFS(triedy,"I.A",H2:H294,$K$4)</f>
        <v>0</v>
      </c>
    </row>
    <row r="17" spans="1:12">
      <c r="A17" t="s">
        <v>53</v>
      </c>
      <c r="K17" s="18" t="s">
        <v>54</v>
      </c>
      <c r="L17" s="14">
        <f>COUNTIFS(B:B,"I.*",H:H,"prospel")</f>
        <v>0</v>
      </c>
    </row>
    <row r="18" spans="1:12" ht="15" thickBot="1">
      <c r="A18" t="s">
        <v>55</v>
      </c>
      <c r="K18" s="19" t="s">
        <v>56</v>
      </c>
      <c r="L18" s="15"/>
    </row>
    <row r="19" spans="1:12">
      <c r="A19" s="2" t="s">
        <v>57</v>
      </c>
    </row>
    <row r="20" spans="1:12">
      <c r="A20" s="2" t="s">
        <v>58</v>
      </c>
    </row>
    <row r="21" spans="1:12">
      <c r="A21" t="s">
        <v>59</v>
      </c>
    </row>
    <row r="22" spans="1:12">
      <c r="A22" s="2" t="s">
        <v>60</v>
      </c>
    </row>
    <row r="23" spans="1:12">
      <c r="A23" s="2" t="s">
        <v>61</v>
      </c>
    </row>
    <row r="24" spans="1:12">
      <c r="A24" s="2" t="s">
        <v>62</v>
      </c>
    </row>
    <row r="25" spans="1:12">
      <c r="A25" t="s">
        <v>63</v>
      </c>
    </row>
    <row r="26" spans="1:12">
      <c r="A26" s="2" t="s">
        <v>64</v>
      </c>
    </row>
    <row r="27" spans="1:12">
      <c r="A27" s="2" t="s">
        <v>65</v>
      </c>
    </row>
    <row r="28" spans="1:12">
      <c r="A28" t="s">
        <v>66</v>
      </c>
    </row>
    <row r="29" spans="1:12">
      <c r="A29" t="s">
        <v>67</v>
      </c>
    </row>
    <row r="30" spans="1:12">
      <c r="A30" s="2" t="s">
        <v>45</v>
      </c>
    </row>
    <row r="31" spans="1:12">
      <c r="A31" s="2" t="s">
        <v>32</v>
      </c>
    </row>
    <row r="32" spans="1:12">
      <c r="A32" t="s">
        <v>68</v>
      </c>
    </row>
    <row r="33" spans="1:1">
      <c r="A33" s="2" t="s">
        <v>69</v>
      </c>
    </row>
    <row r="34" spans="1:1">
      <c r="A34" s="2" t="s">
        <v>70</v>
      </c>
    </row>
    <row r="35" spans="1:1">
      <c r="A35" t="s">
        <v>71</v>
      </c>
    </row>
    <row r="36" spans="1:1">
      <c r="A36" s="2" t="s">
        <v>45</v>
      </c>
    </row>
    <row r="37" spans="1:1">
      <c r="A37" s="2" t="s">
        <v>72</v>
      </c>
    </row>
    <row r="38" spans="1:1">
      <c r="A38" s="2" t="s">
        <v>73</v>
      </c>
    </row>
    <row r="39" spans="1:1">
      <c r="A39" s="2" t="s">
        <v>73</v>
      </c>
    </row>
    <row r="40" spans="1:1">
      <c r="A40" s="2" t="s">
        <v>41</v>
      </c>
    </row>
    <row r="41" spans="1:1">
      <c r="A41" t="s">
        <v>74</v>
      </c>
    </row>
    <row r="42" spans="1:1">
      <c r="A42" s="2" t="s">
        <v>75</v>
      </c>
    </row>
    <row r="43" spans="1:1">
      <c r="A43" s="2" t="s">
        <v>76</v>
      </c>
    </row>
    <row r="44" spans="1:1">
      <c r="A44" s="2" t="s">
        <v>77</v>
      </c>
    </row>
    <row r="45" spans="1:1">
      <c r="A45" s="2" t="s">
        <v>78</v>
      </c>
    </row>
    <row r="46" spans="1:1">
      <c r="A46" s="2" t="s">
        <v>79</v>
      </c>
    </row>
    <row r="47" spans="1:1">
      <c r="A47" s="2" t="s">
        <v>80</v>
      </c>
    </row>
    <row r="48" spans="1:1">
      <c r="A48" s="2" t="s">
        <v>65</v>
      </c>
    </row>
    <row r="49" spans="1:1">
      <c r="A49" t="s">
        <v>81</v>
      </c>
    </row>
    <row r="50" spans="1:1">
      <c r="A50" s="2" t="s">
        <v>82</v>
      </c>
    </row>
    <row r="51" spans="1:1">
      <c r="A51" s="2" t="s">
        <v>83</v>
      </c>
    </row>
    <row r="52" spans="1:1">
      <c r="A52" s="2" t="s">
        <v>84</v>
      </c>
    </row>
    <row r="53" spans="1:1">
      <c r="A53" s="2" t="s">
        <v>85</v>
      </c>
    </row>
    <row r="54" spans="1:1">
      <c r="A54" s="2" t="s">
        <v>84</v>
      </c>
    </row>
    <row r="55" spans="1:1">
      <c r="A55" t="s">
        <v>86</v>
      </c>
    </row>
    <row r="56" spans="1:1">
      <c r="A56" s="2" t="s">
        <v>61</v>
      </c>
    </row>
    <row r="57" spans="1:1">
      <c r="A57" t="s">
        <v>87</v>
      </c>
    </row>
    <row r="58" spans="1:1">
      <c r="A58" t="s">
        <v>28</v>
      </c>
    </row>
    <row r="59" spans="1:1">
      <c r="A59" t="s">
        <v>87</v>
      </c>
    </row>
    <row r="60" spans="1:1">
      <c r="A60" s="2" t="s">
        <v>64</v>
      </c>
    </row>
    <row r="61" spans="1:1">
      <c r="A61" t="s">
        <v>19</v>
      </c>
    </row>
    <row r="62" spans="1:1">
      <c r="A62" s="2" t="s">
        <v>88</v>
      </c>
    </row>
    <row r="63" spans="1:1">
      <c r="A63" s="2" t="s">
        <v>85</v>
      </c>
    </row>
    <row r="64" spans="1:1">
      <c r="A64" t="s">
        <v>24</v>
      </c>
    </row>
    <row r="65" spans="1:1">
      <c r="A65" t="s">
        <v>89</v>
      </c>
    </row>
    <row r="66" spans="1:1">
      <c r="A66" s="2" t="s">
        <v>70</v>
      </c>
    </row>
    <row r="67" spans="1:1">
      <c r="A67" t="s">
        <v>90</v>
      </c>
    </row>
    <row r="68" spans="1:1">
      <c r="A68" s="2" t="s">
        <v>91</v>
      </c>
    </row>
    <row r="69" spans="1:1">
      <c r="A69" s="2" t="s">
        <v>92</v>
      </c>
    </row>
    <row r="70" spans="1:1">
      <c r="A70" t="s">
        <v>55</v>
      </c>
    </row>
    <row r="71" spans="1:1">
      <c r="A71" t="s">
        <v>93</v>
      </c>
    </row>
    <row r="72" spans="1:1">
      <c r="A72" t="s">
        <v>94</v>
      </c>
    </row>
    <row r="73" spans="1:1">
      <c r="A73" t="s">
        <v>95</v>
      </c>
    </row>
    <row r="74" spans="1:1">
      <c r="A74" s="2" t="s">
        <v>96</v>
      </c>
    </row>
    <row r="75" spans="1:1">
      <c r="A75" s="2" t="s">
        <v>97</v>
      </c>
    </row>
    <row r="76" spans="1:1">
      <c r="A76" t="s">
        <v>98</v>
      </c>
    </row>
    <row r="77" spans="1:1">
      <c r="A77" t="s">
        <v>99</v>
      </c>
    </row>
    <row r="78" spans="1:1">
      <c r="A78" t="s">
        <v>87</v>
      </c>
    </row>
    <row r="79" spans="1:1">
      <c r="A79" t="s">
        <v>100</v>
      </c>
    </row>
    <row r="80" spans="1:1">
      <c r="A80" t="s">
        <v>101</v>
      </c>
    </row>
    <row r="81" spans="1:1">
      <c r="A81" t="s">
        <v>28</v>
      </c>
    </row>
    <row r="82" spans="1:1">
      <c r="A82" s="2" t="s">
        <v>60</v>
      </c>
    </row>
    <row r="83" spans="1:1">
      <c r="A83" t="s">
        <v>37</v>
      </c>
    </row>
    <row r="84" spans="1:1">
      <c r="A84" s="2" t="s">
        <v>102</v>
      </c>
    </row>
    <row r="85" spans="1:1">
      <c r="A85" s="2" t="s">
        <v>103</v>
      </c>
    </row>
    <row r="86" spans="1:1">
      <c r="A86" t="s">
        <v>104</v>
      </c>
    </row>
    <row r="87" spans="1:1">
      <c r="A87" t="s">
        <v>39</v>
      </c>
    </row>
    <row r="88" spans="1:1">
      <c r="A88" t="s">
        <v>51</v>
      </c>
    </row>
    <row r="89" spans="1:1">
      <c r="A89" t="s">
        <v>37</v>
      </c>
    </row>
    <row r="90" spans="1:1">
      <c r="A90" s="2" t="s">
        <v>105</v>
      </c>
    </row>
    <row r="91" spans="1:1">
      <c r="A91" s="2" t="s">
        <v>106</v>
      </c>
    </row>
    <row r="92" spans="1:1">
      <c r="A92" t="s">
        <v>107</v>
      </c>
    </row>
    <row r="93" spans="1:1">
      <c r="A93" s="2" t="s">
        <v>73</v>
      </c>
    </row>
    <row r="94" spans="1:1">
      <c r="A94" t="s">
        <v>108</v>
      </c>
    </row>
    <row r="95" spans="1:1">
      <c r="A95" t="s">
        <v>109</v>
      </c>
    </row>
    <row r="96" spans="1:1">
      <c r="A96" t="s">
        <v>59</v>
      </c>
    </row>
    <row r="97" spans="1:1">
      <c r="A97" s="2" t="s">
        <v>110</v>
      </c>
    </row>
    <row r="98" spans="1:1">
      <c r="A98" t="s">
        <v>111</v>
      </c>
    </row>
    <row r="99" spans="1:1">
      <c r="A99" t="s">
        <v>112</v>
      </c>
    </row>
    <row r="100" spans="1:1">
      <c r="A100" s="2" t="s">
        <v>113</v>
      </c>
    </row>
    <row r="101" spans="1:1">
      <c r="A101" s="2" t="s">
        <v>114</v>
      </c>
    </row>
    <row r="102" spans="1:1">
      <c r="A102" t="s">
        <v>94</v>
      </c>
    </row>
    <row r="103" spans="1:1">
      <c r="A103" t="s">
        <v>115</v>
      </c>
    </row>
    <row r="104" spans="1:1">
      <c r="A104" s="2" t="s">
        <v>116</v>
      </c>
    </row>
    <row r="105" spans="1:1">
      <c r="A105" s="2" t="s">
        <v>116</v>
      </c>
    </row>
    <row r="106" spans="1:1">
      <c r="A106" s="2" t="s">
        <v>64</v>
      </c>
    </row>
    <row r="107" spans="1:1">
      <c r="A107" t="s">
        <v>39</v>
      </c>
    </row>
    <row r="108" spans="1:1">
      <c r="A108" t="s">
        <v>95</v>
      </c>
    </row>
    <row r="109" spans="1:1">
      <c r="A109" s="2" t="s">
        <v>117</v>
      </c>
    </row>
    <row r="110" spans="1:1">
      <c r="A110" s="2" t="s">
        <v>118</v>
      </c>
    </row>
    <row r="111" spans="1:1">
      <c r="A111" t="s">
        <v>89</v>
      </c>
    </row>
    <row r="112" spans="1:1">
      <c r="A112" s="2" t="s">
        <v>41</v>
      </c>
    </row>
    <row r="113" spans="1:1">
      <c r="A113" t="s">
        <v>119</v>
      </c>
    </row>
    <row r="114" spans="1:1">
      <c r="A114" s="2" t="s">
        <v>120</v>
      </c>
    </row>
    <row r="115" spans="1:1">
      <c r="A115" t="s">
        <v>43</v>
      </c>
    </row>
    <row r="116" spans="1:1">
      <c r="A116" t="s">
        <v>121</v>
      </c>
    </row>
    <row r="117" spans="1:1">
      <c r="A117" s="2" t="s">
        <v>122</v>
      </c>
    </row>
    <row r="118" spans="1:1">
      <c r="A118" s="2" t="s">
        <v>61</v>
      </c>
    </row>
    <row r="119" spans="1:1">
      <c r="A119" t="s">
        <v>104</v>
      </c>
    </row>
    <row r="120" spans="1:1">
      <c r="A120" s="2" t="s">
        <v>117</v>
      </c>
    </row>
    <row r="121" spans="1:1">
      <c r="A121" s="2" t="s">
        <v>116</v>
      </c>
    </row>
    <row r="122" spans="1:1">
      <c r="A122" s="2" t="s">
        <v>123</v>
      </c>
    </row>
    <row r="123" spans="1:1">
      <c r="A123" t="s">
        <v>66</v>
      </c>
    </row>
    <row r="124" spans="1:1">
      <c r="A124" s="2" t="s">
        <v>124</v>
      </c>
    </row>
    <row r="125" spans="1:1">
      <c r="A125" s="2" t="s">
        <v>82</v>
      </c>
    </row>
    <row r="126" spans="1:1">
      <c r="A126" t="s">
        <v>68</v>
      </c>
    </row>
    <row r="127" spans="1:1">
      <c r="A127" s="2" t="s">
        <v>125</v>
      </c>
    </row>
    <row r="128" spans="1:1">
      <c r="A128" t="s">
        <v>36</v>
      </c>
    </row>
    <row r="129" spans="1:1">
      <c r="A129" s="2" t="s">
        <v>49</v>
      </c>
    </row>
    <row r="130" spans="1:1">
      <c r="A130" s="2" t="s">
        <v>126</v>
      </c>
    </row>
    <row r="131" spans="1:1">
      <c r="A131" s="2" t="s">
        <v>79</v>
      </c>
    </row>
    <row r="132" spans="1:1">
      <c r="A132" t="s">
        <v>81</v>
      </c>
    </row>
    <row r="133" spans="1:1">
      <c r="A133" t="s">
        <v>24</v>
      </c>
    </row>
    <row r="134" spans="1:1">
      <c r="A134" s="2" t="s">
        <v>127</v>
      </c>
    </row>
    <row r="135" spans="1:1">
      <c r="A135" s="2" t="s">
        <v>128</v>
      </c>
    </row>
    <row r="136" spans="1:1">
      <c r="A136" s="2" t="s">
        <v>125</v>
      </c>
    </row>
    <row r="137" spans="1:1">
      <c r="A137" s="2" t="s">
        <v>123</v>
      </c>
    </row>
    <row r="138" spans="1:1">
      <c r="A138" t="s">
        <v>129</v>
      </c>
    </row>
    <row r="139" spans="1:1">
      <c r="A139" s="2" t="s">
        <v>130</v>
      </c>
    </row>
    <row r="140" spans="1:1">
      <c r="A140" t="s">
        <v>66</v>
      </c>
    </row>
    <row r="141" spans="1:1">
      <c r="A141" s="2" t="s">
        <v>131</v>
      </c>
    </row>
    <row r="142" spans="1:1">
      <c r="A142" t="s">
        <v>115</v>
      </c>
    </row>
    <row r="143" spans="1:1">
      <c r="A143" t="s">
        <v>81</v>
      </c>
    </row>
    <row r="144" spans="1:1">
      <c r="A144" s="2" t="s">
        <v>132</v>
      </c>
    </row>
    <row r="145" spans="1:1">
      <c r="A145" t="s">
        <v>53</v>
      </c>
    </row>
    <row r="146" spans="1:1">
      <c r="A146" s="2" t="s">
        <v>133</v>
      </c>
    </row>
    <row r="147" spans="1:1">
      <c r="A147" t="s">
        <v>37</v>
      </c>
    </row>
    <row r="148" spans="1:1">
      <c r="A148" s="2" t="s">
        <v>75</v>
      </c>
    </row>
    <row r="149" spans="1:1">
      <c r="A149" s="2" t="s">
        <v>134</v>
      </c>
    </row>
    <row r="150" spans="1:1">
      <c r="A150" s="2" t="s">
        <v>114</v>
      </c>
    </row>
    <row r="151" spans="1:1">
      <c r="A151" s="2" t="s">
        <v>135</v>
      </c>
    </row>
    <row r="152" spans="1:1">
      <c r="A152" t="s">
        <v>136</v>
      </c>
    </row>
    <row r="153" spans="1:1">
      <c r="A153" t="s">
        <v>68</v>
      </c>
    </row>
    <row r="154" spans="1:1">
      <c r="A154" t="s">
        <v>137</v>
      </c>
    </row>
    <row r="155" spans="1:1">
      <c r="A155" t="s">
        <v>138</v>
      </c>
    </row>
    <row r="156" spans="1:1">
      <c r="A156" t="s">
        <v>99</v>
      </c>
    </row>
    <row r="157" spans="1:1">
      <c r="A157" s="2" t="s">
        <v>139</v>
      </c>
    </row>
    <row r="158" spans="1:1">
      <c r="A158" t="s">
        <v>39</v>
      </c>
    </row>
    <row r="159" spans="1:1">
      <c r="A159" s="2" t="s">
        <v>140</v>
      </c>
    </row>
    <row r="160" spans="1:1">
      <c r="A160" s="2" t="s">
        <v>118</v>
      </c>
    </row>
    <row r="161" spans="1:1">
      <c r="A161" t="s">
        <v>141</v>
      </c>
    </row>
    <row r="162" spans="1:1">
      <c r="A162" t="s">
        <v>142</v>
      </c>
    </row>
    <row r="163" spans="1:1">
      <c r="A163" t="s">
        <v>39</v>
      </c>
    </row>
    <row r="164" spans="1:1">
      <c r="A164" s="2" t="s">
        <v>65</v>
      </c>
    </row>
    <row r="165" spans="1:1">
      <c r="A165" t="s">
        <v>115</v>
      </c>
    </row>
    <row r="166" spans="1:1">
      <c r="A166" s="2" t="s">
        <v>118</v>
      </c>
    </row>
    <row r="167" spans="1:1">
      <c r="A167" t="s">
        <v>71</v>
      </c>
    </row>
    <row r="168" spans="1:1">
      <c r="A168" s="2" t="s">
        <v>143</v>
      </c>
    </row>
    <row r="169" spans="1:1">
      <c r="A169" t="s">
        <v>129</v>
      </c>
    </row>
    <row r="170" spans="1:1">
      <c r="A170" s="2" t="s">
        <v>144</v>
      </c>
    </row>
    <row r="171" spans="1:1">
      <c r="A171" s="2" t="s">
        <v>96</v>
      </c>
    </row>
    <row r="172" spans="1:1">
      <c r="A172" t="s">
        <v>121</v>
      </c>
    </row>
    <row r="173" spans="1:1">
      <c r="A173" t="s">
        <v>138</v>
      </c>
    </row>
    <row r="174" spans="1:1">
      <c r="A174" s="2" t="s">
        <v>145</v>
      </c>
    </row>
    <row r="175" spans="1:1">
      <c r="A175" s="2" t="s">
        <v>146</v>
      </c>
    </row>
    <row r="176" spans="1:1">
      <c r="A176" t="s">
        <v>147</v>
      </c>
    </row>
    <row r="177" spans="1:1">
      <c r="A177" s="2" t="s">
        <v>79</v>
      </c>
    </row>
    <row r="178" spans="1:1">
      <c r="A178" s="2" t="s">
        <v>82</v>
      </c>
    </row>
    <row r="179" spans="1:1">
      <c r="A179" s="2" t="s">
        <v>135</v>
      </c>
    </row>
    <row r="180" spans="1:1">
      <c r="A180" t="s">
        <v>53</v>
      </c>
    </row>
    <row r="181" spans="1:1">
      <c r="A181" t="s">
        <v>148</v>
      </c>
    </row>
    <row r="182" spans="1:1">
      <c r="A182" s="2" t="s">
        <v>76</v>
      </c>
    </row>
    <row r="183" spans="1:1">
      <c r="A183" t="s">
        <v>119</v>
      </c>
    </row>
    <row r="184" spans="1:1">
      <c r="A184" t="s">
        <v>37</v>
      </c>
    </row>
    <row r="185" spans="1:1">
      <c r="A185" s="2" t="s">
        <v>57</v>
      </c>
    </row>
    <row r="186" spans="1:1">
      <c r="A186" s="2" t="s">
        <v>149</v>
      </c>
    </row>
    <row r="187" spans="1:1">
      <c r="A187" s="2" t="s">
        <v>114</v>
      </c>
    </row>
    <row r="188" spans="1:1">
      <c r="A188" s="2" t="s">
        <v>83</v>
      </c>
    </row>
    <row r="189" spans="1:1">
      <c r="A189" s="2" t="s">
        <v>97</v>
      </c>
    </row>
    <row r="190" spans="1:1">
      <c r="A190" t="s">
        <v>150</v>
      </c>
    </row>
    <row r="191" spans="1:1">
      <c r="A191" s="2" t="s">
        <v>113</v>
      </c>
    </row>
    <row r="192" spans="1:1">
      <c r="A192" t="s">
        <v>115</v>
      </c>
    </row>
    <row r="193" spans="1:1">
      <c r="A193" s="2" t="s">
        <v>151</v>
      </c>
    </row>
    <row r="194" spans="1:1">
      <c r="A194" t="s">
        <v>152</v>
      </c>
    </row>
    <row r="195" spans="1:1">
      <c r="A195" t="s">
        <v>93</v>
      </c>
    </row>
    <row r="196" spans="1:1">
      <c r="A196" t="s">
        <v>81</v>
      </c>
    </row>
    <row r="197" spans="1:1">
      <c r="A197" t="s">
        <v>153</v>
      </c>
    </row>
    <row r="198" spans="1:1">
      <c r="A198" s="2" t="s">
        <v>103</v>
      </c>
    </row>
    <row r="199" spans="1:1">
      <c r="A199" s="2" t="s">
        <v>120</v>
      </c>
    </row>
    <row r="200" spans="1:1">
      <c r="A200" t="s">
        <v>154</v>
      </c>
    </row>
    <row r="201" spans="1:1">
      <c r="A201" s="2" t="s">
        <v>76</v>
      </c>
    </row>
    <row r="202" spans="1:1">
      <c r="A202" s="2" t="s">
        <v>45</v>
      </c>
    </row>
    <row r="203" spans="1:1">
      <c r="A203" s="2" t="s">
        <v>97</v>
      </c>
    </row>
    <row r="204" spans="1:1">
      <c r="A204" s="2" t="s">
        <v>32</v>
      </c>
    </row>
    <row r="205" spans="1:1">
      <c r="A205" s="2" t="s">
        <v>118</v>
      </c>
    </row>
    <row r="206" spans="1:1">
      <c r="A206" t="s">
        <v>155</v>
      </c>
    </row>
    <row r="207" spans="1:1">
      <c r="A207" t="s">
        <v>55</v>
      </c>
    </row>
    <row r="208" spans="1:1">
      <c r="A208" s="2" t="s">
        <v>82</v>
      </c>
    </row>
    <row r="209" spans="1:1">
      <c r="A209" s="2" t="s">
        <v>145</v>
      </c>
    </row>
    <row r="210" spans="1:1">
      <c r="A210" t="s">
        <v>101</v>
      </c>
    </row>
    <row r="211" spans="1:1">
      <c r="A211" t="s">
        <v>156</v>
      </c>
    </row>
    <row r="212" spans="1:1">
      <c r="A212" s="2" t="s">
        <v>135</v>
      </c>
    </row>
    <row r="213" spans="1:1">
      <c r="A213" t="s">
        <v>157</v>
      </c>
    </row>
    <row r="214" spans="1:1">
      <c r="A214" s="2" t="s">
        <v>135</v>
      </c>
    </row>
    <row r="215" spans="1:1">
      <c r="A215" s="2" t="s">
        <v>73</v>
      </c>
    </row>
    <row r="216" spans="1:1">
      <c r="A216" t="s">
        <v>158</v>
      </c>
    </row>
    <row r="217" spans="1:1">
      <c r="A217" t="s">
        <v>159</v>
      </c>
    </row>
    <row r="218" spans="1:1">
      <c r="A218" t="s">
        <v>37</v>
      </c>
    </row>
    <row r="219" spans="1:1">
      <c r="A219" t="s">
        <v>37</v>
      </c>
    </row>
    <row r="220" spans="1:1">
      <c r="A220" s="2" t="s">
        <v>160</v>
      </c>
    </row>
    <row r="221" spans="1:1">
      <c r="A221" s="2" t="s">
        <v>161</v>
      </c>
    </row>
    <row r="222" spans="1:1">
      <c r="A222" t="s">
        <v>158</v>
      </c>
    </row>
    <row r="223" spans="1:1">
      <c r="A223" t="s">
        <v>148</v>
      </c>
    </row>
    <row r="224" spans="1:1">
      <c r="A224" s="2" t="s">
        <v>162</v>
      </c>
    </row>
    <row r="225" spans="1:1">
      <c r="A225" s="2" t="s">
        <v>79</v>
      </c>
    </row>
    <row r="226" spans="1:1">
      <c r="A226" t="s">
        <v>163</v>
      </c>
    </row>
    <row r="227" spans="1:1">
      <c r="A227" s="2" t="s">
        <v>139</v>
      </c>
    </row>
    <row r="228" spans="1:1">
      <c r="A228" s="2" t="s">
        <v>164</v>
      </c>
    </row>
    <row r="229" spans="1:1">
      <c r="A229" t="s">
        <v>43</v>
      </c>
    </row>
    <row r="230" spans="1:1">
      <c r="A230" t="s">
        <v>137</v>
      </c>
    </row>
    <row r="231" spans="1:1">
      <c r="A231" t="s">
        <v>66</v>
      </c>
    </row>
    <row r="232" spans="1:1">
      <c r="A232" s="2" t="s">
        <v>135</v>
      </c>
    </row>
    <row r="233" spans="1:1">
      <c r="A233" t="s">
        <v>163</v>
      </c>
    </row>
    <row r="234" spans="1:1">
      <c r="A234" s="2" t="s">
        <v>165</v>
      </c>
    </row>
    <row r="235" spans="1:1">
      <c r="A235" t="s">
        <v>141</v>
      </c>
    </row>
    <row r="236" spans="1:1">
      <c r="A236" t="s">
        <v>152</v>
      </c>
    </row>
    <row r="237" spans="1:1">
      <c r="A237" t="s">
        <v>37</v>
      </c>
    </row>
    <row r="238" spans="1:1">
      <c r="A238" t="s">
        <v>166</v>
      </c>
    </row>
    <row r="239" spans="1:1">
      <c r="A239" t="s">
        <v>167</v>
      </c>
    </row>
    <row r="240" spans="1:1">
      <c r="A240" s="2" t="s">
        <v>60</v>
      </c>
    </row>
    <row r="241" spans="1:1">
      <c r="A241" t="s">
        <v>168</v>
      </c>
    </row>
    <row r="242" spans="1:1">
      <c r="A242" s="2" t="s">
        <v>123</v>
      </c>
    </row>
    <row r="243" spans="1:1">
      <c r="A243" s="2" t="s">
        <v>82</v>
      </c>
    </row>
    <row r="244" spans="1:1">
      <c r="A244" t="s">
        <v>101</v>
      </c>
    </row>
    <row r="245" spans="1:1">
      <c r="A245" s="2" t="s">
        <v>139</v>
      </c>
    </row>
    <row r="246" spans="1:1">
      <c r="A246" s="2" t="s">
        <v>140</v>
      </c>
    </row>
    <row r="247" spans="1:1">
      <c r="A247" s="2" t="s">
        <v>123</v>
      </c>
    </row>
    <row r="248" spans="1:1">
      <c r="A248" t="s">
        <v>169</v>
      </c>
    </row>
    <row r="249" spans="1:1">
      <c r="A249" t="s">
        <v>170</v>
      </c>
    </row>
    <row r="250" spans="1:1">
      <c r="A250" s="2" t="s">
        <v>171</v>
      </c>
    </row>
    <row r="251" spans="1:1">
      <c r="A251" t="s">
        <v>99</v>
      </c>
    </row>
    <row r="252" spans="1:1">
      <c r="A252" s="2" t="s">
        <v>47</v>
      </c>
    </row>
    <row r="253" spans="1:1">
      <c r="A253" s="2" t="s">
        <v>172</v>
      </c>
    </row>
    <row r="254" spans="1:1">
      <c r="A254" s="2" t="s">
        <v>173</v>
      </c>
    </row>
    <row r="255" spans="1:1">
      <c r="A255" s="2" t="s">
        <v>174</v>
      </c>
    </row>
    <row r="256" spans="1:1">
      <c r="A256" t="s">
        <v>175</v>
      </c>
    </row>
    <row r="257" spans="1:1">
      <c r="A257" s="2" t="s">
        <v>80</v>
      </c>
    </row>
    <row r="258" spans="1:1">
      <c r="A258" s="2" t="s">
        <v>176</v>
      </c>
    </row>
    <row r="259" spans="1:1">
      <c r="A259" s="2" t="s">
        <v>60</v>
      </c>
    </row>
    <row r="260" spans="1:1">
      <c r="A260" s="2" t="s">
        <v>96</v>
      </c>
    </row>
    <row r="261" spans="1:1">
      <c r="A261" t="s">
        <v>119</v>
      </c>
    </row>
    <row r="262" spans="1:1">
      <c r="A262" s="2" t="s">
        <v>92</v>
      </c>
    </row>
    <row r="263" spans="1:1">
      <c r="A263" s="2" t="s">
        <v>103</v>
      </c>
    </row>
    <row r="264" spans="1:1">
      <c r="A264" t="s">
        <v>177</v>
      </c>
    </row>
    <row r="265" spans="1:1">
      <c r="A265" s="2" t="s">
        <v>172</v>
      </c>
    </row>
    <row r="266" spans="1:1">
      <c r="A266" t="s">
        <v>55</v>
      </c>
    </row>
    <row r="267" spans="1:1">
      <c r="A267" s="2" t="s">
        <v>146</v>
      </c>
    </row>
    <row r="268" spans="1:1">
      <c r="A268" s="2" t="s">
        <v>178</v>
      </c>
    </row>
    <row r="269" spans="1:1">
      <c r="A269" s="2" t="s">
        <v>134</v>
      </c>
    </row>
    <row r="270" spans="1:1">
      <c r="A270" t="s">
        <v>179</v>
      </c>
    </row>
    <row r="271" spans="1:1">
      <c r="A271" s="2" t="s">
        <v>174</v>
      </c>
    </row>
    <row r="272" spans="1:1">
      <c r="A272" s="2" t="s">
        <v>131</v>
      </c>
    </row>
    <row r="273" spans="1:1">
      <c r="A273" s="2" t="s">
        <v>58</v>
      </c>
    </row>
    <row r="274" spans="1:1">
      <c r="A274" s="2" t="s">
        <v>128</v>
      </c>
    </row>
    <row r="275" spans="1:1">
      <c r="A275" t="s">
        <v>180</v>
      </c>
    </row>
    <row r="276" spans="1:1">
      <c r="A276" t="s">
        <v>181</v>
      </c>
    </row>
    <row r="277" spans="1:1">
      <c r="A277" s="2" t="s">
        <v>82</v>
      </c>
    </row>
    <row r="278" spans="1:1">
      <c r="A278" s="2" t="s">
        <v>182</v>
      </c>
    </row>
    <row r="279" spans="1:1">
      <c r="A279" s="2" t="s">
        <v>183</v>
      </c>
    </row>
    <row r="280" spans="1:1">
      <c r="A280" s="2" t="s">
        <v>139</v>
      </c>
    </row>
    <row r="281" spans="1:1">
      <c r="A281" t="s">
        <v>37</v>
      </c>
    </row>
    <row r="282" spans="1:1">
      <c r="A282" t="s">
        <v>30</v>
      </c>
    </row>
    <row r="283" spans="1:1">
      <c r="A283" s="2" t="s">
        <v>165</v>
      </c>
    </row>
    <row r="284" spans="1:1">
      <c r="A284" s="2" t="s">
        <v>32</v>
      </c>
    </row>
    <row r="285" spans="1:1">
      <c r="A285" t="s">
        <v>90</v>
      </c>
    </row>
    <row r="286" spans="1:1">
      <c r="A286" t="s">
        <v>112</v>
      </c>
    </row>
    <row r="287" spans="1:1">
      <c r="A287" t="s">
        <v>55</v>
      </c>
    </row>
    <row r="288" spans="1:1">
      <c r="A288" t="s">
        <v>109</v>
      </c>
    </row>
    <row r="289" spans="1:1">
      <c r="A289" s="2" t="s">
        <v>182</v>
      </c>
    </row>
    <row r="290" spans="1:1">
      <c r="A290" t="s">
        <v>155</v>
      </c>
    </row>
    <row r="291" spans="1:1">
      <c r="A291" t="s">
        <v>184</v>
      </c>
    </row>
    <row r="292" spans="1:1">
      <c r="A292" t="s">
        <v>158</v>
      </c>
    </row>
    <row r="293" spans="1:1">
      <c r="A293" t="s">
        <v>81</v>
      </c>
    </row>
    <row r="294" spans="1:1">
      <c r="A294" t="s">
        <v>185</v>
      </c>
    </row>
    <row r="295" spans="1:1">
      <c r="A295" t="s">
        <v>67</v>
      </c>
    </row>
    <row r="296" spans="1:1">
      <c r="A296" t="s">
        <v>53</v>
      </c>
    </row>
    <row r="297" spans="1:1">
      <c r="A297" s="2" t="s">
        <v>79</v>
      </c>
    </row>
    <row r="298" spans="1:1">
      <c r="A298" s="2" t="s">
        <v>122</v>
      </c>
    </row>
    <row r="299" spans="1:1">
      <c r="A299" t="s">
        <v>28</v>
      </c>
    </row>
    <row r="300" spans="1:1">
      <c r="A300" s="2" t="s">
        <v>128</v>
      </c>
    </row>
    <row r="301" spans="1:1">
      <c r="A301" t="s">
        <v>157</v>
      </c>
    </row>
    <row r="302" spans="1:1">
      <c r="A302" s="2" t="s">
        <v>186</v>
      </c>
    </row>
    <row r="303" spans="1:1">
      <c r="A303" s="2" t="s">
        <v>173</v>
      </c>
    </row>
    <row r="304" spans="1:1">
      <c r="A304" s="2" t="s">
        <v>65</v>
      </c>
    </row>
    <row r="305" spans="1:1">
      <c r="A305" t="s">
        <v>19</v>
      </c>
    </row>
    <row r="306" spans="1:1">
      <c r="A306" s="2" t="s">
        <v>61</v>
      </c>
    </row>
    <row r="307" spans="1:1">
      <c r="A307" s="2" t="s">
        <v>135</v>
      </c>
    </row>
    <row r="308" spans="1:1">
      <c r="A308" s="2" t="s">
        <v>65</v>
      </c>
    </row>
    <row r="309" spans="1:1">
      <c r="A309" t="s">
        <v>99</v>
      </c>
    </row>
    <row r="310" spans="1:1">
      <c r="A310" t="s">
        <v>109</v>
      </c>
    </row>
    <row r="311" spans="1:1">
      <c r="A311" t="s">
        <v>94</v>
      </c>
    </row>
    <row r="312" spans="1:1">
      <c r="A312" s="2" t="s">
        <v>160</v>
      </c>
    </row>
    <row r="313" spans="1:1">
      <c r="A313" s="2" t="s">
        <v>92</v>
      </c>
    </row>
    <row r="314" spans="1:1">
      <c r="A314" s="2" t="s">
        <v>187</v>
      </c>
    </row>
    <row r="315" spans="1:1">
      <c r="A315" s="2" t="s">
        <v>188</v>
      </c>
    </row>
    <row r="316" spans="1:1">
      <c r="A316" t="s">
        <v>137</v>
      </c>
    </row>
    <row r="317" spans="1:1">
      <c r="A317" t="s">
        <v>104</v>
      </c>
    </row>
    <row r="318" spans="1:1">
      <c r="A318" t="s">
        <v>87</v>
      </c>
    </row>
    <row r="319" spans="1:1">
      <c r="A319" t="s">
        <v>152</v>
      </c>
    </row>
    <row r="320" spans="1:1">
      <c r="A320" t="s">
        <v>104</v>
      </c>
    </row>
    <row r="321" spans="1:1">
      <c r="A321" s="2" t="s">
        <v>83</v>
      </c>
    </row>
    <row r="322" spans="1:1">
      <c r="A322" s="2" t="s">
        <v>117</v>
      </c>
    </row>
    <row r="323" spans="1:1">
      <c r="A323" s="2" t="s">
        <v>189</v>
      </c>
    </row>
    <row r="324" spans="1:1">
      <c r="A324" t="s">
        <v>39</v>
      </c>
    </row>
    <row r="325" spans="1:1">
      <c r="A325" s="2" t="s">
        <v>183</v>
      </c>
    </row>
    <row r="326" spans="1:1">
      <c r="A326" t="s">
        <v>190</v>
      </c>
    </row>
    <row r="327" spans="1:1">
      <c r="A327" t="s">
        <v>181</v>
      </c>
    </row>
    <row r="328" spans="1:1">
      <c r="A328" t="s">
        <v>191</v>
      </c>
    </row>
    <row r="329" spans="1:1">
      <c r="A329" t="s">
        <v>111</v>
      </c>
    </row>
    <row r="330" spans="1:1">
      <c r="A330" s="2" t="s">
        <v>145</v>
      </c>
    </row>
    <row r="331" spans="1:1">
      <c r="A331" t="s">
        <v>141</v>
      </c>
    </row>
    <row r="332" spans="1:1">
      <c r="A332" t="s">
        <v>192</v>
      </c>
    </row>
    <row r="333" spans="1:1">
      <c r="A333" s="2" t="s">
        <v>60</v>
      </c>
    </row>
    <row r="334" spans="1:1">
      <c r="A334" s="2" t="s">
        <v>85</v>
      </c>
    </row>
    <row r="335" spans="1:1">
      <c r="A335" t="s">
        <v>95</v>
      </c>
    </row>
    <row r="336" spans="1:1">
      <c r="A336" t="s">
        <v>193</v>
      </c>
    </row>
    <row r="337" spans="1:1">
      <c r="A337" t="s">
        <v>152</v>
      </c>
    </row>
    <row r="338" spans="1:1">
      <c r="A338" s="2" t="s">
        <v>176</v>
      </c>
    </row>
    <row r="339" spans="1:1">
      <c r="A339" t="s">
        <v>157</v>
      </c>
    </row>
    <row r="340" spans="1:1">
      <c r="A340" s="2" t="s">
        <v>116</v>
      </c>
    </row>
    <row r="341" spans="1:1">
      <c r="A341" t="s">
        <v>108</v>
      </c>
    </row>
    <row r="342" spans="1:1">
      <c r="A342" s="2" t="s">
        <v>125</v>
      </c>
    </row>
    <row r="343" spans="1:1">
      <c r="A343" t="s">
        <v>129</v>
      </c>
    </row>
    <row r="344" spans="1:1">
      <c r="A344" t="s">
        <v>147</v>
      </c>
    </row>
    <row r="345" spans="1:1">
      <c r="A345" s="2" t="s">
        <v>189</v>
      </c>
    </row>
    <row r="346" spans="1:1">
      <c r="A346" s="2" t="s">
        <v>102</v>
      </c>
    </row>
    <row r="347" spans="1:1">
      <c r="A347" t="s">
        <v>53</v>
      </c>
    </row>
    <row r="348" spans="1:1">
      <c r="A348" s="2" t="s">
        <v>183</v>
      </c>
    </row>
    <row r="349" spans="1:1">
      <c r="A349" s="2" t="s">
        <v>72</v>
      </c>
    </row>
    <row r="350" spans="1:1">
      <c r="A350" s="2" t="s">
        <v>64</v>
      </c>
    </row>
    <row r="351" spans="1:1">
      <c r="A351" s="2" t="s">
        <v>76</v>
      </c>
    </row>
    <row r="352" spans="1:1">
      <c r="A352" t="s">
        <v>53</v>
      </c>
    </row>
    <row r="353" spans="1:1">
      <c r="A353" t="s">
        <v>193</v>
      </c>
    </row>
    <row r="354" spans="1:1">
      <c r="A354" t="s">
        <v>194</v>
      </c>
    </row>
    <row r="355" spans="1:1">
      <c r="A355" t="s">
        <v>153</v>
      </c>
    </row>
    <row r="356" spans="1:1">
      <c r="A356" t="s">
        <v>179</v>
      </c>
    </row>
    <row r="357" spans="1:1">
      <c r="A357" t="s">
        <v>177</v>
      </c>
    </row>
    <row r="358" spans="1:1">
      <c r="A358" t="s">
        <v>169</v>
      </c>
    </row>
    <row r="359" spans="1:1">
      <c r="A359" s="2" t="s">
        <v>183</v>
      </c>
    </row>
    <row r="360" spans="1:1">
      <c r="A360" s="2" t="s">
        <v>73</v>
      </c>
    </row>
    <row r="361" spans="1:1">
      <c r="A361" t="s">
        <v>185</v>
      </c>
    </row>
    <row r="362" spans="1:1">
      <c r="A362" s="2" t="s">
        <v>160</v>
      </c>
    </row>
    <row r="363" spans="1:1">
      <c r="A363" t="s">
        <v>43</v>
      </c>
    </row>
    <row r="364" spans="1:1">
      <c r="A364" s="2" t="s">
        <v>195</v>
      </c>
    </row>
    <row r="365" spans="1:1">
      <c r="A365" t="s">
        <v>68</v>
      </c>
    </row>
    <row r="366" spans="1:1">
      <c r="A366" s="2" t="s">
        <v>176</v>
      </c>
    </row>
    <row r="367" spans="1:1">
      <c r="A367" t="s">
        <v>95</v>
      </c>
    </row>
    <row r="368" spans="1:1">
      <c r="A368" s="2" t="s">
        <v>80</v>
      </c>
    </row>
    <row r="369" spans="1:1">
      <c r="A369" s="2" t="s">
        <v>196</v>
      </c>
    </row>
    <row r="370" spans="1:1">
      <c r="A370" s="2" t="s">
        <v>164</v>
      </c>
    </row>
    <row r="371" spans="1:1">
      <c r="A371" s="2" t="s">
        <v>197</v>
      </c>
    </row>
    <row r="372" spans="1:1">
      <c r="A372" t="s">
        <v>108</v>
      </c>
    </row>
    <row r="373" spans="1:1">
      <c r="A373" s="2" t="s">
        <v>58</v>
      </c>
    </row>
    <row r="374" spans="1:1">
      <c r="A374" s="2" t="s">
        <v>97</v>
      </c>
    </row>
    <row r="375" spans="1:1">
      <c r="A375" t="s">
        <v>158</v>
      </c>
    </row>
    <row r="376" spans="1:1">
      <c r="A376" t="s">
        <v>167</v>
      </c>
    </row>
    <row r="377" spans="1:1">
      <c r="A377" t="s">
        <v>147</v>
      </c>
    </row>
    <row r="378" spans="1:1">
      <c r="A378" t="s">
        <v>137</v>
      </c>
    </row>
    <row r="379" spans="1:1">
      <c r="A379" s="2" t="s">
        <v>47</v>
      </c>
    </row>
    <row r="380" spans="1:1">
      <c r="A380" s="2" t="s">
        <v>65</v>
      </c>
    </row>
    <row r="381" spans="1:1">
      <c r="A381" t="s">
        <v>129</v>
      </c>
    </row>
    <row r="382" spans="1:1">
      <c r="A382" s="2" t="s">
        <v>58</v>
      </c>
    </row>
    <row r="383" spans="1:1">
      <c r="A383" t="s">
        <v>111</v>
      </c>
    </row>
    <row r="384" spans="1:1">
      <c r="A384" s="2" t="s">
        <v>77</v>
      </c>
    </row>
    <row r="385" spans="1:1">
      <c r="A385" t="s">
        <v>101</v>
      </c>
    </row>
    <row r="386" spans="1:1">
      <c r="A386" t="s">
        <v>119</v>
      </c>
    </row>
    <row r="387" spans="1:1">
      <c r="A387" t="s">
        <v>108</v>
      </c>
    </row>
    <row r="388" spans="1:1">
      <c r="A388" t="s">
        <v>68</v>
      </c>
    </row>
    <row r="389" spans="1:1">
      <c r="A389" t="s">
        <v>63</v>
      </c>
    </row>
    <row r="390" spans="1:1">
      <c r="A390" s="2" t="s">
        <v>164</v>
      </c>
    </row>
    <row r="391" spans="1:1">
      <c r="A391" s="2" t="s">
        <v>125</v>
      </c>
    </row>
    <row r="392" spans="1:1">
      <c r="A392" s="2" t="s">
        <v>34</v>
      </c>
    </row>
    <row r="393" spans="1:1">
      <c r="A393" t="s">
        <v>153</v>
      </c>
    </row>
    <row r="394" spans="1:1">
      <c r="A394" t="s">
        <v>193</v>
      </c>
    </row>
    <row r="395" spans="1:1">
      <c r="A395" s="2" t="s">
        <v>45</v>
      </c>
    </row>
    <row r="396" spans="1:1">
      <c r="A396" t="s">
        <v>86</v>
      </c>
    </row>
    <row r="397" spans="1:1">
      <c r="A397" s="2" t="s">
        <v>198</v>
      </c>
    </row>
    <row r="398" spans="1:1">
      <c r="A398" s="2" t="s">
        <v>160</v>
      </c>
    </row>
    <row r="399" spans="1:1">
      <c r="A399" t="s">
        <v>191</v>
      </c>
    </row>
    <row r="400" spans="1:1">
      <c r="A400" s="2" t="s">
        <v>199</v>
      </c>
    </row>
    <row r="401" spans="1:1">
      <c r="A401" s="2" t="s">
        <v>128</v>
      </c>
    </row>
    <row r="402" spans="1:1">
      <c r="A402" t="s">
        <v>98</v>
      </c>
    </row>
    <row r="403" spans="1:1">
      <c r="A403" s="2" t="s">
        <v>198</v>
      </c>
    </row>
    <row r="404" spans="1:1">
      <c r="A404" t="s">
        <v>107</v>
      </c>
    </row>
    <row r="405" spans="1:1">
      <c r="A405" s="2" t="s">
        <v>122</v>
      </c>
    </row>
    <row r="406" spans="1:1">
      <c r="A406" t="s">
        <v>190</v>
      </c>
    </row>
    <row r="407" spans="1:1">
      <c r="A407" t="s">
        <v>167</v>
      </c>
    </row>
    <row r="408" spans="1:1">
      <c r="A408" s="2" t="s">
        <v>174</v>
      </c>
    </row>
    <row r="409" spans="1:1">
      <c r="A409" t="s">
        <v>180</v>
      </c>
    </row>
    <row r="410" spans="1:1">
      <c r="A410" s="2" t="s">
        <v>200</v>
      </c>
    </row>
    <row r="411" spans="1:1">
      <c r="A411" s="2" t="s">
        <v>201</v>
      </c>
    </row>
    <row r="412" spans="1:1">
      <c r="A412" s="2" t="s">
        <v>60</v>
      </c>
    </row>
    <row r="413" spans="1:1">
      <c r="A413" s="2" t="s">
        <v>162</v>
      </c>
    </row>
    <row r="414" spans="1:1">
      <c r="A414" t="s">
        <v>166</v>
      </c>
    </row>
    <row r="415" spans="1:1">
      <c r="A415" s="2" t="s">
        <v>105</v>
      </c>
    </row>
    <row r="416" spans="1:1">
      <c r="A416" t="s">
        <v>155</v>
      </c>
    </row>
    <row r="417" spans="1:1">
      <c r="A417" t="s">
        <v>98</v>
      </c>
    </row>
    <row r="418" spans="1:1">
      <c r="A418" s="2" t="s">
        <v>122</v>
      </c>
    </row>
    <row r="419" spans="1:1">
      <c r="A419" t="s">
        <v>36</v>
      </c>
    </row>
    <row r="420" spans="1:1">
      <c r="A420" t="s">
        <v>93</v>
      </c>
    </row>
    <row r="421" spans="1:1">
      <c r="A421" t="s">
        <v>94</v>
      </c>
    </row>
    <row r="422" spans="1:1">
      <c r="A422" t="s">
        <v>99</v>
      </c>
    </row>
    <row r="423" spans="1:1">
      <c r="A423" t="s">
        <v>28</v>
      </c>
    </row>
    <row r="424" spans="1:1">
      <c r="A424" s="2" t="s">
        <v>60</v>
      </c>
    </row>
    <row r="425" spans="1:1">
      <c r="A425" s="2" t="s">
        <v>202</v>
      </c>
    </row>
    <row r="426" spans="1:1">
      <c r="A426" t="s">
        <v>74</v>
      </c>
    </row>
    <row r="427" spans="1:1">
      <c r="A427" s="2" t="s">
        <v>102</v>
      </c>
    </row>
    <row r="428" spans="1:1">
      <c r="A428" s="2" t="s">
        <v>182</v>
      </c>
    </row>
    <row r="429" spans="1:1">
      <c r="A429" s="2" t="s">
        <v>203</v>
      </c>
    </row>
    <row r="430" spans="1:1">
      <c r="A430" s="2" t="s">
        <v>76</v>
      </c>
    </row>
    <row r="431" spans="1:1">
      <c r="A431" t="s">
        <v>119</v>
      </c>
    </row>
    <row r="432" spans="1:1">
      <c r="A432" s="2" t="s">
        <v>32</v>
      </c>
    </row>
    <row r="433" spans="1:1">
      <c r="A433" t="s">
        <v>63</v>
      </c>
    </row>
    <row r="434" spans="1:1">
      <c r="A434" s="2" t="s">
        <v>41</v>
      </c>
    </row>
    <row r="435" spans="1:1">
      <c r="A435" t="s">
        <v>204</v>
      </c>
    </row>
    <row r="436" spans="1:1">
      <c r="A436" s="2" t="s">
        <v>205</v>
      </c>
    </row>
    <row r="437" spans="1:1">
      <c r="A437" s="2" t="s">
        <v>130</v>
      </c>
    </row>
    <row r="438" spans="1:1">
      <c r="A438" t="s">
        <v>159</v>
      </c>
    </row>
    <row r="439" spans="1:1">
      <c r="A439" s="2" t="s">
        <v>75</v>
      </c>
    </row>
    <row r="440" spans="1:1">
      <c r="A440" s="2" t="s">
        <v>132</v>
      </c>
    </row>
    <row r="441" spans="1:1">
      <c r="A441" t="s">
        <v>68</v>
      </c>
    </row>
    <row r="442" spans="1:1">
      <c r="A442" t="s">
        <v>68</v>
      </c>
    </row>
    <row r="443" spans="1:1">
      <c r="A443" t="s">
        <v>190</v>
      </c>
    </row>
    <row r="444" spans="1:1">
      <c r="A444" s="2" t="s">
        <v>49</v>
      </c>
    </row>
    <row r="445" spans="1:1">
      <c r="A445" s="2" t="s">
        <v>103</v>
      </c>
    </row>
    <row r="446" spans="1:1">
      <c r="A446" s="2" t="s">
        <v>72</v>
      </c>
    </row>
    <row r="447" spans="1:1">
      <c r="A447" t="s">
        <v>194</v>
      </c>
    </row>
    <row r="448" spans="1:1">
      <c r="A448" t="s">
        <v>147</v>
      </c>
    </row>
    <row r="449" spans="1:1">
      <c r="A449" t="s">
        <v>191</v>
      </c>
    </row>
    <row r="450" spans="1:1">
      <c r="A450" t="s">
        <v>206</v>
      </c>
    </row>
    <row r="451" spans="1:1">
      <c r="A451" t="s">
        <v>147</v>
      </c>
    </row>
    <row r="452" spans="1:1">
      <c r="A452" s="2" t="s">
        <v>122</v>
      </c>
    </row>
    <row r="453" spans="1:1">
      <c r="A453" s="2" t="s">
        <v>47</v>
      </c>
    </row>
    <row r="454" spans="1:1">
      <c r="A454" t="s">
        <v>107</v>
      </c>
    </row>
    <row r="455" spans="1:1">
      <c r="A455" s="2" t="s">
        <v>58</v>
      </c>
    </row>
    <row r="456" spans="1:1">
      <c r="A456" t="s">
        <v>87</v>
      </c>
    </row>
    <row r="457" spans="1:1">
      <c r="A457" s="2" t="s">
        <v>34</v>
      </c>
    </row>
    <row r="458" spans="1:1">
      <c r="A458" s="2" t="s">
        <v>82</v>
      </c>
    </row>
    <row r="459" spans="1:1">
      <c r="A459" t="s">
        <v>207</v>
      </c>
    </row>
    <row r="460" spans="1:1">
      <c r="A460" s="2" t="s">
        <v>102</v>
      </c>
    </row>
    <row r="461" spans="1:1">
      <c r="A461" s="2" t="s">
        <v>60</v>
      </c>
    </row>
    <row r="462" spans="1:1">
      <c r="A462" s="2" t="s">
        <v>208</v>
      </c>
    </row>
    <row r="463" spans="1:1">
      <c r="A463" s="2" t="s">
        <v>149</v>
      </c>
    </row>
    <row r="464" spans="1:1">
      <c r="A464" t="s">
        <v>180</v>
      </c>
    </row>
    <row r="465" spans="1:1">
      <c r="A465" s="2" t="s">
        <v>134</v>
      </c>
    </row>
    <row r="466" spans="1:1">
      <c r="A466" t="s">
        <v>184</v>
      </c>
    </row>
    <row r="467" spans="1:1">
      <c r="A467" t="s">
        <v>207</v>
      </c>
    </row>
    <row r="468" spans="1:1">
      <c r="A468" s="2" t="s">
        <v>134</v>
      </c>
    </row>
    <row r="469" spans="1:1">
      <c r="A469" t="s">
        <v>119</v>
      </c>
    </row>
    <row r="470" spans="1:1">
      <c r="A470" s="2" t="s">
        <v>77</v>
      </c>
    </row>
    <row r="471" spans="1:1">
      <c r="A471" t="s">
        <v>119</v>
      </c>
    </row>
    <row r="472" spans="1:1">
      <c r="A472" t="s">
        <v>155</v>
      </c>
    </row>
    <row r="473" spans="1:1">
      <c r="A473" s="2" t="s">
        <v>128</v>
      </c>
    </row>
    <row r="474" spans="1:1">
      <c r="A474" t="s">
        <v>119</v>
      </c>
    </row>
    <row r="475" spans="1:1">
      <c r="A475" t="s">
        <v>121</v>
      </c>
    </row>
    <row r="476" spans="1:1">
      <c r="A476" s="2" t="s">
        <v>96</v>
      </c>
    </row>
    <row r="477" spans="1:1">
      <c r="A477" s="2" t="s">
        <v>60</v>
      </c>
    </row>
    <row r="478" spans="1:1">
      <c r="A478" t="s">
        <v>129</v>
      </c>
    </row>
    <row r="479" spans="1:1">
      <c r="A479" s="2" t="s">
        <v>131</v>
      </c>
    </row>
    <row r="480" spans="1:1">
      <c r="A480" t="s">
        <v>95</v>
      </c>
    </row>
    <row r="481" spans="1:1">
      <c r="A481" s="2" t="s">
        <v>76</v>
      </c>
    </row>
    <row r="482" spans="1:1">
      <c r="A482" s="2" t="s">
        <v>199</v>
      </c>
    </row>
    <row r="483" spans="1:1">
      <c r="A483" s="2" t="s">
        <v>172</v>
      </c>
    </row>
    <row r="484" spans="1:1">
      <c r="A484" s="2" t="s">
        <v>132</v>
      </c>
    </row>
    <row r="485" spans="1:1">
      <c r="A485" s="2" t="s">
        <v>45</v>
      </c>
    </row>
    <row r="486" spans="1:1">
      <c r="A486" t="s">
        <v>142</v>
      </c>
    </row>
    <row r="487" spans="1:1">
      <c r="A487" t="s">
        <v>71</v>
      </c>
    </row>
    <row r="488" spans="1:1">
      <c r="A488" s="2" t="s">
        <v>118</v>
      </c>
    </row>
    <row r="489" spans="1:1">
      <c r="A489" s="2" t="s">
        <v>118</v>
      </c>
    </row>
    <row r="490" spans="1:1">
      <c r="A490" t="s">
        <v>209</v>
      </c>
    </row>
    <row r="491" spans="1:1">
      <c r="A491" s="2" t="s">
        <v>83</v>
      </c>
    </row>
    <row r="492" spans="1:1">
      <c r="A492" t="s">
        <v>150</v>
      </c>
    </row>
    <row r="493" spans="1:1">
      <c r="A493" t="s">
        <v>181</v>
      </c>
    </row>
    <row r="494" spans="1:1">
      <c r="A494" s="2" t="s">
        <v>32</v>
      </c>
    </row>
    <row r="495" spans="1:1">
      <c r="A495" s="2" t="s">
        <v>188</v>
      </c>
    </row>
    <row r="496" spans="1:1">
      <c r="A496" s="2" t="s">
        <v>122</v>
      </c>
    </row>
    <row r="497" spans="1:1">
      <c r="A497" s="2" t="s">
        <v>201</v>
      </c>
    </row>
    <row r="498" spans="1:1">
      <c r="A498" t="s">
        <v>66</v>
      </c>
    </row>
    <row r="499" spans="1:1">
      <c r="A499" t="s">
        <v>204</v>
      </c>
    </row>
    <row r="500" spans="1:1">
      <c r="A500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3152C77CC42FA448FE5F7CD89A8397B" ma:contentTypeVersion="3" ma:contentTypeDescription="Umožňuje vytvoriť nový dokument." ma:contentTypeScope="" ma:versionID="6399ebbe1eef111da8d1fc8b755ec5f3">
  <xsd:schema xmlns:xsd="http://www.w3.org/2001/XMLSchema" xmlns:xs="http://www.w3.org/2001/XMLSchema" xmlns:p="http://schemas.microsoft.com/office/2006/metadata/properties" xmlns:ns2="29972da4-42bb-4f1e-9d71-ccc8f3a8fb2c" targetNamespace="http://schemas.microsoft.com/office/2006/metadata/properties" ma:root="true" ma:fieldsID="007618191c5d9df832906e6a05447ae5" ns2:_="">
    <xsd:import namespace="29972da4-42bb-4f1e-9d71-ccc8f3a8fb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72da4-42bb-4f1e-9d71-ccc8f3a8f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B6C6D1-D5A1-41A9-8C08-841B5495277C}"/>
</file>

<file path=customXml/itemProps2.xml><?xml version="1.0" encoding="utf-8"?>
<ds:datastoreItem xmlns:ds="http://schemas.openxmlformats.org/officeDocument/2006/customXml" ds:itemID="{A828A488-76BD-4C9C-9B54-D31CD9067640}"/>
</file>

<file path=customXml/itemProps3.xml><?xml version="1.0" encoding="utf-8"?>
<ds:datastoreItem xmlns:ds="http://schemas.openxmlformats.org/officeDocument/2006/customXml" ds:itemID="{5EAE362A-099C-4592-9A23-4007B24870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Aster</dc:creator>
  <cp:keywords/>
  <dc:description/>
  <cp:lastModifiedBy>Ján Kampoš</cp:lastModifiedBy>
  <cp:revision/>
  <dcterms:created xsi:type="dcterms:W3CDTF">2023-10-22T17:35:11Z</dcterms:created>
  <dcterms:modified xsi:type="dcterms:W3CDTF">2023-11-09T13:07:32Z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0x01010033152C77CC42FA448FE5F7CD89A8397B</vt:lpwstr>
  </property>
</Properties>
</file>