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ocuments\Privateer\TextData\Unused tables\"/>
    </mc:Choice>
  </mc:AlternateContent>
  <xr:revisionPtr revIDLastSave="0" documentId="13_ncr:1_{A45560FD-620E-472F-83D0-F17A631409A1}" xr6:coauthVersionLast="47" xr6:coauthVersionMax="47" xr10:uidLastSave="{00000000-0000-0000-0000-000000000000}"/>
  <bookViews>
    <workbookView xWindow="-120" yWindow="-120" windowWidth="29040" windowHeight="15720" xr2:uid="{A602D0A2-0592-433F-9F01-19FEB1EAE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2" i="1"/>
  <c r="AS2" i="1"/>
  <c r="AN2" i="1"/>
  <c r="AD2" i="1"/>
  <c r="AI2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B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C123" i="1"/>
  <c r="D123" i="1"/>
  <c r="E123" i="1"/>
  <c r="F123" i="1"/>
  <c r="G123" i="1"/>
  <c r="H123" i="1"/>
  <c r="I123" i="1"/>
  <c r="S98" i="1"/>
  <c r="R98" i="1"/>
  <c r="Q98" i="1"/>
  <c r="P98" i="1"/>
  <c r="O98" i="1"/>
  <c r="N98" i="1"/>
  <c r="M98" i="1"/>
  <c r="L98" i="1"/>
  <c r="S97" i="1"/>
  <c r="R97" i="1"/>
  <c r="Q97" i="1"/>
  <c r="P97" i="1"/>
  <c r="O97" i="1"/>
  <c r="N97" i="1"/>
  <c r="M97" i="1"/>
  <c r="L97" i="1"/>
  <c r="S96" i="1"/>
  <c r="R96" i="1"/>
  <c r="Q96" i="1"/>
  <c r="P96" i="1"/>
  <c r="O96" i="1"/>
  <c r="N96" i="1"/>
  <c r="M96" i="1"/>
  <c r="L96" i="1"/>
  <c r="S95" i="1"/>
  <c r="R95" i="1"/>
  <c r="Q95" i="1"/>
  <c r="P95" i="1"/>
  <c r="O95" i="1"/>
  <c r="N95" i="1"/>
  <c r="M95" i="1"/>
  <c r="L95" i="1"/>
  <c r="S94" i="1"/>
  <c r="R94" i="1"/>
  <c r="Q94" i="1"/>
  <c r="P94" i="1"/>
  <c r="O94" i="1"/>
  <c r="N94" i="1"/>
  <c r="M94" i="1"/>
  <c r="L94" i="1"/>
  <c r="S93" i="1"/>
  <c r="R93" i="1"/>
  <c r="Q93" i="1"/>
  <c r="P93" i="1"/>
  <c r="O93" i="1"/>
  <c r="N93" i="1"/>
  <c r="M93" i="1"/>
  <c r="L93" i="1"/>
  <c r="S92" i="1"/>
  <c r="R92" i="1"/>
  <c r="Q92" i="1"/>
  <c r="P92" i="1"/>
  <c r="O92" i="1"/>
  <c r="N92" i="1"/>
  <c r="M92" i="1"/>
  <c r="L92" i="1"/>
  <c r="S91" i="1"/>
  <c r="R91" i="1"/>
  <c r="Q91" i="1"/>
  <c r="P91" i="1"/>
  <c r="O91" i="1"/>
  <c r="N91" i="1"/>
  <c r="M91" i="1"/>
  <c r="L91" i="1"/>
  <c r="S90" i="1"/>
  <c r="R90" i="1"/>
  <c r="Q90" i="1"/>
  <c r="P90" i="1"/>
  <c r="O90" i="1"/>
  <c r="N90" i="1"/>
  <c r="M90" i="1"/>
  <c r="L90" i="1"/>
  <c r="S89" i="1"/>
  <c r="R89" i="1"/>
  <c r="Q89" i="1"/>
  <c r="P89" i="1"/>
  <c r="O89" i="1"/>
  <c r="N89" i="1"/>
  <c r="M89" i="1"/>
  <c r="L89" i="1"/>
  <c r="S88" i="1"/>
  <c r="R88" i="1"/>
  <c r="Q88" i="1"/>
  <c r="P88" i="1"/>
  <c r="O88" i="1"/>
  <c r="N88" i="1"/>
  <c r="M88" i="1"/>
  <c r="L88" i="1"/>
  <c r="S87" i="1"/>
  <c r="R87" i="1"/>
  <c r="Q87" i="1"/>
  <c r="P87" i="1"/>
  <c r="O87" i="1"/>
  <c r="N87" i="1"/>
  <c r="M87" i="1"/>
  <c r="L87" i="1"/>
  <c r="S86" i="1"/>
  <c r="R86" i="1"/>
  <c r="Q86" i="1"/>
  <c r="P86" i="1"/>
  <c r="O86" i="1"/>
  <c r="N86" i="1"/>
  <c r="M86" i="1"/>
  <c r="L86" i="1"/>
  <c r="S85" i="1"/>
  <c r="R85" i="1"/>
  <c r="Q85" i="1"/>
  <c r="P85" i="1"/>
  <c r="O85" i="1"/>
  <c r="N85" i="1"/>
  <c r="M85" i="1"/>
  <c r="L85" i="1"/>
  <c r="S84" i="1"/>
  <c r="R84" i="1"/>
  <c r="Q84" i="1"/>
  <c r="P84" i="1"/>
  <c r="O84" i="1"/>
  <c r="N84" i="1"/>
  <c r="M84" i="1"/>
  <c r="L84" i="1"/>
  <c r="S83" i="1"/>
  <c r="R83" i="1"/>
  <c r="Q83" i="1"/>
  <c r="P83" i="1"/>
  <c r="O83" i="1"/>
  <c r="N83" i="1"/>
  <c r="M83" i="1"/>
  <c r="L83" i="1"/>
  <c r="S82" i="1"/>
  <c r="R82" i="1"/>
  <c r="Q82" i="1"/>
  <c r="P82" i="1"/>
  <c r="O82" i="1"/>
  <c r="N82" i="1"/>
  <c r="M82" i="1"/>
  <c r="L82" i="1"/>
  <c r="S81" i="1"/>
  <c r="R81" i="1"/>
  <c r="Q81" i="1"/>
  <c r="P81" i="1"/>
  <c r="O81" i="1"/>
  <c r="N81" i="1"/>
  <c r="M81" i="1"/>
  <c r="L81" i="1"/>
  <c r="S80" i="1"/>
  <c r="R80" i="1"/>
  <c r="Q80" i="1"/>
  <c r="P80" i="1"/>
  <c r="O80" i="1"/>
  <c r="N80" i="1"/>
  <c r="M80" i="1"/>
  <c r="L80" i="1"/>
  <c r="S79" i="1"/>
  <c r="R79" i="1"/>
  <c r="Q79" i="1"/>
  <c r="P79" i="1"/>
  <c r="O79" i="1"/>
  <c r="N79" i="1"/>
  <c r="M79" i="1"/>
  <c r="L79" i="1"/>
  <c r="S78" i="1"/>
  <c r="R78" i="1"/>
  <c r="Q78" i="1"/>
  <c r="P78" i="1"/>
  <c r="O78" i="1"/>
  <c r="N78" i="1"/>
  <c r="M78" i="1"/>
  <c r="L78" i="1"/>
  <c r="S77" i="1"/>
  <c r="R77" i="1"/>
  <c r="Q77" i="1"/>
  <c r="P77" i="1"/>
  <c r="O77" i="1"/>
  <c r="N77" i="1"/>
  <c r="M77" i="1"/>
  <c r="L77" i="1"/>
  <c r="S76" i="1"/>
  <c r="R76" i="1"/>
  <c r="Q76" i="1"/>
  <c r="P76" i="1"/>
  <c r="O76" i="1"/>
  <c r="N76" i="1"/>
  <c r="M76" i="1"/>
  <c r="L76" i="1"/>
  <c r="S75" i="1"/>
  <c r="R75" i="1"/>
  <c r="Q75" i="1"/>
  <c r="P75" i="1"/>
  <c r="O75" i="1"/>
  <c r="N75" i="1"/>
  <c r="M75" i="1"/>
  <c r="L75" i="1"/>
  <c r="S74" i="1"/>
  <c r="R74" i="1"/>
  <c r="Q74" i="1"/>
  <c r="P74" i="1"/>
  <c r="O74" i="1"/>
  <c r="N74" i="1"/>
  <c r="M74" i="1"/>
  <c r="L74" i="1"/>
  <c r="S73" i="1"/>
  <c r="R73" i="1"/>
  <c r="Q73" i="1"/>
  <c r="P73" i="1"/>
  <c r="O73" i="1"/>
  <c r="N73" i="1"/>
  <c r="M73" i="1"/>
  <c r="L73" i="1"/>
  <c r="S72" i="1"/>
  <c r="R72" i="1"/>
  <c r="Q72" i="1"/>
  <c r="P72" i="1"/>
  <c r="O72" i="1"/>
  <c r="N72" i="1"/>
  <c r="M72" i="1"/>
  <c r="L72" i="1"/>
  <c r="S71" i="1"/>
  <c r="R71" i="1"/>
  <c r="Q71" i="1"/>
  <c r="P71" i="1"/>
  <c r="O71" i="1"/>
  <c r="N71" i="1"/>
  <c r="M71" i="1"/>
  <c r="L71" i="1"/>
  <c r="S70" i="1"/>
  <c r="R70" i="1"/>
  <c r="Q70" i="1"/>
  <c r="P70" i="1"/>
  <c r="O70" i="1"/>
  <c r="N70" i="1"/>
  <c r="M70" i="1"/>
  <c r="L70" i="1"/>
  <c r="S69" i="1"/>
  <c r="R69" i="1"/>
  <c r="Q69" i="1"/>
  <c r="P69" i="1"/>
  <c r="O69" i="1"/>
  <c r="N69" i="1"/>
  <c r="M69" i="1"/>
  <c r="L69" i="1"/>
  <c r="S68" i="1"/>
  <c r="R68" i="1"/>
  <c r="Q68" i="1"/>
  <c r="P68" i="1"/>
  <c r="O68" i="1"/>
  <c r="N68" i="1"/>
  <c r="M68" i="1"/>
  <c r="L6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99" i="1"/>
  <c r="C99" i="1"/>
  <c r="D99" i="1"/>
  <c r="E99" i="1"/>
  <c r="F99" i="1"/>
  <c r="G99" i="1"/>
  <c r="H99" i="1"/>
  <c r="I99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C68" i="1"/>
  <c r="D68" i="1"/>
  <c r="E68" i="1"/>
  <c r="F68" i="1"/>
  <c r="G68" i="1"/>
  <c r="H68" i="1"/>
  <c r="I68" i="1"/>
  <c r="B68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M22" i="1"/>
  <c r="N22" i="1"/>
  <c r="O22" i="1"/>
  <c r="P22" i="1"/>
  <c r="Q22" i="1"/>
  <c r="R22" i="1"/>
  <c r="S22" i="1"/>
  <c r="L22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C22" i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<sst xmlns="http://schemas.openxmlformats.org/spreadsheetml/2006/main" count="132" uniqueCount="45">
  <si>
    <t>Speed</t>
  </si>
  <si>
    <t>Acceleration</t>
  </si>
  <si>
    <t>Class</t>
  </si>
  <si>
    <t>Sloop</t>
  </si>
  <si>
    <t>Scale</t>
  </si>
  <si>
    <t>Monitor</t>
  </si>
  <si>
    <t>Torpedo sloop</t>
  </si>
  <si>
    <t>Richmond</t>
  </si>
  <si>
    <t>Charleston</t>
  </si>
  <si>
    <t>Turning</t>
  </si>
  <si>
    <t>Frigate</t>
  </si>
  <si>
    <t>Cochrane</t>
  </si>
  <si>
    <t>Chickasaw</t>
  </si>
  <si>
    <t>Acceleration - const</t>
  </si>
  <si>
    <t>Turning - const</t>
  </si>
  <si>
    <t>Destroyer</t>
  </si>
  <si>
    <t>Sachsen</t>
  </si>
  <si>
    <t>Roanoke</t>
  </si>
  <si>
    <t>?</t>
  </si>
  <si>
    <t>Light cruiser</t>
  </si>
  <si>
    <t>Kaiser Max</t>
  </si>
  <si>
    <t>Cruiser</t>
  </si>
  <si>
    <t>Aurora</t>
  </si>
  <si>
    <t>Heavy cruiser</t>
  </si>
  <si>
    <t>Arminius</t>
  </si>
  <si>
    <t>Carrier</t>
  </si>
  <si>
    <t>Hermes</t>
  </si>
  <si>
    <t>Demi-battleship</t>
  </si>
  <si>
    <t>Navarino</t>
  </si>
  <si>
    <t>Battleship</t>
  </si>
  <si>
    <t>Devastation</t>
  </si>
  <si>
    <t>No. engine comps</t>
  </si>
  <si>
    <t>Battlecruiser</t>
  </si>
  <si>
    <t>Marceau</t>
  </si>
  <si>
    <t>n/a</t>
  </si>
  <si>
    <t>Base speed constant</t>
  </si>
  <si>
    <t>x</t>
  </si>
  <si>
    <t>0.5 factor</t>
  </si>
  <si>
    <t>1 factor</t>
  </si>
  <si>
    <t>Braking</t>
  </si>
  <si>
    <t>Braking - const</t>
  </si>
  <si>
    <t>Speed - const</t>
  </si>
  <si>
    <t>Base acceleration constant</t>
  </si>
  <si>
    <t>Base braking constant</t>
  </si>
  <si>
    <t>Base turning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</si>
</sst>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2" fillId="0" borderId="1" xfId="1"/>
    <xf numFmtId="0" fontId="1" fillId="2" borderId="0" xfId="2" applyBorder="1"/>
    <xf numFmtId="0" fontId="1" fillId="6" borderId="0" xfId="6" applyBorder="1"/>
    <xf numFmtId="0" fontId="1" fillId="4" borderId="0" xfId="4" applyBorder="1"/>
    <xf numFmtId="0" fontId="1" fillId="3" borderId="0" xfId="3" applyBorder="1"/>
    <xf numFmtId="0" fontId="1" fillId="5" borderId="0" xfId="5" applyBorder="1"/>
    <xf numFmtId="0" fontId="2" fillId="0" borderId="3" xfId="1" applyBorder="1"/>
    <xf numFmtId="0" fontId="1" fillId="2" borderId="2" xfId="2" applyBorder="1"/>
    <xf numFmtId="0" fontId="1" fillId="6" borderId="2" xfId="6" applyBorder="1"/>
    <xf numFmtId="0" fontId="1" fillId="4" borderId="2" xfId="4" applyBorder="1"/>
    <xf numFmtId="0" fontId="1" fillId="5" borderId="2" xfId="5" applyBorder="1"/>
    <xf numFmtId="0" fontId="1" fillId="3" borderId="2" xfId="3" applyBorder="1"/>
    <xf numFmtId="0" fontId="2" fillId="0" borderId="1" xfId="1" applyBorder="1"/>
    <xf numFmtId="0" fontId="2" fillId="0" borderId="4" xfId="1" applyBorder="1"/>
    <xf numFmtId="0" fontId="1" fillId="2" borderId="5" xfId="2" applyBorder="1"/>
    <xf numFmtId="0" fontId="1" fillId="6" borderId="5" xfId="6" applyBorder="1"/>
    <xf numFmtId="0" fontId="1" fillId="4" borderId="5" xfId="4" applyBorder="1"/>
    <xf numFmtId="0" fontId="1" fillId="5" borderId="5" xfId="5" applyBorder="1"/>
    <xf numFmtId="0" fontId="1" fillId="3" borderId="5" xfId="3" applyBorder="1"/>
    <xf numFmtId="0" fontId="1" fillId="2" borderId="6" xfId="2" applyBorder="1"/>
    <xf numFmtId="0" fontId="1" fillId="2" borderId="7" xfId="2" applyBorder="1"/>
  </cellXfs>
  <cellStyles count="7">
    <cellStyle name="20% - Accent1" xfId="2" builtinId="30"/>
    <cellStyle name="20% - Accent2" xfId="3" builtinId="34"/>
    <cellStyle name="20% - Accent4" xfId="4" builtinId="42"/>
    <cellStyle name="20% - Accent5" xfId="5" builtinId="46"/>
    <cellStyle name="20% - Accent6" xfId="6" builtinId="50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B7B1-2AED-4E72-B6AA-EF9CE1B6A1F5}">
  <dimension ref="A1:BA153"/>
  <sheetViews>
    <sheetView tabSelected="1" topLeftCell="AC1" workbookViewId="0">
      <selection activeCell="AY20" sqref="AY20"/>
    </sheetView>
  </sheetViews>
  <sheetFormatPr defaultRowHeight="15" x14ac:dyDescent="0.25"/>
  <cols>
    <col min="1" max="1" width="15.5703125" bestFit="1" customWidth="1"/>
    <col min="2" max="2" width="11.5703125" bestFit="1" customWidth="1"/>
    <col min="3" max="3" width="13" bestFit="1" customWidth="1"/>
    <col min="4" max="4" width="19.140625" bestFit="1" customWidth="1"/>
    <col min="5" max="5" width="15.5703125" bestFit="1" customWidth="1"/>
    <col min="6" max="6" width="14.5703125" bestFit="1" customWidth="1"/>
    <col min="8" max="8" width="19.7109375" bestFit="1" customWidth="1"/>
    <col min="9" max="9" width="24.85546875" bestFit="1" customWidth="1"/>
    <col min="10" max="10" width="20.42578125" bestFit="1" customWidth="1"/>
    <col min="11" max="11" width="20.28515625" bestFit="1" customWidth="1"/>
    <col min="12" max="12" width="17.140625" bestFit="1" customWidth="1"/>
    <col min="13" max="13" width="9.28515625" bestFit="1" customWidth="1"/>
    <col min="14" max="14" width="17.42578125" bestFit="1" customWidth="1"/>
    <col min="15" max="15" width="7.5703125" bestFit="1" customWidth="1"/>
    <col min="16" max="16" width="12.140625" bestFit="1" customWidth="1"/>
    <col min="17" max="17" width="17" bestFit="1" customWidth="1"/>
    <col min="18" max="18" width="12" bestFit="1" customWidth="1"/>
    <col min="19" max="19" width="17.140625" bestFit="1" customWidth="1"/>
    <col min="20" max="20" width="8.7109375" bestFit="1" customWidth="1"/>
    <col min="21" max="21" width="12.140625" bestFit="1" customWidth="1"/>
    <col min="22" max="22" width="17" bestFit="1" customWidth="1"/>
    <col min="23" max="23" width="7.85546875" bestFit="1" customWidth="1"/>
    <col min="24" max="24" width="17.28515625" bestFit="1" customWidth="1"/>
    <col min="25" max="25" width="8.5703125" bestFit="1" customWidth="1"/>
    <col min="26" max="26" width="12.140625" bestFit="1" customWidth="1"/>
    <col min="27" max="27" width="8.85546875" bestFit="1" customWidth="1"/>
    <col min="28" max="28" width="8.42578125" bestFit="1" customWidth="1"/>
    <col min="29" max="29" width="17.28515625" bestFit="1" customWidth="1"/>
    <col min="30" max="30" width="8.5703125" bestFit="1" customWidth="1"/>
    <col min="31" max="31" width="12.140625" bestFit="1" customWidth="1"/>
    <col min="32" max="32" width="17" bestFit="1" customWidth="1"/>
    <col min="33" max="33" width="8.42578125" bestFit="1" customWidth="1"/>
    <col min="34" max="34" width="17.28515625" bestFit="1" customWidth="1"/>
    <col min="35" max="35" width="8.42578125" bestFit="1" customWidth="1"/>
    <col min="36" max="36" width="12.140625" bestFit="1" customWidth="1"/>
    <col min="37" max="37" width="17" bestFit="1" customWidth="1"/>
    <col min="38" max="38" width="8.42578125" bestFit="1" customWidth="1"/>
    <col min="39" max="39" width="12.28515625" bestFit="1" customWidth="1"/>
    <col min="40" max="40" width="9.28515625" bestFit="1" customWidth="1"/>
    <col min="41" max="41" width="12.140625" bestFit="1" customWidth="1"/>
    <col min="43" max="43" width="9.28515625" bestFit="1" customWidth="1"/>
    <col min="44" max="44" width="12.28515625" bestFit="1" customWidth="1"/>
    <col min="45" max="45" width="9.28515625" bestFit="1" customWidth="1"/>
    <col min="46" max="46" width="12.140625" bestFit="1" customWidth="1"/>
    <col min="48" max="48" width="9.28515625" bestFit="1" customWidth="1"/>
    <col min="49" max="49" width="12.28515625" bestFit="1" customWidth="1"/>
  </cols>
  <sheetData>
    <row r="1" spans="1:53" s="1" customFormat="1" ht="15.75" thickBot="1" x14ac:dyDescent="0.3">
      <c r="A1" s="1" t="s">
        <v>4</v>
      </c>
      <c r="B1" s="1" t="s">
        <v>2</v>
      </c>
      <c r="C1" s="1" t="s">
        <v>41</v>
      </c>
      <c r="D1" s="1" t="s">
        <v>13</v>
      </c>
      <c r="E1" s="1" t="s">
        <v>40</v>
      </c>
      <c r="F1" s="7" t="s">
        <v>14</v>
      </c>
      <c r="H1" s="13" t="s">
        <v>35</v>
      </c>
      <c r="I1" s="13" t="s">
        <v>42</v>
      </c>
      <c r="J1" s="13" t="s">
        <v>43</v>
      </c>
      <c r="K1" s="7" t="s">
        <v>44</v>
      </c>
      <c r="L1" s="14" t="s">
        <v>31</v>
      </c>
      <c r="M1" s="13" t="s">
        <v>0</v>
      </c>
      <c r="N1" s="13" t="s">
        <v>1</v>
      </c>
      <c r="O1" s="13" t="s">
        <v>39</v>
      </c>
      <c r="P1" s="7" t="s">
        <v>9</v>
      </c>
      <c r="Q1" s="1" t="s">
        <v>31</v>
      </c>
      <c r="R1" s="1" t="s">
        <v>0</v>
      </c>
      <c r="S1" s="1" t="s">
        <v>1</v>
      </c>
      <c r="T1" s="1" t="s">
        <v>39</v>
      </c>
      <c r="U1" s="1" t="s">
        <v>9</v>
      </c>
      <c r="V1" s="1" t="s">
        <v>31</v>
      </c>
      <c r="W1" s="1" t="s">
        <v>0</v>
      </c>
      <c r="X1" s="1" t="s">
        <v>1</v>
      </c>
      <c r="Y1" s="1" t="s">
        <v>39</v>
      </c>
      <c r="Z1" s="1" t="s">
        <v>9</v>
      </c>
      <c r="AA1" s="1" t="s">
        <v>31</v>
      </c>
      <c r="AB1" s="1" t="s">
        <v>0</v>
      </c>
      <c r="AC1" s="1" t="s">
        <v>1</v>
      </c>
      <c r="AD1" s="1" t="s">
        <v>39</v>
      </c>
      <c r="AE1" s="1" t="s">
        <v>9</v>
      </c>
      <c r="AF1" s="1" t="s">
        <v>31</v>
      </c>
      <c r="AG1" s="1" t="s">
        <v>0</v>
      </c>
      <c r="AH1" s="1" t="s">
        <v>1</v>
      </c>
      <c r="AI1" s="1" t="s">
        <v>39</v>
      </c>
      <c r="AJ1" s="1" t="s">
        <v>9</v>
      </c>
      <c r="AK1" s="1" t="s">
        <v>31</v>
      </c>
      <c r="AL1" s="1" t="s">
        <v>0</v>
      </c>
      <c r="AM1" s="1" t="s">
        <v>1</v>
      </c>
      <c r="AN1" s="1" t="s">
        <v>39</v>
      </c>
      <c r="AO1" s="1" t="s">
        <v>9</v>
      </c>
      <c r="AP1" s="1" t="s">
        <v>31</v>
      </c>
      <c r="AQ1" s="1" t="s">
        <v>0</v>
      </c>
      <c r="AR1" s="1" t="s">
        <v>1</v>
      </c>
      <c r="AS1" s="1" t="s">
        <v>39</v>
      </c>
      <c r="AT1" s="1" t="s">
        <v>9</v>
      </c>
      <c r="AU1" s="1" t="s">
        <v>31</v>
      </c>
      <c r="AV1" s="1" t="s">
        <v>0</v>
      </c>
      <c r="AW1" s="1" t="s">
        <v>1</v>
      </c>
      <c r="AX1" s="1" t="s">
        <v>39</v>
      </c>
      <c r="AY1" s="1" t="s">
        <v>9</v>
      </c>
      <c r="AZ1"/>
      <c r="BA1"/>
    </row>
    <row r="2" spans="1:53" s="2" customFormat="1" x14ac:dyDescent="0.25">
      <c r="A2" s="2" t="s">
        <v>3</v>
      </c>
      <c r="B2" s="2" t="s">
        <v>5</v>
      </c>
      <c r="C2" s="2">
        <v>0.9</v>
      </c>
      <c r="D2" s="2">
        <v>0.1</v>
      </c>
      <c r="E2" s="2">
        <v>0.8</v>
      </c>
      <c r="F2" s="8">
        <v>30</v>
      </c>
      <c r="H2" s="2">
        <v>7.59</v>
      </c>
      <c r="I2" s="2">
        <v>8.6</v>
      </c>
      <c r="J2" s="2">
        <v>6.59</v>
      </c>
      <c r="K2" s="8">
        <v>28</v>
      </c>
      <c r="L2" s="15">
        <v>1</v>
      </c>
      <c r="M2" s="2">
        <f>0.1*($H2+SQRT(L2))</f>
        <v>0.85899999999999999</v>
      </c>
      <c r="N2" s="2">
        <f>0.01*($I2+SQRT(L2))</f>
        <v>9.6000000000000002E-2</v>
      </c>
      <c r="O2" s="2">
        <f>0.1*($J2+SQRT(L2))</f>
        <v>0.75900000000000001</v>
      </c>
      <c r="P2" s="8">
        <f>$K2+L2</f>
        <v>29</v>
      </c>
      <c r="Q2" s="20">
        <v>2</v>
      </c>
      <c r="R2" s="21">
        <f>0.1*($H2+SQRT(Q2))</f>
        <v>0.90042135623730957</v>
      </c>
      <c r="S2" s="21">
        <f>0.01*($I2+SQRT(Q2))</f>
        <v>0.10014213562373096</v>
      </c>
      <c r="T2" s="2">
        <f>0.1*($J2+SQRT(Q2))</f>
        <v>0.80042135623730959</v>
      </c>
      <c r="U2" s="8">
        <f>$K2+Q2</f>
        <v>30</v>
      </c>
      <c r="V2" s="20">
        <v>3</v>
      </c>
      <c r="W2" s="21">
        <f>0.1*($H2+SQRT(V2))</f>
        <v>0.93220508075688768</v>
      </c>
      <c r="X2" s="21">
        <f>0.01*($I2+SQRT(V2))</f>
        <v>0.10332050807568877</v>
      </c>
      <c r="Y2" s="2">
        <f>0.1*($J2+SQRT(V2))</f>
        <v>0.83220508075688771</v>
      </c>
      <c r="Z2" s="8">
        <f>$K2+V2</f>
        <v>31</v>
      </c>
      <c r="AA2" s="20" t="s">
        <v>34</v>
      </c>
      <c r="AB2" s="21" t="e">
        <f>0.1*($H2+SQRT(AA2))</f>
        <v>#VALUE!</v>
      </c>
      <c r="AC2" s="21" t="e">
        <f>0.01*($I2+SQRT(AA2))</f>
        <v>#VALUE!</v>
      </c>
      <c r="AD2" s="2" t="e">
        <f>0.1*($J2+SQRT(AA2))</f>
        <v>#VALUE!</v>
      </c>
      <c r="AE2" s="8" t="e">
        <f>$K2+AA2</f>
        <v>#VALUE!</v>
      </c>
      <c r="AF2" s="20" t="s">
        <v>34</v>
      </c>
      <c r="AG2" s="21" t="e">
        <f>0.1*($H2+SQRT(AF2))</f>
        <v>#VALUE!</v>
      </c>
      <c r="AH2" s="21" t="e">
        <f>0.01*($I2+SQRT(AF2))</f>
        <v>#VALUE!</v>
      </c>
      <c r="AI2" s="2" t="e">
        <f>0.1*($J2+SQRT(AF2))</f>
        <v>#VALUE!</v>
      </c>
      <c r="AJ2" s="8" t="e">
        <f>$K2+AF2</f>
        <v>#VALUE!</v>
      </c>
      <c r="AK2" s="20" t="s">
        <v>34</v>
      </c>
      <c r="AL2" s="21" t="e">
        <f>0.1*($H2+SQRT(AK2))</f>
        <v>#VALUE!</v>
      </c>
      <c r="AM2" s="21" t="e">
        <f>0.01*($I2+SQRT(AK2))</f>
        <v>#VALUE!</v>
      </c>
      <c r="AN2" s="2" t="e">
        <f>0.1*($J2+SQRT(AK2))</f>
        <v>#VALUE!</v>
      </c>
      <c r="AO2" s="8" t="e">
        <f>$K2+AK2</f>
        <v>#VALUE!</v>
      </c>
      <c r="AP2" s="20" t="s">
        <v>34</v>
      </c>
      <c r="AQ2" s="21" t="e">
        <f>0.1*($H2+SQRT(AP2))</f>
        <v>#VALUE!</v>
      </c>
      <c r="AR2" s="21" t="e">
        <f>0.01*($I2+SQRT(AP2))</f>
        <v>#VALUE!</v>
      </c>
      <c r="AS2" s="2" t="e">
        <f>0.1*($J2+SQRT(AP2))</f>
        <v>#VALUE!</v>
      </c>
      <c r="AT2" s="8" t="e">
        <f>$K2+AP2</f>
        <v>#VALUE!</v>
      </c>
      <c r="AU2" s="2" t="s">
        <v>34</v>
      </c>
      <c r="AV2" s="2" t="e">
        <f>0.1*($H2+SQRT(AU2))</f>
        <v>#VALUE!</v>
      </c>
      <c r="AW2" s="2" t="e">
        <f>0.01*($I2+SQRT(AU2))</f>
        <v>#VALUE!</v>
      </c>
      <c r="AX2" s="2" t="e">
        <f>0.1*($J2+SQRT(AU2))</f>
        <v>#VALUE!</v>
      </c>
      <c r="AY2" s="8" t="e">
        <f>$K2+AU2</f>
        <v>#VALUE!</v>
      </c>
      <c r="AZ2"/>
      <c r="BA2"/>
    </row>
    <row r="3" spans="1:53" s="2" customFormat="1" x14ac:dyDescent="0.25">
      <c r="A3" s="2" t="s">
        <v>3</v>
      </c>
      <c r="B3" s="2" t="s">
        <v>7</v>
      </c>
      <c r="C3" s="2">
        <v>0.9</v>
      </c>
      <c r="D3" s="2">
        <v>0.1</v>
      </c>
      <c r="E3" s="2">
        <v>0.8</v>
      </c>
      <c r="F3" s="8">
        <v>30</v>
      </c>
      <c r="H3" s="2">
        <v>7.59</v>
      </c>
      <c r="I3" s="2">
        <v>8.6</v>
      </c>
      <c r="J3" s="2">
        <v>6.59</v>
      </c>
      <c r="K3" s="8">
        <v>28</v>
      </c>
      <c r="L3" s="15">
        <v>1</v>
      </c>
      <c r="M3" s="2">
        <f>0.1*($H3+SQRT(L3))</f>
        <v>0.85899999999999999</v>
      </c>
      <c r="N3" s="2">
        <f t="shared" ref="N3:N15" si="0">0.01*($I3+SQRT(L3))</f>
        <v>9.6000000000000002E-2</v>
      </c>
      <c r="O3" s="2">
        <f t="shared" ref="O3:O15" si="1">0.1*($J3+SQRT(L3))</f>
        <v>0.75900000000000001</v>
      </c>
      <c r="P3" s="8">
        <f t="shared" ref="P3:P15" si="2">$K3+L3</f>
        <v>29</v>
      </c>
      <c r="Q3" s="15">
        <v>2</v>
      </c>
      <c r="R3" s="2">
        <f>0.1*($H3+SQRT(Q3))</f>
        <v>0.90042135623730957</v>
      </c>
      <c r="S3" s="2">
        <f t="shared" ref="S3:S15" si="3">0.01*($I3+SQRT(Q3))</f>
        <v>0.10014213562373096</v>
      </c>
      <c r="T3" s="2">
        <f t="shared" ref="T3:T4" si="4">0.1*($J3+SQRT(Q3))</f>
        <v>0.80042135623730959</v>
      </c>
      <c r="U3" s="8">
        <f t="shared" ref="U3:U15" si="5">$K3+Q3</f>
        <v>30</v>
      </c>
      <c r="V3" s="15">
        <v>3</v>
      </c>
      <c r="W3" s="2">
        <f>0.1*($H3+SQRT(V3))</f>
        <v>0.93220508075688768</v>
      </c>
      <c r="X3" s="2">
        <f t="shared" ref="X3:X15" si="6">0.01*($I3+SQRT(V3))</f>
        <v>0.10332050807568877</v>
      </c>
      <c r="Y3" s="2">
        <f t="shared" ref="Y3:Y15" si="7">0.1*($J3+SQRT(V3))</f>
        <v>0.83220508075688771</v>
      </c>
      <c r="Z3" s="8">
        <f t="shared" ref="Z3:Z15" si="8">$K3+V3</f>
        <v>31</v>
      </c>
      <c r="AA3" s="15" t="s">
        <v>34</v>
      </c>
      <c r="AB3" s="2" t="e">
        <f>0.1*($H3+SQRT(AA3))</f>
        <v>#VALUE!</v>
      </c>
      <c r="AC3" s="2" t="e">
        <f t="shared" ref="AC3:AC15" si="9">0.01*($I3+SQRT(AA3))</f>
        <v>#VALUE!</v>
      </c>
      <c r="AD3" s="2" t="e">
        <f t="shared" ref="AD3:AD15" si="10">0.1*($J3+SQRT(AA3))</f>
        <v>#VALUE!</v>
      </c>
      <c r="AE3" s="8" t="e">
        <f t="shared" ref="AE3:AE15" si="11">$K3+AA3</f>
        <v>#VALUE!</v>
      </c>
      <c r="AF3" s="15" t="s">
        <v>34</v>
      </c>
      <c r="AG3" s="2" t="e">
        <f>0.1*($H3+SQRT(AF3))</f>
        <v>#VALUE!</v>
      </c>
      <c r="AH3" s="2" t="e">
        <f t="shared" ref="AH3:AH15" si="12">0.01*($I3+SQRT(AF3))</f>
        <v>#VALUE!</v>
      </c>
      <c r="AI3" s="2" t="e">
        <f t="shared" ref="AI3:AI15" si="13">0.1*($J3+SQRT(AF3))</f>
        <v>#VALUE!</v>
      </c>
      <c r="AJ3" s="8" t="e">
        <f t="shared" ref="AJ3:AJ15" si="14">$K3+AF3</f>
        <v>#VALUE!</v>
      </c>
      <c r="AK3" s="15" t="s">
        <v>34</v>
      </c>
      <c r="AL3" s="2" t="e">
        <f>0.1*($H3+SQRT(AK3))</f>
        <v>#VALUE!</v>
      </c>
      <c r="AM3" s="2" t="e">
        <f t="shared" ref="AM3:AM15" si="15">0.01*($I3+SQRT(AK3))</f>
        <v>#VALUE!</v>
      </c>
      <c r="AN3" s="2" t="e">
        <f t="shared" ref="AN3:AN15" si="16">0.1*($J3+SQRT(AK3))</f>
        <v>#VALUE!</v>
      </c>
      <c r="AO3" s="8" t="e">
        <f t="shared" ref="AO3:AO15" si="17">$K3+AK3</f>
        <v>#VALUE!</v>
      </c>
      <c r="AP3" s="15" t="s">
        <v>34</v>
      </c>
      <c r="AQ3" s="2" t="e">
        <f>0.1*($H3+SQRT(AP3))</f>
        <v>#VALUE!</v>
      </c>
      <c r="AR3" s="2" t="e">
        <f t="shared" ref="AR3:AR15" si="18">0.01*($I3+SQRT(AP3))</f>
        <v>#VALUE!</v>
      </c>
      <c r="AS3" s="2" t="e">
        <f t="shared" ref="AS3:AS15" si="19">0.1*($J3+SQRT(AP3))</f>
        <v>#VALUE!</v>
      </c>
      <c r="AT3" s="8" t="e">
        <f t="shared" ref="AT3:AT15" si="20">$K3+AP3</f>
        <v>#VALUE!</v>
      </c>
      <c r="AU3" s="2" t="s">
        <v>34</v>
      </c>
      <c r="AV3" s="2" t="e">
        <f>0.1*($H3+SQRT(AU3))</f>
        <v>#VALUE!</v>
      </c>
      <c r="AW3" s="2" t="e">
        <f t="shared" ref="AW3:AW15" si="21">0.01*($I3+SQRT(AU3))</f>
        <v>#VALUE!</v>
      </c>
      <c r="AX3" s="2" t="e">
        <f t="shared" ref="AX3:AX15" si="22">0.1*($J3+SQRT(AU3))</f>
        <v>#VALUE!</v>
      </c>
      <c r="AY3" s="2" t="e">
        <f t="shared" ref="AY3:AY15" si="23">$K3+AU3</f>
        <v>#VALUE!</v>
      </c>
      <c r="AZ3"/>
      <c r="BA3"/>
    </row>
    <row r="4" spans="1:53" s="2" customFormat="1" x14ac:dyDescent="0.25">
      <c r="A4" s="2" t="s">
        <v>6</v>
      </c>
      <c r="B4" s="2" t="s">
        <v>8</v>
      </c>
      <c r="C4" s="2">
        <v>0.92</v>
      </c>
      <c r="D4" s="2">
        <v>0.11</v>
      </c>
      <c r="E4" s="2">
        <v>0.82</v>
      </c>
      <c r="F4" s="8">
        <v>35</v>
      </c>
      <c r="H4" s="2">
        <v>7.79</v>
      </c>
      <c r="I4" s="2">
        <v>9.6</v>
      </c>
      <c r="J4" s="2">
        <v>6.79</v>
      </c>
      <c r="K4" s="8">
        <v>33</v>
      </c>
      <c r="L4" s="15">
        <v>1</v>
      </c>
      <c r="M4" s="2">
        <f>0.1*($H4+SQRT(L4))</f>
        <v>0.879</v>
      </c>
      <c r="N4" s="2">
        <f t="shared" si="0"/>
        <v>0.106</v>
      </c>
      <c r="O4" s="2">
        <f t="shared" si="1"/>
        <v>0.77900000000000003</v>
      </c>
      <c r="P4" s="8">
        <f t="shared" si="2"/>
        <v>34</v>
      </c>
      <c r="Q4" s="15">
        <v>2</v>
      </c>
      <c r="R4" s="2">
        <f>0.1*($H4+SQRT(Q4))</f>
        <v>0.92042135623730958</v>
      </c>
      <c r="S4" s="2">
        <f t="shared" si="3"/>
        <v>0.11014213562373096</v>
      </c>
      <c r="T4" s="2">
        <f t="shared" si="4"/>
        <v>0.8204213562373095</v>
      </c>
      <c r="U4" s="8">
        <f t="shared" si="5"/>
        <v>35</v>
      </c>
      <c r="V4" s="15">
        <v>3</v>
      </c>
      <c r="W4" s="2">
        <f>0.1*($H4+SQRT(V4))</f>
        <v>0.95220508075688781</v>
      </c>
      <c r="X4" s="2">
        <f t="shared" si="6"/>
        <v>0.11332050807568876</v>
      </c>
      <c r="Y4" s="2">
        <f t="shared" si="7"/>
        <v>0.85220508075688783</v>
      </c>
      <c r="Z4" s="8">
        <f t="shared" si="8"/>
        <v>36</v>
      </c>
      <c r="AA4" s="15" t="s">
        <v>34</v>
      </c>
      <c r="AB4" s="2" t="e">
        <f>0.1*($H4+SQRT(AA4))</f>
        <v>#VALUE!</v>
      </c>
      <c r="AC4" s="2" t="e">
        <f t="shared" si="9"/>
        <v>#VALUE!</v>
      </c>
      <c r="AD4" s="2" t="e">
        <f t="shared" si="10"/>
        <v>#VALUE!</v>
      </c>
      <c r="AE4" s="8" t="e">
        <f t="shared" si="11"/>
        <v>#VALUE!</v>
      </c>
      <c r="AF4" s="15" t="s">
        <v>34</v>
      </c>
      <c r="AG4" s="2" t="e">
        <f>0.1*($H4+SQRT(AF4))</f>
        <v>#VALUE!</v>
      </c>
      <c r="AH4" s="2" t="e">
        <f t="shared" si="12"/>
        <v>#VALUE!</v>
      </c>
      <c r="AI4" s="2" t="e">
        <f t="shared" si="13"/>
        <v>#VALUE!</v>
      </c>
      <c r="AJ4" s="8" t="e">
        <f t="shared" si="14"/>
        <v>#VALUE!</v>
      </c>
      <c r="AK4" s="15" t="s">
        <v>34</v>
      </c>
      <c r="AL4" s="2" t="e">
        <f>0.1*($H4+SQRT(AK4))</f>
        <v>#VALUE!</v>
      </c>
      <c r="AM4" s="2" t="e">
        <f t="shared" si="15"/>
        <v>#VALUE!</v>
      </c>
      <c r="AN4" s="2" t="e">
        <f t="shared" si="16"/>
        <v>#VALUE!</v>
      </c>
      <c r="AO4" s="8" t="e">
        <f t="shared" si="17"/>
        <v>#VALUE!</v>
      </c>
      <c r="AP4" s="15" t="s">
        <v>34</v>
      </c>
      <c r="AQ4" s="2" t="e">
        <f>0.1*($H4+SQRT(AP4))</f>
        <v>#VALUE!</v>
      </c>
      <c r="AR4" s="2" t="e">
        <f t="shared" si="18"/>
        <v>#VALUE!</v>
      </c>
      <c r="AS4" s="2" t="e">
        <f t="shared" si="19"/>
        <v>#VALUE!</v>
      </c>
      <c r="AT4" s="8" t="e">
        <f t="shared" si="20"/>
        <v>#VALUE!</v>
      </c>
      <c r="AU4" s="2" t="s">
        <v>34</v>
      </c>
      <c r="AV4" s="2" t="e">
        <f>0.1*($H4+SQRT(AU4))</f>
        <v>#VALUE!</v>
      </c>
      <c r="AW4" s="2" t="e">
        <f t="shared" si="21"/>
        <v>#VALUE!</v>
      </c>
      <c r="AX4" s="2" t="e">
        <f t="shared" si="22"/>
        <v>#VALUE!</v>
      </c>
      <c r="AY4" s="2" t="e">
        <f t="shared" si="23"/>
        <v>#VALUE!</v>
      </c>
      <c r="AZ4"/>
      <c r="BA4"/>
    </row>
    <row r="5" spans="1:53" s="3" customFormat="1" x14ac:dyDescent="0.25">
      <c r="A5" s="3" t="s">
        <v>10</v>
      </c>
      <c r="B5" s="3" t="s">
        <v>11</v>
      </c>
      <c r="C5" s="3">
        <v>0.88500000000000001</v>
      </c>
      <c r="D5" s="3">
        <v>9.5000000000000001E-2</v>
      </c>
      <c r="E5" s="3">
        <v>0.8</v>
      </c>
      <c r="F5" s="9">
        <v>30</v>
      </c>
      <c r="H5" s="3">
        <v>7.12</v>
      </c>
      <c r="I5" s="3">
        <v>7.77</v>
      </c>
      <c r="J5" s="3">
        <v>6.28</v>
      </c>
      <c r="K5" s="9">
        <v>27</v>
      </c>
      <c r="L5" s="16">
        <v>1</v>
      </c>
      <c r="M5" s="3">
        <f>0.1*($H5+SQRT(L5))</f>
        <v>0.81200000000000017</v>
      </c>
      <c r="N5" s="3">
        <f t="shared" si="0"/>
        <v>8.77E-2</v>
      </c>
      <c r="O5" s="3">
        <f t="shared" si="1"/>
        <v>0.72800000000000009</v>
      </c>
      <c r="P5" s="9">
        <f t="shared" si="2"/>
        <v>28</v>
      </c>
      <c r="Q5" s="16">
        <v>2</v>
      </c>
      <c r="R5" s="3">
        <f>0.1*($H5+SQRT(Q5))</f>
        <v>0.85342135623730953</v>
      </c>
      <c r="S5" s="3">
        <f t="shared" si="3"/>
        <v>9.1842135623730961E-2</v>
      </c>
      <c r="T5" s="3">
        <f>0.1*($J2+SQRT(Q2))</f>
        <v>0.80042135623730959</v>
      </c>
      <c r="U5" s="9">
        <f t="shared" si="5"/>
        <v>29</v>
      </c>
      <c r="V5" s="16">
        <v>3</v>
      </c>
      <c r="W5" s="3">
        <f>0.1*($H5+SQRT(V5))</f>
        <v>0.88520508075688786</v>
      </c>
      <c r="X5" s="3">
        <f t="shared" si="6"/>
        <v>9.5020508075688764E-2</v>
      </c>
      <c r="Y5" s="3">
        <f t="shared" si="7"/>
        <v>0.80120508075688779</v>
      </c>
      <c r="Z5" s="9">
        <f t="shared" si="8"/>
        <v>30</v>
      </c>
      <c r="AA5" s="16">
        <v>4</v>
      </c>
      <c r="AB5" s="3">
        <f>0.1*($H5+SQRT(AA5))</f>
        <v>0.91200000000000014</v>
      </c>
      <c r="AC5" s="3">
        <f t="shared" si="9"/>
        <v>9.7699999999999995E-2</v>
      </c>
      <c r="AD5" s="3">
        <f t="shared" si="10"/>
        <v>0.82800000000000018</v>
      </c>
      <c r="AE5" s="9">
        <f t="shared" si="11"/>
        <v>31</v>
      </c>
      <c r="AF5" s="16" t="s">
        <v>34</v>
      </c>
      <c r="AG5" s="3" t="e">
        <f>0.1*($H5+SQRT(AF5))</f>
        <v>#VALUE!</v>
      </c>
      <c r="AH5" s="3" t="e">
        <f t="shared" si="12"/>
        <v>#VALUE!</v>
      </c>
      <c r="AI5" s="3" t="e">
        <f t="shared" si="13"/>
        <v>#VALUE!</v>
      </c>
      <c r="AJ5" s="9" t="e">
        <f t="shared" si="14"/>
        <v>#VALUE!</v>
      </c>
      <c r="AK5" s="16" t="s">
        <v>34</v>
      </c>
      <c r="AL5" s="3" t="e">
        <f>0.1*($H5+SQRT(AK5))</f>
        <v>#VALUE!</v>
      </c>
      <c r="AM5" s="3" t="e">
        <f t="shared" si="15"/>
        <v>#VALUE!</v>
      </c>
      <c r="AN5" s="3" t="e">
        <f t="shared" si="16"/>
        <v>#VALUE!</v>
      </c>
      <c r="AO5" s="9" t="e">
        <f t="shared" si="17"/>
        <v>#VALUE!</v>
      </c>
      <c r="AP5" s="16" t="s">
        <v>34</v>
      </c>
      <c r="AQ5" s="3" t="e">
        <f>0.1*($H5+SQRT(AP5))</f>
        <v>#VALUE!</v>
      </c>
      <c r="AR5" s="3" t="e">
        <f t="shared" si="18"/>
        <v>#VALUE!</v>
      </c>
      <c r="AS5" s="3" t="e">
        <f t="shared" si="19"/>
        <v>#VALUE!</v>
      </c>
      <c r="AT5" s="9" t="e">
        <f t="shared" si="20"/>
        <v>#VALUE!</v>
      </c>
      <c r="AU5" s="3" t="s">
        <v>34</v>
      </c>
      <c r="AV5" s="3" t="e">
        <f>0.1*($H5+SQRT(AU5))</f>
        <v>#VALUE!</v>
      </c>
      <c r="AW5" s="3" t="e">
        <f t="shared" si="21"/>
        <v>#VALUE!</v>
      </c>
      <c r="AX5" s="3" t="e">
        <f t="shared" si="22"/>
        <v>#VALUE!</v>
      </c>
      <c r="AY5" s="3" t="e">
        <f t="shared" si="23"/>
        <v>#VALUE!</v>
      </c>
      <c r="AZ5"/>
      <c r="BA5"/>
    </row>
    <row r="6" spans="1:53" s="3" customFormat="1" x14ac:dyDescent="0.25">
      <c r="A6" s="3" t="s">
        <v>10</v>
      </c>
      <c r="B6" s="3" t="s">
        <v>12</v>
      </c>
      <c r="C6" s="3">
        <v>0.875</v>
      </c>
      <c r="D6" s="3">
        <v>0.09</v>
      </c>
      <c r="E6" s="3">
        <v>0.8</v>
      </c>
      <c r="F6" s="9">
        <v>29</v>
      </c>
      <c r="H6" s="3">
        <v>7.02</v>
      </c>
      <c r="I6" s="3">
        <v>7.27</v>
      </c>
      <c r="J6" s="3">
        <v>6.23</v>
      </c>
      <c r="K6" s="9">
        <v>26</v>
      </c>
      <c r="L6" s="16">
        <v>1</v>
      </c>
      <c r="M6" s="3">
        <f>0.1*($H6+SQRT(L6))</f>
        <v>0.80200000000000005</v>
      </c>
      <c r="N6" s="3">
        <f t="shared" si="0"/>
        <v>8.2699999999999996E-2</v>
      </c>
      <c r="O6" s="3">
        <f t="shared" si="1"/>
        <v>0.72300000000000009</v>
      </c>
      <c r="P6" s="9">
        <f t="shared" si="2"/>
        <v>27</v>
      </c>
      <c r="Q6" s="16">
        <v>2</v>
      </c>
      <c r="R6" s="3">
        <f>0.1*($H6+SQRT(Q6))</f>
        <v>0.84342135623730963</v>
      </c>
      <c r="S6" s="3">
        <f t="shared" si="3"/>
        <v>8.6842135623730957E-2</v>
      </c>
      <c r="T6" s="3">
        <f>0.1*($J2+SQRT(Q2))</f>
        <v>0.80042135623730959</v>
      </c>
      <c r="U6" s="9">
        <f t="shared" si="5"/>
        <v>28</v>
      </c>
      <c r="V6" s="16">
        <v>3</v>
      </c>
      <c r="W6" s="3">
        <f>0.1*($H6+SQRT(V6))</f>
        <v>0.87520508075688763</v>
      </c>
      <c r="X6" s="3">
        <f t="shared" si="6"/>
        <v>9.002050807568876E-2</v>
      </c>
      <c r="Y6" s="3">
        <f t="shared" si="7"/>
        <v>0.79620508075688778</v>
      </c>
      <c r="Z6" s="9">
        <f t="shared" si="8"/>
        <v>29</v>
      </c>
      <c r="AA6" s="16">
        <v>4</v>
      </c>
      <c r="AB6" s="3">
        <f>0.1*($H6+SQRT(AA6))</f>
        <v>0.90200000000000002</v>
      </c>
      <c r="AC6" s="3">
        <f t="shared" si="9"/>
        <v>9.2699999999999991E-2</v>
      </c>
      <c r="AD6" s="3">
        <f t="shared" si="10"/>
        <v>0.82300000000000006</v>
      </c>
      <c r="AE6" s="9">
        <f t="shared" si="11"/>
        <v>30</v>
      </c>
      <c r="AF6" s="16" t="s">
        <v>34</v>
      </c>
      <c r="AG6" s="3" t="e">
        <f>0.1*($H6+SQRT(AF6))</f>
        <v>#VALUE!</v>
      </c>
      <c r="AH6" s="3" t="e">
        <f t="shared" si="12"/>
        <v>#VALUE!</v>
      </c>
      <c r="AI6" s="3" t="e">
        <f t="shared" si="13"/>
        <v>#VALUE!</v>
      </c>
      <c r="AJ6" s="9" t="e">
        <f t="shared" si="14"/>
        <v>#VALUE!</v>
      </c>
      <c r="AK6" s="16" t="s">
        <v>34</v>
      </c>
      <c r="AL6" s="3" t="e">
        <f>0.1*($H6+SQRT(AK6))</f>
        <v>#VALUE!</v>
      </c>
      <c r="AM6" s="3" t="e">
        <f t="shared" si="15"/>
        <v>#VALUE!</v>
      </c>
      <c r="AN6" s="3" t="e">
        <f t="shared" si="16"/>
        <v>#VALUE!</v>
      </c>
      <c r="AO6" s="9" t="e">
        <f t="shared" si="17"/>
        <v>#VALUE!</v>
      </c>
      <c r="AP6" s="16" t="s">
        <v>34</v>
      </c>
      <c r="AQ6" s="3" t="e">
        <f>0.1*($H6+SQRT(AP6))</f>
        <v>#VALUE!</v>
      </c>
      <c r="AR6" s="3" t="e">
        <f t="shared" si="18"/>
        <v>#VALUE!</v>
      </c>
      <c r="AS6" s="3" t="e">
        <f t="shared" si="19"/>
        <v>#VALUE!</v>
      </c>
      <c r="AT6" s="9" t="e">
        <f t="shared" si="20"/>
        <v>#VALUE!</v>
      </c>
      <c r="AU6" s="3" t="s">
        <v>34</v>
      </c>
      <c r="AV6" s="3" t="e">
        <f>0.1*($H6+SQRT(AU6))</f>
        <v>#VALUE!</v>
      </c>
      <c r="AW6" s="3" t="e">
        <f t="shared" si="21"/>
        <v>#VALUE!</v>
      </c>
      <c r="AX6" s="3" t="e">
        <f t="shared" si="22"/>
        <v>#VALUE!</v>
      </c>
      <c r="AY6" s="3" t="e">
        <f t="shared" si="23"/>
        <v>#VALUE!</v>
      </c>
      <c r="AZ6"/>
      <c r="BA6"/>
    </row>
    <row r="7" spans="1:53" s="4" customFormat="1" x14ac:dyDescent="0.25">
      <c r="A7" s="4" t="s">
        <v>15</v>
      </c>
      <c r="B7" s="4" t="s">
        <v>16</v>
      </c>
      <c r="C7" s="4">
        <v>0.85</v>
      </c>
      <c r="D7" s="4">
        <v>0.09</v>
      </c>
      <c r="E7" s="4">
        <v>0.78</v>
      </c>
      <c r="F7" s="10">
        <v>28</v>
      </c>
      <c r="H7" s="4">
        <v>6.5</v>
      </c>
      <c r="I7" s="4">
        <v>6.9</v>
      </c>
      <c r="J7" s="4">
        <v>5.8</v>
      </c>
      <c r="K7" s="10">
        <v>24</v>
      </c>
      <c r="L7" s="17">
        <v>1</v>
      </c>
      <c r="M7" s="4">
        <f>0.1*($H7+SQRT(L7))</f>
        <v>0.75</v>
      </c>
      <c r="N7" s="4">
        <f t="shared" si="0"/>
        <v>7.9000000000000001E-2</v>
      </c>
      <c r="O7" s="4">
        <f t="shared" si="1"/>
        <v>0.68</v>
      </c>
      <c r="P7" s="10">
        <f t="shared" si="2"/>
        <v>25</v>
      </c>
      <c r="Q7" s="17">
        <v>2</v>
      </c>
      <c r="R7" s="4">
        <f>0.1*($H7+SQRT(Q7))</f>
        <v>0.79142135623730958</v>
      </c>
      <c r="S7" s="4">
        <f t="shared" si="3"/>
        <v>8.3142135623730962E-2</v>
      </c>
      <c r="T7" s="4">
        <f>0.1*($J2+SQRT(Q2))</f>
        <v>0.80042135623730959</v>
      </c>
      <c r="U7" s="10">
        <f t="shared" si="5"/>
        <v>26</v>
      </c>
      <c r="V7" s="17">
        <v>3</v>
      </c>
      <c r="W7" s="4">
        <f>0.1*($H7+SQRT(V7))</f>
        <v>0.8232050807568877</v>
      </c>
      <c r="X7" s="4">
        <f t="shared" si="6"/>
        <v>8.6320508075688779E-2</v>
      </c>
      <c r="Y7" s="4">
        <f t="shared" si="7"/>
        <v>0.75320508075688775</v>
      </c>
      <c r="Z7" s="10">
        <f t="shared" si="8"/>
        <v>27</v>
      </c>
      <c r="AA7" s="17">
        <v>4</v>
      </c>
      <c r="AB7" s="4">
        <f>0.1*($H7+SQRT(AA7))</f>
        <v>0.85000000000000009</v>
      </c>
      <c r="AC7" s="4">
        <f t="shared" si="9"/>
        <v>8.900000000000001E-2</v>
      </c>
      <c r="AD7" s="4">
        <f t="shared" si="10"/>
        <v>0.78</v>
      </c>
      <c r="AE7" s="10">
        <f t="shared" si="11"/>
        <v>28</v>
      </c>
      <c r="AF7" s="17">
        <v>5</v>
      </c>
      <c r="AG7" s="4">
        <f>0.1*($H7+SQRT(AF7))</f>
        <v>0.87360679774997907</v>
      </c>
      <c r="AH7" s="4">
        <f t="shared" si="12"/>
        <v>9.1360679774997899E-2</v>
      </c>
      <c r="AI7" s="4">
        <f t="shared" si="13"/>
        <v>0.80360679774997912</v>
      </c>
      <c r="AJ7" s="10">
        <f t="shared" si="14"/>
        <v>29</v>
      </c>
      <c r="AK7" s="17" t="s">
        <v>34</v>
      </c>
      <c r="AL7" s="4" t="e">
        <f>0.1*($H7+SQRT(AK7))</f>
        <v>#VALUE!</v>
      </c>
      <c r="AM7" s="4" t="e">
        <f t="shared" si="15"/>
        <v>#VALUE!</v>
      </c>
      <c r="AN7" s="4" t="e">
        <f t="shared" si="16"/>
        <v>#VALUE!</v>
      </c>
      <c r="AO7" s="10" t="e">
        <f t="shared" si="17"/>
        <v>#VALUE!</v>
      </c>
      <c r="AP7" s="17" t="s">
        <v>34</v>
      </c>
      <c r="AQ7" s="4" t="e">
        <f>0.1*($H7+SQRT(AP7))</f>
        <v>#VALUE!</v>
      </c>
      <c r="AR7" s="4" t="e">
        <f t="shared" si="18"/>
        <v>#VALUE!</v>
      </c>
      <c r="AS7" s="4" t="e">
        <f t="shared" si="19"/>
        <v>#VALUE!</v>
      </c>
      <c r="AT7" s="10" t="e">
        <f t="shared" si="20"/>
        <v>#VALUE!</v>
      </c>
      <c r="AU7" s="4" t="s">
        <v>34</v>
      </c>
      <c r="AV7" s="4" t="e">
        <f>0.1*($H7+SQRT(AU7))</f>
        <v>#VALUE!</v>
      </c>
      <c r="AW7" s="4" t="e">
        <f t="shared" si="21"/>
        <v>#VALUE!</v>
      </c>
      <c r="AX7" s="4" t="e">
        <f t="shared" si="22"/>
        <v>#VALUE!</v>
      </c>
      <c r="AY7" s="4" t="e">
        <f t="shared" si="23"/>
        <v>#VALUE!</v>
      </c>
      <c r="AZ7"/>
      <c r="BA7"/>
    </row>
    <row r="8" spans="1:53" s="4" customFormat="1" x14ac:dyDescent="0.25">
      <c r="A8" s="4" t="s">
        <v>15</v>
      </c>
      <c r="B8" s="4" t="s">
        <v>17</v>
      </c>
      <c r="C8" s="4" t="s">
        <v>18</v>
      </c>
      <c r="D8" s="4" t="s">
        <v>18</v>
      </c>
      <c r="E8" s="4" t="s">
        <v>18</v>
      </c>
      <c r="F8" s="10" t="s">
        <v>18</v>
      </c>
      <c r="H8" s="4">
        <v>6.4</v>
      </c>
      <c r="I8" s="4">
        <v>6.8</v>
      </c>
      <c r="J8" s="4">
        <v>5.75</v>
      </c>
      <c r="K8" s="10">
        <v>23</v>
      </c>
      <c r="L8" s="17">
        <v>1</v>
      </c>
      <c r="M8" s="4">
        <f>0.1*($H8+SQRT(L8))</f>
        <v>0.7400000000000001</v>
      </c>
      <c r="N8" s="4">
        <f t="shared" si="0"/>
        <v>7.8E-2</v>
      </c>
      <c r="O8" s="4">
        <f t="shared" si="1"/>
        <v>0.67500000000000004</v>
      </c>
      <c r="P8" s="10">
        <f t="shared" si="2"/>
        <v>24</v>
      </c>
      <c r="Q8" s="17">
        <v>2</v>
      </c>
      <c r="R8" s="4">
        <f>0.1*($H8+SQRT(Q8))</f>
        <v>0.78142135623730957</v>
      </c>
      <c r="S8" s="4">
        <f t="shared" si="3"/>
        <v>8.2142135623730947E-2</v>
      </c>
      <c r="T8" s="4">
        <f>0.1*($J2+SQRT(Q2))</f>
        <v>0.80042135623730959</v>
      </c>
      <c r="U8" s="10">
        <f t="shared" si="5"/>
        <v>25</v>
      </c>
      <c r="V8" s="17">
        <v>3</v>
      </c>
      <c r="W8" s="4">
        <f>0.1*($H8+SQRT(V8))</f>
        <v>0.8132050807568878</v>
      </c>
      <c r="X8" s="4">
        <f t="shared" si="6"/>
        <v>8.5320508075688778E-2</v>
      </c>
      <c r="Y8" s="4">
        <f t="shared" si="7"/>
        <v>0.74820508075688774</v>
      </c>
      <c r="Z8" s="10">
        <f t="shared" si="8"/>
        <v>26</v>
      </c>
      <c r="AA8" s="17">
        <v>4</v>
      </c>
      <c r="AB8" s="4">
        <f>0.1*($H8+SQRT(AA8))</f>
        <v>0.84000000000000008</v>
      </c>
      <c r="AC8" s="4">
        <f t="shared" si="9"/>
        <v>8.8000000000000009E-2</v>
      </c>
      <c r="AD8" s="4">
        <f t="shared" si="10"/>
        <v>0.77500000000000002</v>
      </c>
      <c r="AE8" s="10">
        <f t="shared" si="11"/>
        <v>27</v>
      </c>
      <c r="AF8" s="17">
        <v>5</v>
      </c>
      <c r="AG8" s="4">
        <f>0.1*($H8+SQRT(AF8))</f>
        <v>0.86360679774997906</v>
      </c>
      <c r="AH8" s="4">
        <f t="shared" si="12"/>
        <v>9.0360679774997912E-2</v>
      </c>
      <c r="AI8" s="4">
        <f t="shared" si="13"/>
        <v>0.798606797749979</v>
      </c>
      <c r="AJ8" s="10">
        <f t="shared" si="14"/>
        <v>28</v>
      </c>
      <c r="AK8" s="17" t="s">
        <v>34</v>
      </c>
      <c r="AL8" s="4" t="e">
        <f>0.1*($H8+SQRT(AK8))</f>
        <v>#VALUE!</v>
      </c>
      <c r="AM8" s="4" t="e">
        <f t="shared" si="15"/>
        <v>#VALUE!</v>
      </c>
      <c r="AN8" s="4" t="e">
        <f t="shared" si="16"/>
        <v>#VALUE!</v>
      </c>
      <c r="AO8" s="10" t="e">
        <f t="shared" si="17"/>
        <v>#VALUE!</v>
      </c>
      <c r="AP8" s="17" t="s">
        <v>34</v>
      </c>
      <c r="AQ8" s="4" t="e">
        <f>0.1*($H8+SQRT(AP8))</f>
        <v>#VALUE!</v>
      </c>
      <c r="AR8" s="4" t="e">
        <f t="shared" si="18"/>
        <v>#VALUE!</v>
      </c>
      <c r="AS8" s="4" t="e">
        <f t="shared" si="19"/>
        <v>#VALUE!</v>
      </c>
      <c r="AT8" s="10" t="e">
        <f t="shared" si="20"/>
        <v>#VALUE!</v>
      </c>
      <c r="AU8" s="4" t="s">
        <v>34</v>
      </c>
      <c r="AV8" s="4" t="e">
        <f>0.1*($H8+SQRT(AU8))</f>
        <v>#VALUE!</v>
      </c>
      <c r="AW8" s="4" t="e">
        <f t="shared" si="21"/>
        <v>#VALUE!</v>
      </c>
      <c r="AX8" s="4" t="e">
        <f t="shared" si="22"/>
        <v>#VALUE!</v>
      </c>
      <c r="AY8" s="4" t="e">
        <f t="shared" si="23"/>
        <v>#VALUE!</v>
      </c>
      <c r="AZ8"/>
      <c r="BA8"/>
    </row>
    <row r="9" spans="1:53" s="6" customFormat="1" x14ac:dyDescent="0.25">
      <c r="A9" s="6" t="s">
        <v>19</v>
      </c>
      <c r="B9" s="6" t="s">
        <v>20</v>
      </c>
      <c r="C9" s="6">
        <v>0.83</v>
      </c>
      <c r="D9" s="6">
        <v>8.5000000000000006E-2</v>
      </c>
      <c r="E9" s="6">
        <v>0.77</v>
      </c>
      <c r="F9" s="11">
        <v>26</v>
      </c>
      <c r="H9" s="6">
        <v>6.07</v>
      </c>
      <c r="I9" s="6">
        <v>6.27</v>
      </c>
      <c r="J9" s="6">
        <v>5.47</v>
      </c>
      <c r="K9" s="11">
        <v>21</v>
      </c>
      <c r="L9" s="18">
        <v>1</v>
      </c>
      <c r="M9" s="6">
        <f>0.1*($H9+SQRT(L9))</f>
        <v>0.70700000000000007</v>
      </c>
      <c r="N9" s="6">
        <f t="shared" si="0"/>
        <v>7.2700000000000001E-2</v>
      </c>
      <c r="O9" s="6">
        <f t="shared" si="1"/>
        <v>0.64700000000000002</v>
      </c>
      <c r="P9" s="11">
        <f t="shared" si="2"/>
        <v>22</v>
      </c>
      <c r="Q9" s="18">
        <v>2</v>
      </c>
      <c r="R9" s="6">
        <f>0.1*($H9+SQRT(Q9))</f>
        <v>0.74842135623730954</v>
      </c>
      <c r="S9" s="6">
        <f t="shared" si="3"/>
        <v>7.6842135623730948E-2</v>
      </c>
      <c r="T9" s="6">
        <f>0.1*($J2+SQRT(Q2))</f>
        <v>0.80042135623730959</v>
      </c>
      <c r="U9" s="11">
        <f t="shared" si="5"/>
        <v>23</v>
      </c>
      <c r="V9" s="18">
        <v>3</v>
      </c>
      <c r="W9" s="6">
        <f>0.1*($H9+SQRT(V9))</f>
        <v>0.78020508075688777</v>
      </c>
      <c r="X9" s="6">
        <f t="shared" si="6"/>
        <v>8.0020508075688765E-2</v>
      </c>
      <c r="Y9" s="6">
        <f t="shared" si="7"/>
        <v>0.72020508075688783</v>
      </c>
      <c r="Z9" s="11">
        <f t="shared" si="8"/>
        <v>24</v>
      </c>
      <c r="AA9" s="18">
        <v>4</v>
      </c>
      <c r="AB9" s="6">
        <f>0.1*($H9+SQRT(AA9))</f>
        <v>0.80700000000000005</v>
      </c>
      <c r="AC9" s="6">
        <f t="shared" si="9"/>
        <v>8.2699999999999996E-2</v>
      </c>
      <c r="AD9" s="6">
        <f t="shared" si="10"/>
        <v>0.747</v>
      </c>
      <c r="AE9" s="11">
        <f t="shared" si="11"/>
        <v>25</v>
      </c>
      <c r="AF9" s="18">
        <v>5</v>
      </c>
      <c r="AG9" s="6">
        <f>0.1*($H9+SQRT(AF9))</f>
        <v>0.83060679774997903</v>
      </c>
      <c r="AH9" s="6">
        <f t="shared" si="12"/>
        <v>8.5060679774997899E-2</v>
      </c>
      <c r="AI9" s="6">
        <f t="shared" si="13"/>
        <v>0.77060679774997898</v>
      </c>
      <c r="AJ9" s="11">
        <f t="shared" si="14"/>
        <v>26</v>
      </c>
      <c r="AK9" s="18">
        <v>6</v>
      </c>
      <c r="AL9" s="6">
        <f>0.1*($H9+SQRT(AK9))</f>
        <v>0.85194897427831795</v>
      </c>
      <c r="AM9" s="6">
        <f t="shared" si="15"/>
        <v>8.7194897427831791E-2</v>
      </c>
      <c r="AN9" s="6">
        <f t="shared" si="16"/>
        <v>0.79194897427831779</v>
      </c>
      <c r="AO9" s="11">
        <f t="shared" si="17"/>
        <v>27</v>
      </c>
      <c r="AP9" s="18">
        <v>7</v>
      </c>
      <c r="AQ9" s="6">
        <f>0.1*($H9+SQRT(AP9))</f>
        <v>0.87157513110645901</v>
      </c>
      <c r="AR9" s="6">
        <f t="shared" si="18"/>
        <v>8.9157513110645889E-2</v>
      </c>
      <c r="AS9" s="6">
        <f t="shared" si="19"/>
        <v>0.81157513110645907</v>
      </c>
      <c r="AT9" s="11">
        <f t="shared" si="20"/>
        <v>28</v>
      </c>
      <c r="AU9" s="6" t="s">
        <v>34</v>
      </c>
      <c r="AV9" s="6" t="e">
        <f>0.1*($H9+SQRT(AU9))</f>
        <v>#VALUE!</v>
      </c>
      <c r="AW9" s="6" t="e">
        <f t="shared" si="21"/>
        <v>#VALUE!</v>
      </c>
      <c r="AX9" s="6" t="e">
        <f t="shared" si="22"/>
        <v>#VALUE!</v>
      </c>
      <c r="AY9" s="6" t="e">
        <f t="shared" si="23"/>
        <v>#VALUE!</v>
      </c>
      <c r="AZ9"/>
      <c r="BA9"/>
    </row>
    <row r="10" spans="1:53" s="6" customFormat="1" x14ac:dyDescent="0.25">
      <c r="A10" s="6" t="s">
        <v>21</v>
      </c>
      <c r="B10" s="6" t="s">
        <v>22</v>
      </c>
      <c r="C10" s="6">
        <v>0.82</v>
      </c>
      <c r="D10" s="6">
        <v>8.2000000000000003E-2</v>
      </c>
      <c r="E10" s="6">
        <v>0.77</v>
      </c>
      <c r="F10" s="11">
        <v>25</v>
      </c>
      <c r="H10" s="6">
        <v>5.97</v>
      </c>
      <c r="I10" s="6">
        <v>5.97</v>
      </c>
      <c r="J10" s="6">
        <v>5.46</v>
      </c>
      <c r="K10" s="11">
        <v>20</v>
      </c>
      <c r="L10" s="18">
        <v>1</v>
      </c>
      <c r="M10" s="6">
        <f>0.1*($H10+SQRT(L10))</f>
        <v>0.69700000000000006</v>
      </c>
      <c r="N10" s="6">
        <f t="shared" si="0"/>
        <v>6.9699999999999998E-2</v>
      </c>
      <c r="O10" s="6">
        <f t="shared" si="1"/>
        <v>0.64600000000000002</v>
      </c>
      <c r="P10" s="11">
        <f t="shared" si="2"/>
        <v>21</v>
      </c>
      <c r="Q10" s="18">
        <v>2</v>
      </c>
      <c r="R10" s="6">
        <f>0.1*($H10+SQRT(Q10))</f>
        <v>0.73842135623730953</v>
      </c>
      <c r="S10" s="6">
        <f t="shared" si="3"/>
        <v>7.3842135623730945E-2</v>
      </c>
      <c r="T10" s="6">
        <f>0.1*($J2+SQRT(Q2))</f>
        <v>0.80042135623730959</v>
      </c>
      <c r="U10" s="11">
        <f t="shared" si="5"/>
        <v>22</v>
      </c>
      <c r="V10" s="18">
        <v>3</v>
      </c>
      <c r="W10" s="6">
        <f>0.1*($H10+SQRT(V10))</f>
        <v>0.77020508075688776</v>
      </c>
      <c r="X10" s="6">
        <f t="shared" si="6"/>
        <v>7.7020508075688776E-2</v>
      </c>
      <c r="Y10" s="6">
        <f t="shared" si="7"/>
        <v>0.71920508075688783</v>
      </c>
      <c r="Z10" s="11">
        <f t="shared" si="8"/>
        <v>23</v>
      </c>
      <c r="AA10" s="18">
        <v>4</v>
      </c>
      <c r="AB10" s="6">
        <f>0.1*($H10+SQRT(AA10))</f>
        <v>0.79700000000000004</v>
      </c>
      <c r="AC10" s="6">
        <f t="shared" si="9"/>
        <v>7.9699999999999993E-2</v>
      </c>
      <c r="AD10" s="6">
        <f t="shared" si="10"/>
        <v>0.746</v>
      </c>
      <c r="AE10" s="11">
        <f t="shared" si="11"/>
        <v>24</v>
      </c>
      <c r="AF10" s="18">
        <v>5</v>
      </c>
      <c r="AG10" s="6">
        <f>0.1*($H10+SQRT(AF10))</f>
        <v>0.82060679774997891</v>
      </c>
      <c r="AH10" s="6">
        <f t="shared" si="12"/>
        <v>8.2060679774997883E-2</v>
      </c>
      <c r="AI10" s="6">
        <f t="shared" si="13"/>
        <v>0.76960679774997898</v>
      </c>
      <c r="AJ10" s="11">
        <f t="shared" si="14"/>
        <v>25</v>
      </c>
      <c r="AK10" s="18">
        <v>6</v>
      </c>
      <c r="AL10" s="6">
        <f>0.1*($H10+SQRT(AK10))</f>
        <v>0.84194897427831783</v>
      </c>
      <c r="AM10" s="6">
        <f t="shared" si="15"/>
        <v>8.4194897427831775E-2</v>
      </c>
      <c r="AN10" s="6">
        <f t="shared" si="16"/>
        <v>0.79094897427831778</v>
      </c>
      <c r="AO10" s="11">
        <f t="shared" si="17"/>
        <v>26</v>
      </c>
      <c r="AP10" s="18">
        <v>7</v>
      </c>
      <c r="AQ10" s="6">
        <f>0.1*($H10+SQRT(AP10))</f>
        <v>0.86157513110645911</v>
      </c>
      <c r="AR10" s="6">
        <f t="shared" si="18"/>
        <v>8.61575131106459E-2</v>
      </c>
      <c r="AS10" s="6">
        <f t="shared" si="19"/>
        <v>0.81057513110645907</v>
      </c>
      <c r="AT10" s="11">
        <f t="shared" si="20"/>
        <v>27</v>
      </c>
      <c r="AU10" s="6" t="s">
        <v>34</v>
      </c>
      <c r="AV10" s="6" t="e">
        <f>0.1*($H10+SQRT(AU10))</f>
        <v>#VALUE!</v>
      </c>
      <c r="AW10" s="6" t="e">
        <f t="shared" si="21"/>
        <v>#VALUE!</v>
      </c>
      <c r="AX10" s="6" t="e">
        <f t="shared" si="22"/>
        <v>#VALUE!</v>
      </c>
      <c r="AY10" s="6" t="e">
        <f t="shared" si="23"/>
        <v>#VALUE!</v>
      </c>
      <c r="AZ10"/>
      <c r="BA10"/>
    </row>
    <row r="11" spans="1:53" s="6" customFormat="1" x14ac:dyDescent="0.25">
      <c r="A11" s="6" t="s">
        <v>23</v>
      </c>
      <c r="B11" s="6" t="s">
        <v>24</v>
      </c>
      <c r="C11" s="6">
        <v>0.79500000000000004</v>
      </c>
      <c r="D11" s="6">
        <v>7.9000000000000001E-2</v>
      </c>
      <c r="E11" s="6">
        <v>0.76500000000000001</v>
      </c>
      <c r="F11" s="11">
        <v>25</v>
      </c>
      <c r="H11" s="6">
        <v>5.7149999999999999</v>
      </c>
      <c r="I11" s="6">
        <v>5.67</v>
      </c>
      <c r="J11" s="6">
        <v>5.42</v>
      </c>
      <c r="K11" s="11">
        <v>20</v>
      </c>
      <c r="L11" s="18">
        <v>1</v>
      </c>
      <c r="M11" s="6">
        <f>0.1*($H11+SQRT(L11))</f>
        <v>0.67149999999999999</v>
      </c>
      <c r="N11" s="6">
        <f t="shared" si="0"/>
        <v>6.6699999999999995E-2</v>
      </c>
      <c r="O11" s="6">
        <f t="shared" si="1"/>
        <v>0.64200000000000002</v>
      </c>
      <c r="P11" s="11">
        <f t="shared" si="2"/>
        <v>21</v>
      </c>
      <c r="Q11" s="18">
        <v>2</v>
      </c>
      <c r="R11" s="6">
        <f>0.1*($H11+SQRT(Q11))</f>
        <v>0.71292135623730957</v>
      </c>
      <c r="S11" s="6">
        <f t="shared" si="3"/>
        <v>7.0842135623730956E-2</v>
      </c>
      <c r="T11" s="6">
        <f>0.1*($J2+SQRT(Q2))</f>
        <v>0.80042135623730959</v>
      </c>
      <c r="U11" s="11">
        <f t="shared" si="5"/>
        <v>22</v>
      </c>
      <c r="V11" s="18">
        <v>3</v>
      </c>
      <c r="W11" s="6">
        <f>0.1*($H11+SQRT(V11))</f>
        <v>0.74470508075688768</v>
      </c>
      <c r="X11" s="6">
        <f t="shared" si="6"/>
        <v>7.4020508075688773E-2</v>
      </c>
      <c r="Y11" s="6">
        <f t="shared" si="7"/>
        <v>0.71520508075688771</v>
      </c>
      <c r="Z11" s="11">
        <f t="shared" si="8"/>
        <v>23</v>
      </c>
      <c r="AA11" s="18">
        <v>4</v>
      </c>
      <c r="AB11" s="6">
        <f>0.1*($H11+SQRT(AA11))</f>
        <v>0.77150000000000007</v>
      </c>
      <c r="AC11" s="6">
        <f t="shared" si="9"/>
        <v>7.6700000000000004E-2</v>
      </c>
      <c r="AD11" s="6">
        <f t="shared" si="10"/>
        <v>0.74199999999999999</v>
      </c>
      <c r="AE11" s="11">
        <f t="shared" si="11"/>
        <v>24</v>
      </c>
      <c r="AF11" s="18">
        <v>5</v>
      </c>
      <c r="AG11" s="6">
        <f>0.1*($H11+SQRT(AF11))</f>
        <v>0.79510679774997906</v>
      </c>
      <c r="AH11" s="6">
        <f t="shared" si="12"/>
        <v>7.9060679774997894E-2</v>
      </c>
      <c r="AI11" s="6">
        <f t="shared" si="13"/>
        <v>0.76560679774997897</v>
      </c>
      <c r="AJ11" s="11">
        <f t="shared" si="14"/>
        <v>25</v>
      </c>
      <c r="AK11" s="18">
        <v>6</v>
      </c>
      <c r="AL11" s="6">
        <f>0.1*($H11+SQRT(AK11))</f>
        <v>0.81644897427831786</v>
      </c>
      <c r="AM11" s="6">
        <f t="shared" si="15"/>
        <v>8.1194897427831772E-2</v>
      </c>
      <c r="AN11" s="6">
        <f t="shared" si="16"/>
        <v>0.78694897427831778</v>
      </c>
      <c r="AO11" s="11">
        <f t="shared" si="17"/>
        <v>26</v>
      </c>
      <c r="AP11" s="18">
        <v>7</v>
      </c>
      <c r="AQ11" s="6">
        <f>0.1*($H11+SQRT(AP11))</f>
        <v>0.83607513110645904</v>
      </c>
      <c r="AR11" s="6">
        <f t="shared" si="18"/>
        <v>8.3157513110645911E-2</v>
      </c>
      <c r="AS11" s="6">
        <f t="shared" si="19"/>
        <v>0.80657513110645918</v>
      </c>
      <c r="AT11" s="11">
        <f t="shared" si="20"/>
        <v>27</v>
      </c>
      <c r="AU11" s="6" t="s">
        <v>34</v>
      </c>
      <c r="AV11" s="6" t="e">
        <f>0.1*($H11+SQRT(AU11))</f>
        <v>#VALUE!</v>
      </c>
      <c r="AW11" s="6" t="e">
        <f t="shared" si="21"/>
        <v>#VALUE!</v>
      </c>
      <c r="AX11" s="6" t="e">
        <f t="shared" si="22"/>
        <v>#VALUE!</v>
      </c>
      <c r="AY11" s="6" t="e">
        <f t="shared" si="23"/>
        <v>#VALUE!</v>
      </c>
      <c r="AZ11"/>
      <c r="BA11"/>
    </row>
    <row r="12" spans="1:53" s="5" customFormat="1" x14ac:dyDescent="0.25">
      <c r="A12" s="5" t="s">
        <v>25</v>
      </c>
      <c r="B12" s="5" t="s">
        <v>26</v>
      </c>
      <c r="C12" s="5">
        <v>0.79</v>
      </c>
      <c r="D12" s="5">
        <v>7.8E-2</v>
      </c>
      <c r="E12" s="5">
        <v>0.76500000000000001</v>
      </c>
      <c r="F12" s="12">
        <v>23</v>
      </c>
      <c r="H12" s="5">
        <v>5.665</v>
      </c>
      <c r="I12" s="5">
        <v>5.57</v>
      </c>
      <c r="J12" s="5">
        <v>5.42</v>
      </c>
      <c r="K12" s="12">
        <v>18</v>
      </c>
      <c r="L12" s="19">
        <v>1</v>
      </c>
      <c r="M12" s="5">
        <f>0.1*($H12+SQRT(L12))</f>
        <v>0.66650000000000009</v>
      </c>
      <c r="N12" s="5">
        <f t="shared" si="0"/>
        <v>6.5700000000000008E-2</v>
      </c>
      <c r="O12" s="5">
        <f t="shared" si="1"/>
        <v>0.64200000000000002</v>
      </c>
      <c r="P12" s="12">
        <f t="shared" si="2"/>
        <v>19</v>
      </c>
      <c r="Q12" s="19">
        <v>2</v>
      </c>
      <c r="R12" s="5">
        <f>0.1*($H12+SQRT(Q12))</f>
        <v>0.70792135623730956</v>
      </c>
      <c r="S12" s="5">
        <f t="shared" si="3"/>
        <v>6.9842135623730955E-2</v>
      </c>
      <c r="T12" s="5">
        <f>0.1*($J2+SQRT(Q2))</f>
        <v>0.80042135623730959</v>
      </c>
      <c r="U12" s="12">
        <f t="shared" si="5"/>
        <v>20</v>
      </c>
      <c r="V12" s="19">
        <v>3</v>
      </c>
      <c r="W12" s="5">
        <f>0.1*($H12+SQRT(V12))</f>
        <v>0.73970508075688779</v>
      </c>
      <c r="X12" s="5">
        <f t="shared" si="6"/>
        <v>7.3020508075688773E-2</v>
      </c>
      <c r="Y12" s="5">
        <f t="shared" si="7"/>
        <v>0.71520508075688771</v>
      </c>
      <c r="Z12" s="12">
        <f t="shared" si="8"/>
        <v>21</v>
      </c>
      <c r="AA12" s="19">
        <v>4</v>
      </c>
      <c r="AB12" s="5">
        <f>0.1*($H12+SQRT(AA12))</f>
        <v>0.76650000000000007</v>
      </c>
      <c r="AC12" s="5">
        <f t="shared" si="9"/>
        <v>7.5700000000000003E-2</v>
      </c>
      <c r="AD12" s="5">
        <f t="shared" si="10"/>
        <v>0.74199999999999999</v>
      </c>
      <c r="AE12" s="12">
        <f t="shared" si="11"/>
        <v>22</v>
      </c>
      <c r="AF12" s="19">
        <v>5</v>
      </c>
      <c r="AG12" s="5">
        <f>0.1*($H12+SQRT(AF12))</f>
        <v>0.79010679774997905</v>
      </c>
      <c r="AH12" s="5">
        <f t="shared" si="12"/>
        <v>7.8060679774997907E-2</v>
      </c>
      <c r="AI12" s="5">
        <f t="shared" si="13"/>
        <v>0.76560679774997897</v>
      </c>
      <c r="AJ12" s="12">
        <f t="shared" si="14"/>
        <v>23</v>
      </c>
      <c r="AK12" s="19">
        <v>6</v>
      </c>
      <c r="AL12" s="5">
        <f>0.1*($H12+SQRT(AK12))</f>
        <v>0.81144897427831786</v>
      </c>
      <c r="AM12" s="5">
        <f t="shared" si="15"/>
        <v>8.0194897427831799E-2</v>
      </c>
      <c r="AN12" s="5">
        <f t="shared" si="16"/>
        <v>0.78694897427831778</v>
      </c>
      <c r="AO12" s="12">
        <f t="shared" si="17"/>
        <v>24</v>
      </c>
      <c r="AP12" s="19" t="s">
        <v>34</v>
      </c>
      <c r="AQ12" s="5" t="e">
        <f>0.1*($H12+SQRT(AP12))</f>
        <v>#VALUE!</v>
      </c>
      <c r="AR12" s="5" t="e">
        <f t="shared" si="18"/>
        <v>#VALUE!</v>
      </c>
      <c r="AS12" s="5" t="e">
        <f t="shared" si="19"/>
        <v>#VALUE!</v>
      </c>
      <c r="AT12" s="12" t="e">
        <f t="shared" si="20"/>
        <v>#VALUE!</v>
      </c>
      <c r="AU12" s="5" t="s">
        <v>34</v>
      </c>
      <c r="AV12" s="5" t="e">
        <f>0.1*($H12+SQRT(AU12))</f>
        <v>#VALUE!</v>
      </c>
      <c r="AW12" s="5" t="e">
        <f t="shared" si="21"/>
        <v>#VALUE!</v>
      </c>
      <c r="AX12" s="5" t="e">
        <f t="shared" si="22"/>
        <v>#VALUE!</v>
      </c>
      <c r="AY12" s="5" t="e">
        <f t="shared" si="23"/>
        <v>#VALUE!</v>
      </c>
      <c r="AZ12"/>
      <c r="BA12"/>
    </row>
    <row r="13" spans="1:53" s="3" customFormat="1" x14ac:dyDescent="0.25">
      <c r="A13" s="3" t="s">
        <v>27</v>
      </c>
      <c r="B13" s="3" t="s">
        <v>28</v>
      </c>
      <c r="C13" s="3">
        <v>0.78</v>
      </c>
      <c r="D13" s="3">
        <v>7.5999999999999998E-2</v>
      </c>
      <c r="E13" s="3">
        <v>0.75</v>
      </c>
      <c r="F13" s="9">
        <v>24</v>
      </c>
      <c r="H13" s="3">
        <v>5.35</v>
      </c>
      <c r="I13" s="3">
        <v>5.16</v>
      </c>
      <c r="J13" s="3">
        <v>5.0999999999999996</v>
      </c>
      <c r="K13" s="9">
        <v>18</v>
      </c>
      <c r="L13" s="16">
        <v>1</v>
      </c>
      <c r="M13" s="3">
        <f>0.1*($H13+SQRT(L13))</f>
        <v>0.63500000000000001</v>
      </c>
      <c r="N13" s="3">
        <f t="shared" si="0"/>
        <v>6.1600000000000002E-2</v>
      </c>
      <c r="O13" s="3">
        <f t="shared" si="1"/>
        <v>0.61</v>
      </c>
      <c r="P13" s="9">
        <f t="shared" si="2"/>
        <v>19</v>
      </c>
      <c r="Q13" s="16">
        <v>2</v>
      </c>
      <c r="R13" s="3">
        <f>0.1*($H13+SQRT(Q13))</f>
        <v>0.67642135623730948</v>
      </c>
      <c r="S13" s="3">
        <f t="shared" si="3"/>
        <v>6.5742135623730949E-2</v>
      </c>
      <c r="T13" s="3">
        <f>0.1*($J2+SQRT(Q2))</f>
        <v>0.80042135623730959</v>
      </c>
      <c r="U13" s="9">
        <f t="shared" si="5"/>
        <v>20</v>
      </c>
      <c r="V13" s="16">
        <v>3</v>
      </c>
      <c r="W13" s="3">
        <f>0.1*($H13+SQRT(V13))</f>
        <v>0.70820508075688771</v>
      </c>
      <c r="X13" s="3">
        <f t="shared" si="6"/>
        <v>6.8920508075688766E-2</v>
      </c>
      <c r="Y13" s="3">
        <f t="shared" si="7"/>
        <v>0.68320508075688768</v>
      </c>
      <c r="Z13" s="9">
        <f t="shared" si="8"/>
        <v>21</v>
      </c>
      <c r="AA13" s="16">
        <v>4</v>
      </c>
      <c r="AB13" s="3">
        <f>0.1*($H13+SQRT(AA13))</f>
        <v>0.73499999999999999</v>
      </c>
      <c r="AC13" s="3">
        <f t="shared" si="9"/>
        <v>7.1599999999999997E-2</v>
      </c>
      <c r="AD13" s="3">
        <f t="shared" si="10"/>
        <v>0.71</v>
      </c>
      <c r="AE13" s="9">
        <f t="shared" si="11"/>
        <v>22</v>
      </c>
      <c r="AF13" s="16">
        <v>5</v>
      </c>
      <c r="AG13" s="3">
        <f>0.1*($H13+SQRT(AF13))</f>
        <v>0.75860679774997897</v>
      </c>
      <c r="AH13" s="3">
        <f t="shared" si="12"/>
        <v>7.3960679774997901E-2</v>
      </c>
      <c r="AI13" s="3">
        <f t="shared" si="13"/>
        <v>0.73360679774997894</v>
      </c>
      <c r="AJ13" s="9">
        <f t="shared" si="14"/>
        <v>23</v>
      </c>
      <c r="AK13" s="16">
        <v>6</v>
      </c>
      <c r="AL13" s="3">
        <f>0.1*($H13+SQRT(AK13))</f>
        <v>0.77994897427831777</v>
      </c>
      <c r="AM13" s="3">
        <f t="shared" si="15"/>
        <v>7.6094897427831779E-2</v>
      </c>
      <c r="AN13" s="3">
        <f t="shared" si="16"/>
        <v>0.75494897427831775</v>
      </c>
      <c r="AO13" s="9">
        <f t="shared" si="17"/>
        <v>24</v>
      </c>
      <c r="AP13" s="16">
        <v>7</v>
      </c>
      <c r="AQ13" s="3">
        <f>0.1*($H13+SQRT(AP13))</f>
        <v>0.79957513110645906</v>
      </c>
      <c r="AR13" s="3">
        <f t="shared" si="18"/>
        <v>7.8057513110645904E-2</v>
      </c>
      <c r="AS13" s="3">
        <f t="shared" si="19"/>
        <v>0.77457513110645904</v>
      </c>
      <c r="AT13" s="9">
        <f t="shared" si="20"/>
        <v>25</v>
      </c>
      <c r="AU13" s="3">
        <v>8</v>
      </c>
      <c r="AV13" s="3">
        <f>0.1*($H13+SQRT(AU13))</f>
        <v>0.81784271247461904</v>
      </c>
      <c r="AW13" s="3">
        <f t="shared" si="21"/>
        <v>7.9884271247461905E-2</v>
      </c>
      <c r="AX13" s="3">
        <f t="shared" si="22"/>
        <v>0.79284271247461902</v>
      </c>
      <c r="AY13" s="3">
        <f t="shared" si="23"/>
        <v>26</v>
      </c>
      <c r="AZ13"/>
      <c r="BA13"/>
    </row>
    <row r="14" spans="1:53" s="3" customFormat="1" x14ac:dyDescent="0.25">
      <c r="A14" s="3" t="s">
        <v>32</v>
      </c>
      <c r="B14" s="3" t="s">
        <v>33</v>
      </c>
      <c r="C14" s="3" t="s">
        <v>18</v>
      </c>
      <c r="D14" s="3" t="s">
        <v>18</v>
      </c>
      <c r="E14" s="3" t="s">
        <v>18</v>
      </c>
      <c r="F14" s="9" t="s">
        <v>18</v>
      </c>
      <c r="H14" s="3">
        <v>5.35</v>
      </c>
      <c r="I14" s="3">
        <v>5.16</v>
      </c>
      <c r="J14" s="3">
        <v>5.08</v>
      </c>
      <c r="K14" s="9">
        <v>17</v>
      </c>
      <c r="L14" s="16">
        <v>1</v>
      </c>
      <c r="M14" s="3">
        <f>0.1*($H14+SQRT(L14))</f>
        <v>0.63500000000000001</v>
      </c>
      <c r="N14" s="3">
        <f t="shared" si="0"/>
        <v>6.1600000000000002E-2</v>
      </c>
      <c r="O14" s="3">
        <f t="shared" si="1"/>
        <v>0.6080000000000001</v>
      </c>
      <c r="P14" s="9">
        <f t="shared" si="2"/>
        <v>18</v>
      </c>
      <c r="Q14" s="16">
        <v>2</v>
      </c>
      <c r="R14" s="3">
        <f>0.1*($H14+SQRT(Q14))</f>
        <v>0.67642135623730948</v>
      </c>
      <c r="S14" s="3">
        <f t="shared" si="3"/>
        <v>6.5742135623730949E-2</v>
      </c>
      <c r="T14" s="3">
        <f>0.1*($J2+SQRT(Q2))</f>
        <v>0.80042135623730959</v>
      </c>
      <c r="U14" s="9">
        <f t="shared" si="5"/>
        <v>19</v>
      </c>
      <c r="V14" s="16">
        <v>3</v>
      </c>
      <c r="W14" s="3">
        <f>0.1*($H14+SQRT(V14))</f>
        <v>0.70820508075688771</v>
      </c>
      <c r="X14" s="3">
        <f t="shared" si="6"/>
        <v>6.8920508075688766E-2</v>
      </c>
      <c r="Y14" s="3">
        <f t="shared" si="7"/>
        <v>0.68120508075688768</v>
      </c>
      <c r="Z14" s="9">
        <f t="shared" si="8"/>
        <v>20</v>
      </c>
      <c r="AA14" s="16">
        <v>4</v>
      </c>
      <c r="AB14" s="3">
        <f>0.1*($H14+SQRT(AA14))</f>
        <v>0.73499999999999999</v>
      </c>
      <c r="AC14" s="3">
        <f t="shared" si="9"/>
        <v>7.1599999999999997E-2</v>
      </c>
      <c r="AD14" s="3">
        <f t="shared" si="10"/>
        <v>0.70800000000000007</v>
      </c>
      <c r="AE14" s="9">
        <f t="shared" si="11"/>
        <v>21</v>
      </c>
      <c r="AF14" s="16">
        <v>5</v>
      </c>
      <c r="AG14" s="3">
        <f>0.1*($H14+SQRT(AF14))</f>
        <v>0.75860679774997897</v>
      </c>
      <c r="AH14" s="3">
        <f t="shared" si="12"/>
        <v>7.3960679774997901E-2</v>
      </c>
      <c r="AI14" s="3">
        <f t="shared" si="13"/>
        <v>0.73160679774997905</v>
      </c>
      <c r="AJ14" s="9">
        <f t="shared" si="14"/>
        <v>22</v>
      </c>
      <c r="AK14" s="16">
        <v>6</v>
      </c>
      <c r="AL14" s="3">
        <f>0.1*($H14+SQRT(AK14))</f>
        <v>0.77994897427831777</v>
      </c>
      <c r="AM14" s="3">
        <f t="shared" si="15"/>
        <v>7.6094897427831779E-2</v>
      </c>
      <c r="AN14" s="3">
        <f t="shared" si="16"/>
        <v>0.75294897427831786</v>
      </c>
      <c r="AO14" s="9">
        <f t="shared" si="17"/>
        <v>23</v>
      </c>
      <c r="AP14" s="16">
        <v>7</v>
      </c>
      <c r="AQ14" s="3">
        <f>0.1*($H14+SQRT(AP14))</f>
        <v>0.79957513110645906</v>
      </c>
      <c r="AR14" s="3">
        <f t="shared" si="18"/>
        <v>7.8057513110645904E-2</v>
      </c>
      <c r="AS14" s="3">
        <f t="shared" si="19"/>
        <v>0.77257513110645915</v>
      </c>
      <c r="AT14" s="9">
        <f t="shared" si="20"/>
        <v>24</v>
      </c>
      <c r="AU14" s="3">
        <v>8</v>
      </c>
      <c r="AV14" s="3">
        <f>0.1*($H14+SQRT(AU14))</f>
        <v>0.81784271247461904</v>
      </c>
      <c r="AW14" s="3">
        <f t="shared" si="21"/>
        <v>7.9884271247461905E-2</v>
      </c>
      <c r="AX14" s="3">
        <f t="shared" si="22"/>
        <v>0.79084271247461901</v>
      </c>
      <c r="AY14" s="3">
        <f t="shared" si="23"/>
        <v>25</v>
      </c>
      <c r="AZ14"/>
      <c r="BA14"/>
    </row>
    <row r="15" spans="1:53" s="3" customFormat="1" x14ac:dyDescent="0.25">
      <c r="A15" s="3" t="s">
        <v>29</v>
      </c>
      <c r="B15" s="3" t="s">
        <v>30</v>
      </c>
      <c r="C15" s="3">
        <v>0.77</v>
      </c>
      <c r="D15" s="3">
        <v>7.3999999999999996E-2</v>
      </c>
      <c r="E15" s="3">
        <v>0.75</v>
      </c>
      <c r="F15" s="9">
        <v>23</v>
      </c>
      <c r="H15" s="3">
        <v>5.25</v>
      </c>
      <c r="I15" s="3">
        <v>4.96</v>
      </c>
      <c r="J15" s="3">
        <v>5.0599999999999996</v>
      </c>
      <c r="K15" s="9">
        <v>17</v>
      </c>
      <c r="L15" s="16">
        <v>1</v>
      </c>
      <c r="M15" s="3">
        <f>0.1*($H15+SQRT(L15))</f>
        <v>0.625</v>
      </c>
      <c r="N15" s="3">
        <f t="shared" si="0"/>
        <v>5.96E-2</v>
      </c>
      <c r="O15" s="3">
        <f t="shared" si="1"/>
        <v>0.60599999999999998</v>
      </c>
      <c r="P15" s="9">
        <f t="shared" si="2"/>
        <v>18</v>
      </c>
      <c r="Q15" s="16">
        <v>2</v>
      </c>
      <c r="R15" s="3">
        <f>0.1*($H15+SQRT(Q15))</f>
        <v>0.66642135623730958</v>
      </c>
      <c r="S15" s="3">
        <f t="shared" si="3"/>
        <v>6.3742135623730947E-2</v>
      </c>
      <c r="T15" s="3">
        <f>0.1*($J2+SQRT(Q2))</f>
        <v>0.80042135623730959</v>
      </c>
      <c r="U15" s="9">
        <f t="shared" si="5"/>
        <v>19</v>
      </c>
      <c r="V15" s="16">
        <v>3</v>
      </c>
      <c r="W15" s="3">
        <f>0.1*($H15+SQRT(V15))</f>
        <v>0.6982050807568877</v>
      </c>
      <c r="X15" s="3">
        <f t="shared" si="6"/>
        <v>6.6920508075688778E-2</v>
      </c>
      <c r="Y15" s="3">
        <f t="shared" si="7"/>
        <v>0.67920508075688779</v>
      </c>
      <c r="Z15" s="9">
        <f t="shared" si="8"/>
        <v>20</v>
      </c>
      <c r="AA15" s="16">
        <v>4</v>
      </c>
      <c r="AB15" s="3">
        <f>0.1*($H15+SQRT(AA15))</f>
        <v>0.72500000000000009</v>
      </c>
      <c r="AC15" s="3">
        <f t="shared" si="9"/>
        <v>6.9599999999999995E-2</v>
      </c>
      <c r="AD15" s="3">
        <f t="shared" si="10"/>
        <v>0.70599999999999996</v>
      </c>
      <c r="AE15" s="9">
        <f t="shared" si="11"/>
        <v>21</v>
      </c>
      <c r="AF15" s="16">
        <v>5</v>
      </c>
      <c r="AG15" s="3">
        <f>0.1*($H15+SQRT(AF15))</f>
        <v>0.74860679774997907</v>
      </c>
      <c r="AH15" s="3">
        <f t="shared" si="12"/>
        <v>7.1960679774997899E-2</v>
      </c>
      <c r="AI15" s="3">
        <f t="shared" si="13"/>
        <v>0.72960679774997894</v>
      </c>
      <c r="AJ15" s="9">
        <f t="shared" si="14"/>
        <v>22</v>
      </c>
      <c r="AK15" s="16">
        <v>6</v>
      </c>
      <c r="AL15" s="3">
        <f>0.1*($H15+SQRT(AK15))</f>
        <v>0.76994897427831788</v>
      </c>
      <c r="AM15" s="3">
        <f t="shared" si="15"/>
        <v>7.4094897427831777E-2</v>
      </c>
      <c r="AN15" s="3">
        <f t="shared" si="16"/>
        <v>0.75094897427831775</v>
      </c>
      <c r="AO15" s="9">
        <f t="shared" si="17"/>
        <v>23</v>
      </c>
      <c r="AP15" s="16">
        <v>7</v>
      </c>
      <c r="AQ15" s="3">
        <f>0.1*($H15+SQRT(AP15))</f>
        <v>0.78957513110645916</v>
      </c>
      <c r="AR15" s="3">
        <f t="shared" si="18"/>
        <v>7.6057513110645902E-2</v>
      </c>
      <c r="AS15" s="3">
        <f t="shared" si="19"/>
        <v>0.77057513110645903</v>
      </c>
      <c r="AT15" s="9">
        <f t="shared" si="20"/>
        <v>24</v>
      </c>
      <c r="AU15" s="3">
        <v>8</v>
      </c>
      <c r="AV15" s="3">
        <f>0.1*($H15+SQRT(AU15))</f>
        <v>0.80784271247461903</v>
      </c>
      <c r="AW15" s="3">
        <f t="shared" si="21"/>
        <v>7.7884271247461903E-2</v>
      </c>
      <c r="AX15" s="3">
        <f t="shared" si="22"/>
        <v>0.78884271247461912</v>
      </c>
      <c r="AY15" s="3">
        <f t="shared" si="23"/>
        <v>25</v>
      </c>
      <c r="AZ15"/>
      <c r="BA15"/>
    </row>
    <row r="20" spans="1:19" ht="15.75" thickBot="1" x14ac:dyDescent="0.3">
      <c r="A20" s="1" t="s">
        <v>0</v>
      </c>
      <c r="B20" t="s">
        <v>37</v>
      </c>
      <c r="K20" s="1" t="s">
        <v>0</v>
      </c>
      <c r="L20" t="s">
        <v>38</v>
      </c>
    </row>
    <row r="21" spans="1:19" x14ac:dyDescent="0.25">
      <c r="A21" t="s">
        <v>36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K21" t="s">
        <v>36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8</v>
      </c>
    </row>
    <row r="22" spans="1:19" x14ac:dyDescent="0.25">
      <c r="A22">
        <v>6</v>
      </c>
      <c r="B22">
        <f>0.1*($A22+0.5*SQRT(B$21))</f>
        <v>0.65</v>
      </c>
      <c r="C22">
        <f t="shared" ref="C22:I37" si="24">0.1*($A22+0.5*SQRT(C$21))</f>
        <v>0.67071067811865481</v>
      </c>
      <c r="D22">
        <f t="shared" si="24"/>
        <v>0.68660254037844393</v>
      </c>
      <c r="E22">
        <f t="shared" si="24"/>
        <v>0.70000000000000007</v>
      </c>
      <c r="F22">
        <f t="shared" si="24"/>
        <v>0.71180339887498956</v>
      </c>
      <c r="G22">
        <f t="shared" si="24"/>
        <v>0.72247448713915896</v>
      </c>
      <c r="H22">
        <f t="shared" si="24"/>
        <v>0.73228756555322949</v>
      </c>
      <c r="I22">
        <f t="shared" si="24"/>
        <v>0.74142135623730954</v>
      </c>
      <c r="K22">
        <v>5</v>
      </c>
      <c r="L22">
        <f>0.1*($K22+SQRT(L$21))</f>
        <v>0.60000000000000009</v>
      </c>
      <c r="M22">
        <f t="shared" ref="M22:S37" si="25">0.1*($K22+SQRT(M$21))</f>
        <v>0.64142135623730956</v>
      </c>
      <c r="N22">
        <f t="shared" si="25"/>
        <v>0.67320508075688767</v>
      </c>
      <c r="O22">
        <f t="shared" si="25"/>
        <v>0.70000000000000007</v>
      </c>
      <c r="P22">
        <f t="shared" si="25"/>
        <v>0.72360679774997905</v>
      </c>
      <c r="Q22">
        <f t="shared" si="25"/>
        <v>0.74494897427831785</v>
      </c>
      <c r="R22">
        <f t="shared" si="25"/>
        <v>0.76457513110645914</v>
      </c>
      <c r="S22">
        <f t="shared" si="25"/>
        <v>0.78284271247461901</v>
      </c>
    </row>
    <row r="23" spans="1:19" x14ac:dyDescent="0.25">
      <c r="A23">
        <v>6.1</v>
      </c>
      <c r="B23">
        <f t="shared" ref="B23:I44" si="26">0.1*($A23+0.5*SQRT(B$21))</f>
        <v>0.66</v>
      </c>
      <c r="C23">
        <f t="shared" si="24"/>
        <v>0.68071067811865482</v>
      </c>
      <c r="D23">
        <f t="shared" si="24"/>
        <v>0.69660254037844382</v>
      </c>
      <c r="E23">
        <f t="shared" si="24"/>
        <v>0.71</v>
      </c>
      <c r="F23">
        <f t="shared" si="24"/>
        <v>0.72180339887498945</v>
      </c>
      <c r="G23">
        <f t="shared" si="24"/>
        <v>0.73247448713915897</v>
      </c>
      <c r="H23">
        <f t="shared" si="24"/>
        <v>0.7422875655532295</v>
      </c>
      <c r="I23">
        <f t="shared" si="24"/>
        <v>0.75142135623730955</v>
      </c>
      <c r="K23">
        <v>5.0999999999999996</v>
      </c>
      <c r="L23">
        <f t="shared" ref="L23:S52" si="27">0.1*($K23+SQRT(L$21))</f>
        <v>0.61</v>
      </c>
      <c r="M23">
        <f t="shared" si="25"/>
        <v>0.65142135623730946</v>
      </c>
      <c r="N23">
        <f t="shared" si="25"/>
        <v>0.68320508075688768</v>
      </c>
      <c r="O23">
        <f t="shared" si="25"/>
        <v>0.71</v>
      </c>
      <c r="P23">
        <f t="shared" si="25"/>
        <v>0.73360679774997894</v>
      </c>
      <c r="Q23">
        <f t="shared" si="25"/>
        <v>0.75494897427831775</v>
      </c>
      <c r="R23">
        <f t="shared" si="25"/>
        <v>0.77457513110645904</v>
      </c>
      <c r="S23">
        <f t="shared" si="25"/>
        <v>0.79284271247461902</v>
      </c>
    </row>
    <row r="24" spans="1:19" x14ac:dyDescent="0.25">
      <c r="A24">
        <v>6.2</v>
      </c>
      <c r="B24">
        <f t="shared" si="26"/>
        <v>0.67</v>
      </c>
      <c r="C24">
        <f t="shared" si="24"/>
        <v>0.69071067811865483</v>
      </c>
      <c r="D24">
        <f t="shared" si="24"/>
        <v>0.70660254037844394</v>
      </c>
      <c r="E24">
        <f t="shared" si="24"/>
        <v>0.72000000000000008</v>
      </c>
      <c r="F24">
        <f t="shared" si="24"/>
        <v>0.73180339887498957</v>
      </c>
      <c r="G24">
        <f t="shared" si="24"/>
        <v>0.74247448713915887</v>
      </c>
      <c r="H24">
        <f t="shared" si="24"/>
        <v>0.75228756555322962</v>
      </c>
      <c r="I24">
        <f t="shared" si="24"/>
        <v>0.76142135623730955</v>
      </c>
      <c r="K24">
        <v>5.2</v>
      </c>
      <c r="L24">
        <f t="shared" si="27"/>
        <v>0.62000000000000011</v>
      </c>
      <c r="M24">
        <f t="shared" si="25"/>
        <v>0.66142135623730958</v>
      </c>
      <c r="N24">
        <f t="shared" si="25"/>
        <v>0.6932050807568878</v>
      </c>
      <c r="O24">
        <f t="shared" si="25"/>
        <v>0.72000000000000008</v>
      </c>
      <c r="P24">
        <f t="shared" si="25"/>
        <v>0.74360679774997906</v>
      </c>
      <c r="Q24">
        <f t="shared" si="25"/>
        <v>0.76494897427831787</v>
      </c>
      <c r="R24">
        <f t="shared" si="25"/>
        <v>0.78457513110645916</v>
      </c>
      <c r="S24">
        <f t="shared" si="25"/>
        <v>0.80284271247461914</v>
      </c>
    </row>
    <row r="25" spans="1:19" x14ac:dyDescent="0.25">
      <c r="A25">
        <v>6.3</v>
      </c>
      <c r="B25">
        <f t="shared" si="26"/>
        <v>0.68</v>
      </c>
      <c r="C25">
        <f t="shared" si="24"/>
        <v>0.70071067811865484</v>
      </c>
      <c r="D25">
        <f t="shared" si="24"/>
        <v>0.71660254037844384</v>
      </c>
      <c r="E25">
        <f t="shared" si="24"/>
        <v>0.73</v>
      </c>
      <c r="F25">
        <f t="shared" si="24"/>
        <v>0.74180339887498947</v>
      </c>
      <c r="G25">
        <f t="shared" si="24"/>
        <v>0.75247448713915888</v>
      </c>
      <c r="H25">
        <f t="shared" si="24"/>
        <v>0.76228756555322963</v>
      </c>
      <c r="I25">
        <f t="shared" si="24"/>
        <v>0.77142135623730956</v>
      </c>
      <c r="K25">
        <v>5.3</v>
      </c>
      <c r="L25">
        <f t="shared" si="27"/>
        <v>0.63</v>
      </c>
      <c r="M25">
        <f t="shared" si="25"/>
        <v>0.67142135623730947</v>
      </c>
      <c r="N25">
        <f t="shared" si="25"/>
        <v>0.70320508075688781</v>
      </c>
      <c r="O25">
        <f t="shared" si="25"/>
        <v>0.73</v>
      </c>
      <c r="P25">
        <f t="shared" si="25"/>
        <v>0.75360679774997896</v>
      </c>
      <c r="Q25">
        <f t="shared" si="25"/>
        <v>0.77494897427831777</v>
      </c>
      <c r="R25">
        <f t="shared" si="25"/>
        <v>0.79457513110645905</v>
      </c>
      <c r="S25">
        <f t="shared" si="25"/>
        <v>0.81284271247461914</v>
      </c>
    </row>
    <row r="26" spans="1:19" x14ac:dyDescent="0.25">
      <c r="A26">
        <v>6.4</v>
      </c>
      <c r="B26">
        <f t="shared" si="26"/>
        <v>0.69000000000000006</v>
      </c>
      <c r="C26">
        <f t="shared" si="24"/>
        <v>0.71071067811865485</v>
      </c>
      <c r="D26">
        <f t="shared" si="24"/>
        <v>0.72660254037844396</v>
      </c>
      <c r="E26">
        <f t="shared" si="24"/>
        <v>0.7400000000000001</v>
      </c>
      <c r="F26">
        <f t="shared" si="24"/>
        <v>0.75180339887498959</v>
      </c>
      <c r="G26">
        <f t="shared" si="24"/>
        <v>0.762474487139159</v>
      </c>
      <c r="H26">
        <f t="shared" si="24"/>
        <v>0.77228756555322953</v>
      </c>
      <c r="I26">
        <f t="shared" si="24"/>
        <v>0.78142135623730957</v>
      </c>
      <c r="K26">
        <v>5.4</v>
      </c>
      <c r="L26">
        <f t="shared" si="27"/>
        <v>0.64000000000000012</v>
      </c>
      <c r="M26">
        <f t="shared" si="25"/>
        <v>0.68142135623730959</v>
      </c>
      <c r="N26">
        <f t="shared" si="25"/>
        <v>0.71320508075688771</v>
      </c>
      <c r="O26">
        <f t="shared" si="25"/>
        <v>0.7400000000000001</v>
      </c>
      <c r="P26">
        <f t="shared" si="25"/>
        <v>0.76360679774997908</v>
      </c>
      <c r="Q26">
        <f t="shared" si="25"/>
        <v>0.78494897427831789</v>
      </c>
      <c r="R26">
        <f t="shared" si="25"/>
        <v>0.80457513110645928</v>
      </c>
      <c r="S26">
        <f t="shared" si="25"/>
        <v>0.82284271247461904</v>
      </c>
    </row>
    <row r="27" spans="1:19" x14ac:dyDescent="0.25">
      <c r="A27">
        <v>6.5</v>
      </c>
      <c r="B27">
        <f t="shared" si="26"/>
        <v>0.70000000000000007</v>
      </c>
      <c r="C27">
        <f t="shared" si="24"/>
        <v>0.72071067811865486</v>
      </c>
      <c r="D27">
        <f t="shared" si="24"/>
        <v>0.73660254037844386</v>
      </c>
      <c r="E27">
        <f t="shared" si="24"/>
        <v>0.75</v>
      </c>
      <c r="F27">
        <f t="shared" si="24"/>
        <v>0.76180339887498949</v>
      </c>
      <c r="G27">
        <f t="shared" si="24"/>
        <v>0.77247448713915901</v>
      </c>
      <c r="H27">
        <f t="shared" si="24"/>
        <v>0.78228756555322954</v>
      </c>
      <c r="I27">
        <f t="shared" si="24"/>
        <v>0.79142135623730958</v>
      </c>
      <c r="K27">
        <v>5.5</v>
      </c>
      <c r="L27">
        <f t="shared" si="27"/>
        <v>0.65</v>
      </c>
      <c r="M27">
        <f t="shared" si="25"/>
        <v>0.69142135623730949</v>
      </c>
      <c r="N27">
        <f t="shared" si="25"/>
        <v>0.72320508075688772</v>
      </c>
      <c r="O27">
        <f t="shared" si="25"/>
        <v>0.75</v>
      </c>
      <c r="P27">
        <f t="shared" si="25"/>
        <v>0.77360679774997898</v>
      </c>
      <c r="Q27">
        <f t="shared" si="25"/>
        <v>0.79494897427831779</v>
      </c>
      <c r="R27">
        <f t="shared" si="25"/>
        <v>0.81457513110645907</v>
      </c>
      <c r="S27">
        <f t="shared" si="25"/>
        <v>0.83284271247461905</v>
      </c>
    </row>
    <row r="28" spans="1:19" x14ac:dyDescent="0.25">
      <c r="A28">
        <v>6.6</v>
      </c>
      <c r="B28">
        <f t="shared" si="26"/>
        <v>0.71</v>
      </c>
      <c r="C28">
        <f t="shared" si="24"/>
        <v>0.73071067811865476</v>
      </c>
      <c r="D28">
        <f t="shared" si="24"/>
        <v>0.74660254037844387</v>
      </c>
      <c r="E28">
        <f t="shared" si="24"/>
        <v>0.76</v>
      </c>
      <c r="F28">
        <f t="shared" si="24"/>
        <v>0.7718033988749895</v>
      </c>
      <c r="G28">
        <f t="shared" si="24"/>
        <v>0.7824744871391589</v>
      </c>
      <c r="H28">
        <f t="shared" si="24"/>
        <v>0.79228756555322954</v>
      </c>
      <c r="I28">
        <f t="shared" si="24"/>
        <v>0.80142135623730959</v>
      </c>
      <c r="K28">
        <v>5.6</v>
      </c>
      <c r="L28">
        <f t="shared" si="27"/>
        <v>0.66</v>
      </c>
      <c r="M28">
        <f t="shared" si="25"/>
        <v>0.7014213562373095</v>
      </c>
      <c r="N28">
        <f t="shared" si="25"/>
        <v>0.73320508075688773</v>
      </c>
      <c r="O28">
        <f t="shared" si="25"/>
        <v>0.76</v>
      </c>
      <c r="P28">
        <f t="shared" si="25"/>
        <v>0.78360679774997899</v>
      </c>
      <c r="Q28">
        <f t="shared" si="25"/>
        <v>0.80494897427831769</v>
      </c>
      <c r="R28">
        <f t="shared" si="25"/>
        <v>0.82457513110645919</v>
      </c>
      <c r="S28">
        <f t="shared" si="25"/>
        <v>0.84284271247461895</v>
      </c>
    </row>
    <row r="29" spans="1:19" x14ac:dyDescent="0.25">
      <c r="A29">
        <v>6.7</v>
      </c>
      <c r="B29">
        <f t="shared" si="26"/>
        <v>0.72000000000000008</v>
      </c>
      <c r="C29">
        <f t="shared" si="24"/>
        <v>0.74071067811865487</v>
      </c>
      <c r="D29">
        <f t="shared" si="24"/>
        <v>0.75660254037844388</v>
      </c>
      <c r="E29">
        <f t="shared" si="24"/>
        <v>0.77</v>
      </c>
      <c r="F29">
        <f t="shared" si="24"/>
        <v>0.78180339887498951</v>
      </c>
      <c r="G29">
        <f t="shared" si="24"/>
        <v>0.79247448713915891</v>
      </c>
      <c r="H29">
        <f t="shared" si="24"/>
        <v>0.80228756555322966</v>
      </c>
      <c r="I29">
        <f t="shared" si="24"/>
        <v>0.8114213562373096</v>
      </c>
      <c r="K29">
        <v>5.7</v>
      </c>
      <c r="L29">
        <f t="shared" si="27"/>
        <v>0.67</v>
      </c>
      <c r="M29">
        <f t="shared" si="25"/>
        <v>0.71142135623730951</v>
      </c>
      <c r="N29">
        <f t="shared" si="25"/>
        <v>0.74320508075688785</v>
      </c>
      <c r="O29">
        <f t="shared" si="25"/>
        <v>0.77</v>
      </c>
      <c r="P29">
        <f t="shared" si="25"/>
        <v>0.793606797749979</v>
      </c>
      <c r="Q29">
        <f t="shared" si="25"/>
        <v>0.81494897427831781</v>
      </c>
      <c r="R29">
        <f t="shared" si="25"/>
        <v>0.83457513110645909</v>
      </c>
      <c r="S29">
        <f t="shared" si="25"/>
        <v>0.85284271247461918</v>
      </c>
    </row>
    <row r="30" spans="1:19" x14ac:dyDescent="0.25">
      <c r="A30">
        <v>6.8</v>
      </c>
      <c r="B30">
        <f t="shared" si="26"/>
        <v>0.73</v>
      </c>
      <c r="C30">
        <f t="shared" si="24"/>
        <v>0.75071067811865477</v>
      </c>
      <c r="D30">
        <f t="shared" si="24"/>
        <v>0.76660254037844389</v>
      </c>
      <c r="E30">
        <f t="shared" si="24"/>
        <v>0.78</v>
      </c>
      <c r="F30">
        <f t="shared" si="24"/>
        <v>0.79180339887498952</v>
      </c>
      <c r="G30">
        <f t="shared" si="24"/>
        <v>0.80247448713915892</v>
      </c>
      <c r="H30">
        <f t="shared" si="24"/>
        <v>0.81228756555322956</v>
      </c>
      <c r="I30">
        <f t="shared" si="24"/>
        <v>0.8214213562373095</v>
      </c>
      <c r="K30">
        <v>5.8</v>
      </c>
      <c r="L30">
        <f t="shared" si="27"/>
        <v>0.68</v>
      </c>
      <c r="M30">
        <f t="shared" si="25"/>
        <v>0.72142135623730952</v>
      </c>
      <c r="N30">
        <f t="shared" si="25"/>
        <v>0.75320508075688775</v>
      </c>
      <c r="O30">
        <f t="shared" si="25"/>
        <v>0.78</v>
      </c>
      <c r="P30">
        <f t="shared" si="25"/>
        <v>0.80360679774997912</v>
      </c>
      <c r="Q30">
        <f t="shared" si="25"/>
        <v>0.82494897427831781</v>
      </c>
      <c r="R30">
        <f t="shared" si="25"/>
        <v>0.8445751311064591</v>
      </c>
      <c r="S30">
        <f t="shared" si="25"/>
        <v>0.86284271247461908</v>
      </c>
    </row>
    <row r="31" spans="1:19" x14ac:dyDescent="0.25">
      <c r="A31">
        <v>6.9</v>
      </c>
      <c r="B31">
        <f t="shared" si="26"/>
        <v>0.7400000000000001</v>
      </c>
      <c r="C31">
        <f t="shared" si="24"/>
        <v>0.76071067811865489</v>
      </c>
      <c r="D31">
        <f t="shared" si="24"/>
        <v>0.7766025403784439</v>
      </c>
      <c r="E31">
        <f t="shared" si="24"/>
        <v>0.79</v>
      </c>
      <c r="F31">
        <f t="shared" si="24"/>
        <v>0.80180339887498953</v>
      </c>
      <c r="G31">
        <f t="shared" si="24"/>
        <v>0.81247448713915904</v>
      </c>
      <c r="H31">
        <f t="shared" si="24"/>
        <v>0.82228756555322957</v>
      </c>
      <c r="I31">
        <f t="shared" si="24"/>
        <v>0.83142135623730962</v>
      </c>
      <c r="K31">
        <v>5.9</v>
      </c>
      <c r="L31">
        <f t="shared" si="27"/>
        <v>0.69000000000000006</v>
      </c>
      <c r="M31">
        <f t="shared" si="25"/>
        <v>0.73142135623730953</v>
      </c>
      <c r="N31">
        <f t="shared" si="25"/>
        <v>0.76320508075688775</v>
      </c>
      <c r="O31">
        <f t="shared" si="25"/>
        <v>0.79</v>
      </c>
      <c r="P31">
        <f t="shared" si="25"/>
        <v>0.81360679774997902</v>
      </c>
      <c r="Q31">
        <f t="shared" si="25"/>
        <v>0.83494897427831782</v>
      </c>
      <c r="R31">
        <f t="shared" si="25"/>
        <v>0.85457513110645922</v>
      </c>
      <c r="S31">
        <f t="shared" si="25"/>
        <v>0.87284271247461909</v>
      </c>
    </row>
    <row r="32" spans="1:19" x14ac:dyDescent="0.25">
      <c r="A32">
        <v>7</v>
      </c>
      <c r="B32">
        <f t="shared" si="26"/>
        <v>0.75</v>
      </c>
      <c r="C32">
        <f t="shared" si="24"/>
        <v>0.77071067811865479</v>
      </c>
      <c r="D32">
        <f t="shared" si="24"/>
        <v>0.7866025403784439</v>
      </c>
      <c r="E32">
        <f t="shared" si="24"/>
        <v>0.8</v>
      </c>
      <c r="F32">
        <f t="shared" si="24"/>
        <v>0.81180339887498953</v>
      </c>
      <c r="G32">
        <f t="shared" si="24"/>
        <v>0.82247448713915894</v>
      </c>
      <c r="H32">
        <f t="shared" si="24"/>
        <v>0.83228756555322958</v>
      </c>
      <c r="I32">
        <f t="shared" si="24"/>
        <v>0.84142135623730963</v>
      </c>
      <c r="K32">
        <v>6</v>
      </c>
      <c r="L32">
        <f t="shared" si="27"/>
        <v>0.70000000000000007</v>
      </c>
      <c r="M32">
        <f t="shared" si="25"/>
        <v>0.74142135623730954</v>
      </c>
      <c r="N32">
        <f t="shared" si="25"/>
        <v>0.77320508075688776</v>
      </c>
      <c r="O32">
        <f t="shared" si="25"/>
        <v>0.8</v>
      </c>
      <c r="P32">
        <f t="shared" si="25"/>
        <v>0.82360679774997902</v>
      </c>
      <c r="Q32">
        <f t="shared" si="25"/>
        <v>0.84494897427831794</v>
      </c>
      <c r="R32">
        <f t="shared" si="25"/>
        <v>0.86457513110645901</v>
      </c>
      <c r="S32">
        <f t="shared" si="25"/>
        <v>0.88284271247461898</v>
      </c>
    </row>
    <row r="33" spans="1:19" x14ac:dyDescent="0.25">
      <c r="A33">
        <v>7.1</v>
      </c>
      <c r="B33">
        <f t="shared" si="26"/>
        <v>0.76</v>
      </c>
      <c r="C33">
        <f t="shared" si="24"/>
        <v>0.7807106781186548</v>
      </c>
      <c r="D33">
        <f t="shared" si="24"/>
        <v>0.7966025403784438</v>
      </c>
      <c r="E33">
        <f t="shared" si="24"/>
        <v>0.81</v>
      </c>
      <c r="F33">
        <f t="shared" si="24"/>
        <v>0.82180339887498954</v>
      </c>
      <c r="G33">
        <f t="shared" si="24"/>
        <v>0.83247448713915895</v>
      </c>
      <c r="H33">
        <f t="shared" si="24"/>
        <v>0.84228756555322948</v>
      </c>
      <c r="I33">
        <f t="shared" si="24"/>
        <v>0.85142135623730963</v>
      </c>
      <c r="K33">
        <v>6.1</v>
      </c>
      <c r="L33">
        <f t="shared" si="27"/>
        <v>0.71</v>
      </c>
      <c r="M33">
        <f t="shared" si="25"/>
        <v>0.75142135623730955</v>
      </c>
      <c r="N33">
        <f t="shared" si="25"/>
        <v>0.78320508075688766</v>
      </c>
      <c r="O33">
        <f t="shared" si="25"/>
        <v>0.81</v>
      </c>
      <c r="P33">
        <f t="shared" si="25"/>
        <v>0.83360679774997903</v>
      </c>
      <c r="Q33">
        <f t="shared" si="25"/>
        <v>0.85494897427831773</v>
      </c>
      <c r="R33">
        <f t="shared" si="25"/>
        <v>0.87457513110645912</v>
      </c>
      <c r="S33">
        <f t="shared" si="25"/>
        <v>0.89284271247461899</v>
      </c>
    </row>
    <row r="34" spans="1:19" x14ac:dyDescent="0.25">
      <c r="A34">
        <v>7.2</v>
      </c>
      <c r="B34">
        <f t="shared" si="26"/>
        <v>0.77</v>
      </c>
      <c r="C34">
        <f t="shared" si="24"/>
        <v>0.79071067811865481</v>
      </c>
      <c r="D34">
        <f t="shared" si="24"/>
        <v>0.80660254037844392</v>
      </c>
      <c r="E34">
        <f t="shared" si="24"/>
        <v>0.82</v>
      </c>
      <c r="F34">
        <f t="shared" si="24"/>
        <v>0.83180339887498966</v>
      </c>
      <c r="G34">
        <f t="shared" si="24"/>
        <v>0.84247448713915896</v>
      </c>
      <c r="H34">
        <f t="shared" si="24"/>
        <v>0.8522875655532296</v>
      </c>
      <c r="I34">
        <f t="shared" si="24"/>
        <v>0.86142135623730953</v>
      </c>
      <c r="K34">
        <v>6.2</v>
      </c>
      <c r="L34">
        <f t="shared" si="27"/>
        <v>0.72000000000000008</v>
      </c>
      <c r="M34">
        <f t="shared" si="25"/>
        <v>0.76142135623730955</v>
      </c>
      <c r="N34">
        <f t="shared" si="25"/>
        <v>0.79320508075688778</v>
      </c>
      <c r="O34">
        <f t="shared" si="25"/>
        <v>0.82</v>
      </c>
      <c r="P34">
        <f t="shared" si="25"/>
        <v>0.84360679774997893</v>
      </c>
      <c r="Q34">
        <f t="shared" si="25"/>
        <v>0.86494897427831785</v>
      </c>
      <c r="R34">
        <f t="shared" si="25"/>
        <v>0.88457513110645913</v>
      </c>
      <c r="S34">
        <f t="shared" si="25"/>
        <v>0.90284271247461911</v>
      </c>
    </row>
    <row r="35" spans="1:19" x14ac:dyDescent="0.25">
      <c r="A35">
        <v>7.3</v>
      </c>
      <c r="B35">
        <f t="shared" si="26"/>
        <v>0.78</v>
      </c>
      <c r="C35">
        <f t="shared" si="24"/>
        <v>0.80071067811865471</v>
      </c>
      <c r="D35">
        <f t="shared" si="24"/>
        <v>0.81660254037844382</v>
      </c>
      <c r="E35">
        <f t="shared" si="24"/>
        <v>0.83000000000000007</v>
      </c>
      <c r="F35">
        <f t="shared" si="24"/>
        <v>0.84180339887498945</v>
      </c>
      <c r="G35">
        <f t="shared" si="24"/>
        <v>0.85247448713915885</v>
      </c>
      <c r="H35">
        <f t="shared" si="24"/>
        <v>0.86228756555322961</v>
      </c>
      <c r="I35">
        <f t="shared" si="24"/>
        <v>0.87142135623730954</v>
      </c>
      <c r="K35">
        <v>6.3</v>
      </c>
      <c r="L35">
        <f t="shared" si="27"/>
        <v>0.73</v>
      </c>
      <c r="M35">
        <f t="shared" si="25"/>
        <v>0.77142135623730956</v>
      </c>
      <c r="N35">
        <f t="shared" si="25"/>
        <v>0.80320508075688779</v>
      </c>
      <c r="O35">
        <f t="shared" si="25"/>
        <v>0.83000000000000007</v>
      </c>
      <c r="P35">
        <f t="shared" si="25"/>
        <v>0.85360679774997905</v>
      </c>
      <c r="Q35">
        <f t="shared" si="25"/>
        <v>0.87494897427831786</v>
      </c>
      <c r="R35">
        <f t="shared" si="25"/>
        <v>0.89457513110645914</v>
      </c>
      <c r="S35">
        <f t="shared" si="25"/>
        <v>0.91284271247461912</v>
      </c>
    </row>
    <row r="36" spans="1:19" x14ac:dyDescent="0.25">
      <c r="A36">
        <v>7.4</v>
      </c>
      <c r="B36">
        <f t="shared" si="26"/>
        <v>0.79</v>
      </c>
      <c r="C36">
        <f t="shared" si="24"/>
        <v>0.81071067811865483</v>
      </c>
      <c r="D36">
        <f t="shared" si="24"/>
        <v>0.82660254037844405</v>
      </c>
      <c r="E36">
        <f t="shared" si="24"/>
        <v>0.84000000000000008</v>
      </c>
      <c r="F36">
        <f t="shared" si="24"/>
        <v>0.85180339887498957</v>
      </c>
      <c r="G36">
        <f t="shared" si="24"/>
        <v>0.86247448713915897</v>
      </c>
      <c r="H36">
        <f t="shared" si="24"/>
        <v>0.87228756555322962</v>
      </c>
      <c r="I36">
        <f t="shared" si="24"/>
        <v>0.88142135623730966</v>
      </c>
      <c r="K36">
        <v>6.4</v>
      </c>
      <c r="L36">
        <f t="shared" si="27"/>
        <v>0.7400000000000001</v>
      </c>
      <c r="M36">
        <f t="shared" si="25"/>
        <v>0.78142135623730957</v>
      </c>
      <c r="N36">
        <f t="shared" si="25"/>
        <v>0.8132050807568878</v>
      </c>
      <c r="O36">
        <f t="shared" si="25"/>
        <v>0.84000000000000008</v>
      </c>
      <c r="P36">
        <f t="shared" si="25"/>
        <v>0.86360679774997906</v>
      </c>
      <c r="Q36">
        <f t="shared" si="25"/>
        <v>0.88494897427831776</v>
      </c>
      <c r="R36">
        <f t="shared" si="25"/>
        <v>0.90457513110645926</v>
      </c>
      <c r="S36">
        <f t="shared" si="25"/>
        <v>0.92284271247461902</v>
      </c>
    </row>
    <row r="37" spans="1:19" x14ac:dyDescent="0.25">
      <c r="A37">
        <v>7.4999999999999902</v>
      </c>
      <c r="B37">
        <f t="shared" si="26"/>
        <v>0.79999999999999905</v>
      </c>
      <c r="C37">
        <f t="shared" si="24"/>
        <v>0.82071067811865372</v>
      </c>
      <c r="D37">
        <f t="shared" si="24"/>
        <v>0.83660254037844295</v>
      </c>
      <c r="E37">
        <f t="shared" si="24"/>
        <v>0.84999999999999898</v>
      </c>
      <c r="F37">
        <f t="shared" si="24"/>
        <v>0.86180339887498869</v>
      </c>
      <c r="G37">
        <f t="shared" si="24"/>
        <v>0.87247448713915787</v>
      </c>
      <c r="H37">
        <f t="shared" si="24"/>
        <v>0.88228756555322863</v>
      </c>
      <c r="I37">
        <f t="shared" si="24"/>
        <v>0.89142135623730856</v>
      </c>
      <c r="K37">
        <v>6.4999999999999902</v>
      </c>
      <c r="L37">
        <f t="shared" si="27"/>
        <v>0.74999999999999911</v>
      </c>
      <c r="M37">
        <f t="shared" si="25"/>
        <v>0.79142135623730858</v>
      </c>
      <c r="N37">
        <f t="shared" si="25"/>
        <v>0.82320508075688681</v>
      </c>
      <c r="O37">
        <f t="shared" si="25"/>
        <v>0.84999999999999898</v>
      </c>
      <c r="P37">
        <f t="shared" si="25"/>
        <v>0.87360679774997796</v>
      </c>
      <c r="Q37">
        <f t="shared" si="25"/>
        <v>0.89494897427831688</v>
      </c>
      <c r="R37">
        <f t="shared" si="25"/>
        <v>0.91457513110645816</v>
      </c>
      <c r="S37">
        <f t="shared" si="25"/>
        <v>0.93284271247461814</v>
      </c>
    </row>
    <row r="38" spans="1:19" x14ac:dyDescent="0.25">
      <c r="A38">
        <v>7.5999999999999899</v>
      </c>
      <c r="B38">
        <f t="shared" si="26"/>
        <v>0.80999999999999917</v>
      </c>
      <c r="C38">
        <f t="shared" si="26"/>
        <v>0.83071067811865373</v>
      </c>
      <c r="D38">
        <f t="shared" si="26"/>
        <v>0.84660254037844285</v>
      </c>
      <c r="E38">
        <f t="shared" si="26"/>
        <v>0.8599999999999991</v>
      </c>
      <c r="F38">
        <f t="shared" si="26"/>
        <v>0.87180339887498848</v>
      </c>
      <c r="G38">
        <f t="shared" si="26"/>
        <v>0.88247448713915788</v>
      </c>
      <c r="H38">
        <f t="shared" si="26"/>
        <v>0.89228756555322863</v>
      </c>
      <c r="I38">
        <f t="shared" si="26"/>
        <v>0.90142135623730857</v>
      </c>
      <c r="K38">
        <v>6.5999999999999899</v>
      </c>
      <c r="L38">
        <f t="shared" si="27"/>
        <v>0.75999999999999901</v>
      </c>
      <c r="M38">
        <f t="shared" si="27"/>
        <v>0.80142135623730848</v>
      </c>
      <c r="N38">
        <f t="shared" si="27"/>
        <v>0.83320508075688682</v>
      </c>
      <c r="O38">
        <f t="shared" si="27"/>
        <v>0.8599999999999991</v>
      </c>
      <c r="P38">
        <f t="shared" si="27"/>
        <v>0.88360679774997808</v>
      </c>
      <c r="Q38">
        <f t="shared" si="27"/>
        <v>0.90494897427831678</v>
      </c>
      <c r="R38">
        <f t="shared" si="27"/>
        <v>0.92457513110645806</v>
      </c>
      <c r="S38">
        <f t="shared" si="27"/>
        <v>0.94284271247461815</v>
      </c>
    </row>
    <row r="39" spans="1:19" x14ac:dyDescent="0.25">
      <c r="A39">
        <v>7.6999999999999904</v>
      </c>
      <c r="B39">
        <f t="shared" si="26"/>
        <v>0.81999999999999906</v>
      </c>
      <c r="C39">
        <f t="shared" si="26"/>
        <v>0.84071067811865385</v>
      </c>
      <c r="D39">
        <f t="shared" si="26"/>
        <v>0.85660254037844297</v>
      </c>
      <c r="E39">
        <f t="shared" si="26"/>
        <v>0.86999999999999911</v>
      </c>
      <c r="F39">
        <f t="shared" si="26"/>
        <v>0.8818033988749886</v>
      </c>
      <c r="G39">
        <f t="shared" si="26"/>
        <v>0.892474487139158</v>
      </c>
      <c r="H39">
        <f t="shared" si="26"/>
        <v>0.90228756555322853</v>
      </c>
      <c r="I39">
        <f t="shared" si="26"/>
        <v>0.91142135623730869</v>
      </c>
      <c r="K39">
        <v>6.6999999999999904</v>
      </c>
      <c r="L39">
        <f t="shared" si="27"/>
        <v>0.76999999999999913</v>
      </c>
      <c r="M39">
        <f t="shared" si="27"/>
        <v>0.81142135623730871</v>
      </c>
      <c r="N39">
        <f t="shared" si="27"/>
        <v>0.84320508075688672</v>
      </c>
      <c r="O39">
        <f t="shared" si="27"/>
        <v>0.86999999999999911</v>
      </c>
      <c r="P39">
        <f t="shared" si="27"/>
        <v>0.89360679774997809</v>
      </c>
      <c r="Q39">
        <f t="shared" si="27"/>
        <v>0.91494897427831678</v>
      </c>
      <c r="R39">
        <f t="shared" si="27"/>
        <v>0.93457513110645829</v>
      </c>
      <c r="S39">
        <f t="shared" si="27"/>
        <v>0.95284271247461805</v>
      </c>
    </row>
    <row r="40" spans="1:19" x14ac:dyDescent="0.25">
      <c r="A40">
        <v>7.7999999999999901</v>
      </c>
      <c r="B40">
        <f t="shared" si="26"/>
        <v>0.82999999999999907</v>
      </c>
      <c r="C40">
        <f t="shared" si="26"/>
        <v>0.85071067811865386</v>
      </c>
      <c r="D40">
        <f t="shared" si="26"/>
        <v>0.86660254037844298</v>
      </c>
      <c r="E40">
        <f t="shared" si="26"/>
        <v>0.87999999999999901</v>
      </c>
      <c r="F40">
        <f t="shared" si="26"/>
        <v>0.8918033988749885</v>
      </c>
      <c r="G40">
        <f t="shared" si="26"/>
        <v>0.90247448713915801</v>
      </c>
      <c r="H40">
        <f t="shared" si="26"/>
        <v>0.91228756555322854</v>
      </c>
      <c r="I40">
        <f t="shared" si="26"/>
        <v>0.92142135623730859</v>
      </c>
      <c r="K40">
        <v>6.7999999999999901</v>
      </c>
      <c r="L40">
        <f t="shared" si="27"/>
        <v>0.77999999999999903</v>
      </c>
      <c r="M40">
        <f t="shared" si="27"/>
        <v>0.82142135623730861</v>
      </c>
      <c r="N40">
        <f t="shared" si="27"/>
        <v>0.85320508075688672</v>
      </c>
      <c r="O40">
        <f t="shared" si="27"/>
        <v>0.87999999999999901</v>
      </c>
      <c r="P40">
        <f t="shared" si="27"/>
        <v>0.90360679774997799</v>
      </c>
      <c r="Q40">
        <f t="shared" si="27"/>
        <v>0.9249489742783169</v>
      </c>
      <c r="R40">
        <f t="shared" si="27"/>
        <v>0.94457513110645808</v>
      </c>
      <c r="S40">
        <f t="shared" si="27"/>
        <v>0.96284271247461806</v>
      </c>
    </row>
    <row r="41" spans="1:19" x14ac:dyDescent="0.25">
      <c r="A41">
        <v>7.8999999999999897</v>
      </c>
      <c r="B41">
        <f t="shared" si="26"/>
        <v>0.83999999999999897</v>
      </c>
      <c r="C41">
        <f t="shared" si="26"/>
        <v>0.86071067811865376</v>
      </c>
      <c r="D41">
        <f t="shared" si="26"/>
        <v>0.87660254037844298</v>
      </c>
      <c r="E41">
        <f t="shared" si="26"/>
        <v>0.88999999999999901</v>
      </c>
      <c r="F41">
        <f t="shared" si="26"/>
        <v>0.9018033988749885</v>
      </c>
      <c r="G41">
        <f t="shared" si="26"/>
        <v>0.91247448713915791</v>
      </c>
      <c r="H41">
        <f t="shared" si="26"/>
        <v>0.92228756555322855</v>
      </c>
      <c r="I41">
        <f t="shared" si="26"/>
        <v>0.9314213562373086</v>
      </c>
      <c r="K41">
        <v>6.8999999999999897</v>
      </c>
      <c r="L41">
        <f t="shared" si="27"/>
        <v>0.78999999999999904</v>
      </c>
      <c r="M41">
        <f t="shared" si="27"/>
        <v>0.83142135623730862</v>
      </c>
      <c r="N41">
        <f t="shared" si="27"/>
        <v>0.86320508075688673</v>
      </c>
      <c r="O41">
        <f t="shared" si="27"/>
        <v>0.88999999999999901</v>
      </c>
      <c r="P41">
        <f t="shared" si="27"/>
        <v>0.91360679774997799</v>
      </c>
      <c r="Q41">
        <f t="shared" si="27"/>
        <v>0.93494897427831669</v>
      </c>
      <c r="R41">
        <f t="shared" si="27"/>
        <v>0.9545751311064582</v>
      </c>
      <c r="S41">
        <f t="shared" si="27"/>
        <v>0.97284271247461795</v>
      </c>
    </row>
    <row r="42" spans="1:19" x14ac:dyDescent="0.25">
      <c r="A42">
        <v>7.9999999999999902</v>
      </c>
      <c r="B42">
        <f t="shared" si="26"/>
        <v>0.84999999999999898</v>
      </c>
      <c r="C42">
        <f t="shared" si="26"/>
        <v>0.87071067811865377</v>
      </c>
      <c r="D42">
        <f t="shared" si="26"/>
        <v>0.88660254037844288</v>
      </c>
      <c r="E42">
        <f t="shared" si="26"/>
        <v>0.89999999999999902</v>
      </c>
      <c r="F42">
        <f t="shared" si="26"/>
        <v>0.91180339887498862</v>
      </c>
      <c r="G42">
        <f t="shared" si="26"/>
        <v>0.92247448713915792</v>
      </c>
      <c r="H42">
        <f t="shared" si="26"/>
        <v>0.93228756555322867</v>
      </c>
      <c r="I42">
        <f t="shared" si="26"/>
        <v>0.9414213562373086</v>
      </c>
      <c r="K42">
        <v>6.9999999999999902</v>
      </c>
      <c r="L42">
        <f t="shared" si="27"/>
        <v>0.79999999999999905</v>
      </c>
      <c r="M42">
        <f t="shared" si="27"/>
        <v>0.84142135623730852</v>
      </c>
      <c r="N42">
        <f t="shared" si="27"/>
        <v>0.87320508075688685</v>
      </c>
      <c r="O42">
        <f t="shared" si="27"/>
        <v>0.89999999999999902</v>
      </c>
      <c r="P42">
        <f t="shared" si="27"/>
        <v>0.923606797749978</v>
      </c>
      <c r="Q42">
        <f t="shared" si="27"/>
        <v>0.94494897427831681</v>
      </c>
      <c r="R42">
        <f t="shared" si="27"/>
        <v>0.96457513110645809</v>
      </c>
      <c r="S42">
        <f t="shared" si="27"/>
        <v>0.98284271247461819</v>
      </c>
    </row>
    <row r="43" spans="1:19" x14ac:dyDescent="0.25">
      <c r="A43">
        <v>8.0999999999999908</v>
      </c>
      <c r="B43">
        <f>0.1*($A43+0.5*SQRT(B$21))</f>
        <v>0.8599999999999991</v>
      </c>
      <c r="C43">
        <f t="shared" ref="C43:I52" si="28">0.1*($A43+0.5*SQRT(C$21))</f>
        <v>0.88071067811865389</v>
      </c>
      <c r="D43">
        <f t="shared" si="28"/>
        <v>0.896602540378443</v>
      </c>
      <c r="E43">
        <f t="shared" si="28"/>
        <v>0.90999999999999914</v>
      </c>
      <c r="F43">
        <f t="shared" si="28"/>
        <v>0.92180339887498863</v>
      </c>
      <c r="G43">
        <f t="shared" si="28"/>
        <v>0.93247448713915804</v>
      </c>
      <c r="H43">
        <f t="shared" si="28"/>
        <v>0.94228756555322857</v>
      </c>
      <c r="I43">
        <f t="shared" si="28"/>
        <v>0.95142135623730872</v>
      </c>
      <c r="K43">
        <v>7.0999999999999899</v>
      </c>
      <c r="L43">
        <f t="shared" si="27"/>
        <v>0.80999999999999917</v>
      </c>
      <c r="M43">
        <f t="shared" si="27"/>
        <v>0.85142135623730852</v>
      </c>
      <c r="N43">
        <f t="shared" si="27"/>
        <v>0.88320508075688675</v>
      </c>
      <c r="O43">
        <f t="shared" si="27"/>
        <v>0.90999999999999914</v>
      </c>
      <c r="P43">
        <f t="shared" si="27"/>
        <v>0.93360679774997812</v>
      </c>
      <c r="Q43">
        <f t="shared" si="27"/>
        <v>0.95494897427831682</v>
      </c>
      <c r="R43">
        <f t="shared" si="27"/>
        <v>0.9745751311064581</v>
      </c>
      <c r="S43">
        <f t="shared" si="27"/>
        <v>0.99284271247461808</v>
      </c>
    </row>
    <row r="44" spans="1:19" x14ac:dyDescent="0.25">
      <c r="A44">
        <v>8.1999999999999904</v>
      </c>
      <c r="B44">
        <f t="shared" si="26"/>
        <v>0.86999999999999911</v>
      </c>
      <c r="C44">
        <f t="shared" si="28"/>
        <v>0.8907106781186539</v>
      </c>
      <c r="D44">
        <f t="shared" si="28"/>
        <v>0.90660254037844301</v>
      </c>
      <c r="E44">
        <f t="shared" si="28"/>
        <v>0.91999999999999904</v>
      </c>
      <c r="F44">
        <f t="shared" si="28"/>
        <v>0.93180339887498853</v>
      </c>
      <c r="G44">
        <f t="shared" si="28"/>
        <v>0.94247448713915805</v>
      </c>
      <c r="H44">
        <f t="shared" si="28"/>
        <v>0.95228756555322858</v>
      </c>
      <c r="I44">
        <f t="shared" si="28"/>
        <v>0.96142135623730862</v>
      </c>
      <c r="K44">
        <v>7.1999999999999904</v>
      </c>
      <c r="L44">
        <f t="shared" si="27"/>
        <v>0.81999999999999906</v>
      </c>
      <c r="M44">
        <f t="shared" si="27"/>
        <v>0.86142135623730864</v>
      </c>
      <c r="N44">
        <f t="shared" si="27"/>
        <v>0.89320508075688676</v>
      </c>
      <c r="O44">
        <f t="shared" si="27"/>
        <v>0.91999999999999904</v>
      </c>
      <c r="P44">
        <f t="shared" si="27"/>
        <v>0.94360679774997802</v>
      </c>
      <c r="Q44">
        <f t="shared" si="27"/>
        <v>0.96494897427831683</v>
      </c>
      <c r="R44">
        <f t="shared" si="27"/>
        <v>0.98457513110645822</v>
      </c>
      <c r="S44">
        <f t="shared" si="27"/>
        <v>1.002842712474618</v>
      </c>
    </row>
    <row r="45" spans="1:19" x14ac:dyDescent="0.25">
      <c r="A45">
        <v>8.2999999999999901</v>
      </c>
      <c r="B45">
        <f t="shared" ref="B45:B52" si="29">0.1*($A45+0.5*SQRT(B$21))</f>
        <v>0.87999999999999901</v>
      </c>
      <c r="C45">
        <f t="shared" si="28"/>
        <v>0.9007106781186538</v>
      </c>
      <c r="D45">
        <f t="shared" si="28"/>
        <v>0.91660254037844302</v>
      </c>
      <c r="E45">
        <f t="shared" si="28"/>
        <v>0.92999999999999905</v>
      </c>
      <c r="F45">
        <f t="shared" si="28"/>
        <v>0.94180339887498854</v>
      </c>
      <c r="G45">
        <f t="shared" si="28"/>
        <v>0.95247448713915794</v>
      </c>
      <c r="H45">
        <f t="shared" si="28"/>
        <v>0.96228756555322859</v>
      </c>
      <c r="I45">
        <f t="shared" si="28"/>
        <v>0.97142135623730863</v>
      </c>
      <c r="K45">
        <v>7.2999999999999901</v>
      </c>
      <c r="L45">
        <f t="shared" si="27"/>
        <v>0.82999999999999907</v>
      </c>
      <c r="M45">
        <f t="shared" si="27"/>
        <v>0.87142135623730865</v>
      </c>
      <c r="N45">
        <f t="shared" si="27"/>
        <v>0.90320508075688677</v>
      </c>
      <c r="O45">
        <f t="shared" si="27"/>
        <v>0.92999999999999905</v>
      </c>
      <c r="P45">
        <f t="shared" si="27"/>
        <v>0.95360679774997803</v>
      </c>
      <c r="Q45">
        <f t="shared" si="27"/>
        <v>0.97494897427831695</v>
      </c>
      <c r="R45">
        <f t="shared" si="27"/>
        <v>0.99457513110645801</v>
      </c>
      <c r="S45">
        <f t="shared" si="27"/>
        <v>1.012842712474618</v>
      </c>
    </row>
    <row r="46" spans="1:19" x14ac:dyDescent="0.25">
      <c r="A46">
        <v>8.3999999999999897</v>
      </c>
      <c r="B46">
        <f t="shared" si="29"/>
        <v>0.88999999999999901</v>
      </c>
      <c r="C46">
        <f t="shared" si="28"/>
        <v>0.9107106781186538</v>
      </c>
      <c r="D46">
        <f t="shared" si="28"/>
        <v>0.92660254037844292</v>
      </c>
      <c r="E46">
        <f t="shared" si="28"/>
        <v>0.93999999999999906</v>
      </c>
      <c r="F46">
        <f t="shared" si="28"/>
        <v>0.95180339887498855</v>
      </c>
      <c r="G46">
        <f t="shared" si="28"/>
        <v>0.96247448713915795</v>
      </c>
      <c r="H46">
        <f t="shared" si="28"/>
        <v>0.97228756555322848</v>
      </c>
      <c r="I46">
        <f t="shared" si="28"/>
        <v>0.98142135623730864</v>
      </c>
      <c r="K46">
        <v>7.3999999999999897</v>
      </c>
      <c r="L46">
        <f t="shared" si="27"/>
        <v>0.83999999999999897</v>
      </c>
      <c r="M46">
        <f t="shared" si="27"/>
        <v>0.88142135623730855</v>
      </c>
      <c r="N46">
        <f t="shared" si="27"/>
        <v>0.91320508075688667</v>
      </c>
      <c r="O46">
        <f t="shared" si="27"/>
        <v>0.93999999999999906</v>
      </c>
      <c r="P46">
        <f t="shared" si="27"/>
        <v>0.96360679774997804</v>
      </c>
      <c r="Q46">
        <f t="shared" si="27"/>
        <v>0.98494897427831674</v>
      </c>
      <c r="R46">
        <f t="shared" si="27"/>
        <v>1.0045751311064581</v>
      </c>
      <c r="S46">
        <f t="shared" si="27"/>
        <v>1.022842712474618</v>
      </c>
    </row>
    <row r="47" spans="1:19" x14ac:dyDescent="0.25">
      <c r="A47">
        <v>8.4999999999999893</v>
      </c>
      <c r="B47">
        <f t="shared" si="29"/>
        <v>0.89999999999999902</v>
      </c>
      <c r="C47">
        <f t="shared" si="28"/>
        <v>0.92071067811865381</v>
      </c>
      <c r="D47">
        <f t="shared" si="28"/>
        <v>0.93660254037844293</v>
      </c>
      <c r="E47">
        <f t="shared" si="28"/>
        <v>0.94999999999999896</v>
      </c>
      <c r="F47">
        <f t="shared" si="28"/>
        <v>0.96180339887498845</v>
      </c>
      <c r="G47">
        <f t="shared" si="28"/>
        <v>0.97247448713915796</v>
      </c>
      <c r="H47">
        <f t="shared" si="28"/>
        <v>0.98228756555322849</v>
      </c>
      <c r="I47">
        <f t="shared" si="28"/>
        <v>0.99142135623730854</v>
      </c>
      <c r="K47">
        <v>7.4999999999999902</v>
      </c>
      <c r="L47">
        <f t="shared" si="27"/>
        <v>0.84999999999999898</v>
      </c>
      <c r="M47">
        <f t="shared" si="27"/>
        <v>0.89142135623730856</v>
      </c>
      <c r="N47">
        <f t="shared" si="27"/>
        <v>0.92320508075688679</v>
      </c>
      <c r="O47">
        <f t="shared" si="27"/>
        <v>0.94999999999999896</v>
      </c>
      <c r="P47">
        <f t="shared" si="27"/>
        <v>0.97360679774997794</v>
      </c>
      <c r="Q47">
        <f t="shared" si="27"/>
        <v>0.99494897427831686</v>
      </c>
      <c r="R47">
        <f t="shared" si="27"/>
        <v>1.0145751311064581</v>
      </c>
      <c r="S47">
        <f t="shared" si="27"/>
        <v>1.0328427124746182</v>
      </c>
    </row>
    <row r="48" spans="1:19" x14ac:dyDescent="0.25">
      <c r="A48">
        <v>8.5999999999999908</v>
      </c>
      <c r="B48">
        <f t="shared" si="29"/>
        <v>0.90999999999999914</v>
      </c>
      <c r="C48">
        <f t="shared" si="28"/>
        <v>0.93071067811865393</v>
      </c>
      <c r="D48">
        <f t="shared" si="28"/>
        <v>0.94660254037844305</v>
      </c>
      <c r="E48">
        <f t="shared" si="28"/>
        <v>0.95999999999999908</v>
      </c>
      <c r="F48">
        <f t="shared" si="28"/>
        <v>0.97180339887498857</v>
      </c>
      <c r="G48">
        <f t="shared" si="28"/>
        <v>0.98247448713915808</v>
      </c>
      <c r="H48">
        <f t="shared" si="28"/>
        <v>0.99228756555322861</v>
      </c>
      <c r="I48">
        <f t="shared" si="28"/>
        <v>1.0014213562373087</v>
      </c>
      <c r="K48">
        <v>7.5999999999999899</v>
      </c>
      <c r="L48">
        <f t="shared" si="27"/>
        <v>0.8599999999999991</v>
      </c>
      <c r="M48">
        <f t="shared" si="27"/>
        <v>0.90142135623730857</v>
      </c>
      <c r="N48">
        <f t="shared" si="27"/>
        <v>0.9332050807568868</v>
      </c>
      <c r="O48">
        <f t="shared" si="27"/>
        <v>0.95999999999999908</v>
      </c>
      <c r="P48">
        <f t="shared" si="27"/>
        <v>0.98360679774997806</v>
      </c>
      <c r="Q48">
        <f t="shared" si="27"/>
        <v>1.0049489742783169</v>
      </c>
      <c r="R48">
        <f t="shared" si="27"/>
        <v>1.0245751311064581</v>
      </c>
      <c r="S48">
        <f t="shared" si="27"/>
        <v>1.042842712474618</v>
      </c>
    </row>
    <row r="49" spans="1:19" x14ac:dyDescent="0.25">
      <c r="A49">
        <v>8.6999999999999904</v>
      </c>
      <c r="B49">
        <f t="shared" si="29"/>
        <v>0.91999999999999904</v>
      </c>
      <c r="C49">
        <f t="shared" si="28"/>
        <v>0.94071067811865383</v>
      </c>
      <c r="D49">
        <f t="shared" si="28"/>
        <v>0.95660254037844306</v>
      </c>
      <c r="E49">
        <f t="shared" si="28"/>
        <v>0.96999999999999909</v>
      </c>
      <c r="F49">
        <f t="shared" si="28"/>
        <v>0.98180339887498858</v>
      </c>
      <c r="G49">
        <f t="shared" si="28"/>
        <v>0.99247448713915798</v>
      </c>
      <c r="H49">
        <f t="shared" si="28"/>
        <v>1.0022875655532286</v>
      </c>
      <c r="I49">
        <f t="shared" si="28"/>
        <v>1.0114213562373087</v>
      </c>
      <c r="K49">
        <v>7.6999999999999904</v>
      </c>
      <c r="L49">
        <f t="shared" si="27"/>
        <v>0.86999999999999911</v>
      </c>
      <c r="M49">
        <f t="shared" si="27"/>
        <v>0.91142135623730869</v>
      </c>
      <c r="N49">
        <f t="shared" si="27"/>
        <v>0.9432050807568868</v>
      </c>
      <c r="O49">
        <f t="shared" si="27"/>
        <v>0.96999999999999909</v>
      </c>
      <c r="P49">
        <f t="shared" si="27"/>
        <v>0.99360679774997807</v>
      </c>
      <c r="Q49">
        <f t="shared" si="27"/>
        <v>1.0149489742783169</v>
      </c>
      <c r="R49">
        <f t="shared" si="27"/>
        <v>1.0345751311064582</v>
      </c>
      <c r="S49">
        <f t="shared" si="27"/>
        <v>1.052842712474618</v>
      </c>
    </row>
    <row r="50" spans="1:19" x14ac:dyDescent="0.25">
      <c r="A50">
        <v>8.7999999999999901</v>
      </c>
      <c r="B50">
        <f t="shared" si="29"/>
        <v>0.92999999999999905</v>
      </c>
      <c r="C50">
        <f t="shared" si="28"/>
        <v>0.95071067811865384</v>
      </c>
      <c r="D50">
        <f t="shared" si="28"/>
        <v>0.96660254037844295</v>
      </c>
      <c r="E50">
        <f t="shared" si="28"/>
        <v>0.97999999999999909</v>
      </c>
      <c r="F50">
        <f t="shared" si="28"/>
        <v>0.99180339887498858</v>
      </c>
      <c r="G50">
        <f t="shared" si="28"/>
        <v>1.002474487139158</v>
      </c>
      <c r="H50">
        <f t="shared" si="28"/>
        <v>1.0122875655532286</v>
      </c>
      <c r="I50">
        <f t="shared" si="28"/>
        <v>1.0214213562373087</v>
      </c>
      <c r="K50">
        <v>7.7999999999999901</v>
      </c>
      <c r="L50">
        <f t="shared" si="27"/>
        <v>0.87999999999999901</v>
      </c>
      <c r="M50">
        <f t="shared" si="27"/>
        <v>0.92142135623730859</v>
      </c>
      <c r="N50">
        <f t="shared" si="27"/>
        <v>0.9532050807568867</v>
      </c>
      <c r="O50">
        <f t="shared" si="27"/>
        <v>0.97999999999999909</v>
      </c>
      <c r="P50">
        <f t="shared" si="27"/>
        <v>1.0036067977499781</v>
      </c>
      <c r="Q50">
        <f t="shared" si="27"/>
        <v>1.0249489742783169</v>
      </c>
      <c r="R50">
        <f t="shared" si="27"/>
        <v>1.0445751311064579</v>
      </c>
      <c r="S50">
        <f t="shared" si="27"/>
        <v>1.062842712474618</v>
      </c>
    </row>
    <row r="51" spans="1:19" x14ac:dyDescent="0.25">
      <c r="A51">
        <v>8.8999999999999897</v>
      </c>
      <c r="B51">
        <f t="shared" si="29"/>
        <v>0.93999999999999906</v>
      </c>
      <c r="C51">
        <f t="shared" si="28"/>
        <v>0.96071067811865385</v>
      </c>
      <c r="D51">
        <f t="shared" si="28"/>
        <v>0.97660254037844296</v>
      </c>
      <c r="E51">
        <f t="shared" si="28"/>
        <v>0.98999999999999899</v>
      </c>
      <c r="F51">
        <f t="shared" si="28"/>
        <v>1.0018033988749886</v>
      </c>
      <c r="G51">
        <f t="shared" si="28"/>
        <v>1.012474487139158</v>
      </c>
      <c r="H51">
        <f t="shared" si="28"/>
        <v>1.0222875655532284</v>
      </c>
      <c r="I51">
        <f t="shared" si="28"/>
        <v>1.0314213562373087</v>
      </c>
      <c r="K51">
        <v>7.8999999999999897</v>
      </c>
      <c r="L51">
        <f t="shared" si="27"/>
        <v>0.88999999999999901</v>
      </c>
      <c r="M51">
        <f t="shared" si="27"/>
        <v>0.9314213562373086</v>
      </c>
      <c r="N51">
        <f t="shared" si="27"/>
        <v>0.96320508075688671</v>
      </c>
      <c r="O51">
        <f t="shared" si="27"/>
        <v>0.98999999999999899</v>
      </c>
      <c r="P51">
        <f t="shared" si="27"/>
        <v>1.0136067977499781</v>
      </c>
      <c r="Q51">
        <f t="shared" si="27"/>
        <v>1.0349489742783167</v>
      </c>
      <c r="R51">
        <f t="shared" si="27"/>
        <v>1.0545751311064582</v>
      </c>
      <c r="S51">
        <f t="shared" si="27"/>
        <v>1.072842712474618</v>
      </c>
    </row>
    <row r="52" spans="1:19" x14ac:dyDescent="0.25">
      <c r="A52">
        <v>8.9999999999999893</v>
      </c>
      <c r="B52">
        <f t="shared" si="29"/>
        <v>0.94999999999999896</v>
      </c>
      <c r="C52">
        <f t="shared" si="28"/>
        <v>0.97071067811865375</v>
      </c>
      <c r="D52">
        <f t="shared" si="28"/>
        <v>0.98660254037844286</v>
      </c>
      <c r="E52">
        <f t="shared" si="28"/>
        <v>0.999999999999999</v>
      </c>
      <c r="F52">
        <f t="shared" si="28"/>
        <v>1.0118033988749884</v>
      </c>
      <c r="G52">
        <f t="shared" si="28"/>
        <v>1.022474487139158</v>
      </c>
      <c r="H52">
        <f t="shared" si="28"/>
        <v>1.0322875655532284</v>
      </c>
      <c r="I52">
        <f t="shared" si="28"/>
        <v>1.0414213562373085</v>
      </c>
      <c r="K52">
        <v>7.9999999999999902</v>
      </c>
      <c r="L52">
        <f t="shared" si="27"/>
        <v>0.89999999999999902</v>
      </c>
      <c r="M52">
        <f t="shared" si="27"/>
        <v>0.9414213562373086</v>
      </c>
      <c r="N52">
        <f t="shared" si="27"/>
        <v>0.97320508075688683</v>
      </c>
      <c r="O52">
        <f t="shared" si="27"/>
        <v>0.999999999999999</v>
      </c>
      <c r="P52">
        <f t="shared" si="27"/>
        <v>1.0236067977499779</v>
      </c>
      <c r="Q52">
        <f t="shared" si="27"/>
        <v>1.0449489742783169</v>
      </c>
      <c r="R52">
        <f t="shared" si="27"/>
        <v>1.0645751311064582</v>
      </c>
      <c r="S52">
        <f t="shared" si="27"/>
        <v>1.0828427124746181</v>
      </c>
    </row>
    <row r="66" spans="1:19" ht="15.75" thickBot="1" x14ac:dyDescent="0.3">
      <c r="A66" s="1" t="s">
        <v>1</v>
      </c>
      <c r="K66" s="1" t="s">
        <v>39</v>
      </c>
    </row>
    <row r="67" spans="1:19" x14ac:dyDescent="0.25">
      <c r="A67" t="s">
        <v>36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K67" t="s">
        <v>36</v>
      </c>
      <c r="L67">
        <v>1</v>
      </c>
      <c r="M67">
        <v>2</v>
      </c>
      <c r="N67">
        <v>3</v>
      </c>
      <c r="O67">
        <v>4</v>
      </c>
      <c r="P67">
        <v>5</v>
      </c>
      <c r="Q67">
        <v>6</v>
      </c>
      <c r="R67">
        <v>7</v>
      </c>
      <c r="S67">
        <v>8</v>
      </c>
    </row>
    <row r="68" spans="1:19" x14ac:dyDescent="0.25">
      <c r="A68">
        <v>5</v>
      </c>
      <c r="B68">
        <f>0.01*($A68+SQRT(B$67))</f>
        <v>0.06</v>
      </c>
      <c r="C68">
        <f t="shared" ref="C68:I83" si="30">0.01*($A68+SQRT(C$67))</f>
        <v>6.4142135623730945E-2</v>
      </c>
      <c r="D68">
        <f t="shared" si="30"/>
        <v>6.7320508075688776E-2</v>
      </c>
      <c r="E68">
        <f t="shared" si="30"/>
        <v>7.0000000000000007E-2</v>
      </c>
      <c r="F68">
        <f t="shared" si="30"/>
        <v>7.2360679774997896E-2</v>
      </c>
      <c r="G68">
        <f t="shared" si="30"/>
        <v>7.4494897427831774E-2</v>
      </c>
      <c r="H68">
        <f t="shared" si="30"/>
        <v>7.6457513110645914E-2</v>
      </c>
      <c r="I68">
        <f t="shared" si="30"/>
        <v>7.8284271247461901E-2</v>
      </c>
      <c r="K68">
        <v>5</v>
      </c>
      <c r="L68">
        <f>0.1*($K68+SQRT(L$21))</f>
        <v>0.60000000000000009</v>
      </c>
      <c r="M68">
        <f t="shared" ref="M68:S83" si="31">0.1*($K68+SQRT(M$21))</f>
        <v>0.64142135623730956</v>
      </c>
      <c r="N68">
        <f t="shared" si="31"/>
        <v>0.67320508075688767</v>
      </c>
      <c r="O68">
        <f t="shared" si="31"/>
        <v>0.70000000000000007</v>
      </c>
      <c r="P68">
        <f t="shared" si="31"/>
        <v>0.72360679774997905</v>
      </c>
      <c r="Q68">
        <f t="shared" si="31"/>
        <v>0.74494897427831785</v>
      </c>
      <c r="R68">
        <f t="shared" si="31"/>
        <v>0.76457513110645914</v>
      </c>
      <c r="S68">
        <f t="shared" si="31"/>
        <v>0.78284271247461901</v>
      </c>
    </row>
    <row r="69" spans="1:19" x14ac:dyDescent="0.25">
      <c r="A69">
        <v>5.0999999999999996</v>
      </c>
      <c r="B69">
        <f t="shared" ref="B69:I100" si="32">0.01*($A69+SQRT(B$67))</f>
        <v>6.0999999999999999E-2</v>
      </c>
      <c r="C69">
        <f t="shared" si="30"/>
        <v>6.5142135623730946E-2</v>
      </c>
      <c r="D69">
        <f t="shared" si="30"/>
        <v>6.8320508075688763E-2</v>
      </c>
      <c r="E69">
        <f t="shared" si="30"/>
        <v>7.0999999999999994E-2</v>
      </c>
      <c r="F69">
        <f t="shared" si="30"/>
        <v>7.3360679774997897E-2</v>
      </c>
      <c r="G69">
        <f t="shared" si="30"/>
        <v>7.5494897427831775E-2</v>
      </c>
      <c r="H69">
        <f t="shared" si="30"/>
        <v>7.7457513110645901E-2</v>
      </c>
      <c r="I69">
        <f t="shared" si="30"/>
        <v>7.9284271247461902E-2</v>
      </c>
      <c r="K69">
        <v>5.0999999999999996</v>
      </c>
      <c r="L69">
        <f t="shared" ref="L69:S98" si="33">0.1*($K69+SQRT(L$21))</f>
        <v>0.61</v>
      </c>
      <c r="M69">
        <f t="shared" si="31"/>
        <v>0.65142135623730946</v>
      </c>
      <c r="N69">
        <f t="shared" si="31"/>
        <v>0.68320508075688768</v>
      </c>
      <c r="O69">
        <f t="shared" si="31"/>
        <v>0.71</v>
      </c>
      <c r="P69">
        <f t="shared" si="31"/>
        <v>0.73360679774997894</v>
      </c>
      <c r="Q69">
        <f t="shared" si="31"/>
        <v>0.75494897427831775</v>
      </c>
      <c r="R69">
        <f t="shared" si="31"/>
        <v>0.77457513110645904</v>
      </c>
      <c r="S69">
        <f t="shared" si="31"/>
        <v>0.79284271247461902</v>
      </c>
    </row>
    <row r="70" spans="1:19" x14ac:dyDescent="0.25">
      <c r="A70">
        <v>5.2</v>
      </c>
      <c r="B70">
        <f t="shared" si="32"/>
        <v>6.2000000000000006E-2</v>
      </c>
      <c r="C70">
        <f t="shared" si="30"/>
        <v>6.6142135623730947E-2</v>
      </c>
      <c r="D70">
        <f t="shared" si="30"/>
        <v>6.9320508075688778E-2</v>
      </c>
      <c r="E70">
        <f t="shared" si="30"/>
        <v>7.2000000000000008E-2</v>
      </c>
      <c r="F70">
        <f t="shared" si="30"/>
        <v>7.4360679774997898E-2</v>
      </c>
      <c r="G70">
        <f t="shared" si="30"/>
        <v>7.6494897427831776E-2</v>
      </c>
      <c r="H70">
        <f t="shared" si="30"/>
        <v>7.8457513110645916E-2</v>
      </c>
      <c r="I70">
        <f t="shared" si="30"/>
        <v>8.0284271247461916E-2</v>
      </c>
      <c r="K70">
        <v>5.2</v>
      </c>
      <c r="L70">
        <f t="shared" si="33"/>
        <v>0.62000000000000011</v>
      </c>
      <c r="M70">
        <f t="shared" si="31"/>
        <v>0.66142135623730958</v>
      </c>
      <c r="N70">
        <f t="shared" si="31"/>
        <v>0.6932050807568878</v>
      </c>
      <c r="O70">
        <f t="shared" si="31"/>
        <v>0.72000000000000008</v>
      </c>
      <c r="P70">
        <f t="shared" si="31"/>
        <v>0.74360679774997906</v>
      </c>
      <c r="Q70">
        <f t="shared" si="31"/>
        <v>0.76494897427831787</v>
      </c>
      <c r="R70">
        <f t="shared" si="31"/>
        <v>0.78457513110645916</v>
      </c>
      <c r="S70">
        <f t="shared" si="31"/>
        <v>0.80284271247461914</v>
      </c>
    </row>
    <row r="71" spans="1:19" x14ac:dyDescent="0.25">
      <c r="A71">
        <v>5.3</v>
      </c>
      <c r="B71">
        <f t="shared" si="32"/>
        <v>6.3E-2</v>
      </c>
      <c r="C71">
        <f t="shared" si="30"/>
        <v>6.7142135623730947E-2</v>
      </c>
      <c r="D71">
        <f t="shared" si="30"/>
        <v>7.0320508075688778E-2</v>
      </c>
      <c r="E71">
        <f t="shared" si="30"/>
        <v>7.2999999999999995E-2</v>
      </c>
      <c r="F71">
        <f t="shared" si="30"/>
        <v>7.5360679774997899E-2</v>
      </c>
      <c r="G71">
        <f t="shared" si="30"/>
        <v>7.7494897427831777E-2</v>
      </c>
      <c r="H71">
        <f t="shared" si="30"/>
        <v>7.9457513110645903E-2</v>
      </c>
      <c r="I71">
        <f t="shared" si="30"/>
        <v>8.1284271247461903E-2</v>
      </c>
      <c r="K71">
        <v>5.3</v>
      </c>
      <c r="L71">
        <f t="shared" si="33"/>
        <v>0.63</v>
      </c>
      <c r="M71">
        <f t="shared" si="31"/>
        <v>0.67142135623730947</v>
      </c>
      <c r="N71">
        <f t="shared" si="31"/>
        <v>0.70320508075688781</v>
      </c>
      <c r="O71">
        <f t="shared" si="31"/>
        <v>0.73</v>
      </c>
      <c r="P71">
        <f t="shared" si="31"/>
        <v>0.75360679774997896</v>
      </c>
      <c r="Q71">
        <f t="shared" si="31"/>
        <v>0.77494897427831777</v>
      </c>
      <c r="R71">
        <f t="shared" si="31"/>
        <v>0.79457513110645905</v>
      </c>
      <c r="S71">
        <f t="shared" si="31"/>
        <v>0.81284271247461914</v>
      </c>
    </row>
    <row r="72" spans="1:19" x14ac:dyDescent="0.25">
      <c r="A72">
        <v>5.4</v>
      </c>
      <c r="B72">
        <f t="shared" si="32"/>
        <v>6.4000000000000001E-2</v>
      </c>
      <c r="C72">
        <f t="shared" si="30"/>
        <v>6.8142135623730948E-2</v>
      </c>
      <c r="D72">
        <f t="shared" si="30"/>
        <v>7.1320508075688779E-2</v>
      </c>
      <c r="E72">
        <f t="shared" si="30"/>
        <v>7.400000000000001E-2</v>
      </c>
      <c r="F72">
        <f t="shared" si="30"/>
        <v>7.63606797749979E-2</v>
      </c>
      <c r="G72">
        <f t="shared" si="30"/>
        <v>7.8494897427831778E-2</v>
      </c>
      <c r="H72">
        <f t="shared" si="30"/>
        <v>8.0457513110645917E-2</v>
      </c>
      <c r="I72">
        <f t="shared" si="30"/>
        <v>8.2284271247461904E-2</v>
      </c>
      <c r="K72">
        <v>5.4</v>
      </c>
      <c r="L72">
        <f t="shared" si="33"/>
        <v>0.64000000000000012</v>
      </c>
      <c r="M72">
        <f t="shared" si="31"/>
        <v>0.68142135623730959</v>
      </c>
      <c r="N72">
        <f t="shared" si="31"/>
        <v>0.71320508075688771</v>
      </c>
      <c r="O72">
        <f t="shared" si="31"/>
        <v>0.7400000000000001</v>
      </c>
      <c r="P72">
        <f t="shared" si="31"/>
        <v>0.76360679774997908</v>
      </c>
      <c r="Q72">
        <f t="shared" si="31"/>
        <v>0.78494897427831789</v>
      </c>
      <c r="R72">
        <f t="shared" si="31"/>
        <v>0.80457513110645928</v>
      </c>
      <c r="S72">
        <f t="shared" si="31"/>
        <v>0.82284271247461904</v>
      </c>
    </row>
    <row r="73" spans="1:19" x14ac:dyDescent="0.25">
      <c r="A73">
        <v>5.5</v>
      </c>
      <c r="B73">
        <f t="shared" si="32"/>
        <v>6.5000000000000002E-2</v>
      </c>
      <c r="C73">
        <f t="shared" si="30"/>
        <v>6.9142135623730949E-2</v>
      </c>
      <c r="D73">
        <f t="shared" si="30"/>
        <v>7.2320508075688766E-2</v>
      </c>
      <c r="E73">
        <f t="shared" si="30"/>
        <v>7.4999999999999997E-2</v>
      </c>
      <c r="F73">
        <f t="shared" si="30"/>
        <v>7.7360679774997901E-2</v>
      </c>
      <c r="G73">
        <f t="shared" si="30"/>
        <v>7.9494897427831779E-2</v>
      </c>
      <c r="H73">
        <f t="shared" si="30"/>
        <v>8.1457513110645904E-2</v>
      </c>
      <c r="I73">
        <f t="shared" si="30"/>
        <v>8.3284271247461905E-2</v>
      </c>
      <c r="K73">
        <v>5.5</v>
      </c>
      <c r="L73">
        <f t="shared" si="33"/>
        <v>0.65</v>
      </c>
      <c r="M73">
        <f t="shared" si="31"/>
        <v>0.69142135623730949</v>
      </c>
      <c r="N73">
        <f t="shared" si="31"/>
        <v>0.72320508075688772</v>
      </c>
      <c r="O73">
        <f t="shared" si="31"/>
        <v>0.75</v>
      </c>
      <c r="P73">
        <f t="shared" si="31"/>
        <v>0.77360679774997898</v>
      </c>
      <c r="Q73">
        <f t="shared" si="31"/>
        <v>0.79494897427831779</v>
      </c>
      <c r="R73">
        <f t="shared" si="31"/>
        <v>0.81457513110645907</v>
      </c>
      <c r="S73">
        <f t="shared" si="31"/>
        <v>0.83284271247461905</v>
      </c>
    </row>
    <row r="74" spans="1:19" x14ac:dyDescent="0.25">
      <c r="A74">
        <v>5.6</v>
      </c>
      <c r="B74">
        <f t="shared" si="32"/>
        <v>6.6000000000000003E-2</v>
      </c>
      <c r="C74">
        <f t="shared" si="30"/>
        <v>7.014213562373095E-2</v>
      </c>
      <c r="D74">
        <f t="shared" si="30"/>
        <v>7.3320508075688767E-2</v>
      </c>
      <c r="E74">
        <f t="shared" si="30"/>
        <v>7.5999999999999998E-2</v>
      </c>
      <c r="F74">
        <f t="shared" si="30"/>
        <v>7.8360679774997902E-2</v>
      </c>
      <c r="G74">
        <f t="shared" si="30"/>
        <v>8.0494897427831766E-2</v>
      </c>
      <c r="H74">
        <f t="shared" si="30"/>
        <v>8.2457513110645919E-2</v>
      </c>
      <c r="I74">
        <f t="shared" si="30"/>
        <v>8.4284271247461892E-2</v>
      </c>
      <c r="K74">
        <v>5.6</v>
      </c>
      <c r="L74">
        <f t="shared" si="33"/>
        <v>0.66</v>
      </c>
      <c r="M74">
        <f t="shared" si="31"/>
        <v>0.7014213562373095</v>
      </c>
      <c r="N74">
        <f t="shared" si="31"/>
        <v>0.73320508075688773</v>
      </c>
      <c r="O74">
        <f t="shared" si="31"/>
        <v>0.76</v>
      </c>
      <c r="P74">
        <f t="shared" si="31"/>
        <v>0.78360679774997899</v>
      </c>
      <c r="Q74">
        <f t="shared" si="31"/>
        <v>0.80494897427831769</v>
      </c>
      <c r="R74">
        <f t="shared" si="31"/>
        <v>0.82457513110645919</v>
      </c>
      <c r="S74">
        <f t="shared" si="31"/>
        <v>0.84284271247461895</v>
      </c>
    </row>
    <row r="75" spans="1:19" x14ac:dyDescent="0.25">
      <c r="A75">
        <v>5.7</v>
      </c>
      <c r="B75">
        <f t="shared" si="32"/>
        <v>6.7000000000000004E-2</v>
      </c>
      <c r="C75">
        <f t="shared" si="30"/>
        <v>7.1142135623730951E-2</v>
      </c>
      <c r="D75">
        <f t="shared" si="30"/>
        <v>7.4320508075688782E-2</v>
      </c>
      <c r="E75">
        <f t="shared" si="30"/>
        <v>7.6999999999999999E-2</v>
      </c>
      <c r="F75">
        <f t="shared" si="30"/>
        <v>7.9360679774997903E-2</v>
      </c>
      <c r="G75">
        <f t="shared" si="30"/>
        <v>8.1494897427831781E-2</v>
      </c>
      <c r="H75">
        <f t="shared" si="30"/>
        <v>8.3457513110645906E-2</v>
      </c>
      <c r="I75">
        <f t="shared" si="30"/>
        <v>8.5284271247461907E-2</v>
      </c>
      <c r="K75">
        <v>5.7</v>
      </c>
      <c r="L75">
        <f t="shared" si="33"/>
        <v>0.67</v>
      </c>
      <c r="M75">
        <f t="shared" si="31"/>
        <v>0.71142135623730951</v>
      </c>
      <c r="N75">
        <f t="shared" si="31"/>
        <v>0.74320508075688785</v>
      </c>
      <c r="O75">
        <f t="shared" si="31"/>
        <v>0.77</v>
      </c>
      <c r="P75">
        <f t="shared" si="31"/>
        <v>0.793606797749979</v>
      </c>
      <c r="Q75">
        <f t="shared" si="31"/>
        <v>0.81494897427831781</v>
      </c>
      <c r="R75">
        <f t="shared" si="31"/>
        <v>0.83457513110645909</v>
      </c>
      <c r="S75">
        <f t="shared" si="31"/>
        <v>0.85284271247461918</v>
      </c>
    </row>
    <row r="76" spans="1:19" x14ac:dyDescent="0.25">
      <c r="A76">
        <v>5.8</v>
      </c>
      <c r="B76">
        <f t="shared" si="32"/>
        <v>6.8000000000000005E-2</v>
      </c>
      <c r="C76">
        <f t="shared" si="30"/>
        <v>7.2142135623730952E-2</v>
      </c>
      <c r="D76">
        <f t="shared" si="30"/>
        <v>7.5320508075688783E-2</v>
      </c>
      <c r="E76">
        <f t="shared" si="30"/>
        <v>7.8E-2</v>
      </c>
      <c r="F76">
        <f t="shared" si="30"/>
        <v>8.0360679774997903E-2</v>
      </c>
      <c r="G76">
        <f t="shared" si="30"/>
        <v>8.2494897427831781E-2</v>
      </c>
      <c r="H76">
        <f t="shared" si="30"/>
        <v>8.4457513110645907E-2</v>
      </c>
      <c r="I76">
        <f t="shared" si="30"/>
        <v>8.6284271247461908E-2</v>
      </c>
      <c r="K76">
        <v>5.8</v>
      </c>
      <c r="L76">
        <f t="shared" si="33"/>
        <v>0.68</v>
      </c>
      <c r="M76">
        <f t="shared" si="31"/>
        <v>0.72142135623730952</v>
      </c>
      <c r="N76">
        <f t="shared" si="31"/>
        <v>0.75320508075688775</v>
      </c>
      <c r="O76">
        <f t="shared" si="31"/>
        <v>0.78</v>
      </c>
      <c r="P76">
        <f t="shared" si="31"/>
        <v>0.80360679774997912</v>
      </c>
      <c r="Q76">
        <f t="shared" si="31"/>
        <v>0.82494897427831781</v>
      </c>
      <c r="R76">
        <f t="shared" si="31"/>
        <v>0.8445751311064591</v>
      </c>
      <c r="S76">
        <f t="shared" si="31"/>
        <v>0.86284271247461908</v>
      </c>
    </row>
    <row r="77" spans="1:19" x14ac:dyDescent="0.25">
      <c r="A77">
        <v>5.9</v>
      </c>
      <c r="B77">
        <f t="shared" si="32"/>
        <v>6.9000000000000006E-2</v>
      </c>
      <c r="C77">
        <f t="shared" si="30"/>
        <v>7.3142135623730953E-2</v>
      </c>
      <c r="D77">
        <f t="shared" si="30"/>
        <v>7.632050807568877E-2</v>
      </c>
      <c r="E77">
        <f t="shared" si="30"/>
        <v>7.9000000000000001E-2</v>
      </c>
      <c r="F77">
        <f t="shared" si="30"/>
        <v>8.1360679774997904E-2</v>
      </c>
      <c r="G77">
        <f t="shared" si="30"/>
        <v>8.3494897427831768E-2</v>
      </c>
      <c r="H77">
        <f t="shared" si="30"/>
        <v>8.5457513110645922E-2</v>
      </c>
      <c r="I77">
        <f t="shared" si="30"/>
        <v>8.7284271247461909E-2</v>
      </c>
      <c r="K77">
        <v>5.9</v>
      </c>
      <c r="L77">
        <f t="shared" si="33"/>
        <v>0.69000000000000006</v>
      </c>
      <c r="M77">
        <f t="shared" si="31"/>
        <v>0.73142135623730953</v>
      </c>
      <c r="N77">
        <f t="shared" si="31"/>
        <v>0.76320508075688775</v>
      </c>
      <c r="O77">
        <f t="shared" si="31"/>
        <v>0.79</v>
      </c>
      <c r="P77">
        <f t="shared" si="31"/>
        <v>0.81360679774997902</v>
      </c>
      <c r="Q77">
        <f t="shared" si="31"/>
        <v>0.83494897427831782</v>
      </c>
      <c r="R77">
        <f t="shared" si="31"/>
        <v>0.85457513110645922</v>
      </c>
      <c r="S77">
        <f t="shared" si="31"/>
        <v>0.87284271247461909</v>
      </c>
    </row>
    <row r="78" spans="1:19" x14ac:dyDescent="0.25">
      <c r="A78">
        <v>6</v>
      </c>
      <c r="B78">
        <f t="shared" si="32"/>
        <v>7.0000000000000007E-2</v>
      </c>
      <c r="C78">
        <f t="shared" si="30"/>
        <v>7.4142135623730954E-2</v>
      </c>
      <c r="D78">
        <f t="shared" si="30"/>
        <v>7.7320508075688771E-2</v>
      </c>
      <c r="E78">
        <f t="shared" si="30"/>
        <v>0.08</v>
      </c>
      <c r="F78">
        <f t="shared" si="30"/>
        <v>8.2360679774997905E-2</v>
      </c>
      <c r="G78">
        <f t="shared" si="30"/>
        <v>8.4494897427831783E-2</v>
      </c>
      <c r="H78">
        <f t="shared" si="30"/>
        <v>8.6457513110645895E-2</v>
      </c>
      <c r="I78">
        <f t="shared" si="30"/>
        <v>8.8284271247461896E-2</v>
      </c>
      <c r="K78">
        <v>6</v>
      </c>
      <c r="L78">
        <f t="shared" si="33"/>
        <v>0.70000000000000007</v>
      </c>
      <c r="M78">
        <f t="shared" si="31"/>
        <v>0.74142135623730954</v>
      </c>
      <c r="N78">
        <f t="shared" si="31"/>
        <v>0.77320508075688776</v>
      </c>
      <c r="O78">
        <f t="shared" si="31"/>
        <v>0.8</v>
      </c>
      <c r="P78">
        <f t="shared" si="31"/>
        <v>0.82360679774997902</v>
      </c>
      <c r="Q78">
        <f t="shared" si="31"/>
        <v>0.84494897427831794</v>
      </c>
      <c r="R78">
        <f t="shared" si="31"/>
        <v>0.86457513110645901</v>
      </c>
      <c r="S78">
        <f t="shared" si="31"/>
        <v>0.88284271247461898</v>
      </c>
    </row>
    <row r="79" spans="1:19" x14ac:dyDescent="0.25">
      <c r="A79">
        <v>6.1</v>
      </c>
      <c r="B79">
        <f t="shared" si="32"/>
        <v>7.0999999999999994E-2</v>
      </c>
      <c r="C79">
        <f t="shared" si="30"/>
        <v>7.5142135623730941E-2</v>
      </c>
      <c r="D79">
        <f t="shared" si="30"/>
        <v>7.8320508075688772E-2</v>
      </c>
      <c r="E79">
        <f t="shared" si="30"/>
        <v>8.1000000000000003E-2</v>
      </c>
      <c r="F79">
        <f t="shared" si="30"/>
        <v>8.3360679774997892E-2</v>
      </c>
      <c r="G79">
        <f t="shared" si="30"/>
        <v>8.549489742783177E-2</v>
      </c>
      <c r="H79">
        <f t="shared" si="30"/>
        <v>8.745751311064591E-2</v>
      </c>
      <c r="I79">
        <f t="shared" si="30"/>
        <v>8.9284271247461897E-2</v>
      </c>
      <c r="K79">
        <v>6.1</v>
      </c>
      <c r="L79">
        <f t="shared" si="33"/>
        <v>0.71</v>
      </c>
      <c r="M79">
        <f t="shared" si="31"/>
        <v>0.75142135623730955</v>
      </c>
      <c r="N79">
        <f t="shared" si="31"/>
        <v>0.78320508075688766</v>
      </c>
      <c r="O79">
        <f t="shared" si="31"/>
        <v>0.81</v>
      </c>
      <c r="P79">
        <f t="shared" si="31"/>
        <v>0.83360679774997903</v>
      </c>
      <c r="Q79">
        <f t="shared" si="31"/>
        <v>0.85494897427831773</v>
      </c>
      <c r="R79">
        <f t="shared" si="31"/>
        <v>0.87457513110645912</v>
      </c>
      <c r="S79">
        <f t="shared" si="31"/>
        <v>0.89284271247461899</v>
      </c>
    </row>
    <row r="80" spans="1:19" x14ac:dyDescent="0.25">
      <c r="A80">
        <v>6.2</v>
      </c>
      <c r="B80">
        <f t="shared" si="32"/>
        <v>7.2000000000000008E-2</v>
      </c>
      <c r="C80">
        <f t="shared" si="30"/>
        <v>7.6142135623730955E-2</v>
      </c>
      <c r="D80">
        <f t="shared" si="30"/>
        <v>7.9320508075688786E-2</v>
      </c>
      <c r="E80">
        <f t="shared" si="30"/>
        <v>8.199999999999999E-2</v>
      </c>
      <c r="F80">
        <f t="shared" si="30"/>
        <v>8.4360679774997893E-2</v>
      </c>
      <c r="G80">
        <f t="shared" si="30"/>
        <v>8.6494897427831785E-2</v>
      </c>
      <c r="H80">
        <f t="shared" si="30"/>
        <v>8.8457513110645911E-2</v>
      </c>
      <c r="I80">
        <f t="shared" si="30"/>
        <v>9.0284271247461911E-2</v>
      </c>
      <c r="K80">
        <v>6.2</v>
      </c>
      <c r="L80">
        <f t="shared" si="33"/>
        <v>0.72000000000000008</v>
      </c>
      <c r="M80">
        <f t="shared" si="31"/>
        <v>0.76142135623730955</v>
      </c>
      <c r="N80">
        <f t="shared" si="31"/>
        <v>0.79320508075688778</v>
      </c>
      <c r="O80">
        <f t="shared" si="31"/>
        <v>0.82</v>
      </c>
      <c r="P80">
        <f t="shared" si="31"/>
        <v>0.84360679774997893</v>
      </c>
      <c r="Q80">
        <f t="shared" si="31"/>
        <v>0.86494897427831785</v>
      </c>
      <c r="R80">
        <f t="shared" si="31"/>
        <v>0.88457513110645913</v>
      </c>
      <c r="S80">
        <f t="shared" si="31"/>
        <v>0.90284271247461911</v>
      </c>
    </row>
    <row r="81" spans="1:19" x14ac:dyDescent="0.25">
      <c r="A81">
        <v>6.3</v>
      </c>
      <c r="B81">
        <f t="shared" si="32"/>
        <v>7.2999999999999995E-2</v>
      </c>
      <c r="C81">
        <f t="shared" si="30"/>
        <v>7.7142135623730942E-2</v>
      </c>
      <c r="D81">
        <f t="shared" si="30"/>
        <v>8.0320508075688773E-2</v>
      </c>
      <c r="E81">
        <f t="shared" si="30"/>
        <v>8.3000000000000004E-2</v>
      </c>
      <c r="F81">
        <f t="shared" si="30"/>
        <v>8.5360679774997908E-2</v>
      </c>
      <c r="G81">
        <f t="shared" si="30"/>
        <v>8.7494897427831772E-2</v>
      </c>
      <c r="H81">
        <f t="shared" si="30"/>
        <v>8.9457513110645911E-2</v>
      </c>
      <c r="I81">
        <f t="shared" si="30"/>
        <v>9.1284271247461912E-2</v>
      </c>
      <c r="K81">
        <v>6.3</v>
      </c>
      <c r="L81">
        <f t="shared" si="33"/>
        <v>0.73</v>
      </c>
      <c r="M81">
        <f t="shared" si="31"/>
        <v>0.77142135623730956</v>
      </c>
      <c r="N81">
        <f t="shared" si="31"/>
        <v>0.80320508075688779</v>
      </c>
      <c r="O81">
        <f t="shared" si="31"/>
        <v>0.83000000000000007</v>
      </c>
      <c r="P81">
        <f t="shared" si="31"/>
        <v>0.85360679774997905</v>
      </c>
      <c r="Q81">
        <f t="shared" si="31"/>
        <v>0.87494897427831786</v>
      </c>
      <c r="R81">
        <f t="shared" si="31"/>
        <v>0.89457513110645914</v>
      </c>
      <c r="S81">
        <f t="shared" si="31"/>
        <v>0.91284271247461912</v>
      </c>
    </row>
    <row r="82" spans="1:19" x14ac:dyDescent="0.25">
      <c r="A82">
        <v>6.4</v>
      </c>
      <c r="B82">
        <f t="shared" si="32"/>
        <v>7.400000000000001E-2</v>
      </c>
      <c r="C82">
        <f t="shared" si="30"/>
        <v>7.8142135623730957E-2</v>
      </c>
      <c r="D82">
        <f t="shared" si="30"/>
        <v>8.1320508075688774E-2</v>
      </c>
      <c r="E82">
        <f t="shared" si="30"/>
        <v>8.4000000000000005E-2</v>
      </c>
      <c r="F82">
        <f t="shared" si="30"/>
        <v>8.6360679774997909E-2</v>
      </c>
      <c r="G82">
        <f t="shared" si="30"/>
        <v>8.8494897427831773E-2</v>
      </c>
      <c r="H82">
        <f t="shared" si="30"/>
        <v>9.0457513110645926E-2</v>
      </c>
      <c r="I82">
        <f t="shared" si="30"/>
        <v>9.2284271247461899E-2</v>
      </c>
      <c r="K82">
        <v>6.4</v>
      </c>
      <c r="L82">
        <f t="shared" si="33"/>
        <v>0.7400000000000001</v>
      </c>
      <c r="M82">
        <f t="shared" si="31"/>
        <v>0.78142135623730957</v>
      </c>
      <c r="N82">
        <f t="shared" si="31"/>
        <v>0.8132050807568878</v>
      </c>
      <c r="O82">
        <f t="shared" si="31"/>
        <v>0.84000000000000008</v>
      </c>
      <c r="P82">
        <f t="shared" si="31"/>
        <v>0.86360679774997906</v>
      </c>
      <c r="Q82">
        <f t="shared" si="31"/>
        <v>0.88494897427831776</v>
      </c>
      <c r="R82">
        <f t="shared" si="31"/>
        <v>0.90457513110645926</v>
      </c>
      <c r="S82">
        <f t="shared" si="31"/>
        <v>0.92284271247461902</v>
      </c>
    </row>
    <row r="83" spans="1:19" x14ac:dyDescent="0.25">
      <c r="A83">
        <v>6.4999999999999902</v>
      </c>
      <c r="B83">
        <f t="shared" si="32"/>
        <v>7.49999999999999E-2</v>
      </c>
      <c r="C83">
        <f t="shared" si="30"/>
        <v>7.9142135623730847E-2</v>
      </c>
      <c r="D83">
        <f t="shared" si="30"/>
        <v>8.2320508075688678E-2</v>
      </c>
      <c r="E83">
        <f t="shared" si="30"/>
        <v>8.4999999999999895E-2</v>
      </c>
      <c r="F83">
        <f t="shared" si="30"/>
        <v>8.7360679774997799E-2</v>
      </c>
      <c r="G83">
        <f t="shared" si="30"/>
        <v>8.9494897427831677E-2</v>
      </c>
      <c r="H83">
        <f t="shared" si="30"/>
        <v>9.1457513110645816E-2</v>
      </c>
      <c r="I83">
        <f t="shared" si="30"/>
        <v>9.3284271247461817E-2</v>
      </c>
      <c r="K83">
        <v>6.4999999999999902</v>
      </c>
      <c r="L83">
        <f t="shared" si="33"/>
        <v>0.74999999999999911</v>
      </c>
      <c r="M83">
        <f t="shared" si="31"/>
        <v>0.79142135623730858</v>
      </c>
      <c r="N83">
        <f t="shared" si="31"/>
        <v>0.82320508075688681</v>
      </c>
      <c r="O83">
        <f t="shared" si="31"/>
        <v>0.84999999999999898</v>
      </c>
      <c r="P83">
        <f t="shared" si="31"/>
        <v>0.87360679774997796</v>
      </c>
      <c r="Q83">
        <f t="shared" si="31"/>
        <v>0.89494897427831688</v>
      </c>
      <c r="R83">
        <f t="shared" si="31"/>
        <v>0.91457513110645816</v>
      </c>
      <c r="S83">
        <f t="shared" si="31"/>
        <v>0.93284271247461814</v>
      </c>
    </row>
    <row r="84" spans="1:19" x14ac:dyDescent="0.25">
      <c r="A84">
        <v>6.5999999999999899</v>
      </c>
      <c r="B84">
        <f t="shared" si="32"/>
        <v>7.5999999999999901E-2</v>
      </c>
      <c r="C84">
        <f t="shared" si="32"/>
        <v>8.0142135623730848E-2</v>
      </c>
      <c r="D84">
        <f t="shared" si="32"/>
        <v>8.3320508075688679E-2</v>
      </c>
      <c r="E84">
        <f t="shared" si="32"/>
        <v>8.599999999999991E-2</v>
      </c>
      <c r="F84">
        <f t="shared" si="32"/>
        <v>8.8360679774997813E-2</v>
      </c>
      <c r="G84">
        <f t="shared" si="32"/>
        <v>9.0494897427831678E-2</v>
      </c>
      <c r="H84">
        <f t="shared" si="32"/>
        <v>9.2457513110645803E-2</v>
      </c>
      <c r="I84">
        <f t="shared" si="32"/>
        <v>9.4284271247461804E-2</v>
      </c>
      <c r="K84">
        <v>6.5999999999999899</v>
      </c>
      <c r="L84">
        <f t="shared" si="33"/>
        <v>0.75999999999999901</v>
      </c>
      <c r="M84">
        <f t="shared" si="33"/>
        <v>0.80142135623730848</v>
      </c>
      <c r="N84">
        <f t="shared" si="33"/>
        <v>0.83320508075688682</v>
      </c>
      <c r="O84">
        <f t="shared" si="33"/>
        <v>0.8599999999999991</v>
      </c>
      <c r="P84">
        <f t="shared" si="33"/>
        <v>0.88360679774997808</v>
      </c>
      <c r="Q84">
        <f t="shared" si="33"/>
        <v>0.90494897427831678</v>
      </c>
      <c r="R84">
        <f t="shared" si="33"/>
        <v>0.92457513110645806</v>
      </c>
      <c r="S84">
        <f t="shared" si="33"/>
        <v>0.94284271247461815</v>
      </c>
    </row>
    <row r="85" spans="1:19" x14ac:dyDescent="0.25">
      <c r="A85">
        <v>6.6999999999999904</v>
      </c>
      <c r="B85">
        <f t="shared" si="32"/>
        <v>7.6999999999999902E-2</v>
      </c>
      <c r="C85">
        <f t="shared" si="32"/>
        <v>8.1142135623730863E-2</v>
      </c>
      <c r="D85">
        <f t="shared" si="32"/>
        <v>8.432050807568868E-2</v>
      </c>
      <c r="E85">
        <f t="shared" si="32"/>
        <v>8.6999999999999911E-2</v>
      </c>
      <c r="F85">
        <f t="shared" si="32"/>
        <v>8.93606797749978E-2</v>
      </c>
      <c r="G85">
        <f t="shared" si="32"/>
        <v>9.1494897427831678E-2</v>
      </c>
      <c r="H85">
        <f t="shared" si="32"/>
        <v>9.3457513110645818E-2</v>
      </c>
      <c r="I85">
        <f t="shared" si="32"/>
        <v>9.5284271247461805E-2</v>
      </c>
      <c r="K85">
        <v>6.6999999999999904</v>
      </c>
      <c r="L85">
        <f t="shared" si="33"/>
        <v>0.76999999999999913</v>
      </c>
      <c r="M85">
        <f t="shared" si="33"/>
        <v>0.81142135623730871</v>
      </c>
      <c r="N85">
        <f t="shared" si="33"/>
        <v>0.84320508075688672</v>
      </c>
      <c r="O85">
        <f t="shared" si="33"/>
        <v>0.86999999999999911</v>
      </c>
      <c r="P85">
        <f t="shared" si="33"/>
        <v>0.89360679774997809</v>
      </c>
      <c r="Q85">
        <f t="shared" si="33"/>
        <v>0.91494897427831678</v>
      </c>
      <c r="R85">
        <f t="shared" si="33"/>
        <v>0.93457513110645829</v>
      </c>
      <c r="S85">
        <f t="shared" si="33"/>
        <v>0.95284271247461805</v>
      </c>
    </row>
    <row r="86" spans="1:19" x14ac:dyDescent="0.25">
      <c r="A86">
        <v>6.7999999999999901</v>
      </c>
      <c r="B86">
        <f t="shared" si="32"/>
        <v>7.7999999999999903E-2</v>
      </c>
      <c r="C86">
        <f t="shared" si="32"/>
        <v>8.2142135623730864E-2</v>
      </c>
      <c r="D86">
        <f t="shared" si="32"/>
        <v>8.5320508075688667E-2</v>
      </c>
      <c r="E86">
        <f t="shared" si="32"/>
        <v>8.7999999999999898E-2</v>
      </c>
      <c r="F86">
        <f t="shared" si="32"/>
        <v>9.0360679774997801E-2</v>
      </c>
      <c r="G86">
        <f t="shared" si="32"/>
        <v>9.2494897427831693E-2</v>
      </c>
      <c r="H86">
        <f t="shared" si="32"/>
        <v>9.4457513110645805E-2</v>
      </c>
      <c r="I86">
        <f t="shared" si="32"/>
        <v>9.6284271247461806E-2</v>
      </c>
      <c r="K86">
        <v>6.7999999999999901</v>
      </c>
      <c r="L86">
        <f t="shared" si="33"/>
        <v>0.77999999999999903</v>
      </c>
      <c r="M86">
        <f t="shared" si="33"/>
        <v>0.82142135623730861</v>
      </c>
      <c r="N86">
        <f t="shared" si="33"/>
        <v>0.85320508075688672</v>
      </c>
      <c r="O86">
        <f t="shared" si="33"/>
        <v>0.87999999999999901</v>
      </c>
      <c r="P86">
        <f t="shared" si="33"/>
        <v>0.90360679774997799</v>
      </c>
      <c r="Q86">
        <f t="shared" si="33"/>
        <v>0.9249489742783169</v>
      </c>
      <c r="R86">
        <f t="shared" si="33"/>
        <v>0.94457513110645808</v>
      </c>
      <c r="S86">
        <f t="shared" si="33"/>
        <v>0.96284271247461806</v>
      </c>
    </row>
    <row r="87" spans="1:19" x14ac:dyDescent="0.25">
      <c r="A87">
        <v>6.8999999999999897</v>
      </c>
      <c r="B87">
        <f t="shared" si="32"/>
        <v>7.8999999999999904E-2</v>
      </c>
      <c r="C87">
        <f t="shared" si="32"/>
        <v>8.3142135623730851E-2</v>
      </c>
      <c r="D87">
        <f t="shared" si="32"/>
        <v>8.6320508075688668E-2</v>
      </c>
      <c r="E87">
        <f t="shared" si="32"/>
        <v>8.8999999999999899E-2</v>
      </c>
      <c r="F87">
        <f t="shared" si="32"/>
        <v>9.1360679774997802E-2</v>
      </c>
      <c r="G87">
        <f t="shared" si="32"/>
        <v>9.3494897427831666E-2</v>
      </c>
      <c r="H87">
        <f t="shared" si="32"/>
        <v>9.545751311064582E-2</v>
      </c>
      <c r="I87">
        <f t="shared" si="32"/>
        <v>9.7284271247461793E-2</v>
      </c>
      <c r="K87">
        <v>6.8999999999999897</v>
      </c>
      <c r="L87">
        <f t="shared" si="33"/>
        <v>0.78999999999999904</v>
      </c>
      <c r="M87">
        <f t="shared" si="33"/>
        <v>0.83142135623730862</v>
      </c>
      <c r="N87">
        <f t="shared" si="33"/>
        <v>0.86320508075688673</v>
      </c>
      <c r="O87">
        <f t="shared" si="33"/>
        <v>0.88999999999999901</v>
      </c>
      <c r="P87">
        <f t="shared" si="33"/>
        <v>0.91360679774997799</v>
      </c>
      <c r="Q87">
        <f t="shared" si="33"/>
        <v>0.93494897427831669</v>
      </c>
      <c r="R87">
        <f t="shared" si="33"/>
        <v>0.9545751311064582</v>
      </c>
      <c r="S87">
        <f t="shared" si="33"/>
        <v>0.97284271247461795</v>
      </c>
    </row>
    <row r="88" spans="1:19" x14ac:dyDescent="0.25">
      <c r="A88">
        <v>6.9999999999999902</v>
      </c>
      <c r="B88">
        <f t="shared" si="32"/>
        <v>7.9999999999999905E-2</v>
      </c>
      <c r="C88">
        <f t="shared" si="32"/>
        <v>8.4142135623730852E-2</v>
      </c>
      <c r="D88">
        <f t="shared" si="32"/>
        <v>8.7320508075688683E-2</v>
      </c>
      <c r="E88">
        <f t="shared" si="32"/>
        <v>8.99999999999999E-2</v>
      </c>
      <c r="F88">
        <f t="shared" si="32"/>
        <v>9.2360679774997789E-2</v>
      </c>
      <c r="G88">
        <f t="shared" si="32"/>
        <v>9.4494897427831681E-2</v>
      </c>
      <c r="H88">
        <f t="shared" si="32"/>
        <v>9.6457513110645807E-2</v>
      </c>
      <c r="I88">
        <f t="shared" si="32"/>
        <v>9.8284271247461807E-2</v>
      </c>
      <c r="K88">
        <v>6.9999999999999902</v>
      </c>
      <c r="L88">
        <f t="shared" si="33"/>
        <v>0.79999999999999905</v>
      </c>
      <c r="M88">
        <f t="shared" si="33"/>
        <v>0.84142135623730852</v>
      </c>
      <c r="N88">
        <f t="shared" si="33"/>
        <v>0.87320508075688685</v>
      </c>
      <c r="O88">
        <f t="shared" si="33"/>
        <v>0.89999999999999902</v>
      </c>
      <c r="P88">
        <f t="shared" si="33"/>
        <v>0.923606797749978</v>
      </c>
      <c r="Q88">
        <f t="shared" si="33"/>
        <v>0.94494897427831681</v>
      </c>
      <c r="R88">
        <f t="shared" si="33"/>
        <v>0.96457513110645809</v>
      </c>
      <c r="S88">
        <f t="shared" si="33"/>
        <v>0.98284271247461819</v>
      </c>
    </row>
    <row r="89" spans="1:19" x14ac:dyDescent="0.25">
      <c r="A89">
        <v>7.0999999999999899</v>
      </c>
      <c r="B89">
        <f t="shared" si="32"/>
        <v>8.0999999999999905E-2</v>
      </c>
      <c r="C89">
        <f t="shared" si="32"/>
        <v>8.5142135623730852E-2</v>
      </c>
      <c r="D89">
        <f t="shared" si="32"/>
        <v>8.8320508075688683E-2</v>
      </c>
      <c r="E89">
        <f t="shared" si="32"/>
        <v>9.0999999999999914E-2</v>
      </c>
      <c r="F89">
        <f t="shared" si="32"/>
        <v>9.3360679774997804E-2</v>
      </c>
      <c r="G89">
        <f t="shared" si="32"/>
        <v>9.5494897427831682E-2</v>
      </c>
      <c r="H89">
        <f t="shared" si="32"/>
        <v>9.7457513110645808E-2</v>
      </c>
      <c r="I89">
        <f t="shared" si="32"/>
        <v>9.9284271247461808E-2</v>
      </c>
      <c r="K89">
        <v>7.0999999999999899</v>
      </c>
      <c r="L89">
        <f t="shared" si="33"/>
        <v>0.80999999999999917</v>
      </c>
      <c r="M89">
        <f t="shared" si="33"/>
        <v>0.85142135623730852</v>
      </c>
      <c r="N89">
        <f t="shared" si="33"/>
        <v>0.88320508075688675</v>
      </c>
      <c r="O89">
        <f t="shared" si="33"/>
        <v>0.90999999999999914</v>
      </c>
      <c r="P89">
        <f t="shared" si="33"/>
        <v>0.93360679774997812</v>
      </c>
      <c r="Q89">
        <f t="shared" si="33"/>
        <v>0.95494897427831682</v>
      </c>
      <c r="R89">
        <f t="shared" si="33"/>
        <v>0.9745751311064581</v>
      </c>
      <c r="S89">
        <f t="shared" si="33"/>
        <v>0.99284271247461808</v>
      </c>
    </row>
    <row r="90" spans="1:19" x14ac:dyDescent="0.25">
      <c r="A90">
        <v>7.1999999999999904</v>
      </c>
      <c r="B90">
        <f t="shared" si="32"/>
        <v>8.1999999999999906E-2</v>
      </c>
      <c r="C90">
        <f t="shared" si="32"/>
        <v>8.6142135623730867E-2</v>
      </c>
      <c r="D90">
        <f t="shared" si="32"/>
        <v>8.932050807568867E-2</v>
      </c>
      <c r="E90">
        <f t="shared" si="32"/>
        <v>9.1999999999999901E-2</v>
      </c>
      <c r="F90">
        <f t="shared" si="32"/>
        <v>9.4360679774997805E-2</v>
      </c>
      <c r="G90">
        <f t="shared" si="32"/>
        <v>9.6494897427831683E-2</v>
      </c>
      <c r="H90">
        <f t="shared" si="32"/>
        <v>9.8457513110645822E-2</v>
      </c>
      <c r="I90">
        <f t="shared" si="32"/>
        <v>0.10028427124746181</v>
      </c>
      <c r="K90">
        <v>7.1999999999999904</v>
      </c>
      <c r="L90">
        <f t="shared" si="33"/>
        <v>0.81999999999999906</v>
      </c>
      <c r="M90">
        <f t="shared" si="33"/>
        <v>0.86142135623730864</v>
      </c>
      <c r="N90">
        <f t="shared" si="33"/>
        <v>0.89320508075688676</v>
      </c>
      <c r="O90">
        <f t="shared" si="33"/>
        <v>0.91999999999999904</v>
      </c>
      <c r="P90">
        <f t="shared" si="33"/>
        <v>0.94360679774997802</v>
      </c>
      <c r="Q90">
        <f t="shared" si="33"/>
        <v>0.96494897427831683</v>
      </c>
      <c r="R90">
        <f t="shared" si="33"/>
        <v>0.98457513110645822</v>
      </c>
      <c r="S90">
        <f t="shared" si="33"/>
        <v>1.002842712474618</v>
      </c>
    </row>
    <row r="91" spans="1:19" x14ac:dyDescent="0.25">
      <c r="A91">
        <v>7.2999999999999901</v>
      </c>
      <c r="B91">
        <f t="shared" si="32"/>
        <v>8.2999999999999907E-2</v>
      </c>
      <c r="C91">
        <f t="shared" si="32"/>
        <v>8.7142135623730854E-2</v>
      </c>
      <c r="D91">
        <f t="shared" si="32"/>
        <v>9.0320508075688671E-2</v>
      </c>
      <c r="E91">
        <f t="shared" si="32"/>
        <v>9.2999999999999902E-2</v>
      </c>
      <c r="F91">
        <f t="shared" si="32"/>
        <v>9.5360679774997806E-2</v>
      </c>
      <c r="G91">
        <f t="shared" si="32"/>
        <v>9.7494897427831684E-2</v>
      </c>
      <c r="H91">
        <f t="shared" si="32"/>
        <v>9.9457513110645795E-2</v>
      </c>
      <c r="I91">
        <f t="shared" si="32"/>
        <v>0.1012842712474618</v>
      </c>
      <c r="K91">
        <v>7.2999999999999901</v>
      </c>
      <c r="L91">
        <f t="shared" si="33"/>
        <v>0.82999999999999907</v>
      </c>
      <c r="M91">
        <f t="shared" si="33"/>
        <v>0.87142135623730865</v>
      </c>
      <c r="N91">
        <f t="shared" si="33"/>
        <v>0.90320508075688677</v>
      </c>
      <c r="O91">
        <f t="shared" si="33"/>
        <v>0.92999999999999905</v>
      </c>
      <c r="P91">
        <f t="shared" si="33"/>
        <v>0.95360679774997803</v>
      </c>
      <c r="Q91">
        <f t="shared" si="33"/>
        <v>0.97494897427831695</v>
      </c>
      <c r="R91">
        <f t="shared" si="33"/>
        <v>0.99457513110645801</v>
      </c>
      <c r="S91">
        <f t="shared" si="33"/>
        <v>1.012842712474618</v>
      </c>
    </row>
    <row r="92" spans="1:19" x14ac:dyDescent="0.25">
      <c r="A92">
        <v>7.3999999999999897</v>
      </c>
      <c r="B92">
        <f t="shared" si="32"/>
        <v>8.3999999999999894E-2</v>
      </c>
      <c r="C92">
        <f t="shared" si="32"/>
        <v>8.8142135623730855E-2</v>
      </c>
      <c r="D92">
        <f t="shared" si="32"/>
        <v>9.1320508075688672E-2</v>
      </c>
      <c r="E92">
        <f t="shared" si="32"/>
        <v>9.3999999999999903E-2</v>
      </c>
      <c r="F92">
        <f t="shared" si="32"/>
        <v>9.6360679774997793E-2</v>
      </c>
      <c r="G92">
        <f t="shared" si="32"/>
        <v>9.8494897427831671E-2</v>
      </c>
      <c r="H92">
        <f t="shared" si="32"/>
        <v>0.10045751311064581</v>
      </c>
      <c r="I92">
        <f t="shared" si="32"/>
        <v>0.1022842712474618</v>
      </c>
      <c r="K92">
        <v>7.3999999999999897</v>
      </c>
      <c r="L92">
        <f t="shared" si="33"/>
        <v>0.83999999999999897</v>
      </c>
      <c r="M92">
        <f t="shared" si="33"/>
        <v>0.88142135623730855</v>
      </c>
      <c r="N92">
        <f t="shared" si="33"/>
        <v>0.91320508075688667</v>
      </c>
      <c r="O92">
        <f t="shared" si="33"/>
        <v>0.93999999999999906</v>
      </c>
      <c r="P92">
        <f t="shared" si="33"/>
        <v>0.96360679774997804</v>
      </c>
      <c r="Q92">
        <f t="shared" si="33"/>
        <v>0.98494897427831674</v>
      </c>
      <c r="R92">
        <f t="shared" si="33"/>
        <v>1.0045751311064581</v>
      </c>
      <c r="S92">
        <f t="shared" si="33"/>
        <v>1.022842712474618</v>
      </c>
    </row>
    <row r="93" spans="1:19" x14ac:dyDescent="0.25">
      <c r="A93">
        <v>7.4999999999999902</v>
      </c>
      <c r="B93">
        <f t="shared" si="32"/>
        <v>8.4999999999999895E-2</v>
      </c>
      <c r="C93">
        <f t="shared" si="32"/>
        <v>8.9142135623730856E-2</v>
      </c>
      <c r="D93">
        <f t="shared" si="32"/>
        <v>9.2320508075688687E-2</v>
      </c>
      <c r="E93">
        <f t="shared" si="32"/>
        <v>9.499999999999989E-2</v>
      </c>
      <c r="F93">
        <f t="shared" si="32"/>
        <v>9.7360679774997794E-2</v>
      </c>
      <c r="G93">
        <f t="shared" si="32"/>
        <v>9.9494897427831686E-2</v>
      </c>
      <c r="H93">
        <f t="shared" si="32"/>
        <v>0.10145751311064581</v>
      </c>
      <c r="I93">
        <f t="shared" si="32"/>
        <v>0.10328427124746181</v>
      </c>
      <c r="K93">
        <v>7.4999999999999902</v>
      </c>
      <c r="L93">
        <f t="shared" si="33"/>
        <v>0.84999999999999898</v>
      </c>
      <c r="M93">
        <f t="shared" si="33"/>
        <v>0.89142135623730856</v>
      </c>
      <c r="N93">
        <f t="shared" si="33"/>
        <v>0.92320508075688679</v>
      </c>
      <c r="O93">
        <f t="shared" si="33"/>
        <v>0.94999999999999896</v>
      </c>
      <c r="P93">
        <f t="shared" si="33"/>
        <v>0.97360679774997794</v>
      </c>
      <c r="Q93">
        <f t="shared" si="33"/>
        <v>0.99494897427831686</v>
      </c>
      <c r="R93">
        <f t="shared" si="33"/>
        <v>1.0145751311064581</v>
      </c>
      <c r="S93">
        <f t="shared" si="33"/>
        <v>1.0328427124746182</v>
      </c>
    </row>
    <row r="94" spans="1:19" x14ac:dyDescent="0.25">
      <c r="A94">
        <v>7.5999999999999899</v>
      </c>
      <c r="B94">
        <f t="shared" si="32"/>
        <v>8.599999999999991E-2</v>
      </c>
      <c r="C94">
        <f t="shared" si="32"/>
        <v>9.0142135623730843E-2</v>
      </c>
      <c r="D94">
        <f t="shared" si="32"/>
        <v>9.3320508075688674E-2</v>
      </c>
      <c r="E94">
        <f t="shared" si="32"/>
        <v>9.5999999999999905E-2</v>
      </c>
      <c r="F94">
        <f t="shared" si="32"/>
        <v>9.8360679774997808E-2</v>
      </c>
      <c r="G94">
        <f t="shared" si="32"/>
        <v>0.10049489742783169</v>
      </c>
      <c r="H94">
        <f t="shared" si="32"/>
        <v>0.10245751311064581</v>
      </c>
      <c r="I94">
        <f t="shared" si="32"/>
        <v>0.10428427124746181</v>
      </c>
      <c r="K94">
        <v>7.5999999999999899</v>
      </c>
      <c r="L94">
        <f t="shared" si="33"/>
        <v>0.8599999999999991</v>
      </c>
      <c r="M94">
        <f t="shared" si="33"/>
        <v>0.90142135623730857</v>
      </c>
      <c r="N94">
        <f t="shared" si="33"/>
        <v>0.9332050807568868</v>
      </c>
      <c r="O94">
        <f t="shared" si="33"/>
        <v>0.95999999999999908</v>
      </c>
      <c r="P94">
        <f t="shared" si="33"/>
        <v>0.98360679774997806</v>
      </c>
      <c r="Q94">
        <f t="shared" si="33"/>
        <v>1.0049489742783169</v>
      </c>
      <c r="R94">
        <f t="shared" si="33"/>
        <v>1.0245751311064581</v>
      </c>
      <c r="S94">
        <f t="shared" si="33"/>
        <v>1.042842712474618</v>
      </c>
    </row>
    <row r="95" spans="1:19" x14ac:dyDescent="0.25">
      <c r="A95">
        <v>7.6999999999999904</v>
      </c>
      <c r="B95">
        <f t="shared" si="32"/>
        <v>8.6999999999999911E-2</v>
      </c>
      <c r="C95">
        <f t="shared" si="32"/>
        <v>9.1142135623730858E-2</v>
      </c>
      <c r="D95">
        <f t="shared" si="32"/>
        <v>9.4320508075688675E-2</v>
      </c>
      <c r="E95">
        <f t="shared" si="32"/>
        <v>9.6999999999999906E-2</v>
      </c>
      <c r="F95">
        <f t="shared" si="32"/>
        <v>9.9360679774997809E-2</v>
      </c>
      <c r="G95">
        <f t="shared" si="32"/>
        <v>0.10149489742783167</v>
      </c>
      <c r="H95">
        <f t="shared" si="32"/>
        <v>0.10345751311064583</v>
      </c>
      <c r="I95">
        <f t="shared" si="32"/>
        <v>0.1052842712474618</v>
      </c>
      <c r="K95">
        <v>7.6999999999999904</v>
      </c>
      <c r="L95">
        <f t="shared" si="33"/>
        <v>0.86999999999999911</v>
      </c>
      <c r="M95">
        <f t="shared" si="33"/>
        <v>0.91142135623730869</v>
      </c>
      <c r="N95">
        <f t="shared" si="33"/>
        <v>0.9432050807568868</v>
      </c>
      <c r="O95">
        <f t="shared" si="33"/>
        <v>0.96999999999999909</v>
      </c>
      <c r="P95">
        <f t="shared" si="33"/>
        <v>0.99360679774997807</v>
      </c>
      <c r="Q95">
        <f t="shared" si="33"/>
        <v>1.0149489742783169</v>
      </c>
      <c r="R95">
        <f t="shared" si="33"/>
        <v>1.0345751311064582</v>
      </c>
      <c r="S95">
        <f t="shared" si="33"/>
        <v>1.052842712474618</v>
      </c>
    </row>
    <row r="96" spans="1:19" x14ac:dyDescent="0.25">
      <c r="A96">
        <v>7.7999999999999901</v>
      </c>
      <c r="B96">
        <f t="shared" si="32"/>
        <v>8.7999999999999898E-2</v>
      </c>
      <c r="C96">
        <f t="shared" si="32"/>
        <v>9.2142135623730859E-2</v>
      </c>
      <c r="D96">
        <f t="shared" si="32"/>
        <v>9.5320508075688676E-2</v>
      </c>
      <c r="E96">
        <f t="shared" si="32"/>
        <v>9.7999999999999907E-2</v>
      </c>
      <c r="F96">
        <f t="shared" si="32"/>
        <v>0.1003606797749978</v>
      </c>
      <c r="G96">
        <f t="shared" si="32"/>
        <v>0.10249489742783169</v>
      </c>
      <c r="H96">
        <f t="shared" si="32"/>
        <v>0.1044575131106458</v>
      </c>
      <c r="I96">
        <f t="shared" si="32"/>
        <v>0.1062842712474618</v>
      </c>
      <c r="K96">
        <v>7.7999999999999901</v>
      </c>
      <c r="L96">
        <f t="shared" si="33"/>
        <v>0.87999999999999901</v>
      </c>
      <c r="M96">
        <f t="shared" si="33"/>
        <v>0.92142135623730859</v>
      </c>
      <c r="N96">
        <f t="shared" si="33"/>
        <v>0.9532050807568867</v>
      </c>
      <c r="O96">
        <f t="shared" si="33"/>
        <v>0.97999999999999909</v>
      </c>
      <c r="P96">
        <f t="shared" si="33"/>
        <v>1.0036067977499781</v>
      </c>
      <c r="Q96">
        <f t="shared" si="33"/>
        <v>1.0249489742783169</v>
      </c>
      <c r="R96">
        <f t="shared" si="33"/>
        <v>1.0445751311064579</v>
      </c>
      <c r="S96">
        <f t="shared" si="33"/>
        <v>1.062842712474618</v>
      </c>
    </row>
    <row r="97" spans="1:19" x14ac:dyDescent="0.25">
      <c r="A97">
        <v>7.8999999999999897</v>
      </c>
      <c r="B97">
        <f t="shared" si="32"/>
        <v>8.8999999999999899E-2</v>
      </c>
      <c r="C97">
        <f t="shared" si="32"/>
        <v>9.314213562373086E-2</v>
      </c>
      <c r="D97">
        <f t="shared" si="32"/>
        <v>9.6320508075688663E-2</v>
      </c>
      <c r="E97">
        <f t="shared" si="32"/>
        <v>9.8999999999999894E-2</v>
      </c>
      <c r="F97">
        <f t="shared" si="32"/>
        <v>0.1013606797749978</v>
      </c>
      <c r="G97">
        <f t="shared" si="32"/>
        <v>0.10349489742783168</v>
      </c>
      <c r="H97">
        <f t="shared" si="32"/>
        <v>0.10545751311064581</v>
      </c>
      <c r="I97">
        <f t="shared" si="32"/>
        <v>0.1072842712474618</v>
      </c>
      <c r="K97">
        <v>7.8999999999999897</v>
      </c>
      <c r="L97">
        <f t="shared" si="33"/>
        <v>0.88999999999999901</v>
      </c>
      <c r="M97">
        <f t="shared" si="33"/>
        <v>0.9314213562373086</v>
      </c>
      <c r="N97">
        <f t="shared" si="33"/>
        <v>0.96320508075688671</v>
      </c>
      <c r="O97">
        <f t="shared" si="33"/>
        <v>0.98999999999999899</v>
      </c>
      <c r="P97">
        <f t="shared" si="33"/>
        <v>1.0136067977499781</v>
      </c>
      <c r="Q97">
        <f t="shared" si="33"/>
        <v>1.0349489742783167</v>
      </c>
      <c r="R97">
        <f t="shared" si="33"/>
        <v>1.0545751311064582</v>
      </c>
      <c r="S97">
        <f t="shared" si="33"/>
        <v>1.072842712474618</v>
      </c>
    </row>
    <row r="98" spans="1:19" x14ac:dyDescent="0.25">
      <c r="A98">
        <v>7.9999999999999902</v>
      </c>
      <c r="B98">
        <f t="shared" si="32"/>
        <v>8.99999999999999E-2</v>
      </c>
      <c r="C98">
        <f t="shared" si="32"/>
        <v>9.414213562373086E-2</v>
      </c>
      <c r="D98">
        <f t="shared" si="32"/>
        <v>9.7320508075688678E-2</v>
      </c>
      <c r="E98">
        <f t="shared" si="32"/>
        <v>9.9999999999999895E-2</v>
      </c>
      <c r="F98">
        <f t="shared" si="32"/>
        <v>0.1023606797749978</v>
      </c>
      <c r="G98">
        <f t="shared" si="32"/>
        <v>0.10449489742783169</v>
      </c>
      <c r="H98">
        <f t="shared" si="32"/>
        <v>0.10645751311064582</v>
      </c>
      <c r="I98">
        <f t="shared" si="32"/>
        <v>0.10828427124746182</v>
      </c>
      <c r="K98">
        <v>7.9999999999999902</v>
      </c>
      <c r="L98">
        <f t="shared" si="33"/>
        <v>0.89999999999999902</v>
      </c>
      <c r="M98">
        <f t="shared" si="33"/>
        <v>0.9414213562373086</v>
      </c>
      <c r="N98">
        <f t="shared" si="33"/>
        <v>0.97320508075688683</v>
      </c>
      <c r="O98">
        <f t="shared" si="33"/>
        <v>0.999999999999999</v>
      </c>
      <c r="P98">
        <f t="shared" si="33"/>
        <v>1.0236067977499779</v>
      </c>
      <c r="Q98">
        <f t="shared" si="33"/>
        <v>1.0449489742783169</v>
      </c>
      <c r="R98">
        <f t="shared" si="33"/>
        <v>1.0645751311064582</v>
      </c>
      <c r="S98">
        <f t="shared" si="33"/>
        <v>1.0828427124746181</v>
      </c>
    </row>
    <row r="99" spans="1:19" x14ac:dyDescent="0.25">
      <c r="A99">
        <v>8.1</v>
      </c>
      <c r="B99">
        <f t="shared" si="32"/>
        <v>9.0999999999999998E-2</v>
      </c>
      <c r="C99">
        <f t="shared" si="32"/>
        <v>9.5142135623730958E-2</v>
      </c>
      <c r="D99">
        <f t="shared" si="32"/>
        <v>9.8320508075688762E-2</v>
      </c>
      <c r="E99">
        <f t="shared" si="32"/>
        <v>0.10099999999999999</v>
      </c>
      <c r="F99">
        <f t="shared" si="32"/>
        <v>0.1033606797749979</v>
      </c>
      <c r="G99">
        <f t="shared" si="32"/>
        <v>0.10549489742783177</v>
      </c>
      <c r="H99">
        <f t="shared" si="32"/>
        <v>0.10745751311064591</v>
      </c>
      <c r="I99">
        <f t="shared" si="32"/>
        <v>0.1092842712474619</v>
      </c>
    </row>
    <row r="100" spans="1:19" x14ac:dyDescent="0.25">
      <c r="A100">
        <v>8.1999999999999904</v>
      </c>
      <c r="B100">
        <f t="shared" si="32"/>
        <v>9.1999999999999901E-2</v>
      </c>
      <c r="C100">
        <f t="shared" si="32"/>
        <v>9.6142135623730862E-2</v>
      </c>
      <c r="D100">
        <f t="shared" si="32"/>
        <v>9.9320508075688679E-2</v>
      </c>
      <c r="E100">
        <f t="shared" si="32"/>
        <v>0.10199999999999991</v>
      </c>
      <c r="F100">
        <f t="shared" si="32"/>
        <v>0.1043606797749978</v>
      </c>
      <c r="G100">
        <f t="shared" si="32"/>
        <v>0.10649489742783168</v>
      </c>
      <c r="H100">
        <f t="shared" si="32"/>
        <v>0.10845751311064582</v>
      </c>
      <c r="I100">
        <f t="shared" si="32"/>
        <v>0.1102842712474618</v>
      </c>
    </row>
    <row r="101" spans="1:19" x14ac:dyDescent="0.25">
      <c r="A101">
        <v>8.2999999999999901</v>
      </c>
      <c r="B101">
        <f t="shared" ref="B101:I116" si="34">0.01*($A101+SQRT(B$67))</f>
        <v>9.2999999999999902E-2</v>
      </c>
      <c r="C101">
        <f t="shared" si="34"/>
        <v>9.7142135623730863E-2</v>
      </c>
      <c r="D101">
        <f t="shared" si="34"/>
        <v>0.10032050807568867</v>
      </c>
      <c r="E101">
        <f t="shared" si="34"/>
        <v>0.1029999999999999</v>
      </c>
      <c r="F101">
        <f t="shared" si="34"/>
        <v>0.1053606797749978</v>
      </c>
      <c r="G101">
        <f t="shared" si="34"/>
        <v>0.10749489742783169</v>
      </c>
      <c r="H101">
        <f t="shared" si="34"/>
        <v>0.1094575131106458</v>
      </c>
      <c r="I101">
        <f t="shared" si="34"/>
        <v>0.11128427124746181</v>
      </c>
    </row>
    <row r="102" spans="1:19" x14ac:dyDescent="0.25">
      <c r="A102">
        <v>8.3999999999999897</v>
      </c>
      <c r="B102">
        <f t="shared" si="34"/>
        <v>9.3999999999999903E-2</v>
      </c>
      <c r="C102">
        <f t="shared" si="34"/>
        <v>9.8142135623730864E-2</v>
      </c>
      <c r="D102">
        <f t="shared" si="34"/>
        <v>0.10132050807568867</v>
      </c>
      <c r="E102">
        <f t="shared" si="34"/>
        <v>0.1039999999999999</v>
      </c>
      <c r="F102">
        <f t="shared" si="34"/>
        <v>0.1063606797749978</v>
      </c>
      <c r="G102">
        <f t="shared" si="34"/>
        <v>0.10849489742783167</v>
      </c>
      <c r="H102">
        <f t="shared" si="34"/>
        <v>0.11045751311064582</v>
      </c>
      <c r="I102">
        <f t="shared" si="34"/>
        <v>0.11228427124746179</v>
      </c>
    </row>
    <row r="103" spans="1:19" x14ac:dyDescent="0.25">
      <c r="A103">
        <v>8.4999999999999893</v>
      </c>
      <c r="B103">
        <f t="shared" si="34"/>
        <v>9.499999999999989E-2</v>
      </c>
      <c r="C103">
        <f t="shared" si="34"/>
        <v>9.9142135623730851E-2</v>
      </c>
      <c r="D103">
        <f t="shared" si="34"/>
        <v>0.10232050807568867</v>
      </c>
      <c r="E103">
        <f t="shared" si="34"/>
        <v>0.1049999999999999</v>
      </c>
      <c r="F103">
        <f t="shared" si="34"/>
        <v>0.10736067977499779</v>
      </c>
      <c r="G103">
        <f t="shared" si="34"/>
        <v>0.10949489742783168</v>
      </c>
      <c r="H103">
        <f t="shared" si="34"/>
        <v>0.11145751311064579</v>
      </c>
      <c r="I103">
        <f t="shared" si="34"/>
        <v>0.11328427124746179</v>
      </c>
    </row>
    <row r="104" spans="1:19" x14ac:dyDescent="0.25">
      <c r="A104">
        <v>8.5999999999999908</v>
      </c>
      <c r="B104">
        <f t="shared" si="34"/>
        <v>9.5999999999999905E-2</v>
      </c>
      <c r="C104">
        <f t="shared" si="34"/>
        <v>0.10014213562373087</v>
      </c>
      <c r="D104">
        <f t="shared" si="34"/>
        <v>0.10332050807568868</v>
      </c>
      <c r="E104">
        <f t="shared" si="34"/>
        <v>0.10599999999999991</v>
      </c>
      <c r="F104">
        <f t="shared" si="34"/>
        <v>0.1083606797749978</v>
      </c>
      <c r="G104">
        <f t="shared" si="34"/>
        <v>0.1104948974278317</v>
      </c>
      <c r="H104">
        <f t="shared" si="34"/>
        <v>0.11245751311064581</v>
      </c>
      <c r="I104">
        <f t="shared" si="34"/>
        <v>0.11428427124746181</v>
      </c>
    </row>
    <row r="105" spans="1:19" x14ac:dyDescent="0.25">
      <c r="A105">
        <v>8.6999999999999904</v>
      </c>
      <c r="B105">
        <f t="shared" si="34"/>
        <v>9.6999999999999906E-2</v>
      </c>
      <c r="C105">
        <f t="shared" si="34"/>
        <v>0.10114213562373087</v>
      </c>
      <c r="D105">
        <f t="shared" si="34"/>
        <v>0.10432050807568867</v>
      </c>
      <c r="E105">
        <f t="shared" si="34"/>
        <v>0.1069999999999999</v>
      </c>
      <c r="F105">
        <f t="shared" si="34"/>
        <v>0.1093606797749978</v>
      </c>
      <c r="G105">
        <f t="shared" si="34"/>
        <v>0.11149489742783168</v>
      </c>
      <c r="H105">
        <f t="shared" si="34"/>
        <v>0.11345751311064582</v>
      </c>
      <c r="I105">
        <f t="shared" si="34"/>
        <v>0.11528427124746181</v>
      </c>
    </row>
    <row r="106" spans="1:19" x14ac:dyDescent="0.25">
      <c r="A106">
        <v>8.8000000000000007</v>
      </c>
      <c r="B106">
        <f t="shared" si="34"/>
        <v>9.8000000000000004E-2</v>
      </c>
      <c r="C106">
        <f t="shared" si="34"/>
        <v>0.10214213562373096</v>
      </c>
      <c r="D106">
        <f t="shared" si="34"/>
        <v>0.10532050807568878</v>
      </c>
      <c r="E106">
        <f t="shared" si="34"/>
        <v>0.10800000000000001</v>
      </c>
      <c r="F106">
        <f t="shared" si="34"/>
        <v>0.1103606797749979</v>
      </c>
      <c r="G106">
        <f t="shared" si="34"/>
        <v>0.11249489742783179</v>
      </c>
      <c r="H106">
        <f t="shared" si="34"/>
        <v>0.11445751311064591</v>
      </c>
      <c r="I106">
        <f t="shared" si="34"/>
        <v>0.11628427124746191</v>
      </c>
    </row>
    <row r="107" spans="1:19" x14ac:dyDescent="0.25">
      <c r="A107">
        <v>8.9</v>
      </c>
      <c r="B107">
        <f t="shared" si="34"/>
        <v>9.9000000000000005E-2</v>
      </c>
      <c r="C107">
        <f t="shared" si="34"/>
        <v>0.10314213562373097</v>
      </c>
      <c r="D107">
        <f t="shared" si="34"/>
        <v>0.10632050807568877</v>
      </c>
      <c r="E107">
        <f t="shared" si="34"/>
        <v>0.109</v>
      </c>
      <c r="F107">
        <f t="shared" si="34"/>
        <v>0.1113606797749979</v>
      </c>
      <c r="G107">
        <f t="shared" si="34"/>
        <v>0.11349489742783178</v>
      </c>
      <c r="H107">
        <f t="shared" si="34"/>
        <v>0.11545751311064592</v>
      </c>
      <c r="I107">
        <f t="shared" si="34"/>
        <v>0.11728427124746191</v>
      </c>
    </row>
    <row r="108" spans="1:19" x14ac:dyDescent="0.25">
      <c r="A108">
        <v>9</v>
      </c>
      <c r="B108">
        <f t="shared" si="34"/>
        <v>0.1</v>
      </c>
      <c r="C108">
        <f t="shared" si="34"/>
        <v>0.10414213562373097</v>
      </c>
      <c r="D108">
        <f t="shared" si="34"/>
        <v>0.10732050807568877</v>
      </c>
      <c r="E108">
        <f t="shared" si="34"/>
        <v>0.11</v>
      </c>
      <c r="F108">
        <f t="shared" si="34"/>
        <v>0.1123606797749979</v>
      </c>
      <c r="G108">
        <f t="shared" si="34"/>
        <v>0.1144948974278318</v>
      </c>
      <c r="H108">
        <f t="shared" si="34"/>
        <v>0.11645751311064589</v>
      </c>
      <c r="I108">
        <f t="shared" si="34"/>
        <v>0.11828427124746189</v>
      </c>
    </row>
    <row r="109" spans="1:19" x14ac:dyDescent="0.25">
      <c r="A109">
        <v>9.1</v>
      </c>
      <c r="B109">
        <f t="shared" si="34"/>
        <v>0.10099999999999999</v>
      </c>
      <c r="C109">
        <f t="shared" si="34"/>
        <v>0.10514213562373095</v>
      </c>
      <c r="D109">
        <f t="shared" si="34"/>
        <v>0.10832050807568877</v>
      </c>
      <c r="E109">
        <f t="shared" si="34"/>
        <v>0.111</v>
      </c>
      <c r="F109">
        <f t="shared" si="34"/>
        <v>0.11336067977499789</v>
      </c>
      <c r="G109">
        <f t="shared" si="34"/>
        <v>0.11549489742783177</v>
      </c>
      <c r="H109">
        <f t="shared" si="34"/>
        <v>0.11745751311064591</v>
      </c>
      <c r="I109">
        <f t="shared" si="34"/>
        <v>0.1192842712474619</v>
      </c>
    </row>
    <row r="110" spans="1:19" x14ac:dyDescent="0.25">
      <c r="A110">
        <v>9.1999999999999993</v>
      </c>
      <c r="B110">
        <f t="shared" si="34"/>
        <v>0.10199999999999999</v>
      </c>
      <c r="C110">
        <f t="shared" si="34"/>
        <v>0.10614213562373095</v>
      </c>
      <c r="D110">
        <f t="shared" si="34"/>
        <v>0.10932050807568876</v>
      </c>
      <c r="E110">
        <f t="shared" si="34"/>
        <v>0.11199999999999999</v>
      </c>
      <c r="F110">
        <f t="shared" si="34"/>
        <v>0.11436067977499789</v>
      </c>
      <c r="G110">
        <f t="shared" si="34"/>
        <v>0.11649489742783178</v>
      </c>
      <c r="H110">
        <f t="shared" si="34"/>
        <v>0.1184575131106459</v>
      </c>
      <c r="I110">
        <f t="shared" si="34"/>
        <v>0.1202842712474619</v>
      </c>
    </row>
    <row r="111" spans="1:19" x14ac:dyDescent="0.25">
      <c r="A111">
        <v>9.3000000000000007</v>
      </c>
      <c r="B111">
        <f t="shared" si="34"/>
        <v>0.10300000000000001</v>
      </c>
      <c r="C111">
        <f t="shared" si="34"/>
        <v>0.10714213562373097</v>
      </c>
      <c r="D111">
        <f t="shared" si="34"/>
        <v>0.11032050807568877</v>
      </c>
      <c r="E111">
        <f t="shared" si="34"/>
        <v>0.113</v>
      </c>
      <c r="F111">
        <f t="shared" si="34"/>
        <v>0.11536067977499791</v>
      </c>
      <c r="G111">
        <f t="shared" si="34"/>
        <v>0.1174948974278318</v>
      </c>
      <c r="H111">
        <f t="shared" si="34"/>
        <v>0.11945751311064591</v>
      </c>
      <c r="I111">
        <f t="shared" si="34"/>
        <v>0.12128427124746191</v>
      </c>
    </row>
    <row r="112" spans="1:19" x14ac:dyDescent="0.25">
      <c r="A112">
        <v>9.4</v>
      </c>
      <c r="B112">
        <f t="shared" si="34"/>
        <v>0.10400000000000001</v>
      </c>
      <c r="C112">
        <f t="shared" si="34"/>
        <v>0.10814213562373097</v>
      </c>
      <c r="D112">
        <f t="shared" si="34"/>
        <v>0.11132050807568877</v>
      </c>
      <c r="E112">
        <f t="shared" si="34"/>
        <v>0.114</v>
      </c>
      <c r="F112">
        <f t="shared" si="34"/>
        <v>0.11636067977499791</v>
      </c>
      <c r="G112">
        <f t="shared" si="34"/>
        <v>0.11849489742783177</v>
      </c>
      <c r="H112">
        <f t="shared" si="34"/>
        <v>0.12045751311064593</v>
      </c>
      <c r="I112">
        <f t="shared" si="34"/>
        <v>0.1222842712474619</v>
      </c>
    </row>
    <row r="113" spans="1:9" x14ac:dyDescent="0.25">
      <c r="A113">
        <v>9.5</v>
      </c>
      <c r="B113">
        <f t="shared" si="34"/>
        <v>0.105</v>
      </c>
      <c r="C113">
        <f t="shared" si="34"/>
        <v>0.10914213562373096</v>
      </c>
      <c r="D113">
        <f t="shared" si="34"/>
        <v>0.11232050807568877</v>
      </c>
      <c r="E113">
        <f t="shared" si="34"/>
        <v>0.115</v>
      </c>
      <c r="F113">
        <f t="shared" si="34"/>
        <v>0.11736067977499789</v>
      </c>
      <c r="G113">
        <f t="shared" si="34"/>
        <v>0.11949489742783179</v>
      </c>
      <c r="H113">
        <f t="shared" si="34"/>
        <v>0.1214575131106459</v>
      </c>
      <c r="I113">
        <f t="shared" si="34"/>
        <v>0.1232842712474619</v>
      </c>
    </row>
    <row r="114" spans="1:9" x14ac:dyDescent="0.25">
      <c r="A114">
        <v>9.6</v>
      </c>
      <c r="B114">
        <f t="shared" si="34"/>
        <v>0.106</v>
      </c>
      <c r="C114">
        <f t="shared" si="34"/>
        <v>0.11014213562373096</v>
      </c>
      <c r="D114">
        <f t="shared" si="34"/>
        <v>0.11332050807568876</v>
      </c>
      <c r="E114">
        <f t="shared" si="34"/>
        <v>0.11599999999999999</v>
      </c>
      <c r="F114">
        <f t="shared" si="34"/>
        <v>0.1183606797749979</v>
      </c>
      <c r="G114">
        <f t="shared" si="34"/>
        <v>0.12049489742783177</v>
      </c>
      <c r="H114">
        <f t="shared" si="34"/>
        <v>0.12245751311064591</v>
      </c>
      <c r="I114">
        <f t="shared" si="34"/>
        <v>0.1242842712474619</v>
      </c>
    </row>
    <row r="115" spans="1:9" x14ac:dyDescent="0.25">
      <c r="A115">
        <v>9.6999999999999993</v>
      </c>
      <c r="B115">
        <f t="shared" si="34"/>
        <v>0.107</v>
      </c>
      <c r="C115">
        <f t="shared" si="34"/>
        <v>0.11114213562373096</v>
      </c>
      <c r="D115">
        <f t="shared" si="34"/>
        <v>0.11432050807568876</v>
      </c>
      <c r="E115">
        <f t="shared" si="34"/>
        <v>0.11699999999999999</v>
      </c>
      <c r="F115">
        <f t="shared" si="34"/>
        <v>0.1193606797749979</v>
      </c>
      <c r="G115">
        <f t="shared" si="34"/>
        <v>0.12149489742783179</v>
      </c>
      <c r="H115">
        <f t="shared" si="34"/>
        <v>0.1234575131106459</v>
      </c>
      <c r="I115">
        <f t="shared" si="34"/>
        <v>0.12528427124746189</v>
      </c>
    </row>
    <row r="116" spans="1:9" x14ac:dyDescent="0.25">
      <c r="A116">
        <v>9.8000000000000007</v>
      </c>
      <c r="B116">
        <f t="shared" si="34"/>
        <v>0.10800000000000001</v>
      </c>
      <c r="C116">
        <f t="shared" si="34"/>
        <v>0.11214213562373097</v>
      </c>
      <c r="D116">
        <f t="shared" si="34"/>
        <v>0.11532050807568878</v>
      </c>
      <c r="E116">
        <f t="shared" si="34"/>
        <v>0.11800000000000001</v>
      </c>
      <c r="F116">
        <f t="shared" si="34"/>
        <v>0.12036067977499791</v>
      </c>
      <c r="G116">
        <f t="shared" si="34"/>
        <v>0.1224948974278318</v>
      </c>
      <c r="H116">
        <f t="shared" si="34"/>
        <v>0.12445751311064591</v>
      </c>
      <c r="I116">
        <f t="shared" si="34"/>
        <v>0.12628427124746192</v>
      </c>
    </row>
    <row r="117" spans="1:9" x14ac:dyDescent="0.25">
      <c r="A117">
        <v>9.9</v>
      </c>
      <c r="B117">
        <f t="shared" ref="B117:I118" si="35">0.01*($A117+SQRT(B$67))</f>
        <v>0.109</v>
      </c>
      <c r="C117">
        <f t="shared" si="35"/>
        <v>0.11314213562373096</v>
      </c>
      <c r="D117">
        <f t="shared" si="35"/>
        <v>0.11632050807568878</v>
      </c>
      <c r="E117">
        <f t="shared" si="35"/>
        <v>0.11900000000000001</v>
      </c>
      <c r="F117">
        <f t="shared" si="35"/>
        <v>0.1213606797749979</v>
      </c>
      <c r="G117">
        <f t="shared" si="35"/>
        <v>0.12349489742783178</v>
      </c>
      <c r="H117">
        <f t="shared" si="35"/>
        <v>0.12545751311064593</v>
      </c>
      <c r="I117">
        <f t="shared" si="35"/>
        <v>0.12728427124746192</v>
      </c>
    </row>
    <row r="118" spans="1:9" x14ac:dyDescent="0.25">
      <c r="A118">
        <v>10</v>
      </c>
      <c r="B118">
        <f t="shared" si="35"/>
        <v>0.11</v>
      </c>
      <c r="C118">
        <f t="shared" si="35"/>
        <v>0.11414213562373096</v>
      </c>
      <c r="D118">
        <f t="shared" si="35"/>
        <v>0.11732050807568876</v>
      </c>
      <c r="E118">
        <f t="shared" si="35"/>
        <v>0.12</v>
      </c>
      <c r="F118">
        <f t="shared" si="35"/>
        <v>0.1223606797749979</v>
      </c>
      <c r="G118">
        <f t="shared" si="35"/>
        <v>0.12449489742783179</v>
      </c>
      <c r="H118">
        <f t="shared" si="35"/>
        <v>0.1264575131106459</v>
      </c>
      <c r="I118">
        <f t="shared" si="35"/>
        <v>0.12828427124746189</v>
      </c>
    </row>
    <row r="121" spans="1:9" ht="15.75" thickBot="1" x14ac:dyDescent="0.3">
      <c r="A121" s="1" t="s">
        <v>9</v>
      </c>
    </row>
    <row r="122" spans="1:9" x14ac:dyDescent="0.25">
      <c r="A122" t="s">
        <v>36</v>
      </c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</row>
    <row r="123" spans="1:9" x14ac:dyDescent="0.25">
      <c r="A123">
        <v>15</v>
      </c>
      <c r="B123">
        <f>$A123+2*B$122</f>
        <v>17</v>
      </c>
      <c r="C123">
        <f t="shared" ref="C123:I138" si="36">$A123+2*C$122</f>
        <v>19</v>
      </c>
      <c r="D123">
        <f t="shared" si="36"/>
        <v>21</v>
      </c>
      <c r="E123">
        <f t="shared" si="36"/>
        <v>23</v>
      </c>
      <c r="F123">
        <f t="shared" si="36"/>
        <v>25</v>
      </c>
      <c r="G123">
        <f t="shared" si="36"/>
        <v>27</v>
      </c>
      <c r="H123">
        <f t="shared" si="36"/>
        <v>29</v>
      </c>
      <c r="I123">
        <f t="shared" si="36"/>
        <v>31</v>
      </c>
    </row>
    <row r="124" spans="1:9" x14ac:dyDescent="0.25">
      <c r="A124">
        <v>16</v>
      </c>
      <c r="B124">
        <f t="shared" ref="B124:I153" si="37">$A124+2*B$122</f>
        <v>18</v>
      </c>
      <c r="C124">
        <f t="shared" si="36"/>
        <v>20</v>
      </c>
      <c r="D124">
        <f t="shared" si="36"/>
        <v>22</v>
      </c>
      <c r="E124">
        <f t="shared" si="36"/>
        <v>24</v>
      </c>
      <c r="F124">
        <f t="shared" si="36"/>
        <v>26</v>
      </c>
      <c r="G124">
        <f t="shared" si="36"/>
        <v>28</v>
      </c>
      <c r="H124">
        <f t="shared" si="36"/>
        <v>30</v>
      </c>
      <c r="I124">
        <f t="shared" si="36"/>
        <v>32</v>
      </c>
    </row>
    <row r="125" spans="1:9" x14ac:dyDescent="0.25">
      <c r="A125">
        <v>17</v>
      </c>
      <c r="B125">
        <f t="shared" si="37"/>
        <v>19</v>
      </c>
      <c r="C125">
        <f t="shared" si="36"/>
        <v>21</v>
      </c>
      <c r="D125">
        <f t="shared" si="36"/>
        <v>23</v>
      </c>
      <c r="E125">
        <f t="shared" si="36"/>
        <v>25</v>
      </c>
      <c r="F125">
        <f t="shared" si="36"/>
        <v>27</v>
      </c>
      <c r="G125">
        <f t="shared" si="36"/>
        <v>29</v>
      </c>
      <c r="H125">
        <f t="shared" si="36"/>
        <v>31</v>
      </c>
      <c r="I125">
        <f t="shared" si="36"/>
        <v>33</v>
      </c>
    </row>
    <row r="126" spans="1:9" x14ac:dyDescent="0.25">
      <c r="A126">
        <v>18</v>
      </c>
      <c r="B126">
        <f t="shared" si="37"/>
        <v>20</v>
      </c>
      <c r="C126">
        <f t="shared" si="36"/>
        <v>22</v>
      </c>
      <c r="D126">
        <f t="shared" si="36"/>
        <v>24</v>
      </c>
      <c r="E126">
        <f t="shared" si="36"/>
        <v>26</v>
      </c>
      <c r="F126">
        <f t="shared" si="36"/>
        <v>28</v>
      </c>
      <c r="G126">
        <f t="shared" si="36"/>
        <v>30</v>
      </c>
      <c r="H126">
        <f t="shared" si="36"/>
        <v>32</v>
      </c>
      <c r="I126">
        <f t="shared" si="36"/>
        <v>34</v>
      </c>
    </row>
    <row r="127" spans="1:9" x14ac:dyDescent="0.25">
      <c r="A127">
        <v>19</v>
      </c>
      <c r="B127">
        <f t="shared" si="37"/>
        <v>21</v>
      </c>
      <c r="C127">
        <f t="shared" si="36"/>
        <v>23</v>
      </c>
      <c r="D127">
        <f t="shared" si="36"/>
        <v>25</v>
      </c>
      <c r="E127">
        <f t="shared" si="36"/>
        <v>27</v>
      </c>
      <c r="F127">
        <f t="shared" si="36"/>
        <v>29</v>
      </c>
      <c r="G127">
        <f t="shared" si="36"/>
        <v>31</v>
      </c>
      <c r="H127">
        <f t="shared" si="36"/>
        <v>33</v>
      </c>
      <c r="I127">
        <f t="shared" si="36"/>
        <v>35</v>
      </c>
    </row>
    <row r="128" spans="1:9" x14ac:dyDescent="0.25">
      <c r="A128">
        <v>20</v>
      </c>
      <c r="B128">
        <f t="shared" si="37"/>
        <v>22</v>
      </c>
      <c r="C128">
        <f t="shared" si="36"/>
        <v>24</v>
      </c>
      <c r="D128">
        <f t="shared" si="36"/>
        <v>26</v>
      </c>
      <c r="E128">
        <f t="shared" si="36"/>
        <v>28</v>
      </c>
      <c r="F128">
        <f t="shared" si="36"/>
        <v>30</v>
      </c>
      <c r="G128">
        <f t="shared" si="36"/>
        <v>32</v>
      </c>
      <c r="H128">
        <f t="shared" si="36"/>
        <v>34</v>
      </c>
      <c r="I128">
        <f t="shared" si="36"/>
        <v>36</v>
      </c>
    </row>
    <row r="129" spans="1:9" x14ac:dyDescent="0.25">
      <c r="A129">
        <v>21</v>
      </c>
      <c r="B129">
        <f t="shared" si="37"/>
        <v>23</v>
      </c>
      <c r="C129">
        <f t="shared" si="36"/>
        <v>25</v>
      </c>
      <c r="D129">
        <f t="shared" si="36"/>
        <v>27</v>
      </c>
      <c r="E129">
        <f t="shared" si="36"/>
        <v>29</v>
      </c>
      <c r="F129">
        <f t="shared" si="36"/>
        <v>31</v>
      </c>
      <c r="G129">
        <f t="shared" si="36"/>
        <v>33</v>
      </c>
      <c r="H129">
        <f t="shared" si="36"/>
        <v>35</v>
      </c>
      <c r="I129">
        <f t="shared" si="36"/>
        <v>37</v>
      </c>
    </row>
    <row r="130" spans="1:9" x14ac:dyDescent="0.25">
      <c r="A130">
        <v>22</v>
      </c>
      <c r="B130">
        <f t="shared" si="37"/>
        <v>24</v>
      </c>
      <c r="C130">
        <f t="shared" si="36"/>
        <v>26</v>
      </c>
      <c r="D130">
        <f t="shared" si="36"/>
        <v>28</v>
      </c>
      <c r="E130">
        <f t="shared" si="36"/>
        <v>30</v>
      </c>
      <c r="F130">
        <f t="shared" si="36"/>
        <v>32</v>
      </c>
      <c r="G130">
        <f t="shared" si="36"/>
        <v>34</v>
      </c>
      <c r="H130">
        <f t="shared" si="36"/>
        <v>36</v>
      </c>
      <c r="I130">
        <f t="shared" si="36"/>
        <v>38</v>
      </c>
    </row>
    <row r="131" spans="1:9" x14ac:dyDescent="0.25">
      <c r="A131">
        <v>23</v>
      </c>
      <c r="B131">
        <f t="shared" si="37"/>
        <v>25</v>
      </c>
      <c r="C131">
        <f t="shared" si="36"/>
        <v>27</v>
      </c>
      <c r="D131">
        <f t="shared" si="36"/>
        <v>29</v>
      </c>
      <c r="E131">
        <f t="shared" si="36"/>
        <v>31</v>
      </c>
      <c r="F131">
        <f t="shared" si="36"/>
        <v>33</v>
      </c>
      <c r="G131">
        <f t="shared" si="36"/>
        <v>35</v>
      </c>
      <c r="H131">
        <f t="shared" si="36"/>
        <v>37</v>
      </c>
      <c r="I131">
        <f t="shared" si="36"/>
        <v>39</v>
      </c>
    </row>
    <row r="132" spans="1:9" x14ac:dyDescent="0.25">
      <c r="A132">
        <v>24</v>
      </c>
      <c r="B132">
        <f t="shared" si="37"/>
        <v>26</v>
      </c>
      <c r="C132">
        <f t="shared" si="36"/>
        <v>28</v>
      </c>
      <c r="D132">
        <f t="shared" si="36"/>
        <v>30</v>
      </c>
      <c r="E132">
        <f t="shared" si="36"/>
        <v>32</v>
      </c>
      <c r="F132">
        <f t="shared" si="36"/>
        <v>34</v>
      </c>
      <c r="G132">
        <f t="shared" si="36"/>
        <v>36</v>
      </c>
      <c r="H132">
        <f t="shared" si="36"/>
        <v>38</v>
      </c>
      <c r="I132">
        <f t="shared" si="36"/>
        <v>40</v>
      </c>
    </row>
    <row r="133" spans="1:9" x14ac:dyDescent="0.25">
      <c r="A133">
        <v>25</v>
      </c>
      <c r="B133">
        <f t="shared" si="37"/>
        <v>27</v>
      </c>
      <c r="C133">
        <f t="shared" si="36"/>
        <v>29</v>
      </c>
      <c r="D133">
        <f t="shared" si="36"/>
        <v>31</v>
      </c>
      <c r="E133">
        <f t="shared" si="36"/>
        <v>33</v>
      </c>
      <c r="F133">
        <f t="shared" si="36"/>
        <v>35</v>
      </c>
      <c r="G133">
        <f t="shared" si="36"/>
        <v>37</v>
      </c>
      <c r="H133">
        <f t="shared" si="36"/>
        <v>39</v>
      </c>
      <c r="I133">
        <f t="shared" si="36"/>
        <v>41</v>
      </c>
    </row>
    <row r="134" spans="1:9" x14ac:dyDescent="0.25">
      <c r="A134">
        <v>26</v>
      </c>
      <c r="B134">
        <f t="shared" si="37"/>
        <v>28</v>
      </c>
      <c r="C134">
        <f t="shared" si="36"/>
        <v>30</v>
      </c>
      <c r="D134">
        <f t="shared" si="36"/>
        <v>32</v>
      </c>
      <c r="E134">
        <f t="shared" si="36"/>
        <v>34</v>
      </c>
      <c r="F134">
        <f t="shared" si="36"/>
        <v>36</v>
      </c>
      <c r="G134">
        <f t="shared" si="36"/>
        <v>38</v>
      </c>
      <c r="H134">
        <f t="shared" si="36"/>
        <v>40</v>
      </c>
      <c r="I134">
        <f t="shared" si="36"/>
        <v>42</v>
      </c>
    </row>
    <row r="135" spans="1:9" x14ac:dyDescent="0.25">
      <c r="A135">
        <v>27</v>
      </c>
      <c r="B135">
        <f t="shared" si="37"/>
        <v>29</v>
      </c>
      <c r="C135">
        <f t="shared" si="36"/>
        <v>31</v>
      </c>
      <c r="D135">
        <f t="shared" si="36"/>
        <v>33</v>
      </c>
      <c r="E135">
        <f t="shared" si="36"/>
        <v>35</v>
      </c>
      <c r="F135">
        <f t="shared" si="36"/>
        <v>37</v>
      </c>
      <c r="G135">
        <f t="shared" si="36"/>
        <v>39</v>
      </c>
      <c r="H135">
        <f t="shared" si="36"/>
        <v>41</v>
      </c>
      <c r="I135">
        <f t="shared" si="36"/>
        <v>43</v>
      </c>
    </row>
    <row r="136" spans="1:9" x14ac:dyDescent="0.25">
      <c r="A136">
        <v>28</v>
      </c>
      <c r="B136">
        <f t="shared" si="37"/>
        <v>30</v>
      </c>
      <c r="C136">
        <f t="shared" si="36"/>
        <v>32</v>
      </c>
      <c r="D136">
        <f t="shared" si="36"/>
        <v>34</v>
      </c>
      <c r="E136">
        <f t="shared" si="36"/>
        <v>36</v>
      </c>
      <c r="F136">
        <f t="shared" si="36"/>
        <v>38</v>
      </c>
      <c r="G136">
        <f t="shared" si="36"/>
        <v>40</v>
      </c>
      <c r="H136">
        <f t="shared" si="36"/>
        <v>42</v>
      </c>
      <c r="I136">
        <f t="shared" si="36"/>
        <v>44</v>
      </c>
    </row>
    <row r="137" spans="1:9" x14ac:dyDescent="0.25">
      <c r="A137">
        <v>29</v>
      </c>
      <c r="B137">
        <f t="shared" si="37"/>
        <v>31</v>
      </c>
      <c r="C137">
        <f t="shared" si="36"/>
        <v>33</v>
      </c>
      <c r="D137">
        <f t="shared" si="36"/>
        <v>35</v>
      </c>
      <c r="E137">
        <f t="shared" si="36"/>
        <v>37</v>
      </c>
      <c r="F137">
        <f t="shared" si="36"/>
        <v>39</v>
      </c>
      <c r="G137">
        <f t="shared" si="36"/>
        <v>41</v>
      </c>
      <c r="H137">
        <f t="shared" si="36"/>
        <v>43</v>
      </c>
      <c r="I137">
        <f t="shared" si="36"/>
        <v>45</v>
      </c>
    </row>
    <row r="138" spans="1:9" x14ac:dyDescent="0.25">
      <c r="A138">
        <v>30</v>
      </c>
      <c r="B138">
        <f t="shared" si="37"/>
        <v>32</v>
      </c>
      <c r="C138">
        <f t="shared" si="36"/>
        <v>34</v>
      </c>
      <c r="D138">
        <f t="shared" si="36"/>
        <v>36</v>
      </c>
      <c r="E138">
        <f t="shared" si="36"/>
        <v>38</v>
      </c>
      <c r="F138">
        <f t="shared" si="36"/>
        <v>40</v>
      </c>
      <c r="G138">
        <f t="shared" si="36"/>
        <v>42</v>
      </c>
      <c r="H138">
        <f t="shared" si="36"/>
        <v>44</v>
      </c>
      <c r="I138">
        <f t="shared" si="36"/>
        <v>46</v>
      </c>
    </row>
    <row r="139" spans="1:9" x14ac:dyDescent="0.25">
      <c r="A139">
        <v>31</v>
      </c>
      <c r="B139">
        <f t="shared" si="37"/>
        <v>33</v>
      </c>
      <c r="C139">
        <f t="shared" si="37"/>
        <v>35</v>
      </c>
      <c r="D139">
        <f t="shared" si="37"/>
        <v>37</v>
      </c>
      <c r="E139">
        <f t="shared" si="37"/>
        <v>39</v>
      </c>
      <c r="F139">
        <f t="shared" si="37"/>
        <v>41</v>
      </c>
      <c r="G139">
        <f t="shared" si="37"/>
        <v>43</v>
      </c>
      <c r="H139">
        <f t="shared" si="37"/>
        <v>45</v>
      </c>
      <c r="I139">
        <f t="shared" si="37"/>
        <v>47</v>
      </c>
    </row>
    <row r="140" spans="1:9" x14ac:dyDescent="0.25">
      <c r="A140">
        <v>32</v>
      </c>
      <c r="B140">
        <f t="shared" si="37"/>
        <v>34</v>
      </c>
      <c r="C140">
        <f t="shared" si="37"/>
        <v>36</v>
      </c>
      <c r="D140">
        <f t="shared" si="37"/>
        <v>38</v>
      </c>
      <c r="E140">
        <f t="shared" si="37"/>
        <v>40</v>
      </c>
      <c r="F140">
        <f t="shared" si="37"/>
        <v>42</v>
      </c>
      <c r="G140">
        <f t="shared" si="37"/>
        <v>44</v>
      </c>
      <c r="H140">
        <f t="shared" si="37"/>
        <v>46</v>
      </c>
      <c r="I140">
        <f t="shared" si="37"/>
        <v>48</v>
      </c>
    </row>
    <row r="141" spans="1:9" x14ac:dyDescent="0.25">
      <c r="A141">
        <v>33</v>
      </c>
      <c r="B141">
        <f t="shared" si="37"/>
        <v>35</v>
      </c>
      <c r="C141">
        <f t="shared" si="37"/>
        <v>37</v>
      </c>
      <c r="D141">
        <f t="shared" si="37"/>
        <v>39</v>
      </c>
      <c r="E141">
        <f t="shared" si="37"/>
        <v>41</v>
      </c>
      <c r="F141">
        <f t="shared" si="37"/>
        <v>43</v>
      </c>
      <c r="G141">
        <f t="shared" si="37"/>
        <v>45</v>
      </c>
      <c r="H141">
        <f t="shared" si="37"/>
        <v>47</v>
      </c>
      <c r="I141">
        <f t="shared" si="37"/>
        <v>49</v>
      </c>
    </row>
    <row r="142" spans="1:9" x14ac:dyDescent="0.25">
      <c r="A142">
        <v>34</v>
      </c>
      <c r="B142">
        <f t="shared" si="37"/>
        <v>36</v>
      </c>
      <c r="C142">
        <f t="shared" si="37"/>
        <v>38</v>
      </c>
      <c r="D142">
        <f t="shared" si="37"/>
        <v>40</v>
      </c>
      <c r="E142">
        <f t="shared" si="37"/>
        <v>42</v>
      </c>
      <c r="F142">
        <f t="shared" si="37"/>
        <v>44</v>
      </c>
      <c r="G142">
        <f t="shared" si="37"/>
        <v>46</v>
      </c>
      <c r="H142">
        <f t="shared" si="37"/>
        <v>48</v>
      </c>
      <c r="I142">
        <f t="shared" si="37"/>
        <v>50</v>
      </c>
    </row>
    <row r="143" spans="1:9" x14ac:dyDescent="0.25">
      <c r="A143">
        <v>35</v>
      </c>
      <c r="B143">
        <f t="shared" si="37"/>
        <v>37</v>
      </c>
      <c r="C143">
        <f t="shared" si="37"/>
        <v>39</v>
      </c>
      <c r="D143">
        <f t="shared" si="37"/>
        <v>41</v>
      </c>
      <c r="E143">
        <f t="shared" si="37"/>
        <v>43</v>
      </c>
      <c r="F143">
        <f t="shared" si="37"/>
        <v>45</v>
      </c>
      <c r="G143">
        <f t="shared" si="37"/>
        <v>47</v>
      </c>
      <c r="H143">
        <f t="shared" si="37"/>
        <v>49</v>
      </c>
      <c r="I143">
        <f t="shared" si="37"/>
        <v>51</v>
      </c>
    </row>
    <row r="144" spans="1:9" x14ac:dyDescent="0.25">
      <c r="A144">
        <v>36</v>
      </c>
      <c r="B144">
        <f t="shared" si="37"/>
        <v>38</v>
      </c>
      <c r="C144">
        <f t="shared" si="37"/>
        <v>40</v>
      </c>
      <c r="D144">
        <f t="shared" si="37"/>
        <v>42</v>
      </c>
      <c r="E144">
        <f t="shared" si="37"/>
        <v>44</v>
      </c>
      <c r="F144">
        <f t="shared" si="37"/>
        <v>46</v>
      </c>
      <c r="G144">
        <f t="shared" si="37"/>
        <v>48</v>
      </c>
      <c r="H144">
        <f t="shared" si="37"/>
        <v>50</v>
      </c>
      <c r="I144">
        <f t="shared" si="37"/>
        <v>52</v>
      </c>
    </row>
    <row r="145" spans="1:9" x14ac:dyDescent="0.25">
      <c r="A145">
        <v>37</v>
      </c>
      <c r="B145">
        <f t="shared" si="37"/>
        <v>39</v>
      </c>
      <c r="C145">
        <f t="shared" si="37"/>
        <v>41</v>
      </c>
      <c r="D145">
        <f t="shared" si="37"/>
        <v>43</v>
      </c>
      <c r="E145">
        <f t="shared" si="37"/>
        <v>45</v>
      </c>
      <c r="F145">
        <f t="shared" si="37"/>
        <v>47</v>
      </c>
      <c r="G145">
        <f t="shared" si="37"/>
        <v>49</v>
      </c>
      <c r="H145">
        <f t="shared" si="37"/>
        <v>51</v>
      </c>
      <c r="I145">
        <f t="shared" si="37"/>
        <v>53</v>
      </c>
    </row>
    <row r="146" spans="1:9" x14ac:dyDescent="0.25">
      <c r="A146">
        <v>38</v>
      </c>
      <c r="B146">
        <f t="shared" si="37"/>
        <v>40</v>
      </c>
      <c r="C146">
        <f t="shared" si="37"/>
        <v>42</v>
      </c>
      <c r="D146">
        <f t="shared" si="37"/>
        <v>44</v>
      </c>
      <c r="E146">
        <f t="shared" si="37"/>
        <v>46</v>
      </c>
      <c r="F146">
        <f t="shared" si="37"/>
        <v>48</v>
      </c>
      <c r="G146">
        <f t="shared" si="37"/>
        <v>50</v>
      </c>
      <c r="H146">
        <f t="shared" si="37"/>
        <v>52</v>
      </c>
      <c r="I146">
        <f t="shared" si="37"/>
        <v>54</v>
      </c>
    </row>
    <row r="147" spans="1:9" x14ac:dyDescent="0.25">
      <c r="A147">
        <v>39</v>
      </c>
      <c r="B147">
        <f t="shared" si="37"/>
        <v>41</v>
      </c>
      <c r="C147">
        <f t="shared" si="37"/>
        <v>43</v>
      </c>
      <c r="D147">
        <f t="shared" si="37"/>
        <v>45</v>
      </c>
      <c r="E147">
        <f t="shared" si="37"/>
        <v>47</v>
      </c>
      <c r="F147">
        <f t="shared" si="37"/>
        <v>49</v>
      </c>
      <c r="G147">
        <f t="shared" si="37"/>
        <v>51</v>
      </c>
      <c r="H147">
        <f t="shared" si="37"/>
        <v>53</v>
      </c>
      <c r="I147">
        <f t="shared" si="37"/>
        <v>55</v>
      </c>
    </row>
    <row r="148" spans="1:9" x14ac:dyDescent="0.25">
      <c r="A148">
        <v>40</v>
      </c>
      <c r="B148">
        <f t="shared" si="37"/>
        <v>42</v>
      </c>
      <c r="C148">
        <f t="shared" si="37"/>
        <v>44</v>
      </c>
      <c r="D148">
        <f t="shared" si="37"/>
        <v>46</v>
      </c>
      <c r="E148">
        <f t="shared" si="37"/>
        <v>48</v>
      </c>
      <c r="F148">
        <f t="shared" si="37"/>
        <v>50</v>
      </c>
      <c r="G148">
        <f t="shared" si="37"/>
        <v>52</v>
      </c>
      <c r="H148">
        <f t="shared" si="37"/>
        <v>54</v>
      </c>
      <c r="I148">
        <f t="shared" si="37"/>
        <v>56</v>
      </c>
    </row>
    <row r="149" spans="1:9" x14ac:dyDescent="0.25">
      <c r="A149">
        <v>41</v>
      </c>
      <c r="B149">
        <f t="shared" si="37"/>
        <v>43</v>
      </c>
      <c r="C149">
        <f t="shared" si="37"/>
        <v>45</v>
      </c>
      <c r="D149">
        <f t="shared" si="37"/>
        <v>47</v>
      </c>
      <c r="E149">
        <f t="shared" si="37"/>
        <v>49</v>
      </c>
      <c r="F149">
        <f t="shared" si="37"/>
        <v>51</v>
      </c>
      <c r="G149">
        <f t="shared" si="37"/>
        <v>53</v>
      </c>
      <c r="H149">
        <f t="shared" si="37"/>
        <v>55</v>
      </c>
      <c r="I149">
        <f t="shared" si="37"/>
        <v>57</v>
      </c>
    </row>
    <row r="150" spans="1:9" x14ac:dyDescent="0.25">
      <c r="A150">
        <v>42</v>
      </c>
      <c r="B150">
        <f t="shared" si="37"/>
        <v>44</v>
      </c>
      <c r="C150">
        <f t="shared" si="37"/>
        <v>46</v>
      </c>
      <c r="D150">
        <f t="shared" si="37"/>
        <v>48</v>
      </c>
      <c r="E150">
        <f t="shared" si="37"/>
        <v>50</v>
      </c>
      <c r="F150">
        <f t="shared" si="37"/>
        <v>52</v>
      </c>
      <c r="G150">
        <f t="shared" si="37"/>
        <v>54</v>
      </c>
      <c r="H150">
        <f t="shared" si="37"/>
        <v>56</v>
      </c>
      <c r="I150">
        <f t="shared" si="37"/>
        <v>58</v>
      </c>
    </row>
    <row r="151" spans="1:9" x14ac:dyDescent="0.25">
      <c r="A151">
        <v>43</v>
      </c>
      <c r="B151">
        <f t="shared" si="37"/>
        <v>45</v>
      </c>
      <c r="C151">
        <f t="shared" si="37"/>
        <v>47</v>
      </c>
      <c r="D151">
        <f t="shared" si="37"/>
        <v>49</v>
      </c>
      <c r="E151">
        <f t="shared" si="37"/>
        <v>51</v>
      </c>
      <c r="F151">
        <f t="shared" si="37"/>
        <v>53</v>
      </c>
      <c r="G151">
        <f t="shared" si="37"/>
        <v>55</v>
      </c>
      <c r="H151">
        <f t="shared" si="37"/>
        <v>57</v>
      </c>
      <c r="I151">
        <f t="shared" si="37"/>
        <v>59</v>
      </c>
    </row>
    <row r="152" spans="1:9" x14ac:dyDescent="0.25">
      <c r="A152">
        <v>44</v>
      </c>
      <c r="B152">
        <f t="shared" si="37"/>
        <v>46</v>
      </c>
      <c r="C152">
        <f t="shared" si="37"/>
        <v>48</v>
      </c>
      <c r="D152">
        <f t="shared" si="37"/>
        <v>50</v>
      </c>
      <c r="E152">
        <f t="shared" si="37"/>
        <v>52</v>
      </c>
      <c r="F152">
        <f t="shared" si="37"/>
        <v>54</v>
      </c>
      <c r="G152">
        <f t="shared" si="37"/>
        <v>56</v>
      </c>
      <c r="H152">
        <f t="shared" si="37"/>
        <v>58</v>
      </c>
      <c r="I152">
        <f t="shared" si="37"/>
        <v>60</v>
      </c>
    </row>
    <row r="153" spans="1:9" x14ac:dyDescent="0.25">
      <c r="A153">
        <v>45</v>
      </c>
      <c r="B153">
        <f t="shared" si="37"/>
        <v>47</v>
      </c>
      <c r="C153">
        <f t="shared" si="37"/>
        <v>49</v>
      </c>
      <c r="D153">
        <f t="shared" si="37"/>
        <v>51</v>
      </c>
      <c r="E153">
        <f t="shared" si="37"/>
        <v>53</v>
      </c>
      <c r="F153">
        <f t="shared" si="37"/>
        <v>55</v>
      </c>
      <c r="G153">
        <f t="shared" si="37"/>
        <v>57</v>
      </c>
      <c r="H153">
        <f t="shared" si="37"/>
        <v>59</v>
      </c>
      <c r="I153">
        <f t="shared" si="37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van Sosin</dc:creator>
  <cp:lastModifiedBy>Boris van Sosin</cp:lastModifiedBy>
  <dcterms:created xsi:type="dcterms:W3CDTF">2023-07-15T11:18:45Z</dcterms:created>
  <dcterms:modified xsi:type="dcterms:W3CDTF">2023-07-15T19:21:13Z</dcterms:modified>
</cp:coreProperties>
</file>