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8FAE6826-F79B-4AB7-9F35-F7CA4B9F5B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M30" i="1" l="1"/>
  <c r="M48" i="1"/>
  <c r="M44" i="1"/>
  <c r="M40" i="1"/>
  <c r="M26" i="1"/>
  <c r="M22" i="1"/>
  <c r="M12" i="1"/>
  <c r="M8" i="1"/>
  <c r="M4" i="1" l="1"/>
  <c r="G60" i="1" l="1"/>
  <c r="G61" i="1"/>
  <c r="G62" i="1"/>
  <c r="T2" i="1" l="1"/>
  <c r="U2" i="1"/>
  <c r="V2" i="1"/>
  <c r="I20" i="1" s="1"/>
  <c r="W2" i="1"/>
  <c r="T3" i="1"/>
  <c r="U3" i="1"/>
  <c r="V3" i="1"/>
  <c r="W3" i="1"/>
  <c r="J21" i="1" s="1"/>
  <c r="T4" i="1"/>
  <c r="U4" i="1"/>
  <c r="V4" i="1"/>
  <c r="W4" i="1"/>
  <c r="T6" i="1"/>
  <c r="F24" i="1" s="1"/>
  <c r="U6" i="1"/>
  <c r="V6" i="1"/>
  <c r="I24" i="1" s="1"/>
  <c r="W6" i="1"/>
  <c r="T7" i="1"/>
  <c r="F25" i="1" s="1"/>
  <c r="U7" i="1"/>
  <c r="V7" i="1"/>
  <c r="W7" i="1"/>
  <c r="J25" i="1" s="1"/>
  <c r="T8" i="1"/>
  <c r="F26" i="1" s="1"/>
  <c r="U8" i="1"/>
  <c r="V8" i="1"/>
  <c r="W8" i="1"/>
  <c r="T10" i="1"/>
  <c r="F28" i="1" s="1"/>
  <c r="U10" i="1"/>
  <c r="H28" i="1" s="1"/>
  <c r="U28" i="1" s="1"/>
  <c r="H46" i="1" s="1"/>
  <c r="V10" i="1"/>
  <c r="W10" i="1"/>
  <c r="T11" i="1"/>
  <c r="F29" i="1" s="1"/>
  <c r="U11" i="1"/>
  <c r="H29" i="1" s="1"/>
  <c r="U29" i="1" s="1"/>
  <c r="V11" i="1"/>
  <c r="I29" i="1" s="1"/>
  <c r="V29" i="1" s="1"/>
  <c r="W11" i="1"/>
  <c r="J29" i="1" s="1"/>
  <c r="T12" i="1"/>
  <c r="F30" i="1" s="1"/>
  <c r="U12" i="1"/>
  <c r="H30" i="1" s="1"/>
  <c r="U30" i="1" s="1"/>
  <c r="V12" i="1"/>
  <c r="I30" i="1" s="1"/>
  <c r="V30" i="1" s="1"/>
  <c r="W12" i="1"/>
  <c r="F22" i="1" l="1"/>
  <c r="T22" i="1" s="1"/>
  <c r="F40" i="1" s="1"/>
  <c r="T40" i="1" s="1"/>
  <c r="F21" i="1"/>
  <c r="T21" i="1" s="1"/>
  <c r="F39" i="1" s="1"/>
  <c r="T39" i="1" s="1"/>
  <c r="F20" i="1"/>
  <c r="T20" i="1" s="1"/>
  <c r="I28" i="1"/>
  <c r="V28" i="1" s="1"/>
  <c r="I62" i="1"/>
  <c r="I60" i="1"/>
  <c r="H62" i="1"/>
  <c r="H60" i="1"/>
  <c r="H47" i="1"/>
  <c r="U47" i="1" s="1"/>
  <c r="H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42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F48" i="1" s="1"/>
  <c r="T28" i="1"/>
  <c r="T24" i="1"/>
  <c r="F42" i="1" s="1"/>
  <c r="I26" i="1"/>
  <c r="V26" i="1" s="1"/>
  <c r="I22" i="1"/>
  <c r="V22" i="1" s="1"/>
  <c r="U46" i="1"/>
  <c r="T29" i="1"/>
  <c r="F47" i="1" s="1"/>
  <c r="T26" i="1"/>
  <c r="F44" i="1" s="1"/>
  <c r="T25" i="1"/>
  <c r="F43" i="1" s="1"/>
  <c r="J30" i="1"/>
  <c r="W30" i="1" s="1"/>
  <c r="W29" i="1"/>
  <c r="J47" i="1" s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I46" i="1" l="1"/>
  <c r="V46" i="1" s="1"/>
  <c r="F38" i="1"/>
  <c r="T38" i="1" s="1"/>
  <c r="F61" i="1" s="1"/>
  <c r="J60" i="1"/>
  <c r="J62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U42" i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<sst xmlns="http://schemas.openxmlformats.org/spreadsheetml/2006/main" count="308" uniqueCount="48">
  <si>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</si>
  <si>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</si>
  <si>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</si>
  <si>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</si>
  <si>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</si>
  <si>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</si>
  <si>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</si>
  <si>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</si>
  <si>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</si>
  <si>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</si>
  <si>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</si>
  <si>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</si>
  <si>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</si>
  <si>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</si>
  <si>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</si>
  <si>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</si>
  <si>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</si>
  <si>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</si>
  <si>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</si>
  <si>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</si>
  <si>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</si>
  <si>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</si>
  <si>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</si>
  <si>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</si>
  <si>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</si>
  <si>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</si>
  <si>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</si>
  <si>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</si>
  <si>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</si>
  <si>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</si>
  <si>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</si>
  <si>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</si>
  <si>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</si>
  <si>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</si>
  <si>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</si>
  <si>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</si>
  <si>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</si>
  <si>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</si>
  <si>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</si>
  <si>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</si>
  <si>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</si>
  <si>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</si>
  <si>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</si>
  <si>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</si>
  <si>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</si>
  <si>
    <t>AP round</t>
  </si>
  <si>
    <t xml:space="preserve">HE round     </t>
  </si>
  <si>
    <t xml:space="preserve">Frag round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</si>
</sst>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34" workbookViewId="0">
      <selection activeCell="O63" sqref="O63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32</v>
      </c>
      <c r="N1" t="s">
        <v>36</v>
      </c>
      <c r="O1" t="s">
        <v>35</v>
      </c>
      <c r="P1" t="s">
        <v>24</v>
      </c>
      <c r="Q1" t="s">
        <v>37</v>
      </c>
      <c r="R1" t="s">
        <v>39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45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7.4999999999999997E-2</v>
      </c>
      <c r="O2">
        <v>1.4999999999999999E-2</v>
      </c>
      <c r="P2">
        <v>0.2</v>
      </c>
      <c r="Q2" t="s">
        <v>38</v>
      </c>
      <c r="R2" t="s">
        <v>40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46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7.4999999999999997E-2</v>
      </c>
      <c r="O3">
        <v>1.4999999999999999E-2</v>
      </c>
      <c r="P3">
        <v>0.2</v>
      </c>
      <c r="Q3" t="s">
        <v>38</v>
      </c>
      <c r="R3" t="s">
        <v>41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47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</v>
      </c>
      <c r="O4">
        <v>0.1</v>
      </c>
      <c r="P4">
        <v>0.3</v>
      </c>
      <c r="Q4" t="s">
        <v>38</v>
      </c>
      <c r="R4" t="s">
        <v>42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12</v>
      </c>
      <c r="D6">
        <v>2</v>
      </c>
      <c r="E6" t="s">
        <v>45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7.4999999999999997E-2</v>
      </c>
      <c r="O6">
        <v>1.7000000000000001E-2</v>
      </c>
      <c r="P6">
        <v>0.3</v>
      </c>
      <c r="Q6" t="s">
        <v>38</v>
      </c>
      <c r="R6" t="s">
        <v>40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12</v>
      </c>
      <c r="D7">
        <v>2</v>
      </c>
      <c r="E7" t="s">
        <v>46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7.4999999999999997E-2</v>
      </c>
      <c r="O7">
        <v>1.7000000000000001E-2</v>
      </c>
      <c r="P7">
        <v>0.3</v>
      </c>
      <c r="Q7" t="s">
        <v>38</v>
      </c>
      <c r="R7" t="s">
        <v>41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12</v>
      </c>
      <c r="D8">
        <v>2</v>
      </c>
      <c r="E8" t="s">
        <v>47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P8/0.3*0.25</f>
        <v>0.29166666666666669</v>
      </c>
      <c r="N8">
        <v>0.125</v>
      </c>
      <c r="O8">
        <v>0.18</v>
      </c>
      <c r="P8">
        <v>0.35</v>
      </c>
      <c r="Q8" t="s">
        <v>38</v>
      </c>
      <c r="R8" t="s">
        <v>42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13</v>
      </c>
      <c r="D10">
        <v>2</v>
      </c>
      <c r="E10" t="s">
        <v>45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7.4999999999999997E-2</v>
      </c>
      <c r="O10">
        <v>1.7000000000000001E-2</v>
      </c>
      <c r="P10">
        <v>0.3</v>
      </c>
      <c r="Q10" t="s">
        <v>38</v>
      </c>
      <c r="R10" t="s">
        <v>40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13</v>
      </c>
      <c r="D11">
        <v>2</v>
      </c>
      <c r="E11" t="s">
        <v>46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7.4999999999999997E-2</v>
      </c>
      <c r="O11">
        <v>1.7000000000000001E-2</v>
      </c>
      <c r="P11">
        <v>0.35</v>
      </c>
      <c r="Q11" t="s">
        <v>38</v>
      </c>
      <c r="R11" t="s">
        <v>41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13</v>
      </c>
      <c r="D12">
        <v>2</v>
      </c>
      <c r="E12" t="s">
        <v>47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P12/0.3*0.25</f>
        <v>0.29166666666666669</v>
      </c>
      <c r="N12">
        <v>0.15</v>
      </c>
      <c r="O12">
        <v>0.22</v>
      </c>
      <c r="P12">
        <v>0.35</v>
      </c>
      <c r="Q12" t="s">
        <v>38</v>
      </c>
      <c r="R12" t="s">
        <v>42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28</v>
      </c>
      <c r="L14" t="s">
        <v>24</v>
      </c>
      <c r="M14" t="s">
        <v>35</v>
      </c>
      <c r="N14" t="s">
        <v>37</v>
      </c>
    </row>
    <row r="15" spans="1:23" x14ac:dyDescent="0.25">
      <c r="A15">
        <v>2</v>
      </c>
      <c r="B15" t="s">
        <v>10</v>
      </c>
      <c r="C15" t="s">
        <v>14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15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16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38</v>
      </c>
      <c r="P17" t="s">
        <v>43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28</v>
      </c>
      <c r="M19" t="s">
        <v>32</v>
      </c>
      <c r="N19" t="s">
        <v>36</v>
      </c>
      <c r="O19" t="s">
        <v>35</v>
      </c>
      <c r="P19" t="s">
        <v>24</v>
      </c>
      <c r="Q19" t="s">
        <v>37</v>
      </c>
      <c r="R19" t="s">
        <v>39</v>
      </c>
    </row>
    <row r="20" spans="1:23" x14ac:dyDescent="0.25">
      <c r="A20">
        <v>3</v>
      </c>
      <c r="B20" t="s">
        <v>17</v>
      </c>
      <c r="C20" t="s">
        <v>11</v>
      </c>
      <c r="D20">
        <v>0.75</v>
      </c>
      <c r="E20" t="s">
        <v>45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7.4999999999999997E-2</v>
      </c>
      <c r="O20">
        <v>1.7000000000000001E-2</v>
      </c>
      <c r="P20">
        <v>0.3</v>
      </c>
      <c r="Q20" t="s">
        <v>38</v>
      </c>
      <c r="R20" t="s">
        <v>40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17</v>
      </c>
      <c r="C21" t="s">
        <v>11</v>
      </c>
      <c r="D21">
        <v>0.75</v>
      </c>
      <c r="E21" t="s">
        <v>46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2*W3*D21</f>
        <v>120</v>
      </c>
      <c r="K21">
        <v>0</v>
      </c>
      <c r="L21">
        <v>1</v>
      </c>
      <c r="M21">
        <v>0</v>
      </c>
      <c r="N21">
        <v>7.4999999999999997E-2</v>
      </c>
      <c r="O21">
        <v>1.7000000000000001E-2</v>
      </c>
      <c r="P21">
        <v>0.3</v>
      </c>
      <c r="Q21" t="s">
        <v>38</v>
      </c>
      <c r="R21" t="s">
        <v>41</v>
      </c>
      <c r="T21">
        <f>F21/D21</f>
        <v>24</v>
      </c>
      <c r="U21">
        <f>H21/D21</f>
        <v>20</v>
      </c>
      <c r="V21">
        <f>I21/D21</f>
        <v>28</v>
      </c>
      <c r="W21">
        <f>J21/D21</f>
        <v>160</v>
      </c>
    </row>
    <row r="22" spans="1:23" x14ac:dyDescent="0.25">
      <c r="A22">
        <v>3</v>
      </c>
      <c r="B22" t="s">
        <v>17</v>
      </c>
      <c r="C22" t="s">
        <v>11</v>
      </c>
      <c r="D22">
        <v>0.75</v>
      </c>
      <c r="E22" t="s">
        <v>47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P22/0.3*0.25</f>
        <v>0.29166666666666669</v>
      </c>
      <c r="N22">
        <v>0.25</v>
      </c>
      <c r="O22">
        <v>0.25</v>
      </c>
      <c r="P22">
        <v>0.35</v>
      </c>
      <c r="Q22" t="s">
        <v>38</v>
      </c>
      <c r="R22" t="s">
        <v>42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17</v>
      </c>
      <c r="C24" t="s">
        <v>12</v>
      </c>
      <c r="D24">
        <v>4</v>
      </c>
      <c r="E24" t="s">
        <v>45</v>
      </c>
      <c r="F24">
        <f>1.5*T6*D24</f>
        <v>90</v>
      </c>
      <c r="G24">
        <v>500</v>
      </c>
      <c r="H24">
        <f>2*U6*D24</f>
        <v>32</v>
      </c>
      <c r="I24">
        <f>1.5*V6*D24</f>
        <v>120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38</v>
      </c>
      <c r="R24" t="s">
        <v>40</v>
      </c>
      <c r="T24">
        <f>F24/D24</f>
        <v>22.5</v>
      </c>
      <c r="U24">
        <f>H24/D24</f>
        <v>8</v>
      </c>
      <c r="V24">
        <f>I24/D24</f>
        <v>30</v>
      </c>
      <c r="W24">
        <f>J24/D24</f>
        <v>80</v>
      </c>
    </row>
    <row r="25" spans="1:23" x14ac:dyDescent="0.25">
      <c r="A25">
        <v>3</v>
      </c>
      <c r="B25" t="s">
        <v>17</v>
      </c>
      <c r="C25" t="s">
        <v>12</v>
      </c>
      <c r="D25">
        <v>4</v>
      </c>
      <c r="E25" t="s">
        <v>46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2*W7*D25</f>
        <v>640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38</v>
      </c>
      <c r="R25" t="s">
        <v>41</v>
      </c>
      <c r="T25">
        <f>F25/D25</f>
        <v>30</v>
      </c>
      <c r="U25">
        <f>H25/D25</f>
        <v>12</v>
      </c>
      <c r="V25">
        <f>I25/D25</f>
        <v>28</v>
      </c>
      <c r="W25">
        <f>J25/D25</f>
        <v>160</v>
      </c>
    </row>
    <row r="26" spans="1:23" x14ac:dyDescent="0.25">
      <c r="A26">
        <v>3</v>
      </c>
      <c r="B26" t="s">
        <v>17</v>
      </c>
      <c r="C26" t="s">
        <v>12</v>
      </c>
      <c r="D26">
        <v>4</v>
      </c>
      <c r="E26" t="s">
        <v>47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P26/0.3*0.25</f>
        <v>0.33333333333333337</v>
      </c>
      <c r="N26">
        <v>0.32500000000000001</v>
      </c>
      <c r="O26">
        <v>0.3</v>
      </c>
      <c r="P26">
        <v>0.4</v>
      </c>
      <c r="Q26" t="s">
        <v>38</v>
      </c>
      <c r="R26" t="s">
        <v>42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17</v>
      </c>
      <c r="C28" t="s">
        <v>13</v>
      </c>
      <c r="D28">
        <v>4</v>
      </c>
      <c r="E28" t="s">
        <v>45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38</v>
      </c>
      <c r="R28" t="s">
        <v>40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17</v>
      </c>
      <c r="C29" t="s">
        <v>13</v>
      </c>
      <c r="D29">
        <v>4</v>
      </c>
      <c r="E29" t="s">
        <v>46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38</v>
      </c>
      <c r="R29" t="s">
        <v>41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17</v>
      </c>
      <c r="C30" t="s">
        <v>13</v>
      </c>
      <c r="D30">
        <v>4</v>
      </c>
      <c r="E30" t="s">
        <v>47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P30/0.3*0.25</f>
        <v>0.375</v>
      </c>
      <c r="N30">
        <v>0.4</v>
      </c>
      <c r="O30">
        <v>0.4</v>
      </c>
      <c r="P30">
        <v>0.45</v>
      </c>
      <c r="Q30" t="s">
        <v>38</v>
      </c>
      <c r="R30" t="s">
        <v>42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28</v>
      </c>
      <c r="L32" t="s">
        <v>24</v>
      </c>
      <c r="M32" t="s">
        <v>35</v>
      </c>
      <c r="N32" t="s">
        <v>37</v>
      </c>
      <c r="P32" t="s">
        <v>39</v>
      </c>
    </row>
    <row r="33" spans="1:23" x14ac:dyDescent="0.25">
      <c r="A33">
        <v>2</v>
      </c>
      <c r="B33" t="s">
        <v>17</v>
      </c>
      <c r="C33" t="s">
        <v>14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17</v>
      </c>
      <c r="C34" t="s">
        <v>15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17</v>
      </c>
      <c r="C35" t="s">
        <v>16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38</v>
      </c>
      <c r="P35" t="s">
        <v>43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28</v>
      </c>
      <c r="M37" t="s">
        <v>32</v>
      </c>
      <c r="N37" t="s">
        <v>36</v>
      </c>
      <c r="O37" t="s">
        <v>35</v>
      </c>
      <c r="P37" t="s">
        <v>24</v>
      </c>
      <c r="Q37" t="s">
        <v>37</v>
      </c>
      <c r="R37" t="s">
        <v>39</v>
      </c>
    </row>
    <row r="38" spans="1:23" x14ac:dyDescent="0.25">
      <c r="A38">
        <v>3</v>
      </c>
      <c r="B38" t="s">
        <v>18</v>
      </c>
      <c r="C38" t="s">
        <v>11</v>
      </c>
      <c r="D38">
        <v>1</v>
      </c>
      <c r="E38" t="s">
        <v>45</v>
      </c>
      <c r="F38">
        <f>2*T20*D38</f>
        <v>30</v>
      </c>
      <c r="G38">
        <v>270</v>
      </c>
      <c r="H38">
        <f>2.5*U20*D38</f>
        <v>30</v>
      </c>
      <c r="I38">
        <f>2.5*V20*D38</f>
        <v>80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38</v>
      </c>
      <c r="R38" t="s">
        <v>40</v>
      </c>
      <c r="T38">
        <f>F38/D38</f>
        <v>30</v>
      </c>
      <c r="U38">
        <f>H38/D38</f>
        <v>30</v>
      </c>
      <c r="V38">
        <f>I38/D38</f>
        <v>80</v>
      </c>
      <c r="W38">
        <f>J38/D38</f>
        <v>200</v>
      </c>
    </row>
    <row r="39" spans="1:23" x14ac:dyDescent="0.25">
      <c r="A39">
        <v>3</v>
      </c>
      <c r="B39" t="s">
        <v>18</v>
      </c>
      <c r="C39" t="s">
        <v>11</v>
      </c>
      <c r="D39">
        <v>1</v>
      </c>
      <c r="E39" t="s">
        <v>46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2.5*W21*D39</f>
        <v>400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38</v>
      </c>
      <c r="R39" t="s">
        <v>41</v>
      </c>
      <c r="T39">
        <f>F39/D39</f>
        <v>48</v>
      </c>
      <c r="U39">
        <f>H39/D39</f>
        <v>50</v>
      </c>
      <c r="V39">
        <f>I39/D39</f>
        <v>70</v>
      </c>
      <c r="W39">
        <f>J39/D39</f>
        <v>400</v>
      </c>
    </row>
    <row r="40" spans="1:23" x14ac:dyDescent="0.25">
      <c r="A40">
        <v>3</v>
      </c>
      <c r="B40" t="s">
        <v>18</v>
      </c>
      <c r="C40" t="s">
        <v>11</v>
      </c>
      <c r="D40">
        <v>1</v>
      </c>
      <c r="E40" t="s">
        <v>47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0.5</v>
      </c>
      <c r="O40">
        <v>0.4</v>
      </c>
      <c r="P40">
        <v>0.35</v>
      </c>
      <c r="Q40" t="s">
        <v>38</v>
      </c>
      <c r="R40" t="s">
        <v>42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18</v>
      </c>
      <c r="C42" t="s">
        <v>12</v>
      </c>
      <c r="D42">
        <v>8</v>
      </c>
      <c r="E42" t="s">
        <v>45</v>
      </c>
      <c r="F42">
        <f>2*T24*D42</f>
        <v>360</v>
      </c>
      <c r="G42">
        <v>850</v>
      </c>
      <c r="H42">
        <f>2.5*U24*D42</f>
        <v>160</v>
      </c>
      <c r="I42">
        <f>2.5*V24*D42</f>
        <v>600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38</v>
      </c>
      <c r="R42" t="s">
        <v>40</v>
      </c>
      <c r="T42">
        <f>F42/D42</f>
        <v>45</v>
      </c>
      <c r="U42">
        <f>H42/D42</f>
        <v>20</v>
      </c>
      <c r="V42">
        <f>I42/D42</f>
        <v>75</v>
      </c>
      <c r="W42">
        <f>J42/D42</f>
        <v>200</v>
      </c>
    </row>
    <row r="43" spans="1:23" x14ac:dyDescent="0.25">
      <c r="A43">
        <v>3</v>
      </c>
      <c r="B43" t="s">
        <v>18</v>
      </c>
      <c r="C43" t="s">
        <v>12</v>
      </c>
      <c r="D43">
        <v>8</v>
      </c>
      <c r="E43" t="s">
        <v>46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3840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38</v>
      </c>
      <c r="R43" t="s">
        <v>41</v>
      </c>
      <c r="T43">
        <f>F43/D43</f>
        <v>60</v>
      </c>
      <c r="U43">
        <f>H43/D43</f>
        <v>30</v>
      </c>
      <c r="V43">
        <f>I43/D43</f>
        <v>70</v>
      </c>
      <c r="W43">
        <f>J43/D43</f>
        <v>480</v>
      </c>
    </row>
    <row r="44" spans="1:23" x14ac:dyDescent="0.25">
      <c r="A44">
        <v>3</v>
      </c>
      <c r="B44" t="s">
        <v>18</v>
      </c>
      <c r="C44" t="s">
        <v>12</v>
      </c>
      <c r="D44">
        <v>8</v>
      </c>
      <c r="E44" t="s">
        <v>47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0.625</v>
      </c>
      <c r="O44">
        <v>0.6</v>
      </c>
      <c r="P44">
        <v>0.5</v>
      </c>
      <c r="Q44" t="s">
        <v>38</v>
      </c>
      <c r="R44" t="s">
        <v>42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18</v>
      </c>
      <c r="C46" t="s">
        <v>13</v>
      </c>
      <c r="D46">
        <v>8</v>
      </c>
      <c r="E46" t="s">
        <v>45</v>
      </c>
      <c r="F46">
        <f>2.5*T28*D46</f>
        <v>375</v>
      </c>
      <c r="G46">
        <v>770</v>
      </c>
      <c r="H46">
        <f>2.5*U28*D46</f>
        <v>120</v>
      </c>
      <c r="I46">
        <f>2.5*V28*D46</f>
        <v>720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38</v>
      </c>
      <c r="R46" t="s">
        <v>40</v>
      </c>
      <c r="T46">
        <f>F46/D46</f>
        <v>46.875</v>
      </c>
      <c r="U46">
        <f>H46/D46</f>
        <v>15</v>
      </c>
      <c r="V46">
        <f>I46/D46</f>
        <v>90</v>
      </c>
      <c r="W46">
        <f>J46/D46</f>
        <v>150</v>
      </c>
    </row>
    <row r="47" spans="1:23" x14ac:dyDescent="0.25">
      <c r="A47">
        <v>3</v>
      </c>
      <c r="B47" t="s">
        <v>18</v>
      </c>
      <c r="C47" t="s">
        <v>13</v>
      </c>
      <c r="D47">
        <v>8</v>
      </c>
      <c r="E47" t="s">
        <v>46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3*W29*D47</f>
        <v>7200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38</v>
      </c>
      <c r="R47" t="s">
        <v>41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900</v>
      </c>
    </row>
    <row r="48" spans="1:23" x14ac:dyDescent="0.25">
      <c r="A48">
        <v>3</v>
      </c>
      <c r="B48" t="s">
        <v>18</v>
      </c>
      <c r="C48" t="s">
        <v>13</v>
      </c>
      <c r="D48">
        <v>8</v>
      </c>
      <c r="E48" t="s">
        <v>47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38</v>
      </c>
      <c r="R48" t="s">
        <v>42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28</v>
      </c>
      <c r="L50" t="s">
        <v>24</v>
      </c>
      <c r="M50" t="s">
        <v>35</v>
      </c>
      <c r="N50" t="s">
        <v>37</v>
      </c>
      <c r="P50" t="s">
        <v>39</v>
      </c>
    </row>
    <row r="51" spans="1:18" x14ac:dyDescent="0.25">
      <c r="A51">
        <v>2</v>
      </c>
      <c r="B51" t="s">
        <v>18</v>
      </c>
      <c r="C51" t="s">
        <v>14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18</v>
      </c>
      <c r="C52" t="s">
        <v>15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18</v>
      </c>
      <c r="C53" t="s">
        <v>16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38</v>
      </c>
      <c r="P53" t="s">
        <v>43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28</v>
      </c>
      <c r="M55" t="s">
        <v>32</v>
      </c>
      <c r="N55" t="s">
        <v>36</v>
      </c>
      <c r="O55" t="s">
        <v>35</v>
      </c>
      <c r="P55" t="s">
        <v>24</v>
      </c>
      <c r="Q55" t="s">
        <v>37</v>
      </c>
      <c r="R55" t="s">
        <v>39</v>
      </c>
    </row>
    <row r="56" spans="1:18" x14ac:dyDescent="0.25">
      <c r="A56">
        <v>3</v>
      </c>
      <c r="B56" t="s">
        <v>33</v>
      </c>
      <c r="C56" t="s">
        <v>34</v>
      </c>
      <c r="D56">
        <v>0.75</v>
      </c>
      <c r="E56" t="s">
        <v>45</v>
      </c>
      <c r="F56">
        <f>2*D56*T20</f>
        <v>22.5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38</v>
      </c>
      <c r="R56" t="s">
        <v>40</v>
      </c>
    </row>
    <row r="57" spans="1:18" x14ac:dyDescent="0.25">
      <c r="A57">
        <v>3</v>
      </c>
      <c r="B57" t="s">
        <v>33</v>
      </c>
      <c r="C57" t="s">
        <v>44</v>
      </c>
      <c r="D57">
        <v>0.5</v>
      </c>
      <c r="E57" t="s">
        <v>45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38</v>
      </c>
      <c r="R57" t="s">
        <v>40</v>
      </c>
    </row>
    <row r="59" spans="1:18" x14ac:dyDescent="0.25">
      <c r="A59" t="s">
        <v>0</v>
      </c>
      <c r="B59" t="s">
        <v>30</v>
      </c>
      <c r="C59" t="s">
        <v>29</v>
      </c>
      <c r="E59" t="s">
        <v>27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28</v>
      </c>
      <c r="M59" t="s">
        <v>35</v>
      </c>
      <c r="N59" t="s">
        <v>24</v>
      </c>
      <c r="O59" t="s">
        <v>25</v>
      </c>
      <c r="P59" t="s">
        <v>37</v>
      </c>
      <c r="Q59" t="s">
        <v>39</v>
      </c>
    </row>
    <row r="60" spans="1:18" x14ac:dyDescent="0.25">
      <c r="A60">
        <v>4</v>
      </c>
      <c r="B60" t="s">
        <v>31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0.6</v>
      </c>
      <c r="P60" t="s">
        <v>38</v>
      </c>
      <c r="Q60" t="s">
        <v>41</v>
      </c>
    </row>
    <row r="61" spans="1:18" x14ac:dyDescent="0.25">
      <c r="A61">
        <v>4</v>
      </c>
      <c r="B61" t="s">
        <v>18</v>
      </c>
      <c r="C61">
        <v>2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4500</v>
      </c>
      <c r="K61">
        <v>0</v>
      </c>
      <c r="L61">
        <v>3</v>
      </c>
      <c r="M61">
        <v>0.6</v>
      </c>
      <c r="N61">
        <v>0.25</v>
      </c>
      <c r="O61">
        <v>0.9</v>
      </c>
      <c r="P61" t="s">
        <v>38</v>
      </c>
      <c r="Q61" t="s">
        <v>41</v>
      </c>
    </row>
    <row r="62" spans="1:18" x14ac:dyDescent="0.25">
      <c r="A62">
        <v>4</v>
      </c>
      <c r="B62" t="s">
        <v>26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0.7</v>
      </c>
      <c r="P62" t="s">
        <v>38</v>
      </c>
      <c r="Q6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2023-10-06T20:33:09Z</dcterms:modified>
</cp:coreProperties>
</file>