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boris-thibaut.tondju\Desktop\Excel_Udemy_2022\Section_2_Einfache_Excel_funktionen\"/>
    </mc:Choice>
  </mc:AlternateContent>
  <xr:revisionPtr revIDLastSave="0" documentId="8_{DDD08929-20C4-4B2E-AF62-02D9AA0EA5A4}" xr6:coauthVersionLast="47" xr6:coauthVersionMax="47" xr10:uidLastSave="{00000000-0000-0000-0000-000000000000}"/>
  <bookViews>
    <workbookView xWindow="-103" yWindow="-103" windowWidth="14606" windowHeight="8606" xr2:uid="{00000000-000D-0000-FFFF-FFFF00000000}"/>
  </bookViews>
  <sheets>
    <sheet name="1. Darstellung Prozent als Zahl" sheetId="1" r:id="rId1"/>
    <sheet name="2. Prozent innerhalb Zelle" sheetId="2" r:id="rId2"/>
    <sheet name="3. Prozent mit Bezügen (A)" sheetId="3" r:id="rId3"/>
    <sheet name="4. Prozent mit Bezüge (B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4" l="1"/>
  <c r="C18" i="4"/>
  <c r="D15" i="4"/>
  <c r="C15" i="4"/>
  <c r="B30" i="3"/>
  <c r="C29" i="3" s="1"/>
  <c r="D29" i="3" s="1"/>
  <c r="B15" i="3"/>
  <c r="C14" i="2"/>
  <c r="C13" i="2"/>
  <c r="C12" i="2"/>
  <c r="C14" i="1"/>
  <c r="C15" i="1"/>
  <c r="C13" i="1"/>
  <c r="C12" i="1"/>
  <c r="C28" i="3" l="1"/>
  <c r="D28" i="3" s="1"/>
  <c r="C25" i="3"/>
  <c r="D25" i="3" s="1"/>
  <c r="C27" i="3"/>
  <c r="D27" i="3" s="1"/>
  <c r="C26" i="3"/>
  <c r="D26" i="3" s="1"/>
  <c r="C24" i="3"/>
  <c r="D24" i="3" s="1"/>
  <c r="C23" i="3"/>
  <c r="D15" i="3"/>
  <c r="C30" i="3" l="1"/>
  <c r="D23" i="3"/>
  <c r="D30" i="3" s="1"/>
  <c r="C15" i="3"/>
</calcChain>
</file>

<file path=xl/sharedStrings.xml><?xml version="1.0" encoding="utf-8"?>
<sst xmlns="http://schemas.openxmlformats.org/spreadsheetml/2006/main" count="84" uniqueCount="44">
  <si>
    <t>entspricht</t>
  </si>
  <si>
    <t>Falsch:</t>
  </si>
  <si>
    <t>Richtig:</t>
  </si>
  <si>
    <t>Merke:</t>
  </si>
  <si>
    <t>Beim Rechnen mit Prozenten wird niemals addiert oder subtrahiert sondern</t>
  </si>
  <si>
    <r>
      <t xml:space="preserve">es wird stets </t>
    </r>
    <r>
      <rPr>
        <b/>
        <sz val="11"/>
        <color theme="1"/>
        <rFont val="Calibri"/>
        <family val="2"/>
        <scheme val="minor"/>
      </rPr>
      <t>multipliziert</t>
    </r>
    <r>
      <rPr>
        <sz val="11"/>
        <color theme="1"/>
        <rFont val="Calibri"/>
        <family val="2"/>
        <scheme val="minor"/>
      </rPr>
      <t xml:space="preserve"> oder </t>
    </r>
    <r>
      <rPr>
        <b/>
        <sz val="11"/>
        <color theme="1"/>
        <rFont val="Calibri"/>
        <family val="2"/>
        <scheme val="minor"/>
      </rPr>
      <t>dividiert</t>
    </r>
    <r>
      <rPr>
        <sz val="11"/>
        <color theme="1"/>
        <rFont val="Calibri"/>
        <family val="2"/>
        <scheme val="minor"/>
      </rPr>
      <t>.</t>
    </r>
  </si>
  <si>
    <t>geworbene Kunden</t>
  </si>
  <si>
    <t>Summe</t>
  </si>
  <si>
    <t>Gesamtprovision</t>
  </si>
  <si>
    <t>prozentualer Anteil</t>
  </si>
  <si>
    <t>1. Darstellung von Prozenten als Zahl</t>
  </si>
  <si>
    <t>2. Rechnen mit Prozenten innerhalb einer Zelle</t>
  </si>
  <si>
    <t>Übungsaufgabe</t>
  </si>
  <si>
    <t>250 mal 1</t>
  </si>
  <si>
    <t>250 mal 100%</t>
  </si>
  <si>
    <t>250 mal 0,1</t>
  </si>
  <si>
    <t>250 mal 10%</t>
  </si>
  <si>
    <t>Berechne folgendes in den grünen Zellen:</t>
  </si>
  <si>
    <t>Berechnung</t>
  </si>
  <si>
    <t>Ergebnis</t>
  </si>
  <si>
    <t>=250+20%</t>
  </si>
  <si>
    <t>=250*120%</t>
  </si>
  <si>
    <t>=250*1,2</t>
  </si>
  <si>
    <t>Wie viel sind 120% bzw. das 1,2-Fache von 250,00€?</t>
  </si>
  <si>
    <t>Rechne mit 120%</t>
  </si>
  <si>
    <t>Rechne mit 1,2</t>
  </si>
  <si>
    <t>Berechne das Ergebnis in den grünen Zellen.</t>
  </si>
  <si>
    <t>Vertriebsmitarbeiter</t>
  </si>
  <si>
    <t>A</t>
  </si>
  <si>
    <t>B</t>
  </si>
  <si>
    <t>C</t>
  </si>
  <si>
    <t>D</t>
  </si>
  <si>
    <t>E</t>
  </si>
  <si>
    <t>F</t>
  </si>
  <si>
    <t>G</t>
  </si>
  <si>
    <t>Anteil in Euro</t>
  </si>
  <si>
    <t>Sieben Vertriebsmitarbeiter haben insgesamt eine Provision von 9.750,00€ erwirtschaftet. Die Provision soll anhand der geworbenen Kunden aufgeteilt werden. Berechne den prozentualen Anteil und den Anteil in Euro eines jeden Mitarbeiters in den grünen Zellen.</t>
  </si>
  <si>
    <t>3. Prozentrechnung mit Zellenbezügen (A)</t>
  </si>
  <si>
    <t>3. Prozentrechnung mit Zellenbezügen (B)</t>
  </si>
  <si>
    <t>Netto</t>
  </si>
  <si>
    <t>Umsatzsteuer</t>
  </si>
  <si>
    <t>Brutto</t>
  </si>
  <si>
    <t>Berechne die in der Provision enthaltene Umsatzsteuer sowie den Brutto bzw. Netto-Betrag basierend auf dem jeweiligen Ausgangswert.</t>
  </si>
  <si>
    <r>
      <t>Lösung</t>
    </r>
    <r>
      <rPr>
        <sz val="8"/>
        <color theme="1"/>
        <rFont val="Calibri"/>
        <family val="2"/>
        <scheme val="minor"/>
      </rPr>
      <t xml:space="preserve"> (zum Ausklappen der Lösung klicke auf das linke Plus-Symbol)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</si>
</sst>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quotePrefix="1"/>
    <xf numFmtId="10" fontId="0" fillId="0" borderId="0" xfId="0" quotePrefix="1" applyNumberFormat="1"/>
    <xf numFmtId="164" fontId="0" fillId="0" borderId="1" xfId="0" applyNumberFormat="1" applyBorder="1"/>
    <xf numFmtId="164" fontId="0" fillId="0" borderId="0" xfId="0" applyNumberFormat="1"/>
    <xf numFmtId="0" fontId="0" fillId="2" borderId="0" xfId="0" applyFill="1" applyAlignment="1">
      <alignment horizontal="right"/>
    </xf>
    <xf numFmtId="0" fontId="0" fillId="2" borderId="0" xfId="1" applyNumberFormat="1" applyFont="1" applyFill="1" applyAlignment="1">
      <alignment horizontal="right"/>
    </xf>
    <xf numFmtId="0" fontId="0" fillId="2" borderId="0" xfId="0" applyFill="1"/>
    <xf numFmtId="10" fontId="0" fillId="2" borderId="0" xfId="0" quotePrefix="1" applyNumberFormat="1" applyFill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2" fillId="0" borderId="1" xfId="1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0" fontId="0" fillId="2" borderId="1" xfId="1" applyNumberFormat="1" applyFont="1" applyFill="1" applyBorder="1"/>
    <xf numFmtId="164" fontId="0" fillId="2" borderId="1" xfId="0" applyNumberFormat="1" applyFill="1" applyBorder="1"/>
    <xf numFmtId="0" fontId="2" fillId="0" borderId="0" xfId="0" applyFont="1" applyAlignment="1">
      <alignment horizontal="center"/>
    </xf>
    <xf numFmtId="10" fontId="2" fillId="0" borderId="0" xfId="1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left" vertical="top" wrapText="1"/>
    </xf>
  </cellXfs>
  <cellStyles count="2">
    <cellStyle name="Prozent" xfId="1" builtinId="5"/>
    <cellStyle name="Standard" xfId="0" builtinId="0"/>
  </cellStyles>
  <dxfs count="0"/>
  <tableStyles count="1" defaultTableStyle="TableStyleMedium2" defaultPivotStyle="PivotStyleLight16">
    <tableStyle name="Invisible" pivot="0" table="0" count="0" xr9:uid="{70BE3364-6B5A-4070-AA72-39B76878C4A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C21"/>
  <sheetViews>
    <sheetView tabSelected="1" zoomScale="175" zoomScaleNormal="175" workbookViewId="0">
      <selection activeCell="A3" sqref="A3"/>
    </sheetView>
  </sheetViews>
  <sheetFormatPr baseColWidth="10" defaultColWidth="9.15234375" defaultRowHeight="14.6" outlineLevelRow="1" x14ac:dyDescent="0.4"/>
  <cols>
    <col min="2" max="2" width="11.84375" customWidth="1"/>
  </cols>
  <sheetData>
    <row r="1" spans="1:3" x14ac:dyDescent="0.4">
      <c r="A1" s="3" t="s">
        <v>10</v>
      </c>
    </row>
    <row r="3" spans="1:3" x14ac:dyDescent="0.4">
      <c r="A3" s="3" t="s">
        <v>12</v>
      </c>
    </row>
    <row r="4" spans="1:3" x14ac:dyDescent="0.4">
      <c r="A4" t="s">
        <v>17</v>
      </c>
    </row>
    <row r="5" spans="1:3" x14ac:dyDescent="0.4">
      <c r="A5" t="s">
        <v>13</v>
      </c>
      <c r="C5" s="8"/>
    </row>
    <row r="6" spans="1:3" x14ac:dyDescent="0.4">
      <c r="A6" t="s">
        <v>14</v>
      </c>
      <c r="C6" s="9"/>
    </row>
    <row r="7" spans="1:3" x14ac:dyDescent="0.4">
      <c r="A7" t="s">
        <v>15</v>
      </c>
      <c r="C7" s="10"/>
    </row>
    <row r="8" spans="1:3" x14ac:dyDescent="0.4">
      <c r="A8" t="s">
        <v>16</v>
      </c>
      <c r="C8" s="10"/>
    </row>
    <row r="10" spans="1:3" x14ac:dyDescent="0.4">
      <c r="A10" s="3" t="s">
        <v>43</v>
      </c>
    </row>
    <row r="11" spans="1:3" hidden="1" outlineLevel="1" x14ac:dyDescent="0.4"/>
    <row r="12" spans="1:3" hidden="1" outlineLevel="1" x14ac:dyDescent="0.4">
      <c r="A12" t="s">
        <v>13</v>
      </c>
      <c r="C12" s="8">
        <f>250*1</f>
        <v>250</v>
      </c>
    </row>
    <row r="13" spans="1:3" hidden="1" outlineLevel="1" x14ac:dyDescent="0.4">
      <c r="A13" t="s">
        <v>14</v>
      </c>
      <c r="C13" s="9">
        <f>250*100%</f>
        <v>250</v>
      </c>
    </row>
    <row r="14" spans="1:3" hidden="1" outlineLevel="1" x14ac:dyDescent="0.4">
      <c r="A14" t="s">
        <v>15</v>
      </c>
      <c r="C14" s="10">
        <f>250*0.1</f>
        <v>25</v>
      </c>
    </row>
    <row r="15" spans="1:3" hidden="1" outlineLevel="1" x14ac:dyDescent="0.4">
      <c r="A15" t="s">
        <v>16</v>
      </c>
      <c r="C15" s="10">
        <f>250*10%</f>
        <v>25</v>
      </c>
    </row>
    <row r="16" spans="1:3" hidden="1" outlineLevel="1" x14ac:dyDescent="0.4"/>
    <row r="17" spans="1:3" hidden="1" outlineLevel="1" x14ac:dyDescent="0.4">
      <c r="A17" s="3" t="s">
        <v>3</v>
      </c>
    </row>
    <row r="18" spans="1:3" hidden="1" outlineLevel="1" x14ac:dyDescent="0.4">
      <c r="A18" s="2">
        <v>1</v>
      </c>
      <c r="B18" s="1" t="s">
        <v>0</v>
      </c>
      <c r="C18" s="1">
        <v>1</v>
      </c>
    </row>
    <row r="19" spans="1:3" hidden="1" outlineLevel="1" x14ac:dyDescent="0.4">
      <c r="A19" s="2">
        <v>0.1</v>
      </c>
      <c r="B19" s="1" t="s">
        <v>0</v>
      </c>
      <c r="C19" s="1">
        <v>0.1</v>
      </c>
    </row>
    <row r="20" spans="1:3" hidden="1" outlineLevel="1" x14ac:dyDescent="0.4">
      <c r="A20" s="2">
        <v>1.1000000000000001</v>
      </c>
      <c r="B20" s="1" t="s">
        <v>0</v>
      </c>
      <c r="C20" s="1">
        <v>1.1000000000000001</v>
      </c>
    </row>
    <row r="21" spans="1:3" collapsed="1" x14ac:dyDescent="0.4"/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420E8-0AC9-4EC7-9FB8-C35C938165FC}">
  <sheetPr>
    <tabColor theme="4" tint="0.59999389629810485"/>
  </sheetPr>
  <dimension ref="A1:C18"/>
  <sheetViews>
    <sheetView zoomScale="175" zoomScaleNormal="175" workbookViewId="0">
      <selection activeCell="A3" sqref="A3"/>
    </sheetView>
  </sheetViews>
  <sheetFormatPr baseColWidth="10" defaultRowHeight="14.6" outlineLevelRow="1" x14ac:dyDescent="0.4"/>
  <cols>
    <col min="1" max="1" width="14.53515625" customWidth="1"/>
  </cols>
  <sheetData>
    <row r="1" spans="1:3" x14ac:dyDescent="0.4">
      <c r="A1" s="3" t="s">
        <v>11</v>
      </c>
    </row>
    <row r="3" spans="1:3" x14ac:dyDescent="0.4">
      <c r="A3" s="3" t="s">
        <v>12</v>
      </c>
      <c r="B3" t="s">
        <v>23</v>
      </c>
    </row>
    <row r="4" spans="1:3" x14ac:dyDescent="0.4">
      <c r="B4" t="s">
        <v>26</v>
      </c>
    </row>
    <row r="5" spans="1:3" x14ac:dyDescent="0.4">
      <c r="B5" s="3"/>
      <c r="C5" s="3"/>
    </row>
    <row r="6" spans="1:3" x14ac:dyDescent="0.4">
      <c r="A6" t="s">
        <v>24</v>
      </c>
      <c r="B6" s="5"/>
      <c r="C6" s="11"/>
    </row>
    <row r="7" spans="1:3" x14ac:dyDescent="0.4">
      <c r="A7" t="s">
        <v>25</v>
      </c>
      <c r="B7" s="4"/>
      <c r="C7" s="10"/>
    </row>
    <row r="8" spans="1:3" x14ac:dyDescent="0.4">
      <c r="B8" s="4"/>
    </row>
    <row r="10" spans="1:3" x14ac:dyDescent="0.4">
      <c r="A10" s="3" t="s">
        <v>43</v>
      </c>
    </row>
    <row r="11" spans="1:3" hidden="1" outlineLevel="1" x14ac:dyDescent="0.4">
      <c r="B11" s="3" t="s">
        <v>18</v>
      </c>
      <c r="C11" s="3" t="s">
        <v>19</v>
      </c>
    </row>
    <row r="12" spans="1:3" hidden="1" outlineLevel="1" x14ac:dyDescent="0.4">
      <c r="A12" t="s">
        <v>1</v>
      </c>
      <c r="B12" s="5" t="s">
        <v>20</v>
      </c>
      <c r="C12" s="5">
        <f>250+20%</f>
        <v>250.2</v>
      </c>
    </row>
    <row r="13" spans="1:3" hidden="1" outlineLevel="1" x14ac:dyDescent="0.4">
      <c r="A13" t="s">
        <v>2</v>
      </c>
      <c r="B13" s="4" t="s">
        <v>21</v>
      </c>
      <c r="C13" s="7">
        <f>250*120%</f>
        <v>300</v>
      </c>
    </row>
    <row r="14" spans="1:3" hidden="1" outlineLevel="1" x14ac:dyDescent="0.4">
      <c r="A14" t="s">
        <v>2</v>
      </c>
      <c r="B14" s="4" t="s">
        <v>22</v>
      </c>
      <c r="C14" s="7">
        <f>250*1.2</f>
        <v>300</v>
      </c>
    </row>
    <row r="15" spans="1:3" hidden="1" outlineLevel="1" x14ac:dyDescent="0.4"/>
    <row r="16" spans="1:3" hidden="1" outlineLevel="1" x14ac:dyDescent="0.4">
      <c r="A16" t="s">
        <v>3</v>
      </c>
      <c r="B16" t="s">
        <v>4</v>
      </c>
    </row>
    <row r="17" spans="2:2" hidden="1" outlineLevel="1" x14ac:dyDescent="0.4">
      <c r="B17" t="s">
        <v>5</v>
      </c>
    </row>
    <row r="18" spans="2:2" collapsed="1" x14ac:dyDescent="0.4"/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68F4-479C-439F-ABCF-31879123E523}">
  <sheetPr>
    <tabColor theme="5" tint="0.59999389629810485"/>
  </sheetPr>
  <dimension ref="A1:H31"/>
  <sheetViews>
    <sheetView zoomScale="175" zoomScaleNormal="175" workbookViewId="0">
      <selection activeCell="A3" sqref="A3"/>
    </sheetView>
  </sheetViews>
  <sheetFormatPr baseColWidth="10" defaultRowHeight="14.6" outlineLevelRow="1" x14ac:dyDescent="0.4"/>
  <cols>
    <col min="1" max="1" width="19" customWidth="1"/>
    <col min="2" max="2" width="18.53515625" bestFit="1" customWidth="1"/>
    <col min="3" max="3" width="18.3828125" bestFit="1" customWidth="1"/>
    <col min="4" max="4" width="15.15234375" bestFit="1" customWidth="1"/>
    <col min="5" max="5" width="13.3828125" bestFit="1" customWidth="1"/>
  </cols>
  <sheetData>
    <row r="1" spans="1:8" x14ac:dyDescent="0.4">
      <c r="A1" s="3" t="s">
        <v>37</v>
      </c>
    </row>
    <row r="2" spans="1:8" x14ac:dyDescent="0.4">
      <c r="A2" s="3"/>
    </row>
    <row r="3" spans="1:8" ht="48.75" customHeight="1" x14ac:dyDescent="0.4">
      <c r="A3" s="22" t="s">
        <v>12</v>
      </c>
      <c r="B3" s="25" t="s">
        <v>36</v>
      </c>
      <c r="C3" s="25"/>
      <c r="D3" s="25"/>
      <c r="E3" s="25"/>
      <c r="F3" s="25"/>
      <c r="G3" s="25"/>
      <c r="H3" s="25"/>
    </row>
    <row r="4" spans="1:8" x14ac:dyDescent="0.4">
      <c r="A4" s="3"/>
    </row>
    <row r="5" spans="1:8" x14ac:dyDescent="0.4">
      <c r="A5" s="3" t="s">
        <v>8</v>
      </c>
      <c r="B5" s="6">
        <v>9750</v>
      </c>
      <c r="C5" s="7"/>
      <c r="D5" s="7"/>
    </row>
    <row r="6" spans="1:8" x14ac:dyDescent="0.4">
      <c r="A6" s="3"/>
      <c r="B6" s="7"/>
      <c r="C6" s="7"/>
    </row>
    <row r="7" spans="1:8" x14ac:dyDescent="0.4">
      <c r="A7" s="12" t="s">
        <v>27</v>
      </c>
      <c r="B7" s="12" t="s">
        <v>6</v>
      </c>
      <c r="C7" s="12" t="s">
        <v>9</v>
      </c>
      <c r="D7" s="12" t="s">
        <v>35</v>
      </c>
    </row>
    <row r="8" spans="1:8" x14ac:dyDescent="0.4">
      <c r="A8" s="13" t="s">
        <v>28</v>
      </c>
      <c r="B8" s="13">
        <v>5</v>
      </c>
      <c r="C8" s="17"/>
      <c r="D8" s="18"/>
    </row>
    <row r="9" spans="1:8" x14ac:dyDescent="0.4">
      <c r="A9" s="13" t="s">
        <v>29</v>
      </c>
      <c r="B9" s="13">
        <v>10</v>
      </c>
      <c r="C9" s="17"/>
      <c r="D9" s="18"/>
    </row>
    <row r="10" spans="1:8" x14ac:dyDescent="0.4">
      <c r="A10" s="13" t="s">
        <v>30</v>
      </c>
      <c r="B10" s="13">
        <v>23</v>
      </c>
      <c r="C10" s="17"/>
      <c r="D10" s="18"/>
    </row>
    <row r="11" spans="1:8" x14ac:dyDescent="0.4">
      <c r="A11" s="13" t="s">
        <v>31</v>
      </c>
      <c r="B11" s="13">
        <v>7</v>
      </c>
      <c r="C11" s="17"/>
      <c r="D11" s="18"/>
    </row>
    <row r="12" spans="1:8" x14ac:dyDescent="0.4">
      <c r="A12" s="13" t="s">
        <v>32</v>
      </c>
      <c r="B12" s="13">
        <v>9</v>
      </c>
      <c r="C12" s="17"/>
      <c r="D12" s="18"/>
    </row>
    <row r="13" spans="1:8" x14ac:dyDescent="0.4">
      <c r="A13" s="13" t="s">
        <v>33</v>
      </c>
      <c r="B13" s="13">
        <v>14</v>
      </c>
      <c r="C13" s="17"/>
      <c r="D13" s="18"/>
    </row>
    <row r="14" spans="1:8" x14ac:dyDescent="0.4">
      <c r="A14" s="13" t="s">
        <v>34</v>
      </c>
      <c r="B14" s="13">
        <v>17</v>
      </c>
      <c r="C14" s="17"/>
      <c r="D14" s="18"/>
    </row>
    <row r="15" spans="1:8" x14ac:dyDescent="0.4">
      <c r="A15" s="14" t="s">
        <v>7</v>
      </c>
      <c r="B15" s="14">
        <f>SUM(B8:B14)</f>
        <v>85</v>
      </c>
      <c r="C15" s="15">
        <f>SUM(C8:C14)</f>
        <v>0</v>
      </c>
      <c r="D15" s="16">
        <f>SUM(D8:D14)</f>
        <v>0</v>
      </c>
    </row>
    <row r="16" spans="1:8" x14ac:dyDescent="0.4">
      <c r="A16" s="19"/>
      <c r="B16" s="19"/>
      <c r="C16" s="20"/>
      <c r="D16" s="21"/>
    </row>
    <row r="17" spans="1:5" x14ac:dyDescent="0.4">
      <c r="A17" s="19"/>
      <c r="B17" s="19"/>
      <c r="C17" s="20"/>
      <c r="D17" s="21"/>
    </row>
    <row r="18" spans="1:5" x14ac:dyDescent="0.4">
      <c r="A18" s="3" t="s">
        <v>43</v>
      </c>
    </row>
    <row r="19" spans="1:5" hidden="1" outlineLevel="1" x14ac:dyDescent="0.4">
      <c r="A19" s="3"/>
    </row>
    <row r="20" spans="1:5" hidden="1" outlineLevel="1" x14ac:dyDescent="0.4">
      <c r="A20" s="3" t="s">
        <v>8</v>
      </c>
      <c r="B20" s="6">
        <v>9750</v>
      </c>
      <c r="C20" s="7"/>
      <c r="D20" s="7"/>
    </row>
    <row r="21" spans="1:5" hidden="1" outlineLevel="1" x14ac:dyDescent="0.4">
      <c r="A21" s="3"/>
      <c r="B21" s="7"/>
      <c r="C21" s="7"/>
      <c r="E21" s="4"/>
    </row>
    <row r="22" spans="1:5" hidden="1" outlineLevel="1" x14ac:dyDescent="0.4">
      <c r="A22" s="12" t="s">
        <v>27</v>
      </c>
      <c r="B22" s="12" t="s">
        <v>6</v>
      </c>
      <c r="C22" s="12" t="s">
        <v>9</v>
      </c>
      <c r="D22" s="12" t="s">
        <v>35</v>
      </c>
      <c r="E22" s="7"/>
    </row>
    <row r="23" spans="1:5" hidden="1" outlineLevel="1" x14ac:dyDescent="0.4">
      <c r="A23" s="13" t="s">
        <v>28</v>
      </c>
      <c r="B23" s="13">
        <v>5</v>
      </c>
      <c r="C23" s="17">
        <f>B23/$B$30</f>
        <v>5.8823529411764705E-2</v>
      </c>
      <c r="D23" s="18">
        <f>C23*$B$20</f>
        <v>573.52941176470586</v>
      </c>
    </row>
    <row r="24" spans="1:5" hidden="1" outlineLevel="1" x14ac:dyDescent="0.4">
      <c r="A24" s="13" t="s">
        <v>29</v>
      </c>
      <c r="B24" s="13">
        <v>10</v>
      </c>
      <c r="C24" s="17">
        <f t="shared" ref="C24:C29" si="0">B24/$B$30</f>
        <v>0.11764705882352941</v>
      </c>
      <c r="D24" s="18">
        <f t="shared" ref="D24:D29" si="1">C24*$B$20</f>
        <v>1147.0588235294117</v>
      </c>
    </row>
    <row r="25" spans="1:5" hidden="1" outlineLevel="1" x14ac:dyDescent="0.4">
      <c r="A25" s="13" t="s">
        <v>30</v>
      </c>
      <c r="B25" s="13">
        <v>23</v>
      </c>
      <c r="C25" s="17">
        <f t="shared" si="0"/>
        <v>0.27058823529411763</v>
      </c>
      <c r="D25" s="18">
        <f t="shared" si="1"/>
        <v>2638.2352941176468</v>
      </c>
    </row>
    <row r="26" spans="1:5" hidden="1" outlineLevel="1" x14ac:dyDescent="0.4">
      <c r="A26" s="13" t="s">
        <v>31</v>
      </c>
      <c r="B26" s="13">
        <v>7</v>
      </c>
      <c r="C26" s="17">
        <f t="shared" si="0"/>
        <v>8.2352941176470587E-2</v>
      </c>
      <c r="D26" s="18">
        <f t="shared" si="1"/>
        <v>802.94117647058818</v>
      </c>
    </row>
    <row r="27" spans="1:5" hidden="1" outlineLevel="1" x14ac:dyDescent="0.4">
      <c r="A27" s="13" t="s">
        <v>32</v>
      </c>
      <c r="B27" s="13">
        <v>9</v>
      </c>
      <c r="C27" s="17">
        <f t="shared" si="0"/>
        <v>0.10588235294117647</v>
      </c>
      <c r="D27" s="18">
        <f t="shared" si="1"/>
        <v>1032.3529411764705</v>
      </c>
    </row>
    <row r="28" spans="1:5" hidden="1" outlineLevel="1" x14ac:dyDescent="0.4">
      <c r="A28" s="13" t="s">
        <v>33</v>
      </c>
      <c r="B28" s="13">
        <v>14</v>
      </c>
      <c r="C28" s="17">
        <f t="shared" si="0"/>
        <v>0.16470588235294117</v>
      </c>
      <c r="D28" s="18">
        <f t="shared" si="1"/>
        <v>1605.8823529411764</v>
      </c>
    </row>
    <row r="29" spans="1:5" hidden="1" outlineLevel="1" x14ac:dyDescent="0.4">
      <c r="A29" s="13" t="s">
        <v>34</v>
      </c>
      <c r="B29" s="13">
        <v>17</v>
      </c>
      <c r="C29" s="17">
        <f t="shared" si="0"/>
        <v>0.2</v>
      </c>
      <c r="D29" s="18">
        <f t="shared" si="1"/>
        <v>1950</v>
      </c>
    </row>
    <row r="30" spans="1:5" hidden="1" outlineLevel="1" x14ac:dyDescent="0.4">
      <c r="A30" s="14" t="s">
        <v>7</v>
      </c>
      <c r="B30" s="14">
        <f>SUM(B23:B29)</f>
        <v>85</v>
      </c>
      <c r="C30" s="15">
        <f>SUM(C23:C29)</f>
        <v>1</v>
      </c>
      <c r="D30" s="16">
        <f>SUM(D23:D29)</f>
        <v>9750</v>
      </c>
    </row>
    <row r="31" spans="1:5" collapsed="1" x14ac:dyDescent="0.4">
      <c r="A31" s="19"/>
      <c r="B31" s="19"/>
      <c r="C31" s="20"/>
      <c r="D31" s="21"/>
    </row>
  </sheetData>
  <mergeCells count="1">
    <mergeCell ref="B3:H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4F99-CEB5-4FF9-B2E2-FAF2D9C6F091}">
  <sheetPr>
    <tabColor theme="4" tint="0.59999389629810485"/>
  </sheetPr>
  <dimension ref="A1:D19"/>
  <sheetViews>
    <sheetView zoomScale="175" zoomScaleNormal="175" workbookViewId="0">
      <selection activeCell="A3" sqref="A3"/>
    </sheetView>
  </sheetViews>
  <sheetFormatPr baseColWidth="10" defaultRowHeight="14.6" outlineLevelRow="1" x14ac:dyDescent="0.4"/>
  <cols>
    <col min="1" max="1" width="16.69140625" customWidth="1"/>
    <col min="3" max="3" width="13.15234375" bestFit="1" customWidth="1"/>
  </cols>
  <sheetData>
    <row r="1" spans="1:4" x14ac:dyDescent="0.4">
      <c r="A1" s="3" t="s">
        <v>38</v>
      </c>
    </row>
    <row r="3" spans="1:4" x14ac:dyDescent="0.4">
      <c r="A3" s="22" t="s">
        <v>12</v>
      </c>
      <c r="B3" t="s">
        <v>42</v>
      </c>
    </row>
    <row r="5" spans="1:4" x14ac:dyDescent="0.4">
      <c r="B5" s="23" t="s">
        <v>39</v>
      </c>
      <c r="C5" s="23" t="s">
        <v>40</v>
      </c>
      <c r="D5" s="23" t="s">
        <v>41</v>
      </c>
    </row>
    <row r="6" spans="1:4" x14ac:dyDescent="0.4">
      <c r="A6" t="s">
        <v>8</v>
      </c>
      <c r="B6" s="6">
        <v>9750</v>
      </c>
      <c r="C6" s="24"/>
      <c r="D6" s="24"/>
    </row>
    <row r="8" spans="1:4" x14ac:dyDescent="0.4">
      <c r="B8" s="23" t="s">
        <v>41</v>
      </c>
      <c r="C8" s="23" t="s">
        <v>40</v>
      </c>
      <c r="D8" s="23" t="s">
        <v>39</v>
      </c>
    </row>
    <row r="9" spans="1:4" x14ac:dyDescent="0.4">
      <c r="A9" t="s">
        <v>8</v>
      </c>
      <c r="B9" s="6">
        <v>11602.5</v>
      </c>
      <c r="C9" s="24"/>
      <c r="D9" s="18"/>
    </row>
    <row r="12" spans="1:4" x14ac:dyDescent="0.4">
      <c r="A12" s="3" t="s">
        <v>43</v>
      </c>
    </row>
    <row r="13" spans="1:4" hidden="1" outlineLevel="1" x14ac:dyDescent="0.4"/>
    <row r="14" spans="1:4" hidden="1" outlineLevel="1" x14ac:dyDescent="0.4">
      <c r="B14" s="23" t="s">
        <v>39</v>
      </c>
      <c r="C14" s="23" t="s">
        <v>40</v>
      </c>
      <c r="D14" s="23" t="s">
        <v>41</v>
      </c>
    </row>
    <row r="15" spans="1:4" hidden="1" outlineLevel="1" x14ac:dyDescent="0.4">
      <c r="A15" s="3" t="s">
        <v>8</v>
      </c>
      <c r="B15" s="6">
        <v>9750</v>
      </c>
      <c r="C15" s="18">
        <f>B15*19%</f>
        <v>1852.5</v>
      </c>
      <c r="D15" s="18">
        <f>B15*119%</f>
        <v>11602.5</v>
      </c>
    </row>
    <row r="16" spans="1:4" hidden="1" outlineLevel="1" x14ac:dyDescent="0.4"/>
    <row r="17" spans="1:4" hidden="1" outlineLevel="1" x14ac:dyDescent="0.4">
      <c r="B17" s="23" t="s">
        <v>41</v>
      </c>
      <c r="C17" s="23" t="s">
        <v>40</v>
      </c>
      <c r="D17" s="23" t="s">
        <v>39</v>
      </c>
    </row>
    <row r="18" spans="1:4" hidden="1" outlineLevel="1" x14ac:dyDescent="0.4">
      <c r="A18" s="3" t="s">
        <v>8</v>
      </c>
      <c r="B18" s="6">
        <v>11602.5</v>
      </c>
      <c r="C18" s="18">
        <f>B18/119*19</f>
        <v>1852.5</v>
      </c>
      <c r="D18" s="18">
        <f>B18/119*100</f>
        <v>9750</v>
      </c>
    </row>
    <row r="19" spans="1:4" collapsed="1" x14ac:dyDescent="0.4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1. Darstellung Prozent als Zahl</vt:lpstr>
      <vt:lpstr>2. Prozent innerhalb Zelle</vt:lpstr>
      <vt:lpstr>3. Prozent mit Bezügen (A)</vt:lpstr>
      <vt:lpstr>4. Prozent mit Bezüge 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</dc:creator>
  <cp:lastModifiedBy>Tondjua, Boris Thibaut (Allgeier Engineering GmbH)</cp:lastModifiedBy>
  <dcterms:created xsi:type="dcterms:W3CDTF">2015-06-05T18:19:34Z</dcterms:created>
  <dcterms:modified xsi:type="dcterms:W3CDTF">2022-10-15T10:55:04Z</dcterms:modified>
</cp:coreProperties>
</file>