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 codeName="DieseArbeitsmappe"/>
  <mc:AlternateContent xmlns:mc="http://schemas.openxmlformats.org/markup-compatibility/2006">
    <mc:Choice Requires="x15">
      <x15ac:absPath xmlns:x15ac="http://schemas.microsoft.com/office/spreadsheetml/2010/11/ac" url="C:\Users\boris-thibaut.tondju\Desktop\Excel_Udemy_2022\Section_7_Excel_funktionen\"/>
    </mc:Choice>
  </mc:AlternateContent>
  <xr:revisionPtr revIDLastSave="0" documentId="13_ncr:1_{C4012C6A-82C3-4D11-8F48-AC4AB1BDBC6B}" xr6:coauthVersionLast="47" xr6:coauthVersionMax="47" xr10:uidLastSave="{00000000-0000-0000-0000-000000000000}"/>
  <bookViews>
    <workbookView xWindow="-110" yWindow="-110" windowWidth="17020" windowHeight="10120" tabRatio="888" firstSheet="2" activeTab="6" xr2:uid="{00000000-000D-0000-FFFF-FFFF00000000}"/>
  </bookViews>
  <sheets>
    <sheet name="Kopieren mit STRG" sheetId="28" r:id="rId1"/>
    <sheet name="Diagramm Datenreihe einfügen" sheetId="29" r:id="rId2"/>
    <sheet name="Kopieren mit rechter Maustaste" sheetId="9" r:id="rId3"/>
    <sheet name="Zwischenablage" sheetId="30" r:id="rId4"/>
    <sheet name="Tastenkürzel Daten kopieren" sheetId="20" r:id="rId5"/>
    <sheet name="Blitzvorschau" sheetId="12" r:id="rId6"/>
    <sheet name="Kopieren und berechnen" sheetId="1" r:id="rId7"/>
    <sheet name="Kopieren mit Spaltenbreite" sheetId="33" r:id="rId8"/>
    <sheet name="Kopieren ohne ausgeble. Zellen" sheetId="34" r:id="rId9"/>
    <sheet name="Kopieren ohne leere Zellen " sheetId="35" r:id="rId10"/>
    <sheet name="Kopieren ohne Duplikate" sheetId="22" r:id="rId11"/>
    <sheet name="Daten schieben mit SHIFT" sheetId="19" r:id="rId12"/>
    <sheet name="Zellbezüge behalten" sheetId="6" r:id="rId13"/>
    <sheet name="Diagramm Format" sheetId="17" r:id="rId14"/>
    <sheet name="Formatpinsel" sheetId="21" r:id="rId15"/>
    <sheet name="Transponieren" sheetId="15" r:id="rId16"/>
  </sheets>
  <definedNames>
    <definedName name="_xlnm._FilterDatabase" localSheetId="8" hidden="1">'Kopieren ohne ausgeble. Zellen'!$B$2:$E$10</definedName>
    <definedName name="_xlnm._FilterDatabase" localSheetId="10" hidden="1">'Kopieren ohne Duplikate'!$A$1:$C$14</definedName>
    <definedName name="_xlnm._FilterDatabase" localSheetId="9" hidden="1">'Kopieren ohne leere Zellen '!$B$2:$E$14</definedName>
    <definedName name="_xlnm.Extract" localSheetId="8">'Kopieren ohne ausgeble. Zellen'!#REF!</definedName>
    <definedName name="_xlnm.Extract" localSheetId="10">'Kopieren ohne Duplikate'!#REF!</definedName>
    <definedName name="_xlnm.Extract" localSheetId="9">'Kopieren ohne leere Zellen 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0" i="28" l="1"/>
  <c r="E9" i="28"/>
  <c r="E8" i="28"/>
  <c r="E7" i="28"/>
  <c r="E6" i="28"/>
  <c r="E5" i="28"/>
  <c r="E4" i="28"/>
  <c r="E3" i="28"/>
  <c r="E44" i="17"/>
  <c r="E43" i="17"/>
  <c r="E42" i="17"/>
  <c r="E41" i="17"/>
  <c r="E40" i="17"/>
  <c r="E39" i="17"/>
  <c r="E38" i="17"/>
  <c r="E37" i="17"/>
  <c r="C4" i="15"/>
  <c r="N4" i="15"/>
  <c r="M4" i="15"/>
  <c r="L4" i="15"/>
  <c r="K4" i="15"/>
  <c r="J4" i="15"/>
  <c r="I4" i="15"/>
  <c r="H4" i="15"/>
  <c r="G4" i="15"/>
  <c r="F4" i="15"/>
  <c r="E4" i="15"/>
  <c r="D4" i="15"/>
  <c r="E10" i="6"/>
  <c r="E9" i="6"/>
  <c r="E8" i="6"/>
  <c r="E7" i="6"/>
  <c r="E6" i="6"/>
  <c r="E5" i="6"/>
  <c r="E4" i="6"/>
  <c r="E3" i="6"/>
</calcChain>
</file>

<file path=xl/sharedStrings.xml><?xml version="1.0" encoding="utf-8"?>
<sst xmlns="http://schemas.openxmlformats.org/spreadsheetml/2006/main" count="360" uniqueCount="167">
  <si>
    <t>Produkt</t>
  </si>
  <si>
    <t>Squeeze Bottle</t>
  </si>
  <si>
    <t>Okra</t>
  </si>
  <si>
    <t>Scrubbie</t>
  </si>
  <si>
    <t>Peas Frozen</t>
  </si>
  <si>
    <t>Vegetable Base</t>
  </si>
  <si>
    <t>Foam Cup</t>
  </si>
  <si>
    <t>Chicken Breast</t>
  </si>
  <si>
    <t>Bread Muffin</t>
  </si>
  <si>
    <t>Kosten</t>
  </si>
  <si>
    <t>Bestand</t>
  </si>
  <si>
    <t>Stückkosten</t>
  </si>
  <si>
    <t>Qualitätsstufen</t>
  </si>
  <si>
    <t>gut</t>
  </si>
  <si>
    <t>akzeptabel</t>
  </si>
  <si>
    <t>Vorname</t>
  </si>
  <si>
    <t>Nachname</t>
  </si>
  <si>
    <t>E-Mail</t>
  </si>
  <si>
    <t>Gabriellia</t>
  </si>
  <si>
    <t>Deirdre</t>
  </si>
  <si>
    <t>Shaine</t>
  </si>
  <si>
    <t>Judy</t>
  </si>
  <si>
    <t>Jammal</t>
  </si>
  <si>
    <t>Bord</t>
  </si>
  <si>
    <t>Pernick</t>
  </si>
  <si>
    <t>Oneida</t>
  </si>
  <si>
    <t>Michella</t>
  </si>
  <si>
    <t>Alisia</t>
  </si>
  <si>
    <t>Zeeba</t>
  </si>
  <si>
    <t>Felecia</t>
  </si>
  <si>
    <t>Ellord</t>
  </si>
  <si>
    <t>Louanna</t>
  </si>
  <si>
    <t>Gabriellia.Alisia@yopmail.com</t>
  </si>
  <si>
    <t>Deirdre.Zeeba@yopmail.com</t>
  </si>
  <si>
    <t>Shaine.Ellord@yopmail.com</t>
  </si>
  <si>
    <t>Judy.Louanna@yopmail.com</t>
  </si>
  <si>
    <t>Riannon</t>
  </si>
  <si>
    <t>Teddie</t>
  </si>
  <si>
    <t>Verla</t>
  </si>
  <si>
    <t>Marcelline</t>
  </si>
  <si>
    <t>Tressa</t>
  </si>
  <si>
    <t>Henrie</t>
  </si>
  <si>
    <t>Carolin</t>
  </si>
  <si>
    <t>Saunderson</t>
  </si>
  <si>
    <t>Gaspard</t>
  </si>
  <si>
    <t>Scammon</t>
  </si>
  <si>
    <t>Riannon.Henrie@yopmail.com</t>
  </si>
  <si>
    <t>Teddie.Carolin@yopmail.com</t>
  </si>
  <si>
    <t>Verla.Saunderson@yopmail.com</t>
  </si>
  <si>
    <t>Marcelline.Gaspard@yopmail.com</t>
  </si>
  <si>
    <t>Tressa.Scammon@yopmail.com</t>
  </si>
  <si>
    <t>Umsatz</t>
  </si>
  <si>
    <t>Bonus</t>
  </si>
  <si>
    <t>Januar</t>
  </si>
  <si>
    <t>Februar</t>
  </si>
  <si>
    <t>März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</si>
  <si>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</si>
  <si>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</si>
  <si>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</si>
  <si>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</si>
  <si>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</si>
  <si>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</si>
  <si>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</si>
  <si>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</si>
  <si>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Dezember</t>
  </si>
  <si>
    <t>Monat</t>
  </si>
  <si>
    <t>Bonusanteil</t>
  </si>
  <si>
    <t>Umsatz netto</t>
  </si>
  <si>
    <t>Umsatz brutto</t>
  </si>
  <si>
    <t>Jan</t>
  </si>
  <si>
    <t>Feb</t>
  </si>
  <si>
    <t>Mrz</t>
  </si>
  <si>
    <t>Apr</t>
  </si>
  <si>
    <t>Jun</t>
  </si>
  <si>
    <t>Jul</t>
  </si>
  <si>
    <t>Aug</t>
  </si>
  <si>
    <t>Sep</t>
  </si>
  <si>
    <t>Okt</t>
  </si>
  <si>
    <t>Nov</t>
  </si>
  <si>
    <t>Dez</t>
  </si>
  <si>
    <t>Filiale A</t>
  </si>
  <si>
    <t>Filiale B</t>
  </si>
  <si>
    <t>Filiale C</t>
  </si>
  <si>
    <t>Filiale D</t>
  </si>
  <si>
    <t>hervorrangend</t>
  </si>
  <si>
    <t>first_name,last_name,email</t>
  </si>
  <si>
    <t>Gael,Tuffs,gtuffs0@mac.com</t>
  </si>
  <si>
    <t>Claude,Tellenbrook,ctellenbrook1@sourceforge.net</t>
  </si>
  <si>
    <t>Noami,Tows,ntows2@ebay.co.uk</t>
  </si>
  <si>
    <t>Hettie,Gaydon,hgaydon3@dropbox.com</t>
  </si>
  <si>
    <t>Noemi,Peplaw,npeplaw4@tiny.cc</t>
  </si>
  <si>
    <t>Keane,Syde,ksyde5@un.org</t>
  </si>
  <si>
    <t>Audra,Dubois,adubois6@github.io</t>
  </si>
  <si>
    <t>Milicent,Leversuch,mleversuch7@theguardian.com</t>
  </si>
  <si>
    <t>Sadella,Barstowk,sbarstowk8@aboutads.info</t>
  </si>
  <si>
    <t>Homere,Erickson,herickson9@hubpages.com</t>
  </si>
  <si>
    <t>Michel,Jodlkowski,mjodlkowskia@wordpress.org</t>
  </si>
  <si>
    <t>Genny,Greener,ggreenerb@webmd.com</t>
  </si>
  <si>
    <t>Basilio,Zecchi,bzecchic@home.pl</t>
  </si>
  <si>
    <t>Shina,Lukacs,slukacsd@disqus.com</t>
  </si>
  <si>
    <t>Elana,De Banke,edebankee@i2i.jp</t>
  </si>
  <si>
    <t>Karoly,Hooke,khookef@quantcast.com</t>
  </si>
  <si>
    <t>Kelsy,Roskelly,kroskellyg@ebay.co.uk</t>
  </si>
  <si>
    <t>Shandy,Cherrington,scherringtonh@ucoz.com</t>
  </si>
  <si>
    <t>Lilas,Chaudrelle,lchaudrellei@nymag.com</t>
  </si>
  <si>
    <t>Candace,Gate,cgatej@de.vu</t>
  </si>
  <si>
    <t>Gael</t>
  </si>
  <si>
    <t>Tuffs</t>
  </si>
  <si>
    <t>Tellenbrook</t>
  </si>
  <si>
    <t>Tows</t>
  </si>
  <si>
    <t>Gaydon</t>
  </si>
  <si>
    <t>Peplaw</t>
  </si>
  <si>
    <t>Syde</t>
  </si>
  <si>
    <t>Dubois</t>
  </si>
  <si>
    <t>Leversuch</t>
  </si>
  <si>
    <t>Barstowk</t>
  </si>
  <si>
    <t>Erickson</t>
  </si>
  <si>
    <t>Jodlkowski</t>
  </si>
  <si>
    <t>Greener</t>
  </si>
  <si>
    <t>,gtuffs0@mac.com</t>
  </si>
  <si>
    <t>Claude</t>
  </si>
  <si>
    <t>Noami</t>
  </si>
  <si>
    <t>Hettie</t>
  </si>
  <si>
    <t>Noemi</t>
  </si>
  <si>
    <t>Keane</t>
  </si>
  <si>
    <t>Audra</t>
  </si>
  <si>
    <t>Milicent</t>
  </si>
  <si>
    <t>Sadella</t>
  </si>
  <si>
    <t>Homere</t>
  </si>
  <si>
    <t>Michel</t>
  </si>
  <si>
    <t>Genny</t>
  </si>
  <si>
    <t>Basilio</t>
  </si>
  <si>
    <t>Shina</t>
  </si>
  <si>
    <t>Elana</t>
  </si>
  <si>
    <t>Karoly</t>
  </si>
  <si>
    <t>Kelsy</t>
  </si>
  <si>
    <t>Shandy</t>
  </si>
  <si>
    <t>Lilas</t>
  </si>
  <si>
    <t>Candace</t>
  </si>
  <si>
    <t>Zecchi</t>
  </si>
  <si>
    <t>Lukacs</t>
  </si>
  <si>
    <t>De Banke</t>
  </si>
  <si>
    <t>Hooke</t>
  </si>
  <si>
    <t>Roskelly</t>
  </si>
  <si>
    <t>Cherrington</t>
  </si>
  <si>
    <t>Chaudrelle</t>
  </si>
  <si>
    <t>Gate</t>
  </si>
  <si>
    <t>,ctellenbrook1@sourceforge.net</t>
  </si>
  <si>
    <t>,ntows2@ebay.co.uk</t>
  </si>
  <si>
    <t>,hgaydon3@dropbox.com</t>
  </si>
  <si>
    <t>,npeplaw4@tiny.cc</t>
  </si>
  <si>
    <t>,ksyde5@un.org</t>
  </si>
  <si>
    <t>,adubois6@github.io</t>
  </si>
  <si>
    <t>,mleversuch7@theguardian.com</t>
  </si>
  <si>
    <t>,sbarstowk8@aboutads.info</t>
  </si>
  <si>
    <t>,herickson9@hubpages.com</t>
  </si>
  <si>
    <t>,mjodlkowskia@wordpress.org</t>
  </si>
  <si>
    <t>,ggreenerb@webmd.com</t>
  </si>
  <si>
    <t>,bzecchic@home.pl</t>
  </si>
  <si>
    <t>,slukacsd@disqus.com</t>
  </si>
  <si>
    <t>,edebankee@i2i.jp</t>
  </si>
  <si>
    <t>,khookef@quantcast.com</t>
  </si>
  <si>
    <t>,kroskellyg@ebay.co.uk</t>
  </si>
  <si>
    <t>,scherringtonh@ucoz.com</t>
  </si>
  <si>
    <t>,lchaudrellei@nymag.com</t>
  </si>
  <si>
    <t>,cgatej@de.vu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</si>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</sst>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0" fontId="2" fillId="0" borderId="0" xfId="0" applyFont="1"/>
    <xf numFmtId="4" fontId="0" fillId="0" borderId="0" xfId="0" applyNumberFormat="1"/>
    <xf numFmtId="0" fontId="0" fillId="0" borderId="1" xfId="0" applyBorder="1" applyAlignment="1">
      <alignment vertical="center" wrapText="1"/>
    </xf>
    <xf numFmtId="0" fontId="0" fillId="0" borderId="1" xfId="0" applyBorder="1"/>
    <xf numFmtId="4" fontId="0" fillId="0" borderId="1" xfId="0" applyNumberFormat="1" applyBorder="1"/>
    <xf numFmtId="0" fontId="1" fillId="2" borderId="1" xfId="0" applyFont="1" applyFill="1" applyBorder="1"/>
    <xf numFmtId="0" fontId="1" fillId="2" borderId="1" xfId="0" applyFont="1" applyFill="1" applyBorder="1" applyAlignment="1">
      <alignment wrapText="1"/>
    </xf>
    <xf numFmtId="15" fontId="0" fillId="0" borderId="0" xfId="0" applyNumberFormat="1"/>
    <xf numFmtId="0" fontId="3" fillId="0" borderId="0" xfId="1"/>
    <xf numFmtId="0" fontId="0" fillId="0" borderId="0" xfId="0" applyAlignment="1">
      <alignment vertical="center" wrapText="1"/>
    </xf>
    <xf numFmtId="0" fontId="4" fillId="0" borderId="0" xfId="0" applyFont="1"/>
    <xf numFmtId="0" fontId="5" fillId="0" borderId="0" xfId="0" applyFont="1"/>
    <xf numFmtId="164" fontId="0" fillId="0" borderId="1" xfId="0" applyNumberFormat="1" applyBorder="1" applyAlignment="1">
      <alignment vertical="center" wrapText="1"/>
    </xf>
    <xf numFmtId="2" fontId="0" fillId="0" borderId="1" xfId="0" applyNumberFormat="1" applyBorder="1" applyAlignment="1">
      <alignment vertical="center" wrapText="1"/>
    </xf>
    <xf numFmtId="0" fontId="1" fillId="2" borderId="1" xfId="0" applyFont="1" applyFill="1" applyBorder="1" applyAlignment="1">
      <alignment horizontal="center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'Kopieren mit STRG'!$C$2</c:f>
              <c:strCache>
                <c:ptCount val="1"/>
                <c:pt idx="0">
                  <c:v>Bestand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'Kopieren mit STRG'!$B$3:$B$10</c:f>
              <c:strCache>
                <c:ptCount val="8"/>
                <c:pt idx="0">
                  <c:v>Foam Cup</c:v>
                </c:pt>
                <c:pt idx="1">
                  <c:v>Squeeze Bottle</c:v>
                </c:pt>
                <c:pt idx="2">
                  <c:v>Chicken Breast</c:v>
                </c:pt>
                <c:pt idx="3">
                  <c:v>Okra</c:v>
                </c:pt>
                <c:pt idx="4">
                  <c:v>Scrubbie</c:v>
                </c:pt>
                <c:pt idx="5">
                  <c:v>Peas Frozen</c:v>
                </c:pt>
                <c:pt idx="6">
                  <c:v>Vegetable Base</c:v>
                </c:pt>
                <c:pt idx="7">
                  <c:v>Bread Muffin</c:v>
                </c:pt>
              </c:strCache>
            </c:strRef>
          </c:cat>
          <c:val>
            <c:numRef>
              <c:f>'Kopieren mit STRG'!$C$3:$C$10</c:f>
              <c:numCache>
                <c:formatCode>General</c:formatCode>
                <c:ptCount val="8"/>
                <c:pt idx="0">
                  <c:v>346</c:v>
                </c:pt>
                <c:pt idx="1">
                  <c:v>655</c:v>
                </c:pt>
                <c:pt idx="2">
                  <c:v>218</c:v>
                </c:pt>
                <c:pt idx="3">
                  <c:v>150</c:v>
                </c:pt>
                <c:pt idx="4">
                  <c:v>999</c:v>
                </c:pt>
                <c:pt idx="5">
                  <c:v>319</c:v>
                </c:pt>
                <c:pt idx="6">
                  <c:v>549</c:v>
                </c:pt>
                <c:pt idx="7">
                  <c:v>606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B5-4D3C-AFBF-33C142549D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4778720"/>
        <c:axId val="714779376"/>
      </c:barChart>
      <c:catAx>
        <c:axId val="714778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714779376"/>
        <c:crosses val="autoZero"/>
        <c:auto val="1"/>
        <c:lblAlgn val="ctr"/>
        <c:lblOffset val="100"/>
        <c:noMultiLvlLbl val="0"/>
      </c:catAx>
      <c:valAx>
        <c:axId val="71477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714778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'Diagramm Datenreihe einfügen'!$C$2</c:f>
              <c:strCache>
                <c:ptCount val="1"/>
                <c:pt idx="0">
                  <c:v>Bestand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'Diagramm Datenreihe einfügen'!$B$3:$B$10</c:f>
              <c:strCache>
                <c:ptCount val="8"/>
                <c:pt idx="0">
                  <c:v>Foam Cup</c:v>
                </c:pt>
                <c:pt idx="1">
                  <c:v>Squeeze Bottle</c:v>
                </c:pt>
                <c:pt idx="2">
                  <c:v>Chicken Breast</c:v>
                </c:pt>
                <c:pt idx="3">
                  <c:v>Okra</c:v>
                </c:pt>
                <c:pt idx="4">
                  <c:v>Scrubbie</c:v>
                </c:pt>
                <c:pt idx="5">
                  <c:v>Peas Frozen</c:v>
                </c:pt>
                <c:pt idx="6">
                  <c:v>Vegetable Base</c:v>
                </c:pt>
                <c:pt idx="7">
                  <c:v>Bread Muffin</c:v>
                </c:pt>
              </c:strCache>
            </c:strRef>
          </c:cat>
          <c:val>
            <c:numRef>
              <c:f>'Diagramm Datenreihe einfügen'!$C$3:$C$10</c:f>
              <c:numCache>
                <c:formatCode>General</c:formatCode>
                <c:ptCount val="8"/>
                <c:pt idx="0">
                  <c:v>346</c:v>
                </c:pt>
                <c:pt idx="1">
                  <c:v>655</c:v>
                </c:pt>
                <c:pt idx="2">
                  <c:v>218</c:v>
                </c:pt>
                <c:pt idx="3">
                  <c:v>150</c:v>
                </c:pt>
                <c:pt idx="4">
                  <c:v>999</c:v>
                </c:pt>
                <c:pt idx="5">
                  <c:v>319</c:v>
                </c:pt>
                <c:pt idx="6">
                  <c:v>549</c:v>
                </c:pt>
                <c:pt idx="7">
                  <c:v>606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32-4D15-97B6-9D49975646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4778720"/>
        <c:axId val="714779376"/>
      </c:barChart>
      <c:catAx>
        <c:axId val="714778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714779376"/>
        <c:crosses val="autoZero"/>
        <c:auto val="1"/>
        <c:lblAlgn val="ctr"/>
        <c:lblOffset val="100"/>
        <c:noMultiLvlLbl val="0"/>
      </c:catAx>
      <c:valAx>
        <c:axId val="71477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714778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Zwischenablage!$C$2</c:f>
              <c:strCache>
                <c:ptCount val="1"/>
                <c:pt idx="0">
                  <c:v>Bestand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Zwischenablage!$B$3:$B$10</c:f>
              <c:strCache>
                <c:ptCount val="8"/>
                <c:pt idx="0">
                  <c:v>Foam Cup</c:v>
                </c:pt>
                <c:pt idx="1">
                  <c:v>Squeeze Bottle</c:v>
                </c:pt>
                <c:pt idx="2">
                  <c:v>Chicken Breast</c:v>
                </c:pt>
                <c:pt idx="3">
                  <c:v>Okra</c:v>
                </c:pt>
                <c:pt idx="4">
                  <c:v>Scrubbie</c:v>
                </c:pt>
                <c:pt idx="5">
                  <c:v>Peas Frozen</c:v>
                </c:pt>
                <c:pt idx="6">
                  <c:v>Vegetable Base</c:v>
                </c:pt>
                <c:pt idx="7">
                  <c:v>Bread Muffin</c:v>
                </c:pt>
              </c:strCache>
            </c:strRef>
          </c:cat>
          <c:val>
            <c:numRef>
              <c:f>Zwischenablage!$C$3:$C$10</c:f>
              <c:numCache>
                <c:formatCode>General</c:formatCode>
                <c:ptCount val="8"/>
                <c:pt idx="0">
                  <c:v>346</c:v>
                </c:pt>
                <c:pt idx="1">
                  <c:v>655</c:v>
                </c:pt>
                <c:pt idx="2">
                  <c:v>218</c:v>
                </c:pt>
                <c:pt idx="3">
                  <c:v>150</c:v>
                </c:pt>
                <c:pt idx="4">
                  <c:v>999</c:v>
                </c:pt>
                <c:pt idx="5">
                  <c:v>319</c:v>
                </c:pt>
                <c:pt idx="6">
                  <c:v>549</c:v>
                </c:pt>
                <c:pt idx="7">
                  <c:v>606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96-402B-BA1F-94740FC2DB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4372136"/>
        <c:axId val="704378368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Zwischenablage!$D$2</c15:sqref>
                        </c15:formulaRef>
                      </c:ext>
                    </c:extLst>
                    <c:strCache>
                      <c:ptCount val="1"/>
                      <c:pt idx="0">
                        <c:v>Kosten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Zwischenablage!$B$3:$B$10</c15:sqref>
                        </c15:formulaRef>
                      </c:ext>
                    </c:extLst>
                    <c:strCache>
                      <c:ptCount val="8"/>
                      <c:pt idx="0">
                        <c:v>Foam Cup</c:v>
                      </c:pt>
                      <c:pt idx="1">
                        <c:v>Squeeze Bottle</c:v>
                      </c:pt>
                      <c:pt idx="2">
                        <c:v>Chicken Breast</c:v>
                      </c:pt>
                      <c:pt idx="3">
                        <c:v>Okra</c:v>
                      </c:pt>
                      <c:pt idx="4">
                        <c:v>Scrubbie</c:v>
                      </c:pt>
                      <c:pt idx="5">
                        <c:v>Peas Frozen</c:v>
                      </c:pt>
                      <c:pt idx="6">
                        <c:v>Vegetable Base</c:v>
                      </c:pt>
                      <c:pt idx="7">
                        <c:v>Bread Muffin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Zwischenablage!$D$3:$D$10</c15:sqref>
                        </c15:formulaRef>
                      </c:ext>
                    </c:extLst>
                    <c:numCache>
                      <c:formatCode>#,##0.00</c:formatCode>
                      <c:ptCount val="8"/>
                      <c:pt idx="0">
                        <c:v>1730</c:v>
                      </c:pt>
                      <c:pt idx="1">
                        <c:v>655</c:v>
                      </c:pt>
                      <c:pt idx="2">
                        <c:v>218</c:v>
                      </c:pt>
                      <c:pt idx="3">
                        <c:v>300</c:v>
                      </c:pt>
                      <c:pt idx="4">
                        <c:v>999</c:v>
                      </c:pt>
                      <c:pt idx="5">
                        <c:v>1595</c:v>
                      </c:pt>
                      <c:pt idx="6">
                        <c:v>2745</c:v>
                      </c:pt>
                      <c:pt idx="7">
                        <c:v>2424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D196-402B-BA1F-94740FC2DB8B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Zwischenablage!$E$2</c15:sqref>
                        </c15:formulaRef>
                      </c:ext>
                    </c:extLst>
                    <c:strCache>
                      <c:ptCount val="1"/>
                      <c:pt idx="0">
                        <c:v>Stückkosten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Zwischenablage!$B$3:$B$10</c15:sqref>
                        </c15:formulaRef>
                      </c:ext>
                    </c:extLst>
                    <c:strCache>
                      <c:ptCount val="8"/>
                      <c:pt idx="0">
                        <c:v>Foam Cup</c:v>
                      </c:pt>
                      <c:pt idx="1">
                        <c:v>Squeeze Bottle</c:v>
                      </c:pt>
                      <c:pt idx="2">
                        <c:v>Chicken Breast</c:v>
                      </c:pt>
                      <c:pt idx="3">
                        <c:v>Okra</c:v>
                      </c:pt>
                      <c:pt idx="4">
                        <c:v>Scrubbie</c:v>
                      </c:pt>
                      <c:pt idx="5">
                        <c:v>Peas Frozen</c:v>
                      </c:pt>
                      <c:pt idx="6">
                        <c:v>Vegetable Base</c:v>
                      </c:pt>
                      <c:pt idx="7">
                        <c:v>Bread Muffin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Zwischenablage!$E$3:$E$10</c15:sqref>
                        </c15:formulaRef>
                      </c:ext>
                    </c:extLst>
                    <c:numCache>
                      <c:formatCode>#,##0.00</c:formatCode>
                      <c:ptCount val="8"/>
                      <c:pt idx="0">
                        <c:v>5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2</c:v>
                      </c:pt>
                      <c:pt idx="4">
                        <c:v>1</c:v>
                      </c:pt>
                      <c:pt idx="5">
                        <c:v>5</c:v>
                      </c:pt>
                      <c:pt idx="6">
                        <c:v>5</c:v>
                      </c:pt>
                      <c:pt idx="7">
                        <c:v>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196-402B-BA1F-94740FC2DB8B}"/>
                  </c:ext>
                </c:extLst>
              </c15:ser>
            </c15:filteredBarSeries>
          </c:ext>
        </c:extLst>
      </c:barChart>
      <c:catAx>
        <c:axId val="704372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704378368"/>
        <c:crosses val="autoZero"/>
        <c:auto val="1"/>
        <c:lblAlgn val="ctr"/>
        <c:lblOffset val="100"/>
        <c:noMultiLvlLbl val="0"/>
      </c:catAx>
      <c:valAx>
        <c:axId val="70437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704372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'Diagramm Format'!$C$2</c:f>
              <c:strCache>
                <c:ptCount val="1"/>
                <c:pt idx="0">
                  <c:v>Bestand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'Diagramm Format'!$B$3:$B$10</c:f>
              <c:strCache>
                <c:ptCount val="8"/>
                <c:pt idx="0">
                  <c:v>Foam Cup</c:v>
                </c:pt>
                <c:pt idx="1">
                  <c:v>Squeeze Bottle</c:v>
                </c:pt>
                <c:pt idx="2">
                  <c:v>Chicken Breast</c:v>
                </c:pt>
                <c:pt idx="3">
                  <c:v>Okra</c:v>
                </c:pt>
                <c:pt idx="4">
                  <c:v>Scrubbie</c:v>
                </c:pt>
                <c:pt idx="5">
                  <c:v>Peas Frozen</c:v>
                </c:pt>
                <c:pt idx="6">
                  <c:v>Vegetable Base</c:v>
                </c:pt>
                <c:pt idx="7">
                  <c:v>Bread Muffin</c:v>
                </c:pt>
              </c:strCache>
            </c:strRef>
          </c:cat>
          <c:val>
            <c:numRef>
              <c:f>'Diagramm Format'!$C$3:$C$10</c:f>
              <c:numCache>
                <c:formatCode>General</c:formatCode>
                <c:ptCount val="8"/>
                <c:pt idx="0">
                  <c:v>346</c:v>
                </c:pt>
                <c:pt idx="1">
                  <c:v>655</c:v>
                </c:pt>
                <c:pt idx="2">
                  <c:v>218</c:v>
                </c:pt>
                <c:pt idx="3">
                  <c:v>150</c:v>
                </c:pt>
                <c:pt idx="4">
                  <c:v>999</c:v>
                </c:pt>
                <c:pt idx="5">
                  <c:v>319</c:v>
                </c:pt>
                <c:pt idx="6">
                  <c:v>549</c:v>
                </c:pt>
                <c:pt idx="7">
                  <c:v>606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D1-40E3-BCB3-524AD059F0CB}"/>
            </c:ext>
          </c:extLst>
        </c:ser>
        <c:ser>
          <c:idx val="1"/>
          <c:order val="1"/>
          <c:tx>
            <c:strRef>
              <c:f>'Diagramm Format'!$D$2</c:f>
              <c:strCache>
                <c:ptCount val="1"/>
                <c:pt idx="0">
                  <c:v>Kosten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'Diagramm Format'!$B$3:$B$10</c:f>
              <c:strCache>
                <c:ptCount val="8"/>
                <c:pt idx="0">
                  <c:v>Foam Cup</c:v>
                </c:pt>
                <c:pt idx="1">
                  <c:v>Squeeze Bottle</c:v>
                </c:pt>
                <c:pt idx="2">
                  <c:v>Chicken Breast</c:v>
                </c:pt>
                <c:pt idx="3">
                  <c:v>Okra</c:v>
                </c:pt>
                <c:pt idx="4">
                  <c:v>Scrubbie</c:v>
                </c:pt>
                <c:pt idx="5">
                  <c:v>Peas Frozen</c:v>
                </c:pt>
                <c:pt idx="6">
                  <c:v>Vegetable Base</c:v>
                </c:pt>
                <c:pt idx="7">
                  <c:v>Bread Muffin</c:v>
                </c:pt>
              </c:strCache>
            </c:strRef>
          </c:cat>
          <c:val>
            <c:numRef>
              <c:f>'Diagramm Format'!$D$3:$D$10</c:f>
              <c:numCache>
                <c:formatCode>#,##0.00</c:formatCode>
                <c:ptCount val="8"/>
                <c:pt idx="0">
                  <c:v>1730</c:v>
                </c:pt>
                <c:pt idx="1">
                  <c:v>655</c:v>
                </c:pt>
                <c:pt idx="2">
                  <c:v>218</c:v>
                </c:pt>
                <c:pt idx="3">
                  <c:v>300</c:v>
                </c:pt>
                <c:pt idx="4">
                  <c:v>999</c:v>
                </c:pt>
                <c:pt idx="5">
                  <c:v>1595</c:v>
                </c:pt>
                <c:pt idx="6">
                  <c:v>2745</c:v>
                </c:pt>
                <c:pt idx="7">
                  <c:v>2424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D1-40E3-BCB3-524AD059F0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14778720"/>
        <c:axId val="714779376"/>
      </c:barChart>
      <c:catAx>
        <c:axId val="714778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714779376"/>
        <c:crosses val="autoZero"/>
        <c:auto val="1"/>
        <c:lblAlgn val="ctr"/>
        <c:lblOffset val="100"/>
        <c:noMultiLvlLbl val="0"/>
      </c:catAx>
      <c:valAx>
        <c:axId val="71477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714778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gradFill>
      <a:gsLst>
        <a:gs pos="100000">
          <a:schemeClr val="accent6">
            <a:lumMod val="20000"/>
            <a:lumOff val="80000"/>
          </a:schemeClr>
        </a:gs>
        <a:gs pos="0">
          <a:schemeClr val="bg1"/>
        </a:gs>
      </a:gsLst>
      <a:lin ang="5400000" scaled="1"/>
    </a:gra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'Diagramm Format'!$C$12</c:f>
              <c:strCache>
                <c:ptCount val="1"/>
                <c:pt idx="0">
                  <c:v>Bestand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strRef>
              <c:f>'Diagramm Format'!$B$13:$B$20</c:f>
              <c:strCache>
                <c:ptCount val="8"/>
                <c:pt idx="0">
                  <c:v>Foam Cup</c:v>
                </c:pt>
                <c:pt idx="1">
                  <c:v>Squeeze Bottle</c:v>
                </c:pt>
                <c:pt idx="2">
                  <c:v>Chicken Breast</c:v>
                </c:pt>
                <c:pt idx="3">
                  <c:v>Okra</c:v>
                </c:pt>
                <c:pt idx="4">
                  <c:v>Scrubbie</c:v>
                </c:pt>
                <c:pt idx="5">
                  <c:v>Peas Frozen</c:v>
                </c:pt>
                <c:pt idx="6">
                  <c:v>Vegetable Base</c:v>
                </c:pt>
                <c:pt idx="7">
                  <c:v>Bread Muffin</c:v>
                </c:pt>
              </c:strCache>
            </c:strRef>
          </c:cat>
          <c:val>
            <c:numRef>
              <c:f>'Diagramm Format'!$C$13:$C$20</c:f>
              <c:numCache>
                <c:formatCode>General</c:formatCode>
                <c:ptCount val="8"/>
                <c:pt idx="0">
                  <c:v>563</c:v>
                </c:pt>
                <c:pt idx="1">
                  <c:v>158</c:v>
                </c:pt>
                <c:pt idx="2">
                  <c:v>867</c:v>
                </c:pt>
                <c:pt idx="3">
                  <c:v>936</c:v>
                </c:pt>
                <c:pt idx="4">
                  <c:v>626</c:v>
                </c:pt>
                <c:pt idx="5">
                  <c:v>580</c:v>
                </c:pt>
                <c:pt idx="6">
                  <c:v>789</c:v>
                </c:pt>
                <c:pt idx="7">
                  <c:v>255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92-4D09-882B-5672D91C6F83}"/>
            </c:ext>
          </c:extLst>
        </c:ser>
        <c:ser>
          <c:idx val="1"/>
          <c:order val="1"/>
          <c:tx>
            <c:strRef>
              <c:f>'Diagramm Format'!$D$12</c:f>
              <c:strCache>
                <c:ptCount val="1"/>
                <c:pt idx="0">
                  <c:v>Kosten</c:v>
                </c:pt>
              </c:strCache>
            </c:strRef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cat>
            <c:strRef>
              <c:f>'Diagramm Format'!$B$13:$B$20</c:f>
              <c:strCache>
                <c:ptCount val="8"/>
                <c:pt idx="0">
                  <c:v>Foam Cup</c:v>
                </c:pt>
                <c:pt idx="1">
                  <c:v>Squeeze Bottle</c:v>
                </c:pt>
                <c:pt idx="2">
                  <c:v>Chicken Breast</c:v>
                </c:pt>
                <c:pt idx="3">
                  <c:v>Okra</c:v>
                </c:pt>
                <c:pt idx="4">
                  <c:v>Scrubbie</c:v>
                </c:pt>
                <c:pt idx="5">
                  <c:v>Peas Frozen</c:v>
                </c:pt>
                <c:pt idx="6">
                  <c:v>Vegetable Base</c:v>
                </c:pt>
                <c:pt idx="7">
                  <c:v>Bread Muffin</c:v>
                </c:pt>
              </c:strCache>
            </c:strRef>
          </c:cat>
          <c:val>
            <c:numRef>
              <c:f>'Diagramm Format'!$D$13:$D$20</c:f>
              <c:numCache>
                <c:formatCode>#,##0.00</c:formatCode>
                <c:ptCount val="8"/>
                <c:pt idx="0">
                  <c:v>1645</c:v>
                </c:pt>
                <c:pt idx="1">
                  <c:v>866</c:v>
                </c:pt>
                <c:pt idx="2">
                  <c:v>778</c:v>
                </c:pt>
                <c:pt idx="3">
                  <c:v>3100</c:v>
                </c:pt>
                <c:pt idx="4">
                  <c:v>4300</c:v>
                </c:pt>
                <c:pt idx="5">
                  <c:v>205</c:v>
                </c:pt>
                <c:pt idx="6">
                  <c:v>859</c:v>
                </c:pt>
                <c:pt idx="7">
                  <c:v>1014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92-4D09-882B-5672D91C6F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711485544"/>
        <c:axId val="711479968"/>
      </c:barChart>
      <c:catAx>
        <c:axId val="711485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711479968"/>
        <c:crosses val="autoZero"/>
        <c:auto val="1"/>
        <c:lblAlgn val="ctr"/>
        <c:lblOffset val="100"/>
        <c:noMultiLvlLbl val="0"/>
      </c:catAx>
      <c:valAx>
        <c:axId val="7114799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711485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161027</xdr:colOff>
      <xdr:row>1</xdr:row>
      <xdr:rowOff>2875</xdr:rowOff>
    </xdr:from>
    <xdr:to>
      <xdr:col>12</xdr:col>
      <xdr:colOff>385313</xdr:colOff>
      <xdr:row>15</xdr:row>
      <xdr:rowOff>169653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61067FD-17A3-42C8-A1D6-84969CE46C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615352</xdr:colOff>
      <xdr:row>1</xdr:row>
      <xdr:rowOff>2875</xdr:rowOff>
    </xdr:from>
    <xdr:to>
      <xdr:col>12</xdr:col>
      <xdr:colOff>218536</xdr:colOff>
      <xdr:row>15</xdr:row>
      <xdr:rowOff>169653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EFD213D-9307-46BE-9346-5163C9B45B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304195</xdr:colOff>
      <xdr:row>1</xdr:row>
      <xdr:rowOff>18160</xdr:rowOff>
    </xdr:from>
    <xdr:to>
      <xdr:col>11</xdr:col>
      <xdr:colOff>326894</xdr:colOff>
      <xdr:row>16</xdr:row>
      <xdr:rowOff>453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232754F8-3231-486A-9C03-45D8D5640E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374154</xdr:colOff>
      <xdr:row>0</xdr:row>
      <xdr:rowOff>43470</xdr:rowOff>
    </xdr:from>
    <xdr:to>
      <xdr:col>10</xdr:col>
      <xdr:colOff>233421</xdr:colOff>
      <xdr:row>11</xdr:row>
      <xdr:rowOff>35520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F1BBCB5-C2A7-4F37-8353-58B54C94E4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380576</xdr:colOff>
      <xdr:row>11</xdr:row>
      <xdr:rowOff>137007</xdr:rowOff>
    </xdr:from>
    <xdr:to>
      <xdr:col>10</xdr:col>
      <xdr:colOff>238495</xdr:colOff>
      <xdr:row>23</xdr:row>
      <xdr:rowOff>101486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C4374AD8-B5E0-4D7C-87FD-DA4EF98D04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mailto:Marcelline.Gaspard@yopmail.com" TargetMode="External"/><Relationship Id="rId13" Type="http://schemas.openxmlformats.org/officeDocument/2006/relationships/hyperlink" Target="mailto:Tressa.Scammon@yopmail.com" TargetMode="External"/><Relationship Id="rId3" Type="http://schemas.openxmlformats.org/officeDocument/2006/relationships/hyperlink" Target="mailto:Shaine.Ellord@yopmail.com" TargetMode="External"/><Relationship Id="rId7" Type="http://schemas.openxmlformats.org/officeDocument/2006/relationships/hyperlink" Target="mailto:Verla.Saunderson@yopmail.com" TargetMode="External"/><Relationship Id="rId12" Type="http://schemas.openxmlformats.org/officeDocument/2006/relationships/hyperlink" Target="mailto:Marcelline.Gaspard@yopmail.com" TargetMode="External"/><Relationship Id="rId2" Type="http://schemas.openxmlformats.org/officeDocument/2006/relationships/hyperlink" Target="mailto:Deirdre.Zeeba@yopmail.com" TargetMode="External"/><Relationship Id="rId1" Type="http://schemas.openxmlformats.org/officeDocument/2006/relationships/hyperlink" Target="mailto:Gabriellia.Alisia@yopmail.com" TargetMode="External"/><Relationship Id="rId6" Type="http://schemas.openxmlformats.org/officeDocument/2006/relationships/hyperlink" Target="mailto:Teddie.Carolin@yopmail.com" TargetMode="External"/><Relationship Id="rId11" Type="http://schemas.openxmlformats.org/officeDocument/2006/relationships/hyperlink" Target="mailto:Judy.Louanna@yopmail.com" TargetMode="External"/><Relationship Id="rId5" Type="http://schemas.openxmlformats.org/officeDocument/2006/relationships/hyperlink" Target="mailto:Riannon.Henrie@yopmail.com" TargetMode="External"/><Relationship Id="rId10" Type="http://schemas.openxmlformats.org/officeDocument/2006/relationships/hyperlink" Target="mailto:Deirdre.Zeeba@yopmail.com" TargetMode="External"/><Relationship Id="rId4" Type="http://schemas.openxmlformats.org/officeDocument/2006/relationships/hyperlink" Target="mailto:Judy.Louanna@yopmail.com" TargetMode="External"/><Relationship Id="rId9" Type="http://schemas.openxmlformats.org/officeDocument/2006/relationships/hyperlink" Target="mailto:Tressa.Scammon@yopmail.com" TargetMode="External"/><Relationship Id="rId14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A9664-C6C9-471F-8EDE-4BBB2CD5F7DB}">
  <sheetPr codeName="Tabelle1">
    <tabColor theme="9" tint="0.79998168889431442"/>
  </sheetPr>
  <dimension ref="B1:G11"/>
  <sheetViews>
    <sheetView showGridLines="0" zoomScaleNormal="100" workbookViewId="0">
      <selection activeCell="N15" sqref="N15"/>
    </sheetView>
  </sheetViews>
  <sheetFormatPr baseColWidth="10" defaultColWidth="9" defaultRowHeight="14.5" x14ac:dyDescent="0.35"/>
  <cols>
    <col min="1" max="1" width="1.08984375" customWidth="1"/>
    <col min="2" max="2" width="13.6328125" bestFit="1" customWidth="1"/>
    <col min="3" max="4" width="9" customWidth="1"/>
    <col min="5" max="5" width="10.7265625" bestFit="1" customWidth="1"/>
  </cols>
  <sheetData>
    <row r="1" spans="2:7" ht="4.1500000000000004" customHeight="1" x14ac:dyDescent="0.35"/>
    <row r="2" spans="2:7" x14ac:dyDescent="0.35">
      <c r="B2" s="6" t="s">
        <v>0</v>
      </c>
      <c r="C2" s="7" t="s">
        <v>10</v>
      </c>
      <c r="D2" s="6" t="s">
        <v>9</v>
      </c>
      <c r="E2" s="6" t="s">
        <v>11</v>
      </c>
      <c r="F2" s="1"/>
      <c r="G2" s="1"/>
    </row>
    <row r="3" spans="2:7" x14ac:dyDescent="0.35">
      <c r="B3" s="3" t="s">
        <v>6</v>
      </c>
      <c r="C3" s="4">
        <v>346</v>
      </c>
      <c r="D3" s="5">
        <v>1730</v>
      </c>
      <c r="E3" s="5">
        <f t="shared" ref="E3:E10" si="0">D3/C3</f>
        <v>5</v>
      </c>
      <c r="F3" s="2"/>
      <c r="G3" s="2"/>
    </row>
    <row r="4" spans="2:7" x14ac:dyDescent="0.35">
      <c r="B4" s="3" t="s">
        <v>1</v>
      </c>
      <c r="C4" s="4">
        <v>655</v>
      </c>
      <c r="D4" s="5">
        <v>655</v>
      </c>
      <c r="E4" s="5">
        <f t="shared" si="0"/>
        <v>1</v>
      </c>
      <c r="F4" s="2"/>
      <c r="G4" s="2"/>
    </row>
    <row r="5" spans="2:7" x14ac:dyDescent="0.35">
      <c r="B5" s="3" t="s">
        <v>7</v>
      </c>
      <c r="C5" s="4">
        <v>218</v>
      </c>
      <c r="D5" s="5">
        <v>218</v>
      </c>
      <c r="E5" s="5">
        <f t="shared" si="0"/>
        <v>1</v>
      </c>
      <c r="F5" s="2"/>
      <c r="G5" s="2"/>
    </row>
    <row r="6" spans="2:7" x14ac:dyDescent="0.35">
      <c r="B6" s="3" t="s">
        <v>2</v>
      </c>
      <c r="C6" s="4">
        <v>150</v>
      </c>
      <c r="D6" s="5">
        <v>300</v>
      </c>
      <c r="E6" s="5">
        <f t="shared" si="0"/>
        <v>2</v>
      </c>
      <c r="F6" s="2"/>
      <c r="G6" s="2"/>
    </row>
    <row r="7" spans="2:7" x14ac:dyDescent="0.35">
      <c r="B7" s="3" t="s">
        <v>3</v>
      </c>
      <c r="C7" s="4">
        <v>999</v>
      </c>
      <c r="D7" s="5">
        <v>999</v>
      </c>
      <c r="E7" s="5">
        <f t="shared" si="0"/>
        <v>1</v>
      </c>
      <c r="F7" s="2"/>
      <c r="G7" s="2"/>
    </row>
    <row r="8" spans="2:7" x14ac:dyDescent="0.35">
      <c r="B8" s="3" t="s">
        <v>4</v>
      </c>
      <c r="C8" s="4">
        <v>319</v>
      </c>
      <c r="D8" s="5">
        <v>1595</v>
      </c>
      <c r="E8" s="5">
        <f t="shared" si="0"/>
        <v>5</v>
      </c>
      <c r="F8" s="2"/>
      <c r="G8" s="2"/>
    </row>
    <row r="9" spans="2:7" x14ac:dyDescent="0.35">
      <c r="B9" s="3" t="s">
        <v>5</v>
      </c>
      <c r="C9" s="4">
        <v>549</v>
      </c>
      <c r="D9" s="5">
        <v>2745</v>
      </c>
      <c r="E9" s="5">
        <f t="shared" si="0"/>
        <v>5</v>
      </c>
      <c r="F9" s="2"/>
      <c r="G9" s="2"/>
    </row>
    <row r="10" spans="2:7" x14ac:dyDescent="0.35">
      <c r="B10" s="3" t="s">
        <v>8</v>
      </c>
      <c r="C10" s="4">
        <v>606</v>
      </c>
      <c r="D10" s="5">
        <v>2424</v>
      </c>
      <c r="E10" s="5">
        <f t="shared" si="0"/>
        <v>4</v>
      </c>
      <c r="F10" s="2"/>
      <c r="G10" s="2"/>
    </row>
    <row r="11" spans="2:7" x14ac:dyDescent="0.35">
      <c r="E11" s="8"/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AA51E-9637-44A4-A47C-7C5BC2D404BC}">
  <sheetPr codeName="Tabelle10">
    <tabColor theme="9" tint="0.79998168889431442"/>
  </sheetPr>
  <dimension ref="B2:E14"/>
  <sheetViews>
    <sheetView showGridLines="0" zoomScale="190" zoomScaleNormal="190" workbookViewId="0">
      <selection activeCell="B1" sqref="B1"/>
    </sheetView>
  </sheetViews>
  <sheetFormatPr baseColWidth="10" defaultColWidth="9" defaultRowHeight="14.5" x14ac:dyDescent="0.35"/>
  <cols>
    <col min="1" max="1" width="1.08984375" customWidth="1"/>
    <col min="2" max="2" width="14" customWidth="1"/>
    <col min="3" max="5" width="12.90625" customWidth="1"/>
    <col min="7" max="11" width="9" customWidth="1"/>
  </cols>
  <sheetData>
    <row r="2" spans="2:5" x14ac:dyDescent="0.35">
      <c r="B2" s="6" t="s">
        <v>0</v>
      </c>
      <c r="C2" s="7" t="s">
        <v>10</v>
      </c>
      <c r="D2" s="7" t="s">
        <v>9</v>
      </c>
      <c r="E2" s="7" t="s">
        <v>11</v>
      </c>
    </row>
    <row r="3" spans="2:5" x14ac:dyDescent="0.35">
      <c r="B3" s="3" t="s">
        <v>6</v>
      </c>
      <c r="C3" s="4">
        <v>346</v>
      </c>
      <c r="D3" s="5">
        <v>1730</v>
      </c>
      <c r="E3" s="5">
        <v>5</v>
      </c>
    </row>
    <row r="4" spans="2:5" x14ac:dyDescent="0.35">
      <c r="B4" s="3"/>
      <c r="C4" s="4"/>
      <c r="D4" s="5"/>
      <c r="E4" s="5"/>
    </row>
    <row r="5" spans="2:5" x14ac:dyDescent="0.35">
      <c r="B5" s="3" t="s">
        <v>1</v>
      </c>
      <c r="C5" s="4">
        <v>655</v>
      </c>
      <c r="D5" s="5">
        <v>655</v>
      </c>
      <c r="E5" s="5">
        <v>1</v>
      </c>
    </row>
    <row r="6" spans="2:5" x14ac:dyDescent="0.35">
      <c r="B6" s="3" t="s">
        <v>7</v>
      </c>
      <c r="C6" s="4">
        <v>218</v>
      </c>
      <c r="D6" s="5">
        <v>218</v>
      </c>
      <c r="E6" s="5">
        <v>1</v>
      </c>
    </row>
    <row r="7" spans="2:5" x14ac:dyDescent="0.35">
      <c r="B7" s="3"/>
      <c r="C7" s="4"/>
      <c r="D7" s="5"/>
      <c r="E7" s="5"/>
    </row>
    <row r="8" spans="2:5" x14ac:dyDescent="0.35">
      <c r="B8" s="3" t="s">
        <v>2</v>
      </c>
      <c r="C8" s="4">
        <v>150</v>
      </c>
      <c r="D8" s="5">
        <v>300</v>
      </c>
      <c r="E8" s="5">
        <v>2</v>
      </c>
    </row>
    <row r="9" spans="2:5" x14ac:dyDescent="0.35">
      <c r="B9" s="3" t="s">
        <v>3</v>
      </c>
      <c r="C9" s="4">
        <v>999</v>
      </c>
      <c r="D9" s="5">
        <v>999</v>
      </c>
      <c r="E9" s="5">
        <v>1</v>
      </c>
    </row>
    <row r="10" spans="2:5" x14ac:dyDescent="0.35">
      <c r="B10" s="3"/>
      <c r="C10" s="4"/>
      <c r="D10" s="5"/>
      <c r="E10" s="5"/>
    </row>
    <row r="11" spans="2:5" x14ac:dyDescent="0.35">
      <c r="B11" s="3"/>
      <c r="C11" s="4"/>
      <c r="D11" s="5"/>
      <c r="E11" s="5"/>
    </row>
    <row r="12" spans="2:5" x14ac:dyDescent="0.35">
      <c r="B12" s="3" t="s">
        <v>4</v>
      </c>
      <c r="C12" s="4">
        <v>319</v>
      </c>
      <c r="D12" s="5">
        <v>1595</v>
      </c>
      <c r="E12" s="5">
        <v>5</v>
      </c>
    </row>
    <row r="13" spans="2:5" x14ac:dyDescent="0.35">
      <c r="B13" s="3" t="s">
        <v>5</v>
      </c>
      <c r="C13" s="4">
        <v>549</v>
      </c>
      <c r="D13" s="5">
        <v>2745</v>
      </c>
      <c r="E13" s="5">
        <v>5</v>
      </c>
    </row>
    <row r="14" spans="2:5" x14ac:dyDescent="0.35">
      <c r="B14" s="3" t="s">
        <v>8</v>
      </c>
      <c r="C14" s="4">
        <v>606</v>
      </c>
      <c r="D14" s="5">
        <v>2424</v>
      </c>
      <c r="E14" s="5">
        <v>4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D165A-1B6C-440C-811D-E5B854AB28FC}">
  <sheetPr codeName="Tabelle12">
    <tabColor theme="9" tint="0.79998168889431442"/>
  </sheetPr>
  <dimension ref="A1:I14"/>
  <sheetViews>
    <sheetView zoomScale="130" zoomScaleNormal="130" workbookViewId="0">
      <selection activeCell="E1" sqref="E1"/>
    </sheetView>
  </sheetViews>
  <sheetFormatPr baseColWidth="10" defaultColWidth="11" defaultRowHeight="18.5" x14ac:dyDescent="0.45"/>
  <cols>
    <col min="1" max="2" width="15" style="12" customWidth="1"/>
    <col min="3" max="3" width="29.6328125" style="12" customWidth="1"/>
    <col min="4" max="4" width="2.453125" style="12" customWidth="1"/>
    <col min="5" max="9" width="10.90625" customWidth="1"/>
    <col min="10" max="16384" width="11" style="12"/>
  </cols>
  <sheetData>
    <row r="1" spans="1:3" x14ac:dyDescent="0.45">
      <c r="A1" s="11" t="s">
        <v>15</v>
      </c>
      <c r="B1" s="11" t="s">
        <v>16</v>
      </c>
      <c r="C1" s="11" t="s">
        <v>17</v>
      </c>
    </row>
    <row r="2" spans="1:3" ht="23" customHeight="1" x14ac:dyDescent="0.45">
      <c r="A2" s="12" t="s">
        <v>18</v>
      </c>
      <c r="B2" s="12" t="s">
        <v>27</v>
      </c>
      <c r="C2" s="9" t="s">
        <v>32</v>
      </c>
    </row>
    <row r="3" spans="1:3" ht="23" customHeight="1" x14ac:dyDescent="0.45">
      <c r="A3" s="12" t="s">
        <v>19</v>
      </c>
      <c r="B3" s="12" t="s">
        <v>28</v>
      </c>
      <c r="C3" s="9" t="s">
        <v>33</v>
      </c>
    </row>
    <row r="4" spans="1:3" ht="23" customHeight="1" x14ac:dyDescent="0.45">
      <c r="A4" s="12" t="s">
        <v>19</v>
      </c>
      <c r="B4" s="12" t="s">
        <v>28</v>
      </c>
      <c r="C4" s="9" t="s">
        <v>33</v>
      </c>
    </row>
    <row r="5" spans="1:3" ht="23" customHeight="1" x14ac:dyDescent="0.45">
      <c r="A5" s="12" t="s">
        <v>20</v>
      </c>
      <c r="B5" s="12" t="s">
        <v>30</v>
      </c>
      <c r="C5" s="9" t="s">
        <v>34</v>
      </c>
    </row>
    <row r="6" spans="1:3" ht="23" customHeight="1" x14ac:dyDescent="0.45">
      <c r="A6" s="12" t="s">
        <v>21</v>
      </c>
      <c r="B6" s="12" t="s">
        <v>31</v>
      </c>
      <c r="C6" s="9" t="s">
        <v>35</v>
      </c>
    </row>
    <row r="7" spans="1:3" ht="23" customHeight="1" x14ac:dyDescent="0.45">
      <c r="A7" s="12" t="s">
        <v>21</v>
      </c>
      <c r="B7" s="12" t="s">
        <v>31</v>
      </c>
      <c r="C7" s="9" t="s">
        <v>35</v>
      </c>
    </row>
    <row r="8" spans="1:3" ht="23" customHeight="1" x14ac:dyDescent="0.45">
      <c r="A8" s="12" t="s">
        <v>36</v>
      </c>
      <c r="B8" s="12" t="s">
        <v>41</v>
      </c>
      <c r="C8" s="9" t="s">
        <v>46</v>
      </c>
    </row>
    <row r="9" spans="1:3" ht="23" customHeight="1" x14ac:dyDescent="0.45">
      <c r="A9" s="12" t="s">
        <v>37</v>
      </c>
      <c r="B9" s="12" t="s">
        <v>42</v>
      </c>
      <c r="C9" s="9" t="s">
        <v>47</v>
      </c>
    </row>
    <row r="10" spans="1:3" ht="23" customHeight="1" x14ac:dyDescent="0.45">
      <c r="A10" s="12" t="s">
        <v>38</v>
      </c>
      <c r="B10" s="12" t="s">
        <v>43</v>
      </c>
      <c r="C10" s="9" t="s">
        <v>48</v>
      </c>
    </row>
    <row r="11" spans="1:3" ht="23" customHeight="1" x14ac:dyDescent="0.45">
      <c r="A11" s="12" t="s">
        <v>39</v>
      </c>
      <c r="B11" s="12" t="s">
        <v>44</v>
      </c>
      <c r="C11" s="9" t="s">
        <v>49</v>
      </c>
    </row>
    <row r="12" spans="1:3" ht="23" customHeight="1" x14ac:dyDescent="0.45">
      <c r="A12" s="12" t="s">
        <v>39</v>
      </c>
      <c r="B12" s="12" t="s">
        <v>44</v>
      </c>
      <c r="C12" s="9" t="s">
        <v>49</v>
      </c>
    </row>
    <row r="13" spans="1:3" ht="23" customHeight="1" x14ac:dyDescent="0.45">
      <c r="A13" s="12" t="s">
        <v>40</v>
      </c>
      <c r="B13" s="12" t="s">
        <v>45</v>
      </c>
      <c r="C13" s="9" t="s">
        <v>50</v>
      </c>
    </row>
    <row r="14" spans="1:3" ht="23" customHeight="1" x14ac:dyDescent="0.45">
      <c r="A14" s="12" t="s">
        <v>40</v>
      </c>
      <c r="B14" s="12" t="s">
        <v>45</v>
      </c>
      <c r="C14" s="9" t="s">
        <v>50</v>
      </c>
    </row>
  </sheetData>
  <hyperlinks>
    <hyperlink ref="C2" r:id="rId1" xr:uid="{BA4EC7C2-1C96-408A-9EC1-43F37234F3DB}"/>
    <hyperlink ref="C3" r:id="rId2" xr:uid="{7A08AEAF-E425-4C79-9CDA-94DC5473B91E}"/>
    <hyperlink ref="C5" r:id="rId3" xr:uid="{0A74AC4D-A441-49BF-8538-E159B5195A22}"/>
    <hyperlink ref="C6" r:id="rId4" xr:uid="{FF6AA3B5-400C-4A97-B594-2EB0347384CA}"/>
    <hyperlink ref="C8" r:id="rId5" xr:uid="{F522937A-7A4A-403A-B978-D18AD104E6E0}"/>
    <hyperlink ref="C9" r:id="rId6" xr:uid="{0DC95473-973B-439A-B86F-1FD6097D8A46}"/>
    <hyperlink ref="C10" r:id="rId7" xr:uid="{79FCB8D9-86FE-4634-A7FF-4F71FCC6789F}"/>
    <hyperlink ref="C11" r:id="rId8" xr:uid="{6EAA8DDE-46D6-4195-9EB1-B038E8C79540}"/>
    <hyperlink ref="C13" r:id="rId9" xr:uid="{32D185A2-D664-4044-AFF0-E3DA1D8E684A}"/>
    <hyperlink ref="C4" r:id="rId10" xr:uid="{F8CC3B9F-3932-4E4E-A790-94C6BD6D3788}"/>
    <hyperlink ref="C7" r:id="rId11" xr:uid="{AD55DD86-E821-4A63-A11C-C96BCB25A754}"/>
    <hyperlink ref="C12" r:id="rId12" xr:uid="{AA845FD3-CCB0-4206-8882-812B14E67200}"/>
    <hyperlink ref="C14" r:id="rId13" xr:uid="{188F98B9-7CDD-4CBD-AFE2-1EF304282B31}"/>
  </hyperlinks>
  <pageMargins left="0.7" right="0.7" top="0.78740157499999996" bottom="0.78740157499999996" header="0.3" footer="0.3"/>
  <pageSetup paperSize="9" orientation="portrait" horizontalDpi="0" verticalDpi="0" r:id="rId14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4A67D-0224-40AF-B821-467CC8F79080}">
  <sheetPr codeName="Tabelle15">
    <tabColor theme="9" tint="0.79998168889431442"/>
  </sheetPr>
  <dimension ref="B1:E21"/>
  <sheetViews>
    <sheetView showGridLines="0" zoomScale="160" zoomScaleNormal="160" workbookViewId="0">
      <selection activeCell="D17" sqref="D17"/>
    </sheetView>
  </sheetViews>
  <sheetFormatPr baseColWidth="10" defaultColWidth="9" defaultRowHeight="14.5" x14ac:dyDescent="0.35"/>
  <cols>
    <col min="1" max="1" width="1.08984375" customWidth="1"/>
    <col min="2" max="2" width="13.36328125" customWidth="1"/>
    <col min="3" max="5" width="11.7265625" customWidth="1"/>
  </cols>
  <sheetData>
    <row r="1" spans="2:5" ht="4.1500000000000004" customHeight="1" x14ac:dyDescent="0.35"/>
    <row r="3" spans="2:5" x14ac:dyDescent="0.35">
      <c r="B3" s="6" t="s">
        <v>65</v>
      </c>
      <c r="C3" s="6" t="s">
        <v>82</v>
      </c>
      <c r="D3" s="6" t="s">
        <v>81</v>
      </c>
      <c r="E3" s="6" t="s">
        <v>80</v>
      </c>
    </row>
    <row r="4" spans="2:5" x14ac:dyDescent="0.35">
      <c r="B4" s="4" t="s">
        <v>53</v>
      </c>
      <c r="C4" s="5">
        <v>6170</v>
      </c>
      <c r="D4" s="5">
        <v>8596</v>
      </c>
      <c r="E4" s="5">
        <v>1333</v>
      </c>
    </row>
    <row r="5" spans="2:5" x14ac:dyDescent="0.35">
      <c r="B5" s="4" t="s">
        <v>54</v>
      </c>
      <c r="C5" s="5">
        <v>2873</v>
      </c>
      <c r="D5" s="5">
        <v>7209</v>
      </c>
      <c r="E5" s="5">
        <v>9928</v>
      </c>
    </row>
    <row r="6" spans="2:5" x14ac:dyDescent="0.35">
      <c r="B6" s="4" t="s">
        <v>55</v>
      </c>
      <c r="C6" s="5">
        <v>4037</v>
      </c>
      <c r="D6" s="5">
        <v>9303</v>
      </c>
      <c r="E6" s="5">
        <v>6023</v>
      </c>
    </row>
    <row r="7" spans="2:5" x14ac:dyDescent="0.35">
      <c r="B7" s="4" t="s">
        <v>56</v>
      </c>
      <c r="C7" s="5">
        <v>4073</v>
      </c>
      <c r="D7" s="5">
        <v>5772</v>
      </c>
      <c r="E7" s="5">
        <v>3375</v>
      </c>
    </row>
    <row r="8" spans="2:5" x14ac:dyDescent="0.35">
      <c r="B8" s="4" t="s">
        <v>57</v>
      </c>
      <c r="C8" s="5">
        <v>9612</v>
      </c>
      <c r="D8" s="5">
        <v>2569</v>
      </c>
      <c r="E8" s="5">
        <v>7005</v>
      </c>
    </row>
    <row r="9" spans="2:5" x14ac:dyDescent="0.35">
      <c r="B9" s="4" t="s">
        <v>58</v>
      </c>
      <c r="C9" s="5">
        <v>5775</v>
      </c>
      <c r="D9" s="5">
        <v>7903</v>
      </c>
      <c r="E9" s="5">
        <v>2156</v>
      </c>
    </row>
    <row r="10" spans="2:5" x14ac:dyDescent="0.35">
      <c r="B10" s="4" t="s">
        <v>59</v>
      </c>
      <c r="C10" s="5">
        <v>6992</v>
      </c>
      <c r="D10" s="5">
        <v>4409</v>
      </c>
      <c r="E10" s="5">
        <v>5155</v>
      </c>
    </row>
    <row r="11" spans="2:5" x14ac:dyDescent="0.35">
      <c r="B11" s="4" t="s">
        <v>60</v>
      </c>
      <c r="C11" s="5">
        <v>2339</v>
      </c>
      <c r="D11" s="5">
        <v>3714</v>
      </c>
      <c r="E11" s="5">
        <v>6908</v>
      </c>
    </row>
    <row r="12" spans="2:5" x14ac:dyDescent="0.35">
      <c r="B12" s="4" t="s">
        <v>61</v>
      </c>
      <c r="C12" s="5">
        <v>3135</v>
      </c>
      <c r="D12" s="5">
        <v>8550</v>
      </c>
      <c r="E12" s="5">
        <v>8500</v>
      </c>
    </row>
    <row r="13" spans="2:5" x14ac:dyDescent="0.35">
      <c r="B13" s="4" t="s">
        <v>62</v>
      </c>
      <c r="C13" s="5">
        <v>1329</v>
      </c>
      <c r="D13" s="5">
        <v>6657</v>
      </c>
      <c r="E13" s="5">
        <v>2391</v>
      </c>
    </row>
    <row r="14" spans="2:5" x14ac:dyDescent="0.35">
      <c r="B14" s="4" t="s">
        <v>63</v>
      </c>
      <c r="C14" s="5">
        <v>6929</v>
      </c>
      <c r="D14" s="5">
        <v>3717</v>
      </c>
      <c r="E14" s="5">
        <v>8944</v>
      </c>
    </row>
    <row r="15" spans="2:5" x14ac:dyDescent="0.35">
      <c r="B15" s="4" t="s">
        <v>64</v>
      </c>
      <c r="C15" s="5">
        <v>5417</v>
      </c>
      <c r="D15" s="5">
        <v>6456</v>
      </c>
      <c r="E15" s="5">
        <v>2524</v>
      </c>
    </row>
    <row r="21" spans="3:3" x14ac:dyDescent="0.35">
      <c r="C21" s="2"/>
    </row>
  </sheetData>
  <pageMargins left="0.7" right="0.7" top="0.75" bottom="0.75" header="0.3" footer="0.3"/>
  <pageSetup paperSize="9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D5226A-5397-4064-8610-09588CD35C39}">
  <sheetPr codeName="Tabelle25">
    <tabColor theme="9" tint="0.79998168889431442"/>
  </sheetPr>
  <dimension ref="B1:G11"/>
  <sheetViews>
    <sheetView showGridLines="0" zoomScale="150" zoomScaleNormal="150" workbookViewId="0">
      <selection activeCell="E15" sqref="E15"/>
    </sheetView>
  </sheetViews>
  <sheetFormatPr baseColWidth="10" defaultColWidth="9" defaultRowHeight="14.5" x14ac:dyDescent="0.35"/>
  <cols>
    <col min="1" max="1" width="1.08984375" customWidth="1"/>
    <col min="2" max="2" width="13.6328125" bestFit="1" customWidth="1"/>
    <col min="3" max="4" width="9" customWidth="1"/>
    <col min="5" max="5" width="10.7265625" bestFit="1" customWidth="1"/>
  </cols>
  <sheetData>
    <row r="1" spans="2:7" ht="4.1500000000000004" customHeight="1" x14ac:dyDescent="0.35"/>
    <row r="2" spans="2:7" x14ac:dyDescent="0.35">
      <c r="B2" s="6" t="s">
        <v>0</v>
      </c>
      <c r="C2" s="7" t="s">
        <v>10</v>
      </c>
      <c r="D2" s="6" t="s">
        <v>9</v>
      </c>
      <c r="E2" s="6" t="s">
        <v>11</v>
      </c>
      <c r="F2" s="1"/>
      <c r="G2" s="1"/>
    </row>
    <row r="3" spans="2:7" x14ac:dyDescent="0.35">
      <c r="B3" s="3" t="s">
        <v>6</v>
      </c>
      <c r="C3" s="4">
        <v>346</v>
      </c>
      <c r="D3" s="5">
        <v>1730</v>
      </c>
      <c r="E3" s="5">
        <f t="shared" ref="E3:E10" si="0">D3/C3</f>
        <v>5</v>
      </c>
      <c r="F3" s="2"/>
      <c r="G3" s="2"/>
    </row>
    <row r="4" spans="2:7" x14ac:dyDescent="0.35">
      <c r="B4" s="3" t="s">
        <v>1</v>
      </c>
      <c r="C4" s="4">
        <v>655</v>
      </c>
      <c r="D4" s="5">
        <v>655</v>
      </c>
      <c r="E4" s="5">
        <f t="shared" si="0"/>
        <v>1</v>
      </c>
      <c r="F4" s="2"/>
      <c r="G4" s="2"/>
    </row>
    <row r="5" spans="2:7" x14ac:dyDescent="0.35">
      <c r="B5" s="3" t="s">
        <v>7</v>
      </c>
      <c r="C5" s="4">
        <v>218</v>
      </c>
      <c r="D5" s="5">
        <v>218</v>
      </c>
      <c r="E5" s="5">
        <f t="shared" si="0"/>
        <v>1</v>
      </c>
      <c r="F5" s="2"/>
      <c r="G5" s="2"/>
    </row>
    <row r="6" spans="2:7" x14ac:dyDescent="0.35">
      <c r="B6" s="3" t="s">
        <v>2</v>
      </c>
      <c r="C6" s="4">
        <v>150</v>
      </c>
      <c r="D6" s="5">
        <v>300</v>
      </c>
      <c r="E6" s="5">
        <f t="shared" si="0"/>
        <v>2</v>
      </c>
      <c r="F6" s="2"/>
      <c r="G6" s="2"/>
    </row>
    <row r="7" spans="2:7" x14ac:dyDescent="0.35">
      <c r="B7" s="3" t="s">
        <v>3</v>
      </c>
      <c r="C7" s="4">
        <v>999</v>
      </c>
      <c r="D7" s="5">
        <v>999</v>
      </c>
      <c r="E7" s="5">
        <f t="shared" si="0"/>
        <v>1</v>
      </c>
      <c r="F7" s="2"/>
      <c r="G7" s="2"/>
    </row>
    <row r="8" spans="2:7" x14ac:dyDescent="0.35">
      <c r="B8" s="3" t="s">
        <v>4</v>
      </c>
      <c r="C8" s="4">
        <v>319</v>
      </c>
      <c r="D8" s="5">
        <v>1595</v>
      </c>
      <c r="E8" s="5">
        <f t="shared" si="0"/>
        <v>5</v>
      </c>
      <c r="F8" s="2"/>
      <c r="G8" s="2"/>
    </row>
    <row r="9" spans="2:7" x14ac:dyDescent="0.35">
      <c r="B9" s="3" t="s">
        <v>5</v>
      </c>
      <c r="C9" s="4">
        <v>549</v>
      </c>
      <c r="D9" s="5">
        <v>2745</v>
      </c>
      <c r="E9" s="5">
        <f t="shared" si="0"/>
        <v>5</v>
      </c>
      <c r="F9" s="2"/>
      <c r="G9" s="2"/>
    </row>
    <row r="10" spans="2:7" x14ac:dyDescent="0.35">
      <c r="B10" s="3" t="s">
        <v>8</v>
      </c>
      <c r="C10" s="4">
        <v>606</v>
      </c>
      <c r="D10" s="5">
        <v>2424</v>
      </c>
      <c r="E10" s="5">
        <f t="shared" si="0"/>
        <v>4</v>
      </c>
      <c r="F10" s="2"/>
      <c r="G10" s="2"/>
    </row>
    <row r="11" spans="2:7" x14ac:dyDescent="0.35">
      <c r="E11" s="8"/>
    </row>
  </sheetData>
  <pageMargins left="0.7" right="0.7" top="0.75" bottom="0.75" header="0.3" footer="0.3"/>
  <pageSetup paperSize="9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B21DB-92B4-4AE8-8021-DE6C177EDCDB}">
  <sheetPr codeName="Tabelle18">
    <tabColor theme="9" tint="0.79998168889431442"/>
  </sheetPr>
  <dimension ref="B1:G44"/>
  <sheetViews>
    <sheetView showGridLines="0" zoomScale="170" zoomScaleNormal="170" workbookViewId="0">
      <selection activeCell="E13" sqref="E13"/>
    </sheetView>
  </sheetViews>
  <sheetFormatPr baseColWidth="10" defaultColWidth="9" defaultRowHeight="14.5" x14ac:dyDescent="0.35"/>
  <cols>
    <col min="1" max="1" width="1.08984375" customWidth="1"/>
    <col min="2" max="2" width="13.6328125" bestFit="1" customWidth="1"/>
    <col min="3" max="4" width="9" customWidth="1"/>
    <col min="5" max="5" width="10.7265625" bestFit="1" customWidth="1"/>
  </cols>
  <sheetData>
    <row r="1" spans="2:7" ht="4.1500000000000004" customHeight="1" x14ac:dyDescent="0.35"/>
    <row r="2" spans="2:7" x14ac:dyDescent="0.35">
      <c r="B2" s="15">
        <v>2023</v>
      </c>
      <c r="C2" s="7" t="s">
        <v>10</v>
      </c>
      <c r="D2" s="6" t="s">
        <v>9</v>
      </c>
      <c r="F2" s="1"/>
      <c r="G2" s="1"/>
    </row>
    <row r="3" spans="2:7" x14ac:dyDescent="0.35">
      <c r="B3" s="3" t="s">
        <v>6</v>
      </c>
      <c r="C3" s="4">
        <v>346</v>
      </c>
      <c r="D3" s="5">
        <v>1730</v>
      </c>
      <c r="F3" s="2"/>
      <c r="G3" s="2"/>
    </row>
    <row r="4" spans="2:7" x14ac:dyDescent="0.35">
      <c r="B4" s="3" t="s">
        <v>1</v>
      </c>
      <c r="C4" s="4">
        <v>655</v>
      </c>
      <c r="D4" s="5">
        <v>655</v>
      </c>
      <c r="F4" s="2"/>
      <c r="G4" s="2"/>
    </row>
    <row r="5" spans="2:7" x14ac:dyDescent="0.35">
      <c r="B5" s="3" t="s">
        <v>7</v>
      </c>
      <c r="C5" s="4">
        <v>218</v>
      </c>
      <c r="D5" s="5">
        <v>218</v>
      </c>
      <c r="F5" s="2"/>
      <c r="G5" s="2"/>
    </row>
    <row r="6" spans="2:7" x14ac:dyDescent="0.35">
      <c r="B6" s="3" t="s">
        <v>2</v>
      </c>
      <c r="C6" s="4">
        <v>150</v>
      </c>
      <c r="D6" s="5">
        <v>300</v>
      </c>
      <c r="F6" s="2"/>
      <c r="G6" s="2"/>
    </row>
    <row r="7" spans="2:7" x14ac:dyDescent="0.35">
      <c r="B7" s="3" t="s">
        <v>3</v>
      </c>
      <c r="C7" s="4">
        <v>999</v>
      </c>
      <c r="D7" s="5">
        <v>999</v>
      </c>
      <c r="F7" s="2"/>
      <c r="G7" s="2"/>
    </row>
    <row r="8" spans="2:7" x14ac:dyDescent="0.35">
      <c r="B8" s="3" t="s">
        <v>4</v>
      </c>
      <c r="C8" s="4">
        <v>319</v>
      </c>
      <c r="D8" s="5">
        <v>1595</v>
      </c>
      <c r="F8" s="2"/>
      <c r="G8" s="2"/>
    </row>
    <row r="9" spans="2:7" x14ac:dyDescent="0.35">
      <c r="B9" s="3" t="s">
        <v>5</v>
      </c>
      <c r="C9" s="4">
        <v>549</v>
      </c>
      <c r="D9" s="5">
        <v>2745</v>
      </c>
      <c r="F9" s="2"/>
      <c r="G9" s="2"/>
    </row>
    <row r="10" spans="2:7" x14ac:dyDescent="0.35">
      <c r="B10" s="3" t="s">
        <v>8</v>
      </c>
      <c r="C10" s="4">
        <v>606</v>
      </c>
      <c r="D10" s="5">
        <v>2424</v>
      </c>
      <c r="F10" s="2"/>
      <c r="G10" s="2"/>
    </row>
    <row r="11" spans="2:7" x14ac:dyDescent="0.35">
      <c r="E11" s="8"/>
    </row>
    <row r="12" spans="2:7" x14ac:dyDescent="0.35">
      <c r="B12" s="15">
        <v>2024</v>
      </c>
      <c r="C12" s="7" t="s">
        <v>10</v>
      </c>
      <c r="D12" s="6" t="s">
        <v>9</v>
      </c>
    </row>
    <row r="13" spans="2:7" x14ac:dyDescent="0.35">
      <c r="B13" s="3" t="s">
        <v>6</v>
      </c>
      <c r="C13" s="4">
        <v>563</v>
      </c>
      <c r="D13" s="5">
        <v>1645</v>
      </c>
    </row>
    <row r="14" spans="2:7" x14ac:dyDescent="0.35">
      <c r="B14" s="3" t="s">
        <v>1</v>
      </c>
      <c r="C14" s="4">
        <v>158</v>
      </c>
      <c r="D14" s="5">
        <v>866</v>
      </c>
    </row>
    <row r="15" spans="2:7" x14ac:dyDescent="0.35">
      <c r="B15" s="3" t="s">
        <v>7</v>
      </c>
      <c r="C15" s="4">
        <v>867</v>
      </c>
      <c r="D15" s="5">
        <v>778</v>
      </c>
    </row>
    <row r="16" spans="2:7" x14ac:dyDescent="0.35">
      <c r="B16" s="3" t="s">
        <v>2</v>
      </c>
      <c r="C16" s="4">
        <v>936</v>
      </c>
      <c r="D16" s="5">
        <v>3100</v>
      </c>
    </row>
    <row r="17" spans="2:4" x14ac:dyDescent="0.35">
      <c r="B17" s="3" t="s">
        <v>3</v>
      </c>
      <c r="C17" s="4">
        <v>626</v>
      </c>
      <c r="D17" s="5">
        <v>4300</v>
      </c>
    </row>
    <row r="18" spans="2:4" x14ac:dyDescent="0.35">
      <c r="B18" s="3" t="s">
        <v>4</v>
      </c>
      <c r="C18" s="4">
        <v>580</v>
      </c>
      <c r="D18" s="5">
        <v>205</v>
      </c>
    </row>
    <row r="19" spans="2:4" x14ac:dyDescent="0.35">
      <c r="B19" s="3" t="s">
        <v>5</v>
      </c>
      <c r="C19" s="4">
        <v>789</v>
      </c>
      <c r="D19" s="5">
        <v>859</v>
      </c>
    </row>
    <row r="20" spans="2:4" x14ac:dyDescent="0.35">
      <c r="B20" s="3" t="s">
        <v>8</v>
      </c>
      <c r="C20" s="4">
        <v>255</v>
      </c>
      <c r="D20" s="5">
        <v>1014</v>
      </c>
    </row>
    <row r="36" spans="4:5" x14ac:dyDescent="0.35">
      <c r="D36" s="6" t="s">
        <v>9</v>
      </c>
      <c r="E36" s="6" t="s">
        <v>11</v>
      </c>
    </row>
    <row r="37" spans="4:5" x14ac:dyDescent="0.35">
      <c r="D37" s="5">
        <v>1730</v>
      </c>
      <c r="E37" s="5">
        <f t="shared" ref="E37:E44" si="0">D37/C3</f>
        <v>5</v>
      </c>
    </row>
    <row r="38" spans="4:5" x14ac:dyDescent="0.35">
      <c r="D38" s="5">
        <v>655</v>
      </c>
      <c r="E38" s="5">
        <f t="shared" si="0"/>
        <v>1</v>
      </c>
    </row>
    <row r="39" spans="4:5" x14ac:dyDescent="0.35">
      <c r="D39" s="5">
        <v>218</v>
      </c>
      <c r="E39" s="5">
        <f t="shared" si="0"/>
        <v>1</v>
      </c>
    </row>
    <row r="40" spans="4:5" x14ac:dyDescent="0.35">
      <c r="D40" s="5">
        <v>300</v>
      </c>
      <c r="E40" s="5">
        <f t="shared" si="0"/>
        <v>2</v>
      </c>
    </row>
    <row r="41" spans="4:5" x14ac:dyDescent="0.35">
      <c r="D41" s="5">
        <v>999</v>
      </c>
      <c r="E41" s="5">
        <f t="shared" si="0"/>
        <v>1</v>
      </c>
    </row>
    <row r="42" spans="4:5" x14ac:dyDescent="0.35">
      <c r="D42" s="5">
        <v>1595</v>
      </c>
      <c r="E42" s="5">
        <f t="shared" si="0"/>
        <v>5</v>
      </c>
    </row>
    <row r="43" spans="4:5" x14ac:dyDescent="0.35">
      <c r="D43" s="5">
        <v>2745</v>
      </c>
      <c r="E43" s="5">
        <f t="shared" si="0"/>
        <v>5</v>
      </c>
    </row>
    <row r="44" spans="4:5" x14ac:dyDescent="0.35">
      <c r="D44" s="5">
        <v>2424</v>
      </c>
      <c r="E44" s="5">
        <f t="shared" si="0"/>
        <v>4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DC5EF-A2F8-40D1-BB9C-B032E6F66819}">
  <sheetPr codeName="Tabelle13">
    <tabColor theme="9" tint="0.79998168889431442"/>
  </sheetPr>
  <dimension ref="B1:L21"/>
  <sheetViews>
    <sheetView showGridLines="0" zoomScale="160" zoomScaleNormal="160" workbookViewId="0">
      <selection activeCell="G18" sqref="G18"/>
    </sheetView>
  </sheetViews>
  <sheetFormatPr baseColWidth="10" defaultColWidth="9" defaultRowHeight="14.5" x14ac:dyDescent="0.35"/>
  <cols>
    <col min="1" max="1" width="1.08984375" customWidth="1"/>
    <col min="2" max="2" width="13.36328125" customWidth="1"/>
    <col min="3" max="4" width="11.7265625" customWidth="1"/>
  </cols>
  <sheetData>
    <row r="1" spans="2:12" ht="4.1500000000000004" customHeight="1" x14ac:dyDescent="0.35"/>
    <row r="3" spans="2:12" x14ac:dyDescent="0.35">
      <c r="B3" s="6" t="s">
        <v>65</v>
      </c>
      <c r="C3" s="6" t="s">
        <v>53</v>
      </c>
      <c r="E3" t="s">
        <v>65</v>
      </c>
      <c r="F3" t="s">
        <v>53</v>
      </c>
      <c r="H3" t="s">
        <v>65</v>
      </c>
      <c r="I3" t="s">
        <v>53</v>
      </c>
      <c r="K3" t="s">
        <v>65</v>
      </c>
      <c r="L3" t="s">
        <v>53</v>
      </c>
    </row>
    <row r="4" spans="2:12" x14ac:dyDescent="0.35">
      <c r="B4" s="4" t="s">
        <v>80</v>
      </c>
      <c r="C4" s="5">
        <v>5767</v>
      </c>
      <c r="E4" t="s">
        <v>81</v>
      </c>
      <c r="F4">
        <v>2967</v>
      </c>
      <c r="H4" t="s">
        <v>82</v>
      </c>
      <c r="I4">
        <v>2225</v>
      </c>
      <c r="K4" t="s">
        <v>83</v>
      </c>
      <c r="L4">
        <v>4753</v>
      </c>
    </row>
    <row r="5" spans="2:12" x14ac:dyDescent="0.35">
      <c r="B5" s="4" t="s">
        <v>80</v>
      </c>
      <c r="C5" s="5">
        <v>8034</v>
      </c>
      <c r="E5" t="s">
        <v>81</v>
      </c>
      <c r="F5">
        <v>1211</v>
      </c>
      <c r="H5" t="s">
        <v>82</v>
      </c>
      <c r="I5">
        <v>4790</v>
      </c>
      <c r="K5" t="s">
        <v>83</v>
      </c>
      <c r="L5">
        <v>9570</v>
      </c>
    </row>
    <row r="6" spans="2:12" x14ac:dyDescent="0.35">
      <c r="B6" s="4" t="s">
        <v>80</v>
      </c>
      <c r="C6" s="5">
        <v>3988</v>
      </c>
      <c r="E6" t="s">
        <v>81</v>
      </c>
      <c r="F6">
        <v>7826</v>
      </c>
      <c r="H6" t="s">
        <v>82</v>
      </c>
      <c r="I6">
        <v>3398</v>
      </c>
      <c r="K6" t="s">
        <v>83</v>
      </c>
      <c r="L6">
        <v>2458</v>
      </c>
    </row>
    <row r="7" spans="2:12" x14ac:dyDescent="0.35">
      <c r="B7" s="4" t="s">
        <v>80</v>
      </c>
      <c r="C7" s="5">
        <v>3175</v>
      </c>
      <c r="E7" t="s">
        <v>81</v>
      </c>
      <c r="F7">
        <v>8266</v>
      </c>
      <c r="H7" t="s">
        <v>82</v>
      </c>
      <c r="I7">
        <v>4625</v>
      </c>
      <c r="K7" t="s">
        <v>83</v>
      </c>
      <c r="L7">
        <v>4047</v>
      </c>
    </row>
    <row r="8" spans="2:12" x14ac:dyDescent="0.35">
      <c r="B8" s="4" t="s">
        <v>80</v>
      </c>
      <c r="C8" s="5">
        <v>1407</v>
      </c>
      <c r="E8" t="s">
        <v>81</v>
      </c>
      <c r="F8">
        <v>3403</v>
      </c>
      <c r="H8" t="s">
        <v>82</v>
      </c>
      <c r="I8">
        <v>6473</v>
      </c>
      <c r="K8" t="s">
        <v>83</v>
      </c>
      <c r="L8">
        <v>4198</v>
      </c>
    </row>
    <row r="9" spans="2:12" x14ac:dyDescent="0.35">
      <c r="B9" s="4" t="s">
        <v>80</v>
      </c>
      <c r="C9" s="5">
        <v>8969</v>
      </c>
      <c r="E9" t="s">
        <v>81</v>
      </c>
      <c r="F9">
        <v>2950</v>
      </c>
      <c r="H9" t="s">
        <v>82</v>
      </c>
      <c r="I9">
        <v>9867</v>
      </c>
      <c r="K9" t="s">
        <v>83</v>
      </c>
      <c r="L9">
        <v>3146</v>
      </c>
    </row>
    <row r="10" spans="2:12" x14ac:dyDescent="0.35">
      <c r="B10" s="4" t="s">
        <v>80</v>
      </c>
      <c r="C10" s="5">
        <v>5111</v>
      </c>
      <c r="E10" t="s">
        <v>81</v>
      </c>
      <c r="F10">
        <v>7848</v>
      </c>
      <c r="H10" t="s">
        <v>82</v>
      </c>
      <c r="I10">
        <v>5528</v>
      </c>
      <c r="K10" t="s">
        <v>83</v>
      </c>
      <c r="L10">
        <v>2841</v>
      </c>
    </row>
    <row r="11" spans="2:12" x14ac:dyDescent="0.35">
      <c r="B11" s="4" t="s">
        <v>80</v>
      </c>
      <c r="C11" s="5">
        <v>9088</v>
      </c>
      <c r="E11" t="s">
        <v>81</v>
      </c>
      <c r="F11">
        <v>9393</v>
      </c>
      <c r="H11" t="s">
        <v>82</v>
      </c>
      <c r="I11">
        <v>3222</v>
      </c>
      <c r="K11" t="s">
        <v>83</v>
      </c>
      <c r="L11">
        <v>5342</v>
      </c>
    </row>
    <row r="12" spans="2:12" x14ac:dyDescent="0.35">
      <c r="B12" s="4" t="s">
        <v>80</v>
      </c>
      <c r="C12" s="5">
        <v>4036</v>
      </c>
      <c r="E12" t="s">
        <v>81</v>
      </c>
      <c r="F12">
        <v>3353</v>
      </c>
      <c r="H12" t="s">
        <v>82</v>
      </c>
      <c r="I12">
        <v>5067</v>
      </c>
      <c r="K12" t="s">
        <v>83</v>
      </c>
      <c r="L12">
        <v>5613</v>
      </c>
    </row>
    <row r="13" spans="2:12" x14ac:dyDescent="0.35">
      <c r="B13" s="4" t="s">
        <v>80</v>
      </c>
      <c r="C13" s="5">
        <v>1679</v>
      </c>
      <c r="E13" t="s">
        <v>81</v>
      </c>
      <c r="F13">
        <v>5185</v>
      </c>
      <c r="H13" t="s">
        <v>82</v>
      </c>
      <c r="I13">
        <v>8065</v>
      </c>
      <c r="K13" t="s">
        <v>83</v>
      </c>
      <c r="L13">
        <v>3312</v>
      </c>
    </row>
    <row r="14" spans="2:12" x14ac:dyDescent="0.35">
      <c r="B14" s="4" t="s">
        <v>80</v>
      </c>
      <c r="C14" s="5">
        <v>9442</v>
      </c>
      <c r="E14" t="s">
        <v>81</v>
      </c>
      <c r="F14">
        <v>9162</v>
      </c>
      <c r="H14" t="s">
        <v>82</v>
      </c>
      <c r="I14">
        <v>3759</v>
      </c>
      <c r="K14" t="s">
        <v>83</v>
      </c>
      <c r="L14">
        <v>3130</v>
      </c>
    </row>
    <row r="15" spans="2:12" x14ac:dyDescent="0.35">
      <c r="B15" s="4" t="s">
        <v>80</v>
      </c>
      <c r="C15" s="5">
        <v>5059</v>
      </c>
      <c r="E15" t="s">
        <v>81</v>
      </c>
      <c r="F15">
        <v>9800</v>
      </c>
      <c r="H15" t="s">
        <v>82</v>
      </c>
      <c r="I15">
        <v>6262</v>
      </c>
      <c r="K15" t="s">
        <v>83</v>
      </c>
      <c r="L15">
        <v>5259</v>
      </c>
    </row>
    <row r="21" spans="3:3" x14ac:dyDescent="0.35">
      <c r="C21" s="2"/>
    </row>
  </sheetData>
  <pageMargins left="0.7" right="0.7" top="0.75" bottom="0.75" header="0.3" footer="0.3"/>
  <pageSetup paperSize="9"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7E67C-4FB0-478B-87C7-529CD1431EED}">
  <sheetPr codeName="Tabelle20">
    <tabColor theme="9" tint="0.79998168889431442"/>
  </sheetPr>
  <dimension ref="B1:N4"/>
  <sheetViews>
    <sheetView showGridLines="0" zoomScale="175" zoomScaleNormal="175" workbookViewId="0">
      <selection activeCell="B19" sqref="B19"/>
    </sheetView>
  </sheetViews>
  <sheetFormatPr baseColWidth="10" defaultColWidth="9" defaultRowHeight="14.5" x14ac:dyDescent="0.35"/>
  <cols>
    <col min="1" max="1" width="1.08984375" customWidth="1"/>
    <col min="2" max="2" width="13.08984375" bestFit="1" customWidth="1"/>
  </cols>
  <sheetData>
    <row r="1" spans="2:14" ht="4.1500000000000004" customHeight="1" x14ac:dyDescent="0.35"/>
    <row r="2" spans="2:14" x14ac:dyDescent="0.35">
      <c r="B2" s="6" t="s">
        <v>65</v>
      </c>
      <c r="C2" s="4" t="s">
        <v>69</v>
      </c>
      <c r="D2" s="4" t="s">
        <v>70</v>
      </c>
      <c r="E2" s="4" t="s">
        <v>71</v>
      </c>
      <c r="F2" s="4" t="s">
        <v>72</v>
      </c>
      <c r="G2" s="4" t="s">
        <v>57</v>
      </c>
      <c r="H2" s="4" t="s">
        <v>73</v>
      </c>
      <c r="I2" s="4" t="s">
        <v>74</v>
      </c>
      <c r="J2" s="4" t="s">
        <v>75</v>
      </c>
      <c r="K2" s="4" t="s">
        <v>76</v>
      </c>
      <c r="L2" s="4" t="s">
        <v>77</v>
      </c>
      <c r="M2" s="4" t="s">
        <v>78</v>
      </c>
      <c r="N2" s="4" t="s">
        <v>79</v>
      </c>
    </row>
    <row r="3" spans="2:14" x14ac:dyDescent="0.35">
      <c r="B3" s="6" t="s">
        <v>67</v>
      </c>
      <c r="C3" s="5">
        <v>5767</v>
      </c>
      <c r="D3" s="5">
        <v>8034</v>
      </c>
      <c r="E3" s="5">
        <v>3988</v>
      </c>
      <c r="F3" s="5">
        <v>3175</v>
      </c>
      <c r="G3" s="5">
        <v>1407</v>
      </c>
      <c r="H3" s="5">
        <v>8969</v>
      </c>
      <c r="I3" s="5">
        <v>5111</v>
      </c>
      <c r="J3" s="5">
        <v>9088</v>
      </c>
      <c r="K3" s="5">
        <v>4036</v>
      </c>
      <c r="L3" s="5">
        <v>1679</v>
      </c>
      <c r="M3" s="5">
        <v>9442</v>
      </c>
      <c r="N3" s="5">
        <v>5059</v>
      </c>
    </row>
    <row r="4" spans="2:14" x14ac:dyDescent="0.35">
      <c r="B4" s="6" t="s">
        <v>68</v>
      </c>
      <c r="C4" s="5">
        <f t="shared" ref="C4:N4" si="0">C3*19%</f>
        <v>1095.73</v>
      </c>
      <c r="D4" s="5">
        <f t="shared" si="0"/>
        <v>1526.46</v>
      </c>
      <c r="E4" s="5">
        <f t="shared" si="0"/>
        <v>757.72</v>
      </c>
      <c r="F4" s="5">
        <f t="shared" si="0"/>
        <v>603.25</v>
      </c>
      <c r="G4" s="5">
        <f t="shared" si="0"/>
        <v>267.33</v>
      </c>
      <c r="H4" s="5">
        <f t="shared" si="0"/>
        <v>1704.1100000000001</v>
      </c>
      <c r="I4" s="5">
        <f t="shared" si="0"/>
        <v>971.09</v>
      </c>
      <c r="J4" s="5">
        <f t="shared" si="0"/>
        <v>1726.72</v>
      </c>
      <c r="K4" s="5">
        <f t="shared" si="0"/>
        <v>766.84</v>
      </c>
      <c r="L4" s="5">
        <f t="shared" si="0"/>
        <v>319.01</v>
      </c>
      <c r="M4" s="5">
        <f t="shared" si="0"/>
        <v>1793.98</v>
      </c>
      <c r="N4" s="5">
        <f t="shared" si="0"/>
        <v>961.21</v>
      </c>
    </row>
  </sheetData>
  <phoneticPr fontId="6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815E3-3268-46DD-9358-99E9EDA01FDE}">
  <sheetPr codeName="Tabelle2">
    <tabColor theme="9" tint="0.79998168889431442"/>
  </sheetPr>
  <dimension ref="B1:F10"/>
  <sheetViews>
    <sheetView showGridLines="0" zoomScale="150" zoomScaleNormal="150" workbookViewId="0">
      <selection activeCell="D13" sqref="D13"/>
    </sheetView>
  </sheetViews>
  <sheetFormatPr baseColWidth="10" defaultColWidth="9" defaultRowHeight="14.5" x14ac:dyDescent="0.35"/>
  <cols>
    <col min="1" max="1" width="1.08984375" customWidth="1"/>
    <col min="2" max="2" width="13.6328125" bestFit="1" customWidth="1"/>
    <col min="3" max="4" width="9" customWidth="1"/>
  </cols>
  <sheetData>
    <row r="1" spans="2:6" ht="4.1500000000000004" customHeight="1" x14ac:dyDescent="0.35"/>
    <row r="2" spans="2:6" x14ac:dyDescent="0.35">
      <c r="B2" s="6" t="s">
        <v>0</v>
      </c>
      <c r="C2" s="7" t="s">
        <v>10</v>
      </c>
      <c r="D2" s="6" t="s">
        <v>9</v>
      </c>
      <c r="E2" s="1"/>
      <c r="F2" s="1"/>
    </row>
    <row r="3" spans="2:6" x14ac:dyDescent="0.35">
      <c r="B3" s="3" t="s">
        <v>6</v>
      </c>
      <c r="C3" s="4">
        <v>346</v>
      </c>
      <c r="D3" s="5">
        <v>1730</v>
      </c>
      <c r="E3" s="2"/>
      <c r="F3" s="2"/>
    </row>
    <row r="4" spans="2:6" x14ac:dyDescent="0.35">
      <c r="B4" s="3" t="s">
        <v>1</v>
      </c>
      <c r="C4" s="4">
        <v>655</v>
      </c>
      <c r="D4" s="5">
        <v>655</v>
      </c>
      <c r="E4" s="2"/>
      <c r="F4" s="2"/>
    </row>
    <row r="5" spans="2:6" x14ac:dyDescent="0.35">
      <c r="B5" s="3" t="s">
        <v>7</v>
      </c>
      <c r="C5" s="4">
        <v>218</v>
      </c>
      <c r="D5" s="5">
        <v>218</v>
      </c>
      <c r="E5" s="2"/>
      <c r="F5" s="2"/>
    </row>
    <row r="6" spans="2:6" x14ac:dyDescent="0.35">
      <c r="B6" s="3" t="s">
        <v>2</v>
      </c>
      <c r="C6" s="4">
        <v>150</v>
      </c>
      <c r="D6" s="5">
        <v>300</v>
      </c>
      <c r="E6" s="2"/>
      <c r="F6" s="2"/>
    </row>
    <row r="7" spans="2:6" x14ac:dyDescent="0.35">
      <c r="B7" s="3" t="s">
        <v>3</v>
      </c>
      <c r="C7" s="4">
        <v>999</v>
      </c>
      <c r="D7" s="5">
        <v>999</v>
      </c>
      <c r="E7" s="2"/>
      <c r="F7" s="2"/>
    </row>
    <row r="8" spans="2:6" x14ac:dyDescent="0.35">
      <c r="B8" s="3" t="s">
        <v>4</v>
      </c>
      <c r="C8" s="4">
        <v>319</v>
      </c>
      <c r="D8" s="5">
        <v>1595</v>
      </c>
      <c r="E8" s="2"/>
      <c r="F8" s="2"/>
    </row>
    <row r="9" spans="2:6" x14ac:dyDescent="0.35">
      <c r="B9" s="3" t="s">
        <v>5</v>
      </c>
      <c r="C9" s="4">
        <v>549</v>
      </c>
      <c r="D9" s="5">
        <v>2745</v>
      </c>
      <c r="E9" s="2"/>
      <c r="F9" s="2"/>
    </row>
    <row r="10" spans="2:6" x14ac:dyDescent="0.35">
      <c r="B10" s="3" t="s">
        <v>8</v>
      </c>
      <c r="C10" s="4">
        <v>606</v>
      </c>
      <c r="D10" s="5">
        <v>2424</v>
      </c>
      <c r="E10" s="2"/>
      <c r="F10" s="2"/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0173A-1F49-4786-A031-7556A8D01A44}">
  <sheetPr codeName="Tabelle3">
    <tabColor theme="9" tint="0.79998168889431442"/>
  </sheetPr>
  <dimension ref="B2:U56"/>
  <sheetViews>
    <sheetView showGridLines="0" zoomScale="145" zoomScaleNormal="145" workbookViewId="0">
      <selection activeCell="F16" sqref="F16"/>
    </sheetView>
  </sheetViews>
  <sheetFormatPr baseColWidth="10" defaultColWidth="9" defaultRowHeight="14.5" x14ac:dyDescent="0.35"/>
  <cols>
    <col min="1" max="1" width="1.08984375" customWidth="1"/>
    <col min="2" max="2" width="19" customWidth="1"/>
    <col min="3" max="3" width="7.7265625" bestFit="1" customWidth="1"/>
    <col min="4" max="4" width="8.08984375" bestFit="1" customWidth="1"/>
    <col min="5" max="5" width="11.36328125" bestFit="1" customWidth="1"/>
    <col min="11" max="11" width="9" customWidth="1"/>
  </cols>
  <sheetData>
    <row r="2" spans="2:21" x14ac:dyDescent="0.35">
      <c r="B2" s="6" t="s">
        <v>0</v>
      </c>
      <c r="C2" s="7" t="s">
        <v>10</v>
      </c>
      <c r="D2" s="7" t="s">
        <v>9</v>
      </c>
      <c r="E2" s="7" t="s">
        <v>11</v>
      </c>
    </row>
    <row r="3" spans="2:21" x14ac:dyDescent="0.35">
      <c r="B3" s="3" t="s">
        <v>6</v>
      </c>
      <c r="C3" s="4">
        <v>346</v>
      </c>
      <c r="D3" s="5">
        <v>1730</v>
      </c>
      <c r="E3" s="5">
        <v>5</v>
      </c>
      <c r="U3" t="s">
        <v>9</v>
      </c>
    </row>
    <row r="4" spans="2:21" x14ac:dyDescent="0.35">
      <c r="B4" s="3" t="s">
        <v>1</v>
      </c>
      <c r="C4" s="4">
        <v>655</v>
      </c>
      <c r="D4" s="5">
        <v>655</v>
      </c>
      <c r="E4" s="5">
        <v>1</v>
      </c>
      <c r="U4">
        <v>1730</v>
      </c>
    </row>
    <row r="5" spans="2:21" x14ac:dyDescent="0.35">
      <c r="B5" s="3" t="s">
        <v>7</v>
      </c>
      <c r="C5" s="4">
        <v>218</v>
      </c>
      <c r="D5" s="5">
        <v>218</v>
      </c>
      <c r="E5" s="5">
        <v>1</v>
      </c>
      <c r="U5">
        <v>655</v>
      </c>
    </row>
    <row r="6" spans="2:21" x14ac:dyDescent="0.35">
      <c r="B6" s="3" t="s">
        <v>2</v>
      </c>
      <c r="C6" s="4">
        <v>150</v>
      </c>
      <c r="D6" s="5">
        <v>300</v>
      </c>
      <c r="E6" s="5">
        <v>2</v>
      </c>
      <c r="U6">
        <v>218</v>
      </c>
    </row>
    <row r="7" spans="2:21" x14ac:dyDescent="0.35">
      <c r="B7" s="3" t="s">
        <v>3</v>
      </c>
      <c r="C7" s="4">
        <v>999</v>
      </c>
      <c r="D7" s="5">
        <v>999</v>
      </c>
      <c r="E7" s="5">
        <v>1</v>
      </c>
      <c r="U7">
        <v>300</v>
      </c>
    </row>
    <row r="8" spans="2:21" x14ac:dyDescent="0.35">
      <c r="B8" s="3" t="s">
        <v>4</v>
      </c>
      <c r="C8" s="4">
        <v>319</v>
      </c>
      <c r="D8" s="5">
        <v>1595</v>
      </c>
      <c r="E8" s="5">
        <v>5</v>
      </c>
      <c r="U8">
        <v>999</v>
      </c>
    </row>
    <row r="9" spans="2:21" x14ac:dyDescent="0.35">
      <c r="B9" s="3" t="s">
        <v>5</v>
      </c>
      <c r="C9" s="4">
        <v>549</v>
      </c>
      <c r="D9" s="5">
        <v>2745</v>
      </c>
      <c r="E9" s="5">
        <v>5</v>
      </c>
      <c r="U9">
        <v>1595</v>
      </c>
    </row>
    <row r="10" spans="2:21" x14ac:dyDescent="0.35">
      <c r="B10" s="3" t="s">
        <v>8</v>
      </c>
      <c r="C10" s="4">
        <v>606</v>
      </c>
      <c r="D10" s="5">
        <v>2424</v>
      </c>
      <c r="E10" s="5">
        <v>4</v>
      </c>
      <c r="U10">
        <v>2745</v>
      </c>
    </row>
    <row r="11" spans="2:21" x14ac:dyDescent="0.35">
      <c r="U11">
        <v>2424</v>
      </c>
    </row>
    <row r="13" spans="2:21" x14ac:dyDescent="0.35">
      <c r="B13" s="10" t="s">
        <v>12</v>
      </c>
    </row>
    <row r="14" spans="2:21" x14ac:dyDescent="0.35">
      <c r="B14" s="10" t="s">
        <v>84</v>
      </c>
    </row>
    <row r="15" spans="2:21" x14ac:dyDescent="0.35">
      <c r="B15" s="10" t="s">
        <v>13</v>
      </c>
    </row>
    <row r="16" spans="2:21" x14ac:dyDescent="0.35">
      <c r="B16" s="10" t="s">
        <v>14</v>
      </c>
    </row>
    <row r="48" spans="5:5" x14ac:dyDescent="0.35">
      <c r="E48" s="7" t="s">
        <v>11</v>
      </c>
    </row>
    <row r="49" spans="5:5" x14ac:dyDescent="0.35">
      <c r="E49" s="5">
        <v>5</v>
      </c>
    </row>
    <row r="50" spans="5:5" x14ac:dyDescent="0.35">
      <c r="E50" s="5">
        <v>1</v>
      </c>
    </row>
    <row r="51" spans="5:5" x14ac:dyDescent="0.35">
      <c r="E51" s="5">
        <v>1</v>
      </c>
    </row>
    <row r="52" spans="5:5" x14ac:dyDescent="0.35">
      <c r="E52" s="5">
        <v>2</v>
      </c>
    </row>
    <row r="53" spans="5:5" x14ac:dyDescent="0.35">
      <c r="E53" s="5">
        <v>1</v>
      </c>
    </row>
    <row r="54" spans="5:5" x14ac:dyDescent="0.35">
      <c r="E54" s="5">
        <v>5</v>
      </c>
    </row>
    <row r="55" spans="5:5" x14ac:dyDescent="0.35">
      <c r="E55" s="5">
        <v>5</v>
      </c>
    </row>
    <row r="56" spans="5:5" x14ac:dyDescent="0.35">
      <c r="E56" s="5">
        <v>4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0C4AA-9E9A-4CFB-ABA7-0CB481099891}">
  <sheetPr codeName="Tabelle4">
    <tabColor theme="9" tint="0.79998168889431442"/>
  </sheetPr>
  <dimension ref="B2:U56"/>
  <sheetViews>
    <sheetView showGridLines="0" zoomScale="145" zoomScaleNormal="145" workbookViewId="0">
      <selection activeCell="E16" sqref="E16"/>
    </sheetView>
  </sheetViews>
  <sheetFormatPr baseColWidth="10" defaultColWidth="9" defaultRowHeight="14.5" x14ac:dyDescent="0.35"/>
  <cols>
    <col min="1" max="1" width="1.08984375" customWidth="1"/>
    <col min="2" max="2" width="19" customWidth="1"/>
    <col min="3" max="3" width="7.7265625" bestFit="1" customWidth="1"/>
    <col min="4" max="4" width="8.08984375" bestFit="1" customWidth="1"/>
    <col min="5" max="5" width="11.36328125" bestFit="1" customWidth="1"/>
    <col min="11" max="11" width="9" customWidth="1"/>
  </cols>
  <sheetData>
    <row r="2" spans="2:21" x14ac:dyDescent="0.35">
      <c r="B2" s="6" t="s">
        <v>0</v>
      </c>
      <c r="C2" s="7" t="s">
        <v>10</v>
      </c>
      <c r="D2" s="7" t="s">
        <v>9</v>
      </c>
      <c r="E2" s="7" t="s">
        <v>11</v>
      </c>
    </row>
    <row r="3" spans="2:21" x14ac:dyDescent="0.35">
      <c r="B3" s="3" t="s">
        <v>6</v>
      </c>
      <c r="C3" s="4">
        <v>346</v>
      </c>
      <c r="D3" s="5">
        <v>1730</v>
      </c>
      <c r="E3" s="5">
        <v>5</v>
      </c>
      <c r="U3" t="s">
        <v>9</v>
      </c>
    </row>
    <row r="4" spans="2:21" x14ac:dyDescent="0.35">
      <c r="B4" s="3" t="s">
        <v>1</v>
      </c>
      <c r="C4" s="4">
        <v>655</v>
      </c>
      <c r="D4" s="5">
        <v>655</v>
      </c>
      <c r="E4" s="5">
        <v>1</v>
      </c>
      <c r="U4">
        <v>1730</v>
      </c>
    </row>
    <row r="5" spans="2:21" x14ac:dyDescent="0.35">
      <c r="B5" s="3" t="s">
        <v>7</v>
      </c>
      <c r="C5" s="4">
        <v>218</v>
      </c>
      <c r="D5" s="5">
        <v>218</v>
      </c>
      <c r="E5" s="5">
        <v>1</v>
      </c>
      <c r="U5">
        <v>655</v>
      </c>
    </row>
    <row r="6" spans="2:21" x14ac:dyDescent="0.35">
      <c r="B6" s="3" t="s">
        <v>2</v>
      </c>
      <c r="C6" s="4">
        <v>150</v>
      </c>
      <c r="D6" s="5">
        <v>300</v>
      </c>
      <c r="E6" s="5">
        <v>2</v>
      </c>
      <c r="U6">
        <v>218</v>
      </c>
    </row>
    <row r="7" spans="2:21" x14ac:dyDescent="0.35">
      <c r="B7" s="3" t="s">
        <v>3</v>
      </c>
      <c r="C7" s="4">
        <v>999</v>
      </c>
      <c r="D7" s="5">
        <v>999</v>
      </c>
      <c r="E7" s="5">
        <v>1</v>
      </c>
      <c r="U7">
        <v>300</v>
      </c>
    </row>
    <row r="8" spans="2:21" x14ac:dyDescent="0.35">
      <c r="B8" s="3" t="s">
        <v>4</v>
      </c>
      <c r="C8" s="4">
        <v>319</v>
      </c>
      <c r="D8" s="5">
        <v>1595</v>
      </c>
      <c r="E8" s="5">
        <v>5</v>
      </c>
      <c r="U8">
        <v>999</v>
      </c>
    </row>
    <row r="9" spans="2:21" x14ac:dyDescent="0.35">
      <c r="B9" s="3" t="s">
        <v>5</v>
      </c>
      <c r="C9" s="4">
        <v>549</v>
      </c>
      <c r="D9" s="5">
        <v>2745</v>
      </c>
      <c r="E9" s="5">
        <v>5</v>
      </c>
      <c r="U9">
        <v>1595</v>
      </c>
    </row>
    <row r="10" spans="2:21" x14ac:dyDescent="0.35">
      <c r="B10" s="3" t="s">
        <v>8</v>
      </c>
      <c r="C10" s="4">
        <v>606</v>
      </c>
      <c r="D10" s="5">
        <v>2424</v>
      </c>
      <c r="E10" s="5">
        <v>4</v>
      </c>
      <c r="U10">
        <v>2745</v>
      </c>
    </row>
    <row r="11" spans="2:21" x14ac:dyDescent="0.35">
      <c r="U11">
        <v>2424</v>
      </c>
    </row>
    <row r="13" spans="2:21" x14ac:dyDescent="0.35">
      <c r="B13" s="10" t="s">
        <v>12</v>
      </c>
    </row>
    <row r="14" spans="2:21" x14ac:dyDescent="0.35">
      <c r="B14" s="10" t="s">
        <v>84</v>
      </c>
    </row>
    <row r="15" spans="2:21" x14ac:dyDescent="0.35">
      <c r="B15" s="10" t="s">
        <v>13</v>
      </c>
    </row>
    <row r="16" spans="2:21" x14ac:dyDescent="0.35">
      <c r="B16" s="10" t="s">
        <v>14</v>
      </c>
    </row>
    <row r="48" spans="5:5" x14ac:dyDescent="0.35">
      <c r="E48" s="7" t="s">
        <v>11</v>
      </c>
    </row>
    <row r="49" spans="5:5" x14ac:dyDescent="0.35">
      <c r="E49" s="5">
        <v>5</v>
      </c>
    </row>
    <row r="50" spans="5:5" x14ac:dyDescent="0.35">
      <c r="E50" s="5">
        <v>1</v>
      </c>
    </row>
    <row r="51" spans="5:5" x14ac:dyDescent="0.35">
      <c r="E51" s="5">
        <v>1</v>
      </c>
    </row>
    <row r="52" spans="5:5" x14ac:dyDescent="0.35">
      <c r="E52" s="5">
        <v>2</v>
      </c>
    </row>
    <row r="53" spans="5:5" x14ac:dyDescent="0.35">
      <c r="E53" s="5">
        <v>1</v>
      </c>
    </row>
    <row r="54" spans="5:5" x14ac:dyDescent="0.35">
      <c r="E54" s="5">
        <v>5</v>
      </c>
    </row>
    <row r="55" spans="5:5" x14ac:dyDescent="0.35">
      <c r="E55" s="5">
        <v>5</v>
      </c>
    </row>
    <row r="56" spans="5:5" x14ac:dyDescent="0.35">
      <c r="E56" s="5">
        <v>4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80F84-DB48-4DFF-9627-C25032DD690D}">
  <sheetPr codeName="Tabelle5">
    <tabColor theme="9" tint="0.79998168889431442"/>
  </sheetPr>
  <dimension ref="B1:C21"/>
  <sheetViews>
    <sheetView showGridLines="0" zoomScale="130" zoomScaleNormal="130" workbookViewId="0">
      <selection activeCell="H21" sqref="H21"/>
    </sheetView>
  </sheetViews>
  <sheetFormatPr baseColWidth="10" defaultColWidth="9" defaultRowHeight="14.5" x14ac:dyDescent="0.35"/>
  <cols>
    <col min="1" max="1" width="1.08984375" customWidth="1"/>
    <col min="2" max="2" width="13.36328125" customWidth="1"/>
    <col min="3" max="4" width="11.7265625" customWidth="1"/>
  </cols>
  <sheetData>
    <row r="1" spans="2:3" ht="4.1500000000000004" customHeight="1" x14ac:dyDescent="0.35"/>
    <row r="3" spans="2:3" x14ac:dyDescent="0.35">
      <c r="B3" s="6" t="s">
        <v>65</v>
      </c>
      <c r="C3" s="6" t="s">
        <v>53</v>
      </c>
    </row>
    <row r="4" spans="2:3" x14ac:dyDescent="0.35">
      <c r="B4" s="4" t="s">
        <v>80</v>
      </c>
      <c r="C4" s="5">
        <v>5767</v>
      </c>
    </row>
    <row r="5" spans="2:3" x14ac:dyDescent="0.35">
      <c r="B5" s="4"/>
      <c r="C5" s="5">
        <v>8034</v>
      </c>
    </row>
    <row r="6" spans="2:3" x14ac:dyDescent="0.35">
      <c r="B6" s="4"/>
      <c r="C6" s="5">
        <v>3988</v>
      </c>
    </row>
    <row r="7" spans="2:3" x14ac:dyDescent="0.35">
      <c r="B7" s="4"/>
      <c r="C7" s="5">
        <v>3175</v>
      </c>
    </row>
    <row r="8" spans="2:3" x14ac:dyDescent="0.35">
      <c r="B8" s="4"/>
      <c r="C8" s="5">
        <v>1407</v>
      </c>
    </row>
    <row r="9" spans="2:3" x14ac:dyDescent="0.35">
      <c r="B9" s="4"/>
      <c r="C9" s="5">
        <v>8969</v>
      </c>
    </row>
    <row r="10" spans="2:3" x14ac:dyDescent="0.35">
      <c r="B10" s="4"/>
      <c r="C10" s="5">
        <v>5111</v>
      </c>
    </row>
    <row r="11" spans="2:3" x14ac:dyDescent="0.35">
      <c r="B11" s="4"/>
      <c r="C11" s="5">
        <v>9088</v>
      </c>
    </row>
    <row r="12" spans="2:3" x14ac:dyDescent="0.35">
      <c r="B12" s="4"/>
      <c r="C12" s="5">
        <v>4036</v>
      </c>
    </row>
    <row r="13" spans="2:3" x14ac:dyDescent="0.35">
      <c r="B13" s="4"/>
      <c r="C13" s="5">
        <v>1679</v>
      </c>
    </row>
    <row r="14" spans="2:3" x14ac:dyDescent="0.35">
      <c r="B14" s="4"/>
      <c r="C14" s="5">
        <v>9442</v>
      </c>
    </row>
    <row r="15" spans="2:3" x14ac:dyDescent="0.35">
      <c r="B15" s="4"/>
      <c r="C15" s="5">
        <v>5059</v>
      </c>
    </row>
    <row r="21" spans="3:3" x14ac:dyDescent="0.35">
      <c r="C21" s="2"/>
    </row>
  </sheetData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4E5B2-145C-4560-BE5A-D07AFEAB5EE5}">
  <sheetPr codeName="Tabelle6">
    <tabColor theme="9" tint="0.79998168889431442"/>
  </sheetPr>
  <dimension ref="A1:D22"/>
  <sheetViews>
    <sheetView zoomScaleNormal="100" workbookViewId="0">
      <selection activeCell="G6" sqref="G6"/>
    </sheetView>
  </sheetViews>
  <sheetFormatPr baseColWidth="10" defaultColWidth="11" defaultRowHeight="18.5" x14ac:dyDescent="0.45"/>
  <cols>
    <col min="1" max="1" width="43.6328125" style="12" bestFit="1" customWidth="1"/>
    <col min="2" max="3" width="15" style="12" customWidth="1"/>
    <col min="4" max="4" width="29.6328125" style="12" customWidth="1"/>
    <col min="5" max="5" width="2.453125" style="12" customWidth="1"/>
    <col min="6" max="16384" width="11" style="12"/>
  </cols>
  <sheetData>
    <row r="1" spans="1:4" x14ac:dyDescent="0.45">
      <c r="A1" s="1" t="s">
        <v>85</v>
      </c>
      <c r="B1" s="11" t="s">
        <v>15</v>
      </c>
      <c r="C1" s="11" t="s">
        <v>16</v>
      </c>
      <c r="D1" s="11" t="s">
        <v>17</v>
      </c>
    </row>
    <row r="2" spans="1:4" ht="23" customHeight="1" x14ac:dyDescent="0.45">
      <c r="A2" t="s">
        <v>86</v>
      </c>
      <c r="B2" s="12" t="s">
        <v>106</v>
      </c>
      <c r="C2" s="12" t="s">
        <v>107</v>
      </c>
      <c r="D2" s="9" t="s">
        <v>119</v>
      </c>
    </row>
    <row r="3" spans="1:4" ht="23" customHeight="1" x14ac:dyDescent="0.45">
      <c r="A3" t="s">
        <v>87</v>
      </c>
      <c r="B3" s="12" t="s">
        <v>120</v>
      </c>
      <c r="C3" s="12" t="s">
        <v>108</v>
      </c>
      <c r="D3" s="9" t="s">
        <v>147</v>
      </c>
    </row>
    <row r="4" spans="1:4" ht="23" customHeight="1" x14ac:dyDescent="0.45">
      <c r="A4" t="s">
        <v>88</v>
      </c>
      <c r="B4" s="12" t="s">
        <v>121</v>
      </c>
      <c r="C4" s="12" t="s">
        <v>109</v>
      </c>
      <c r="D4" s="9" t="s">
        <v>148</v>
      </c>
    </row>
    <row r="5" spans="1:4" ht="23" customHeight="1" x14ac:dyDescent="0.45">
      <c r="A5" t="s">
        <v>89</v>
      </c>
      <c r="B5" s="12" t="s">
        <v>122</v>
      </c>
      <c r="C5" s="12" t="s">
        <v>110</v>
      </c>
      <c r="D5" s="9" t="s">
        <v>149</v>
      </c>
    </row>
    <row r="6" spans="1:4" ht="23" customHeight="1" x14ac:dyDescent="0.45">
      <c r="A6" t="s">
        <v>90</v>
      </c>
      <c r="B6" s="12" t="s">
        <v>123</v>
      </c>
      <c r="C6" s="12" t="s">
        <v>111</v>
      </c>
      <c r="D6" s="9" t="s">
        <v>150</v>
      </c>
    </row>
    <row r="7" spans="1:4" ht="23" customHeight="1" x14ac:dyDescent="0.45">
      <c r="A7" t="s">
        <v>91</v>
      </c>
      <c r="B7" s="12" t="s">
        <v>124</v>
      </c>
      <c r="C7" s="12" t="s">
        <v>112</v>
      </c>
      <c r="D7" s="9" t="s">
        <v>151</v>
      </c>
    </row>
    <row r="8" spans="1:4" ht="23" customHeight="1" x14ac:dyDescent="0.45">
      <c r="A8" t="s">
        <v>92</v>
      </c>
      <c r="B8" s="12" t="s">
        <v>125</v>
      </c>
      <c r="C8" s="12" t="s">
        <v>113</v>
      </c>
      <c r="D8" s="9" t="s">
        <v>152</v>
      </c>
    </row>
    <row r="9" spans="1:4" ht="23" customHeight="1" x14ac:dyDescent="0.45">
      <c r="A9" t="s">
        <v>93</v>
      </c>
      <c r="B9" s="12" t="s">
        <v>126</v>
      </c>
      <c r="C9" s="12" t="s">
        <v>114</v>
      </c>
      <c r="D9" s="9" t="s">
        <v>153</v>
      </c>
    </row>
    <row r="10" spans="1:4" ht="23" customHeight="1" x14ac:dyDescent="0.45">
      <c r="A10" t="s">
        <v>94</v>
      </c>
      <c r="B10" s="12" t="s">
        <v>127</v>
      </c>
      <c r="C10" s="12" t="s">
        <v>115</v>
      </c>
      <c r="D10" s="9" t="s">
        <v>154</v>
      </c>
    </row>
    <row r="11" spans="1:4" ht="23" customHeight="1" x14ac:dyDescent="0.45">
      <c r="A11" t="s">
        <v>95</v>
      </c>
      <c r="B11" s="12" t="s">
        <v>128</v>
      </c>
      <c r="C11" s="12" t="s">
        <v>116</v>
      </c>
      <c r="D11" s="9" t="s">
        <v>155</v>
      </c>
    </row>
    <row r="12" spans="1:4" ht="23" customHeight="1" x14ac:dyDescent="0.45">
      <c r="A12" t="s">
        <v>96</v>
      </c>
      <c r="B12" s="12" t="s">
        <v>129</v>
      </c>
      <c r="C12" s="12" t="s">
        <v>117</v>
      </c>
      <c r="D12" s="9" t="s">
        <v>156</v>
      </c>
    </row>
    <row r="13" spans="1:4" ht="23" customHeight="1" x14ac:dyDescent="0.45">
      <c r="A13" t="s">
        <v>97</v>
      </c>
      <c r="B13" s="12" t="s">
        <v>130</v>
      </c>
      <c r="C13" s="12" t="s">
        <v>118</v>
      </c>
      <c r="D13" s="9" t="s">
        <v>157</v>
      </c>
    </row>
    <row r="14" spans="1:4" ht="23" customHeight="1" x14ac:dyDescent="0.45">
      <c r="A14" t="s">
        <v>98</v>
      </c>
      <c r="B14" s="12" t="s">
        <v>131</v>
      </c>
      <c r="C14" s="12" t="s">
        <v>139</v>
      </c>
      <c r="D14" s="9" t="s">
        <v>158</v>
      </c>
    </row>
    <row r="15" spans="1:4" x14ac:dyDescent="0.45">
      <c r="A15" t="s">
        <v>99</v>
      </c>
      <c r="B15" s="12" t="s">
        <v>132</v>
      </c>
      <c r="C15" s="12" t="s">
        <v>140</v>
      </c>
      <c r="D15" s="9" t="s">
        <v>159</v>
      </c>
    </row>
    <row r="16" spans="1:4" x14ac:dyDescent="0.45">
      <c r="A16" t="s">
        <v>100</v>
      </c>
      <c r="B16" s="12" t="s">
        <v>133</v>
      </c>
      <c r="C16" s="12" t="s">
        <v>141</v>
      </c>
      <c r="D16" s="9" t="s">
        <v>160</v>
      </c>
    </row>
    <row r="17" spans="1:4" x14ac:dyDescent="0.45">
      <c r="A17" t="s">
        <v>101</v>
      </c>
      <c r="B17" s="12" t="s">
        <v>134</v>
      </c>
      <c r="C17" s="12" t="s">
        <v>142</v>
      </c>
      <c r="D17" s="9" t="s">
        <v>161</v>
      </c>
    </row>
    <row r="18" spans="1:4" x14ac:dyDescent="0.45">
      <c r="A18" t="s">
        <v>102</v>
      </c>
      <c r="B18" s="12" t="s">
        <v>135</v>
      </c>
      <c r="C18" s="12" t="s">
        <v>143</v>
      </c>
      <c r="D18" s="9" t="s">
        <v>162</v>
      </c>
    </row>
    <row r="19" spans="1:4" x14ac:dyDescent="0.45">
      <c r="A19" t="s">
        <v>103</v>
      </c>
      <c r="B19" s="12" t="s">
        <v>136</v>
      </c>
      <c r="C19" s="12" t="s">
        <v>144</v>
      </c>
      <c r="D19" s="9" t="s">
        <v>163</v>
      </c>
    </row>
    <row r="20" spans="1:4" x14ac:dyDescent="0.45">
      <c r="A20" t="s">
        <v>104</v>
      </c>
      <c r="B20" s="12" t="s">
        <v>137</v>
      </c>
      <c r="C20" s="12" t="s">
        <v>145</v>
      </c>
      <c r="D20" s="9" t="s">
        <v>164</v>
      </c>
    </row>
    <row r="21" spans="1:4" x14ac:dyDescent="0.45">
      <c r="A21" t="s">
        <v>105</v>
      </c>
      <c r="B21" s="12" t="s">
        <v>138</v>
      </c>
      <c r="C21" s="12" t="s">
        <v>146</v>
      </c>
      <c r="D21" s="9" t="s">
        <v>165</v>
      </c>
    </row>
    <row r="22" spans="1:4" x14ac:dyDescent="0.45">
      <c r="A22"/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7">
    <tabColor theme="9" tint="0.79998168889431442"/>
  </sheetPr>
  <dimension ref="B1:F14"/>
  <sheetViews>
    <sheetView showGridLines="0" tabSelected="1" zoomScale="190" zoomScaleNormal="190" workbookViewId="0">
      <selection activeCell="F8" sqref="F8"/>
    </sheetView>
  </sheetViews>
  <sheetFormatPr baseColWidth="10" defaultColWidth="9" defaultRowHeight="14.5" x14ac:dyDescent="0.35"/>
  <cols>
    <col min="1" max="1" width="1.08984375" customWidth="1"/>
    <col min="2" max="2" width="13.6328125" bestFit="1" customWidth="1"/>
    <col min="3" max="3" width="10.90625" customWidth="1"/>
    <col min="4" max="4" width="11" bestFit="1" customWidth="1"/>
  </cols>
  <sheetData>
    <row r="1" spans="2:6" ht="4.1500000000000004" customHeight="1" x14ac:dyDescent="0.35"/>
    <row r="2" spans="2:6" x14ac:dyDescent="0.35">
      <c r="B2" s="6" t="s">
        <v>0</v>
      </c>
      <c r="C2" s="6" t="s">
        <v>51</v>
      </c>
      <c r="D2" s="6" t="s">
        <v>66</v>
      </c>
      <c r="E2" s="1"/>
      <c r="F2" s="6" t="s">
        <v>52</v>
      </c>
    </row>
    <row r="3" spans="2:6" x14ac:dyDescent="0.35">
      <c r="B3" s="3" t="s">
        <v>24</v>
      </c>
      <c r="C3" s="5">
        <v>11170</v>
      </c>
      <c r="D3" s="14">
        <v>279.25</v>
      </c>
      <c r="E3" s="2"/>
      <c r="F3" s="13">
        <v>2.5000000000000001E-2</v>
      </c>
    </row>
    <row r="4" spans="2:6" x14ac:dyDescent="0.35">
      <c r="B4" s="3" t="s">
        <v>25</v>
      </c>
      <c r="C4" s="5">
        <v>7186</v>
      </c>
      <c r="D4" s="14">
        <v>179.65</v>
      </c>
      <c r="E4" s="2"/>
    </row>
    <row r="5" spans="2:6" x14ac:dyDescent="0.35">
      <c r="B5" s="3" t="s">
        <v>26</v>
      </c>
      <c r="C5" s="5">
        <v>17729</v>
      </c>
      <c r="D5" s="14">
        <v>443.22500000000002</v>
      </c>
      <c r="E5" s="2"/>
    </row>
    <row r="6" spans="2:6" x14ac:dyDescent="0.35">
      <c r="B6" s="3" t="s">
        <v>27</v>
      </c>
      <c r="C6" s="5">
        <v>6195</v>
      </c>
      <c r="D6" s="14">
        <v>154.875</v>
      </c>
      <c r="E6" s="2"/>
    </row>
    <row r="7" spans="2:6" x14ac:dyDescent="0.35">
      <c r="B7" s="3" t="s">
        <v>28</v>
      </c>
      <c r="C7" s="5">
        <v>19401</v>
      </c>
      <c r="D7" s="14">
        <v>485.02500000000003</v>
      </c>
      <c r="E7" s="2"/>
    </row>
    <row r="8" spans="2:6" x14ac:dyDescent="0.35">
      <c r="B8" s="3" t="s">
        <v>29</v>
      </c>
      <c r="C8" s="5">
        <v>10274</v>
      </c>
      <c r="D8" s="14">
        <v>256.85000000000002</v>
      </c>
      <c r="E8" s="2"/>
      <c r="F8" t="s">
        <v>166</v>
      </c>
    </row>
    <row r="9" spans="2:6" x14ac:dyDescent="0.35">
      <c r="B9" s="3" t="s">
        <v>22</v>
      </c>
      <c r="C9" s="5">
        <v>5460</v>
      </c>
      <c r="D9" s="14">
        <v>136.5</v>
      </c>
      <c r="E9" s="2"/>
    </row>
    <row r="10" spans="2:6" x14ac:dyDescent="0.35">
      <c r="B10" s="3" t="s">
        <v>23</v>
      </c>
      <c r="C10" s="5">
        <v>8405</v>
      </c>
      <c r="D10" s="14">
        <v>210.125</v>
      </c>
      <c r="E10" s="2"/>
    </row>
    <row r="14" spans="2:6" x14ac:dyDescent="0.35">
      <c r="B14" s="10"/>
    </row>
  </sheetData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DF7AFD-1FD5-4B5A-AB5F-125DD87A7249}">
  <sheetPr codeName="Tabelle8">
    <tabColor theme="9" tint="0.79998168889431442"/>
  </sheetPr>
  <dimension ref="B2:U52"/>
  <sheetViews>
    <sheetView showGridLines="0" zoomScale="190" zoomScaleNormal="190" workbookViewId="0">
      <selection activeCell="G4" sqref="G4"/>
    </sheetView>
  </sheetViews>
  <sheetFormatPr baseColWidth="10" defaultColWidth="9" defaultRowHeight="14.5" x14ac:dyDescent="0.35"/>
  <cols>
    <col min="1" max="1" width="1.08984375" customWidth="1"/>
    <col min="2" max="5" width="14.453125" customWidth="1"/>
    <col min="11" max="11" width="9" customWidth="1"/>
  </cols>
  <sheetData>
    <row r="2" spans="2:21" x14ac:dyDescent="0.35">
      <c r="B2" s="6" t="s">
        <v>0</v>
      </c>
      <c r="C2" s="7" t="s">
        <v>10</v>
      </c>
      <c r="D2" s="7" t="s">
        <v>9</v>
      </c>
      <c r="E2" s="7" t="s">
        <v>11</v>
      </c>
    </row>
    <row r="3" spans="2:21" x14ac:dyDescent="0.35">
      <c r="B3" s="3" t="s">
        <v>6</v>
      </c>
      <c r="C3" s="4">
        <v>346</v>
      </c>
      <c r="D3" s="5">
        <v>1730</v>
      </c>
      <c r="E3" s="5">
        <v>5</v>
      </c>
      <c r="U3" t="s">
        <v>9</v>
      </c>
    </row>
    <row r="4" spans="2:21" x14ac:dyDescent="0.35">
      <c r="B4" s="3" t="s">
        <v>1</v>
      </c>
      <c r="C4" s="4">
        <v>655</v>
      </c>
      <c r="D4" s="5">
        <v>655</v>
      </c>
      <c r="E4" s="5">
        <v>1</v>
      </c>
      <c r="U4">
        <v>1730</v>
      </c>
    </row>
    <row r="5" spans="2:21" x14ac:dyDescent="0.35">
      <c r="B5" s="3" t="s">
        <v>7</v>
      </c>
      <c r="C5" s="4">
        <v>218</v>
      </c>
      <c r="D5" s="5">
        <v>218</v>
      </c>
      <c r="E5" s="5">
        <v>1</v>
      </c>
      <c r="U5">
        <v>655</v>
      </c>
    </row>
    <row r="6" spans="2:21" x14ac:dyDescent="0.35">
      <c r="B6" s="3" t="s">
        <v>2</v>
      </c>
      <c r="C6" s="4">
        <v>150</v>
      </c>
      <c r="D6" s="5">
        <v>300</v>
      </c>
      <c r="E6" s="5">
        <v>2</v>
      </c>
      <c r="U6">
        <v>218</v>
      </c>
    </row>
    <row r="7" spans="2:21" x14ac:dyDescent="0.35">
      <c r="B7" s="3" t="s">
        <v>3</v>
      </c>
      <c r="C7" s="4">
        <v>999</v>
      </c>
      <c r="D7" s="5">
        <v>999</v>
      </c>
      <c r="E7" s="5">
        <v>1</v>
      </c>
      <c r="U7">
        <v>300</v>
      </c>
    </row>
    <row r="8" spans="2:21" x14ac:dyDescent="0.35">
      <c r="B8" s="3" t="s">
        <v>4</v>
      </c>
      <c r="C8" s="4">
        <v>319</v>
      </c>
      <c r="D8" s="5">
        <v>1595</v>
      </c>
      <c r="E8" s="5">
        <v>5</v>
      </c>
      <c r="U8">
        <v>999</v>
      </c>
    </row>
    <row r="9" spans="2:21" x14ac:dyDescent="0.35">
      <c r="B9" s="3" t="s">
        <v>5</v>
      </c>
      <c r="C9" s="4">
        <v>549</v>
      </c>
      <c r="D9" s="5">
        <v>2745</v>
      </c>
      <c r="E9" s="5">
        <v>5</v>
      </c>
      <c r="U9">
        <v>1595</v>
      </c>
    </row>
    <row r="10" spans="2:21" x14ac:dyDescent="0.35">
      <c r="B10" s="3" t="s">
        <v>8</v>
      </c>
      <c r="C10" s="4">
        <v>606</v>
      </c>
      <c r="D10" s="5">
        <v>2424</v>
      </c>
      <c r="E10" s="5">
        <v>4</v>
      </c>
      <c r="U10">
        <v>2745</v>
      </c>
    </row>
    <row r="11" spans="2:21" x14ac:dyDescent="0.35">
      <c r="U11">
        <v>2424</v>
      </c>
    </row>
    <row r="44" spans="5:5" x14ac:dyDescent="0.35">
      <c r="E44" s="7" t="s">
        <v>11</v>
      </c>
    </row>
    <row r="45" spans="5:5" x14ac:dyDescent="0.35">
      <c r="E45" s="5">
        <v>5</v>
      </c>
    </row>
    <row r="46" spans="5:5" x14ac:dyDescent="0.35">
      <c r="E46" s="5">
        <v>1</v>
      </c>
    </row>
    <row r="47" spans="5:5" x14ac:dyDescent="0.35">
      <c r="E47" s="5">
        <v>1</v>
      </c>
    </row>
    <row r="48" spans="5:5" x14ac:dyDescent="0.35">
      <c r="E48" s="5">
        <v>2</v>
      </c>
    </row>
    <row r="49" spans="5:5" x14ac:dyDescent="0.35">
      <c r="E49" s="5">
        <v>1</v>
      </c>
    </row>
    <row r="50" spans="5:5" x14ac:dyDescent="0.35">
      <c r="E50" s="5">
        <v>5</v>
      </c>
    </row>
    <row r="51" spans="5:5" x14ac:dyDescent="0.35">
      <c r="E51" s="5">
        <v>5</v>
      </c>
    </row>
    <row r="52" spans="5:5" x14ac:dyDescent="0.35">
      <c r="E52" s="5">
        <v>4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1CD69-9716-454F-8801-D75A107C76B7}">
  <sheetPr codeName="Tabelle9">
    <tabColor theme="9" tint="0.79998168889431442"/>
  </sheetPr>
  <dimension ref="B1:E38"/>
  <sheetViews>
    <sheetView showGridLines="0" zoomScale="190" zoomScaleNormal="190" workbookViewId="0">
      <selection activeCell="B13" sqref="B13"/>
    </sheetView>
  </sheetViews>
  <sheetFormatPr baseColWidth="10" defaultColWidth="9" defaultRowHeight="14.5" outlineLevelRow="1" x14ac:dyDescent="0.35"/>
  <cols>
    <col min="1" max="1" width="1.08984375" customWidth="1"/>
    <col min="2" max="2" width="15.08984375" customWidth="1"/>
    <col min="3" max="5" width="13.36328125" customWidth="1"/>
    <col min="7" max="10" width="13.36328125" customWidth="1"/>
    <col min="11" max="11" width="9" customWidth="1"/>
  </cols>
  <sheetData>
    <row r="1" spans="2:5" ht="4.1500000000000004" customHeight="1" x14ac:dyDescent="0.35"/>
    <row r="2" spans="2:5" x14ac:dyDescent="0.35">
      <c r="B2" s="6" t="s">
        <v>0</v>
      </c>
      <c r="C2" s="7" t="s">
        <v>10</v>
      </c>
      <c r="D2" s="7" t="s">
        <v>9</v>
      </c>
      <c r="E2" s="7" t="s">
        <v>11</v>
      </c>
    </row>
    <row r="3" spans="2:5" x14ac:dyDescent="0.35">
      <c r="B3" s="3" t="s">
        <v>6</v>
      </c>
      <c r="C3" s="4">
        <v>346</v>
      </c>
      <c r="D3" s="5">
        <v>1730</v>
      </c>
      <c r="E3" s="5">
        <v>5</v>
      </c>
    </row>
    <row r="4" spans="2:5" x14ac:dyDescent="0.35">
      <c r="B4" s="3" t="s">
        <v>1</v>
      </c>
      <c r="C4" s="4">
        <v>655</v>
      </c>
      <c r="D4" s="5">
        <v>655</v>
      </c>
      <c r="E4" s="5">
        <v>1</v>
      </c>
    </row>
    <row r="5" spans="2:5" x14ac:dyDescent="0.35">
      <c r="B5" s="3" t="s">
        <v>7</v>
      </c>
      <c r="C5" s="4">
        <v>218</v>
      </c>
      <c r="D5" s="5">
        <v>218</v>
      </c>
      <c r="E5" s="5">
        <v>1</v>
      </c>
    </row>
    <row r="6" spans="2:5" hidden="1" outlineLevel="1" x14ac:dyDescent="0.35">
      <c r="B6" s="3" t="s">
        <v>2</v>
      </c>
      <c r="C6" s="4">
        <v>150</v>
      </c>
      <c r="D6" s="5">
        <v>300</v>
      </c>
      <c r="E6" s="5">
        <v>2</v>
      </c>
    </row>
    <row r="7" spans="2:5" hidden="1" outlineLevel="1" x14ac:dyDescent="0.35">
      <c r="B7" s="3" t="s">
        <v>3</v>
      </c>
      <c r="C7" s="4">
        <v>999</v>
      </c>
      <c r="D7" s="5">
        <v>999</v>
      </c>
      <c r="E7" s="5">
        <v>1</v>
      </c>
    </row>
    <row r="8" spans="2:5" collapsed="1" x14ac:dyDescent="0.35">
      <c r="B8" s="3" t="s">
        <v>4</v>
      </c>
      <c r="C8" s="4">
        <v>319</v>
      </c>
      <c r="D8" s="5">
        <v>1595</v>
      </c>
      <c r="E8" s="5">
        <v>5</v>
      </c>
    </row>
    <row r="9" spans="2:5" x14ac:dyDescent="0.35">
      <c r="B9" s="3" t="s">
        <v>5</v>
      </c>
      <c r="C9" s="4">
        <v>549</v>
      </c>
      <c r="D9" s="5">
        <v>2745</v>
      </c>
      <c r="E9" s="5">
        <v>5</v>
      </c>
    </row>
    <row r="10" spans="2:5" x14ac:dyDescent="0.35">
      <c r="B10" s="3" t="s">
        <v>8</v>
      </c>
      <c r="C10" s="4">
        <v>606</v>
      </c>
      <c r="D10" s="5">
        <v>2424</v>
      </c>
      <c r="E10" s="5">
        <v>4</v>
      </c>
    </row>
    <row r="30" spans="5:5" x14ac:dyDescent="0.35">
      <c r="E30" s="7"/>
    </row>
    <row r="31" spans="5:5" x14ac:dyDescent="0.35">
      <c r="E31" s="5"/>
    </row>
    <row r="32" spans="5:5" x14ac:dyDescent="0.35">
      <c r="E32" s="5"/>
    </row>
    <row r="33" spans="5:5" x14ac:dyDescent="0.35">
      <c r="E33" s="5"/>
    </row>
    <row r="34" spans="5:5" x14ac:dyDescent="0.35">
      <c r="E34" s="5"/>
    </row>
    <row r="35" spans="5:5" x14ac:dyDescent="0.35">
      <c r="E35" s="5"/>
    </row>
    <row r="36" spans="5:5" x14ac:dyDescent="0.35">
      <c r="E36" s="5"/>
    </row>
    <row r="37" spans="5:5" x14ac:dyDescent="0.35">
      <c r="E37" s="5"/>
    </row>
    <row r="38" spans="5:5" x14ac:dyDescent="0.35">
      <c r="E38" s="5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16</vt:i4>
      </vt:variant>
    </vt:vector>
  </HeadingPairs>
  <TitlesOfParts>
    <vt:vector size="16" baseType="lpstr">
      <vt:lpstr>Kopieren mit STRG</vt:lpstr>
      <vt:lpstr>Diagramm Datenreihe einfügen</vt:lpstr>
      <vt:lpstr>Kopieren mit rechter Maustaste</vt:lpstr>
      <vt:lpstr>Zwischenablage</vt:lpstr>
      <vt:lpstr>Tastenkürzel Daten kopieren</vt:lpstr>
      <vt:lpstr>Blitzvorschau</vt:lpstr>
      <vt:lpstr>Kopieren und berechnen</vt:lpstr>
      <vt:lpstr>Kopieren mit Spaltenbreite</vt:lpstr>
      <vt:lpstr>Kopieren ohne ausgeble. Zellen</vt:lpstr>
      <vt:lpstr>Kopieren ohne leere Zellen </vt:lpstr>
      <vt:lpstr>Kopieren ohne Duplikate</vt:lpstr>
      <vt:lpstr>Daten schieben mit SHIFT</vt:lpstr>
      <vt:lpstr>Zellbezüge behalten</vt:lpstr>
      <vt:lpstr>Diagramm Format</vt:lpstr>
      <vt:lpstr>Formatpinsel</vt:lpstr>
      <vt:lpstr>Transponieren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Eugen</dc:creator>
  <cp:lastModifiedBy>Tondjua, Boris Thibaut (Allgeier Engineering GmbH)</cp:lastModifiedBy>
  <dcterms:created xsi:type="dcterms:W3CDTF">2015-06-05T18:19:34Z</dcterms:created>
  <dcterms:modified xsi:type="dcterms:W3CDTF">2022-10-09T07:00:37Z</dcterms:modified>
</cp:coreProperties>
</file>