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8_{9C5C54AC-99BA-4507-80DF-63757A8F7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pen PO" sheetId="2" r:id="rId1"/>
    <sheet name="General LT" sheetId="3" r:id="rId2"/>
  </sheets>
  <definedNames>
    <definedName name="_xlnm._FilterDatabase" localSheetId="0" hidden="1">'Open PO'!$A$1:$Q$223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3" i="2" l="1"/>
  <c r="H223" i="2" s="1"/>
  <c r="G212" i="2"/>
  <c r="H212" i="2" s="1"/>
  <c r="G172" i="2"/>
  <c r="H172" i="2" s="1"/>
  <c r="G222" i="2"/>
  <c r="H222" i="2" s="1"/>
  <c r="G218" i="2"/>
  <c r="H218" i="2" s="1"/>
  <c r="G214" i="2"/>
  <c r="H214" i="2" s="1"/>
  <c r="G213" i="2"/>
  <c r="H213" i="2" s="1"/>
  <c r="G221" i="2"/>
  <c r="H221" i="2" s="1"/>
  <c r="G215" i="2"/>
  <c r="H215" i="2" s="1"/>
  <c r="G220" i="2"/>
  <c r="H220" i="2" s="1"/>
  <c r="G219" i="2"/>
  <c r="H219" i="2" s="1"/>
  <c r="G217" i="2"/>
  <c r="H217" i="2" s="1"/>
  <c r="G216" i="2"/>
  <c r="H216" i="2" s="1"/>
  <c r="G211" i="2"/>
  <c r="H211" i="2" s="1"/>
  <c r="G210" i="2"/>
  <c r="H210" i="2" s="1"/>
  <c r="G209" i="2"/>
  <c r="H209" i="2" s="1"/>
  <c r="G173" i="2" l="1"/>
  <c r="H173" i="2" s="1"/>
  <c r="K173" i="2" s="1"/>
  <c r="G180" i="2" l="1"/>
  <c r="H180" i="2" s="1"/>
  <c r="G179" i="2"/>
  <c r="H179" i="2" s="1"/>
  <c r="G174" i="2"/>
  <c r="H174" i="2" s="1"/>
  <c r="K174" i="2" s="1"/>
  <c r="K175" i="2"/>
  <c r="G176" i="2"/>
  <c r="H176" i="2" s="1"/>
  <c r="K176" i="2" s="1"/>
  <c r="G177" i="2"/>
  <c r="H177" i="2" s="1"/>
  <c r="G178" i="2"/>
  <c r="H178" i="2" s="1"/>
  <c r="G166" i="2"/>
  <c r="G181" i="2"/>
  <c r="H181" i="2" s="1"/>
  <c r="G167" i="2"/>
  <c r="G182" i="2"/>
  <c r="H182" i="2" s="1"/>
  <c r="G168" i="2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69" i="2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K17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G171" authorId="0" shapeId="0" xr:uid="{00000000-0006-0000-0000-000001000000}">
      <text>
        <r>
          <rPr>
            <b/>
            <sz val="9"/>
            <color indexed="81"/>
            <rFont val="宋体"/>
            <charset val="128"/>
          </rPr>
          <t>作成者:</t>
        </r>
        <r>
          <rPr>
            <sz val="9"/>
            <color indexed="81"/>
            <rFont val="宋体"/>
            <charset val="128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<sst xmlns="http://schemas.openxmlformats.org/spreadsheetml/2006/main" count="1254" uniqueCount="261">
  <si>
    <t>Air</t>
  </si>
  <si>
    <t>ESAA75-CEA02</t>
  </si>
  <si>
    <t>ESBC200-CEA03</t>
  </si>
  <si>
    <t>ESBC200-CEA04</t>
  </si>
  <si>
    <t>ESAA75-CEA01</t>
  </si>
  <si>
    <t>ESAA75-CEA03</t>
  </si>
  <si>
    <t>ESAA75-CEA05</t>
  </si>
  <si>
    <t>ESBC200-CEA02</t>
  </si>
  <si>
    <t>ESBC200-CEA01</t>
  </si>
  <si>
    <t>ESAA75-CEA04</t>
  </si>
  <si>
    <t xml:space="preserve">Delivered </t>
  </si>
  <si>
    <t>J1JO210558</t>
  </si>
  <si>
    <t>ESR-48/40D S-S</t>
  </si>
  <si>
    <t>3798D000000278-S</t>
  </si>
  <si>
    <t>3798D000000226-S</t>
  </si>
  <si>
    <t>ESR-48/60C A-S</t>
  </si>
  <si>
    <t>3798D000000228-S</t>
  </si>
  <si>
    <t>3798D000000325-S</t>
  </si>
  <si>
    <t>IP65 Alarm Cable</t>
  </si>
  <si>
    <t>J1JO220554</t>
  </si>
  <si>
    <t>J1JO230455</t>
  </si>
  <si>
    <t xml:space="preserve"> J1JO230555</t>
  </si>
  <si>
    <t xml:space="preserve"> J1JO231060</t>
  </si>
  <si>
    <t>J1JO230953</t>
  </si>
  <si>
    <t>ESI-48B601AFJ-S</t>
  </si>
  <si>
    <t>J1JO231053</t>
  </si>
  <si>
    <t>J1JO231056</t>
  </si>
  <si>
    <t>DD225F-005A-A-S</t>
  </si>
  <si>
    <t>J1JO231051</t>
  </si>
  <si>
    <t xml:space="preserve">3798D000000278-S  </t>
  </si>
  <si>
    <t>3798C000000481-S</t>
  </si>
  <si>
    <t>J1JO240151</t>
  </si>
  <si>
    <t xml:space="preserve">J1JO240158 </t>
  </si>
  <si>
    <t>J1JO211155</t>
  </si>
  <si>
    <t>J1JO240651</t>
  </si>
  <si>
    <t>PO Date</t>
  </si>
  <si>
    <t xml:space="preserve">Item </t>
  </si>
  <si>
    <t>PO NO.</t>
  </si>
  <si>
    <t>Part No.</t>
  </si>
  <si>
    <t>Qty</t>
  </si>
  <si>
    <t>ETA Year</t>
  </si>
  <si>
    <t xml:space="preserve">Status </t>
  </si>
  <si>
    <t>Invoice</t>
  </si>
  <si>
    <t>EN</t>
  </si>
  <si>
    <t>DEJ Request</t>
  </si>
  <si>
    <t xml:space="preserve">WJ Update </t>
  </si>
  <si>
    <t>Express</t>
  </si>
  <si>
    <t>6U</t>
  </si>
  <si>
    <t>4U</t>
  </si>
  <si>
    <t>Sea</t>
  </si>
  <si>
    <t>Delivered</t>
  </si>
  <si>
    <t>ESR-48/56H A-S</t>
  </si>
  <si>
    <t>ESR-48/56C F-A</t>
  </si>
  <si>
    <t>3798D000000315-S</t>
  </si>
  <si>
    <t>Fast boat</t>
  </si>
  <si>
    <t>OK</t>
  </si>
  <si>
    <t>SBM</t>
  </si>
  <si>
    <t>J1JO220652</t>
  </si>
  <si>
    <t>delivered</t>
  </si>
  <si>
    <t>J1JO210854</t>
  </si>
  <si>
    <t>J1JO211159</t>
  </si>
  <si>
    <t>J1JO221154</t>
  </si>
  <si>
    <t>J1JO221153</t>
  </si>
  <si>
    <t xml:space="preserve"> J1JO221252</t>
  </si>
  <si>
    <t>DD016U-013A-A-S</t>
  </si>
  <si>
    <t>J1JO230151</t>
  </si>
  <si>
    <t>J1JO220552</t>
  </si>
  <si>
    <t>J1JO230153</t>
  </si>
  <si>
    <t>J1JO230251</t>
  </si>
  <si>
    <t xml:space="preserve">DD016U-013A-A-S </t>
  </si>
  <si>
    <t>J1JO230252</t>
  </si>
  <si>
    <t>J1JO211158</t>
  </si>
  <si>
    <t>J1JO220553</t>
  </si>
  <si>
    <t xml:space="preserve">ESR-48/40D S-S </t>
  </si>
  <si>
    <t>J1JO230554</t>
  </si>
  <si>
    <t>J1JO230456</t>
  </si>
  <si>
    <t>J1JO230552</t>
  </si>
  <si>
    <t>J1JO230457</t>
  </si>
  <si>
    <t>J1JO230551</t>
  </si>
  <si>
    <t>J1JO230553</t>
  </si>
  <si>
    <t>J1JO230652</t>
  </si>
  <si>
    <t>J1JO230653</t>
  </si>
  <si>
    <t>Fast Boat</t>
  </si>
  <si>
    <t>sBM</t>
  </si>
  <si>
    <t xml:space="preserve">J1JO230655 </t>
  </si>
  <si>
    <t>J1JO230753</t>
  </si>
  <si>
    <t>J1JO230751</t>
  </si>
  <si>
    <t>J1JO230858</t>
  </si>
  <si>
    <t>J1JO230758</t>
  </si>
  <si>
    <t>J1JO230759</t>
  </si>
  <si>
    <t>J1JO230851</t>
  </si>
  <si>
    <t>J1JO230854</t>
  </si>
  <si>
    <t>J1JO230757</t>
  </si>
  <si>
    <t>J1JO230956</t>
  </si>
  <si>
    <t>5/31 ETA pull back 10/3 ETA STC</t>
  </si>
  <si>
    <t>J1JO230857</t>
  </si>
  <si>
    <t>ESR-48/60A A-A</t>
  </si>
  <si>
    <t>J1JO231057</t>
  </si>
  <si>
    <t>J1JO231061</t>
  </si>
  <si>
    <t>ESXB125-HEA01</t>
  </si>
  <si>
    <t>J1JO231055</t>
  </si>
  <si>
    <t>J1JO231153</t>
  </si>
  <si>
    <t xml:space="preserve">3798D000000228-S </t>
  </si>
  <si>
    <t>J1JO231256</t>
  </si>
  <si>
    <t>J1JO231151</t>
  </si>
  <si>
    <t>J1JO240154</t>
  </si>
  <si>
    <t>J1JO231257</t>
  </si>
  <si>
    <t>J1JO231154</t>
  </si>
  <si>
    <t>J1JO231252</t>
  </si>
  <si>
    <t>J1JO240253</t>
  </si>
  <si>
    <t>J1JO240353</t>
  </si>
  <si>
    <t xml:space="preserve">J1JO240455   </t>
  </si>
  <si>
    <t xml:space="preserve">J1JO231252  </t>
  </si>
  <si>
    <t>J1JO240157</t>
  </si>
  <si>
    <t>J1JO240454</t>
  </si>
  <si>
    <t>J1JO240457</t>
  </si>
  <si>
    <t>J1JO240556</t>
  </si>
  <si>
    <t>J1JO240654</t>
  </si>
  <si>
    <t>DHL Tracking No:53 4875 8704</t>
  </si>
  <si>
    <t>6/13 ETA pull back 10/24 ETA STC</t>
  </si>
  <si>
    <t>J1JO240652</t>
  </si>
  <si>
    <t>J1JO240452</t>
  </si>
  <si>
    <t>J1JO240551</t>
  </si>
  <si>
    <t>Open</t>
  </si>
  <si>
    <t>J1JO240654-CS</t>
  </si>
  <si>
    <t>J1JO240655</t>
  </si>
  <si>
    <t>TPS1020023AJ04-S</t>
  </si>
  <si>
    <t>J1JO240558</t>
  </si>
  <si>
    <t>J1JO240663</t>
  </si>
  <si>
    <t>pull  in 9/15</t>
  </si>
  <si>
    <t>J1JO240659</t>
  </si>
  <si>
    <t>J1JO240753</t>
  </si>
  <si>
    <t>pull in 10/15</t>
  </si>
  <si>
    <t>J1JO240754</t>
  </si>
  <si>
    <t>pull in9/20</t>
  </si>
  <si>
    <t>J1JO240854</t>
  </si>
  <si>
    <t>J1JO240853</t>
  </si>
  <si>
    <t>3798D000000558-S</t>
  </si>
  <si>
    <t>pull in 10/1</t>
  </si>
  <si>
    <t>Under further check</t>
  </si>
  <si>
    <t>J1JO240865</t>
  </si>
  <si>
    <t xml:space="preserve">As requested </t>
  </si>
  <si>
    <t>ESR-48/56L J-S</t>
  </si>
  <si>
    <t>J1JO240855</t>
  </si>
  <si>
    <t>J1JO240857</t>
  </si>
  <si>
    <t>J1JO240856</t>
  </si>
  <si>
    <t>pull in 12/15</t>
  </si>
  <si>
    <t>J1JO240858</t>
  </si>
  <si>
    <t>pull in12/20</t>
  </si>
  <si>
    <t>SBM-After sale</t>
  </si>
  <si>
    <t xml:space="preserve">J1JO240891 </t>
  </si>
  <si>
    <t>EX-B01 A-A</t>
  </si>
  <si>
    <t>J1JO240952</t>
  </si>
  <si>
    <r>
      <rPr>
        <sz val="11"/>
        <color theme="1"/>
        <rFont val="等线"/>
        <family val="2"/>
      </rPr>
      <t>屋内直流分電盤</t>
    </r>
  </si>
  <si>
    <r>
      <t>IP65 12</t>
    </r>
    <r>
      <rPr>
        <sz val="11"/>
        <color theme="1"/>
        <rFont val="等线"/>
        <family val="2"/>
      </rPr>
      <t>格鋁板</t>
    </r>
  </si>
  <si>
    <r>
      <rPr>
        <sz val="11"/>
        <color theme="1"/>
        <rFont val="等线"/>
        <family val="2"/>
      </rPr>
      <t>出新仓库</t>
    </r>
  </si>
  <si>
    <r>
      <t xml:space="preserve">IP65 </t>
    </r>
    <r>
      <rPr>
        <sz val="11"/>
        <color theme="1"/>
        <rFont val="等线"/>
        <family val="2"/>
      </rPr>
      <t>单相</t>
    </r>
  </si>
  <si>
    <r>
      <t xml:space="preserve">DHL: 75 2186 0920 </t>
    </r>
    <r>
      <rPr>
        <sz val="11"/>
        <color theme="1"/>
        <rFont val="等线"/>
        <family val="2"/>
      </rPr>
      <t>請注意查收包裹</t>
    </r>
  </si>
  <si>
    <r>
      <t xml:space="preserve">DEJ </t>
    </r>
    <r>
      <rPr>
        <sz val="11"/>
        <color theme="1"/>
        <rFont val="等线"/>
        <family val="2"/>
      </rPr>
      <t>更新</t>
    </r>
    <r>
      <rPr>
        <sz val="11"/>
        <color theme="1"/>
        <rFont val="Calibri"/>
        <family val="2"/>
      </rPr>
      <t xml:space="preserve">PO </t>
    </r>
    <r>
      <rPr>
        <sz val="11"/>
        <color theme="1"/>
        <rFont val="等线"/>
        <family val="2"/>
      </rPr>
      <t>單價</t>
    </r>
  </si>
  <si>
    <r>
      <t>IP65</t>
    </r>
    <r>
      <rPr>
        <sz val="11"/>
        <color theme="1"/>
        <rFont val="等线"/>
        <family val="2"/>
      </rPr>
      <t>終端電阻</t>
    </r>
  </si>
  <si>
    <r>
      <rPr>
        <sz val="11"/>
        <color theme="1"/>
        <rFont val="等线"/>
        <family val="2"/>
      </rPr>
      <t>是否可以改成</t>
    </r>
    <r>
      <rPr>
        <sz val="11"/>
        <color theme="1"/>
        <rFont val="Calibri"/>
        <family val="2"/>
      </rPr>
      <t>8/</t>
    </r>
    <r>
      <rPr>
        <sz val="11"/>
        <color theme="1"/>
        <rFont val="等线"/>
        <family val="2"/>
      </rPr>
      <t>中</t>
    </r>
    <r>
      <rPr>
        <sz val="11"/>
        <color theme="1"/>
        <rFont val="Calibri"/>
        <family val="2"/>
      </rPr>
      <t xml:space="preserve"> ETA STC</t>
    </r>
  </si>
  <si>
    <r>
      <t xml:space="preserve">IP65 </t>
    </r>
    <r>
      <rPr>
        <sz val="11"/>
        <color theme="1"/>
        <rFont val="等线"/>
        <family val="2"/>
      </rPr>
      <t>三相</t>
    </r>
  </si>
  <si>
    <r>
      <rPr>
        <sz val="11"/>
        <color theme="1"/>
        <rFont val="等线"/>
        <family val="2"/>
      </rPr>
      <t>导入</t>
    </r>
    <r>
      <rPr>
        <sz val="11"/>
        <color theme="1"/>
        <rFont val="Calibri"/>
        <family val="2"/>
      </rPr>
      <t xml:space="preserve">RFID </t>
    </r>
    <r>
      <rPr>
        <sz val="11"/>
        <color theme="1"/>
        <rFont val="等线"/>
        <family val="2"/>
      </rPr>
      <t>标签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等线"/>
        <family val="2"/>
      </rPr>
      <t>出货新仓库</t>
    </r>
  </si>
  <si>
    <r>
      <rPr>
        <sz val="11"/>
        <color theme="1"/>
        <rFont val="等线"/>
        <family val="2"/>
      </rPr>
      <t>尾数缺模块，</t>
    </r>
    <r>
      <rPr>
        <sz val="11"/>
        <color theme="1"/>
        <rFont val="Calibri"/>
        <family val="2"/>
      </rPr>
      <t>ETA 2/23--&gt;3/4</t>
    </r>
  </si>
  <si>
    <r>
      <t xml:space="preserve">TP </t>
    </r>
    <r>
      <rPr>
        <sz val="11"/>
        <color theme="1"/>
        <rFont val="等线"/>
        <family val="2"/>
      </rPr>
      <t>待修正</t>
    </r>
  </si>
  <si>
    <r>
      <t xml:space="preserve">ETA 7/3 pull-in </t>
    </r>
    <r>
      <rPr>
        <sz val="11"/>
        <color theme="1"/>
        <rFont val="等线"/>
        <family val="2"/>
      </rPr>
      <t>至</t>
    </r>
    <r>
      <rPr>
        <sz val="11"/>
        <color theme="1"/>
        <rFont val="Calibri"/>
        <family val="2"/>
      </rPr>
      <t>5/6</t>
    </r>
  </si>
  <si>
    <r>
      <rPr>
        <sz val="11"/>
        <color theme="1"/>
        <rFont val="等线"/>
        <family val="2"/>
      </rPr>
      <t>提前</t>
    </r>
    <r>
      <rPr>
        <sz val="11"/>
        <color theme="1"/>
        <rFont val="Calibri"/>
        <family val="2"/>
      </rPr>
      <t xml:space="preserve">1WK </t>
    </r>
    <r>
      <rPr>
        <sz val="11"/>
        <color theme="1"/>
        <rFont val="等线"/>
        <family val="2"/>
      </rPr>
      <t>到货，</t>
    </r>
    <r>
      <rPr>
        <sz val="11"/>
        <color theme="1"/>
        <rFont val="Calibri"/>
        <family val="2"/>
      </rPr>
      <t>ETA 6/9--&gt;6/4</t>
    </r>
  </si>
  <si>
    <r>
      <rPr>
        <sz val="11"/>
        <color theme="1"/>
        <rFont val="等线"/>
        <family val="2"/>
      </rPr>
      <t>单相</t>
    </r>
  </si>
  <si>
    <r>
      <rPr>
        <sz val="11"/>
        <color theme="1"/>
        <rFont val="等线"/>
        <family val="2"/>
      </rPr>
      <t>产出提前</t>
    </r>
    <r>
      <rPr>
        <sz val="11"/>
        <color theme="1"/>
        <rFont val="Calibri"/>
        <family val="2"/>
      </rPr>
      <t>2WKS, ETA 7/29-&gt; 7/19</t>
    </r>
  </si>
  <si>
    <r>
      <rPr>
        <sz val="11"/>
        <color theme="1"/>
        <rFont val="等线"/>
        <family val="2"/>
      </rPr>
      <t>提前至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</rPr>
      <t>月中到货</t>
    </r>
  </si>
  <si>
    <r>
      <rPr>
        <sz val="11"/>
        <color theme="1"/>
        <rFont val="等线"/>
        <family val="2"/>
      </rPr>
      <t>提前至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</rPr>
      <t>月底到货</t>
    </r>
  </si>
  <si>
    <t xml:space="preserve">Actual 
Ex-fac date </t>
    <phoneticPr fontId="1" type="noConversion"/>
  </si>
  <si>
    <t>ETA 
 FLTC</t>
    <phoneticPr fontId="1" type="noConversion"/>
  </si>
  <si>
    <t>ETD
SH</t>
    <phoneticPr fontId="1" type="noConversion"/>
  </si>
  <si>
    <t>Original 
ETA</t>
    <phoneticPr fontId="1" type="noConversion"/>
  </si>
  <si>
    <t xml:space="preserve">ship 
method </t>
    <phoneticPr fontId="1" type="noConversion"/>
  </si>
  <si>
    <t xml:space="preserve">Item </t>
    <phoneticPr fontId="7" type="noConversion"/>
  </si>
  <si>
    <t>Category</t>
    <phoneticPr fontId="7" type="noConversion"/>
  </si>
  <si>
    <t>PN</t>
    <phoneticPr fontId="7" type="noConversion"/>
  </si>
  <si>
    <t>MOQ(PCS)</t>
    <phoneticPr fontId="7" type="noConversion"/>
  </si>
  <si>
    <t>General L/T</t>
    <phoneticPr fontId="7" type="noConversion"/>
  </si>
  <si>
    <t>LLT parts if any</t>
    <phoneticPr fontId="7" type="noConversion"/>
  </si>
  <si>
    <t>Packing</t>
    <phoneticPr fontId="7" type="noConversion"/>
  </si>
  <si>
    <t>Shelf</t>
    <phoneticPr fontId="1" type="noConversion"/>
  </si>
  <si>
    <t>2U</t>
    <phoneticPr fontId="1" type="noConversion"/>
  </si>
  <si>
    <t>ESAA75-CEA03/04/05</t>
    <phoneticPr fontId="1" type="noConversion"/>
  </si>
  <si>
    <t>14~18WK</t>
  </si>
  <si>
    <t>模塊</t>
  </si>
  <si>
    <t>12pcs/plt</t>
  </si>
  <si>
    <t>4U</t>
    <phoneticPr fontId="1" type="noConversion"/>
  </si>
  <si>
    <t>ESAA75-CEA01/02</t>
    <phoneticPr fontId="1" type="noConversion"/>
  </si>
  <si>
    <t>14~19WK</t>
  </si>
  <si>
    <t>9pcs/plt</t>
  </si>
  <si>
    <t>6U</t>
    <phoneticPr fontId="1" type="noConversion"/>
  </si>
  <si>
    <t>ESBC200-CEA01/02/03/04</t>
    <phoneticPr fontId="1" type="noConversion"/>
  </si>
  <si>
    <t>18~24WK</t>
  </si>
  <si>
    <t>新版模塊，ESR-48/56L J-S</t>
  </si>
  <si>
    <t>4pcs/plt</t>
  </si>
  <si>
    <t>PDU</t>
    <phoneticPr fontId="1" type="noConversion"/>
  </si>
  <si>
    <r>
      <rPr>
        <sz val="11"/>
        <color theme="1"/>
        <rFont val="等线"/>
        <family val="2"/>
      </rPr>
      <t>分电盘</t>
    </r>
    <phoneticPr fontId="1" type="noConversion"/>
  </si>
  <si>
    <t>DD225F-005A-A-S</t>
    <phoneticPr fontId="7" type="noConversion"/>
  </si>
  <si>
    <t>Breaker/PCB</t>
  </si>
  <si>
    <t>18pcs/plt</t>
  </si>
  <si>
    <t>ABB breaker</t>
  </si>
  <si>
    <r>
      <rPr>
        <sz val="11"/>
        <color theme="1"/>
        <rFont val="等线"/>
        <family val="2"/>
      </rPr>
      <t>模块</t>
    </r>
    <phoneticPr fontId="1" type="noConversion"/>
  </si>
  <si>
    <r>
      <t>IP65</t>
    </r>
    <r>
      <rPr>
        <sz val="11"/>
        <color theme="1"/>
        <rFont val="等线"/>
        <family val="2"/>
      </rPr>
      <t>单相</t>
    </r>
    <phoneticPr fontId="1" type="noConversion"/>
  </si>
  <si>
    <t xml:space="preserve">NSR-48/60D J1-S </t>
    <phoneticPr fontId="7" type="noConversion"/>
  </si>
  <si>
    <t>Amphenol 端子，Mosfet</t>
  </si>
  <si>
    <t>16pcs/plt</t>
  </si>
  <si>
    <r>
      <t xml:space="preserve">IP65 </t>
    </r>
    <r>
      <rPr>
        <sz val="11"/>
        <color theme="1"/>
        <rFont val="等线"/>
        <family val="2"/>
      </rPr>
      <t>三相</t>
    </r>
    <phoneticPr fontId="1" type="noConversion"/>
  </si>
  <si>
    <t>ESR-48/60C A-S</t>
    <phoneticPr fontId="7" type="noConversion"/>
  </si>
  <si>
    <t>  60</t>
  </si>
  <si>
    <r>
      <t xml:space="preserve">Shelf </t>
    </r>
    <r>
      <rPr>
        <sz val="11"/>
        <color theme="1"/>
        <rFont val="等线"/>
        <family val="2"/>
      </rPr>
      <t>模块</t>
    </r>
    <phoneticPr fontId="1" type="noConversion"/>
  </si>
  <si>
    <t>ESR-48/56L J-S</t>
    <phoneticPr fontId="7" type="noConversion"/>
  </si>
  <si>
    <t>PCB, Mosfet</t>
  </si>
  <si>
    <t>40pcs/plt</t>
  </si>
  <si>
    <t>delivered</t>
    <phoneticPr fontId="1" type="noConversion"/>
  </si>
  <si>
    <t>SBM</t>
    <phoneticPr fontId="7" type="noConversion"/>
  </si>
  <si>
    <t>J1JO240954</t>
  </si>
  <si>
    <r>
      <t xml:space="preserve">IP65 </t>
    </r>
    <r>
      <rPr>
        <sz val="11"/>
        <color rgb="FF0000FF"/>
        <rFont val="等线"/>
        <family val="2"/>
      </rPr>
      <t>三相</t>
    </r>
  </si>
  <si>
    <r>
      <t xml:space="preserve">TP </t>
    </r>
    <r>
      <rPr>
        <sz val="11"/>
        <color rgb="FF0000FF"/>
        <rFont val="等线"/>
        <family val="2"/>
      </rPr>
      <t>待修正</t>
    </r>
  </si>
  <si>
    <r>
      <rPr>
        <sz val="11"/>
        <color rgb="FF0000FF"/>
        <rFont val="等线"/>
        <family val="2"/>
      </rPr>
      <t>产出提前</t>
    </r>
    <r>
      <rPr>
        <sz val="11"/>
        <color rgb="FF0000FF"/>
        <rFont val="Calibri"/>
        <family val="2"/>
      </rPr>
      <t>2WKS</t>
    </r>
    <r>
      <rPr>
        <sz val="11"/>
        <color rgb="FF0000FF"/>
        <rFont val="等线"/>
        <family val="2"/>
      </rPr>
      <t>，</t>
    </r>
    <r>
      <rPr>
        <sz val="11"/>
        <color rgb="FF0000FF"/>
        <rFont val="Calibri"/>
        <family val="2"/>
      </rPr>
      <t xml:space="preserve"> ETA 11/17--&gt;11/3</t>
    </r>
  </si>
  <si>
    <r>
      <rPr>
        <sz val="11"/>
        <color rgb="FF0000FF"/>
        <rFont val="等线"/>
        <family val="2"/>
      </rPr>
      <t>新机种验证中</t>
    </r>
  </si>
  <si>
    <r>
      <rPr>
        <sz val="11"/>
        <color rgb="FF0000FF"/>
        <rFont val="等线"/>
        <family val="2"/>
      </rPr>
      <t>请帮忙修改订单</t>
    </r>
    <r>
      <rPr>
        <sz val="11"/>
        <color rgb="FF0000FF"/>
        <rFont val="Calibri"/>
        <family val="2"/>
      </rPr>
      <t>ESR-48/56L J-S</t>
    </r>
    <r>
      <rPr>
        <sz val="11"/>
        <color rgb="FF0000FF"/>
        <rFont val="等线"/>
        <family val="2"/>
      </rPr>
      <t>出货</t>
    </r>
  </si>
  <si>
    <r>
      <rPr>
        <sz val="11"/>
        <color rgb="FF0000FF"/>
        <rFont val="等线"/>
        <family val="2"/>
      </rPr>
      <t>模块产出确认中</t>
    </r>
  </si>
  <si>
    <r>
      <t xml:space="preserve">ABB breaker L/T 16WKS,PULL-IN </t>
    </r>
    <r>
      <rPr>
        <sz val="11"/>
        <color rgb="FF0000FF"/>
        <rFont val="等线"/>
        <family val="2"/>
      </rPr>
      <t>中</t>
    </r>
  </si>
  <si>
    <t>OK</t>
    <phoneticPr fontId="1" type="noConversion"/>
  </si>
  <si>
    <t>DD016U-013A-A-S</t>
    <phoneticPr fontId="1" type="noConversion"/>
  </si>
  <si>
    <t>OK,提前至10/8 到货</t>
    <phoneticPr fontId="1" type="noConversion"/>
  </si>
  <si>
    <t>DD225F-005A-A-S</t>
    <phoneticPr fontId="1" type="noConversion"/>
  </si>
  <si>
    <t>国庆假期影响，厂商入料delay, 节后出货, ETA 11/17--&gt;12/3</t>
    <phoneticPr fontId="1" type="noConversion"/>
  </si>
  <si>
    <t xml:space="preserve">As requested </t>
    <phoneticPr fontId="1" type="noConversion"/>
  </si>
  <si>
    <t>首批投产模块balance 给DOCOMO 做验证</t>
    <phoneticPr fontId="1" type="noConversion"/>
  </si>
  <si>
    <t>ESBC200-CEA03</t>
    <phoneticPr fontId="1" type="noConversion"/>
  </si>
  <si>
    <t>SBM-After sale</t>
    <phoneticPr fontId="1" type="noConversion"/>
  </si>
  <si>
    <r>
      <t xml:space="preserve">case </t>
    </r>
    <r>
      <rPr>
        <sz val="11"/>
        <color rgb="FF0000FF"/>
        <rFont val="DengXian"/>
        <family val="3"/>
        <charset val="134"/>
      </rPr>
      <t>分批入料，交期</t>
    </r>
    <r>
      <rPr>
        <sz val="11"/>
        <color rgb="FF0000FF"/>
        <rFont val="Calibri"/>
        <family val="2"/>
      </rPr>
      <t xml:space="preserve"> 11/8 </t>
    </r>
    <r>
      <rPr>
        <sz val="11"/>
        <color rgb="FF0000FF"/>
        <rFont val="DengXian"/>
        <family val="3"/>
        <charset val="134"/>
      </rPr>
      <t>延至</t>
    </r>
    <r>
      <rPr>
        <sz val="11"/>
        <color rgb="FF0000FF"/>
        <rFont val="Calibri"/>
        <family val="2"/>
      </rPr>
      <t>11/15</t>
    </r>
    <phoneticPr fontId="1" type="noConversion"/>
  </si>
  <si>
    <t xml:space="preserve">NSR-48/60D J1-S </t>
    <phoneticPr fontId="1" type="noConversion"/>
  </si>
  <si>
    <t>ESAA75-CEA01</t>
    <phoneticPr fontId="1" type="noConversion"/>
  </si>
  <si>
    <t>J1JO240956</t>
    <phoneticPr fontId="7" type="noConversion"/>
  </si>
  <si>
    <t>3798D000000225-S</t>
  </si>
  <si>
    <t xml:space="preserve">NSR-48/60D J1-S </t>
  </si>
  <si>
    <t>J1JO240957</t>
    <phoneticPr fontId="7" type="noConversion"/>
  </si>
  <si>
    <t>SBM-CS</t>
    <phoneticPr fontId="7" type="noConversion"/>
  </si>
  <si>
    <t>J1JO241065</t>
    <phoneticPr fontId="7" type="noConversion"/>
  </si>
  <si>
    <t>J1JO241066</t>
    <phoneticPr fontId="7" type="noConversion"/>
  </si>
  <si>
    <t>CU-19C AJ02-S</t>
    <phoneticPr fontId="7" type="noConversion"/>
  </si>
  <si>
    <t>CU-19C AJ03-S</t>
    <phoneticPr fontId="7" type="noConversion"/>
  </si>
  <si>
    <t>J1JO241053</t>
    <phoneticPr fontId="7" type="noConversion"/>
  </si>
  <si>
    <t>DD016U-013A-A-S</t>
    <phoneticPr fontId="7" type="noConversion"/>
  </si>
  <si>
    <t>Open</t>
    <phoneticPr fontId="1" type="noConversion"/>
  </si>
  <si>
    <t>delivered</t>
    <phoneticPr fontId="1" type="noConversion"/>
  </si>
  <si>
    <t>Delivered</t>
    <phoneticPr fontId="1" type="noConversion"/>
  </si>
  <si>
    <t>Sea</t>
    <phoneticPr fontId="1" type="noConversion"/>
  </si>
  <si>
    <t>CSU, 厂内无库存，测试治具确认中</t>
    <phoneticPr fontId="1" type="noConversion"/>
  </si>
  <si>
    <t>Sea--Air</t>
    <phoneticPr fontId="1" type="noConversion"/>
  </si>
  <si>
    <t>国庆假期影响，产出延后一周，空运出货，ETA 10/15--&gt;10/21</t>
    <phoneticPr fontId="1" type="noConversion"/>
  </si>
  <si>
    <t>In transit</t>
    <phoneticPr fontId="1" type="noConversion"/>
  </si>
  <si>
    <t>模块板子报废，重新补投，产出预计延后2WKS, ETA 11/18 --&gt;12/2</t>
    <phoneticPr fontId="1" type="noConversion"/>
  </si>
  <si>
    <r>
      <rPr>
        <sz val="11"/>
        <color rgb="FF0000FF"/>
        <rFont val="等线"/>
        <family val="2"/>
      </rPr>
      <t>尾数不良板子报废无法维修，合并下批一并投产，</t>
    </r>
    <r>
      <rPr>
        <sz val="11"/>
        <color rgb="FF0000FF"/>
        <rFont val="Calibri"/>
        <family val="2"/>
      </rPr>
      <t>ETA 11/1--&gt; 11/8</t>
    </r>
    <r>
      <rPr>
        <sz val="11"/>
        <color rgb="FF0000FF"/>
        <rFont val="等线"/>
        <family val="2"/>
      </rPr>
      <t/>
    </r>
    <phoneticPr fontId="1" type="noConversion"/>
  </si>
  <si>
    <t>SEA</t>
    <phoneticPr fontId="1" type="noConversion"/>
  </si>
  <si>
    <r>
      <rPr>
        <sz val="11"/>
        <color rgb="FF0000FF"/>
        <rFont val="等线"/>
        <family val="2"/>
      </rPr>
      <t>泰厂</t>
    </r>
    <r>
      <rPr>
        <sz val="11"/>
        <color rgb="FF0000FF"/>
        <rFont val="Calibri"/>
        <family val="2"/>
      </rPr>
      <t xml:space="preserve">CSU </t>
    </r>
    <r>
      <rPr>
        <sz val="11"/>
        <color rgb="FF0000FF"/>
        <rFont val="等线"/>
        <family val="2"/>
      </rPr>
      <t>入料</t>
    </r>
    <r>
      <rPr>
        <sz val="11"/>
        <color rgb="FF0000FF"/>
        <rFont val="Calibri"/>
        <family val="2"/>
      </rPr>
      <t xml:space="preserve">delay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</si>
</sst>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#,##0.00_);[Red]\(#,##0.00\)"/>
    <numFmt numFmtId="178" formatCode="0_);[Red]\(0\)"/>
  </numFmts>
  <fonts count="14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sz val="12"/>
      <name val="新細明體"/>
      <family val="1"/>
      <charset val="136"/>
    </font>
    <font>
      <b/>
      <sz val="11"/>
      <color theme="1"/>
      <name val="Calibri"/>
      <family val="2"/>
    </font>
    <font>
      <sz val="12"/>
      <color theme="1"/>
      <name val="游ゴシック"/>
      <family val="3"/>
      <charset val="128"/>
      <scheme val="minor"/>
    </font>
    <font>
      <sz val="11"/>
      <color theme="1"/>
      <name val="Calibri"/>
      <family val="2"/>
    </font>
    <font>
      <sz val="11"/>
      <color theme="1"/>
      <name val="等线"/>
      <family val="2"/>
    </font>
    <font>
      <sz val="9"/>
      <name val="宋体"/>
      <charset val="128"/>
    </font>
    <font>
      <sz val="11"/>
      <color rgb="FF0000FF"/>
      <name val="Calibri"/>
      <family val="2"/>
    </font>
    <font>
      <sz val="12"/>
      <color rgb="FF0000FF"/>
      <name val="Calibri"/>
      <family val="2"/>
    </font>
    <font>
      <sz val="11"/>
      <color rgb="FF0000FF"/>
      <name val="等线"/>
      <family val="2"/>
    </font>
    <font>
      <sz val="11"/>
      <color rgb="FF0000FF"/>
      <name val="DengXian"/>
      <family val="3"/>
      <charset val="134"/>
    </font>
    <font>
      <sz val="9"/>
      <color indexed="81"/>
      <name val="宋体"/>
      <charset val="128"/>
    </font>
    <font>
      <b/>
      <sz val="9"/>
      <color indexed="81"/>
      <name val="宋体"/>
      <charset val="128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/>
    <xf numFmtId="0" fontId="5" fillId="0" borderId="1" xfId="0" applyFont="1" applyBorder="1"/>
    <xf numFmtId="176" fontId="5" fillId="5" borderId="1" xfId="0" applyNumberFormat="1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5" fillId="5" borderId="0" xfId="0" applyFont="1" applyFill="1"/>
    <xf numFmtId="176" fontId="5" fillId="4" borderId="1" xfId="0" applyNumberFormat="1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5" fillId="0" borderId="1" xfId="0" applyFont="1" applyFill="1" applyBorder="1"/>
    <xf numFmtId="177" fontId="5" fillId="3" borderId="1" xfId="0" applyNumberFormat="1" applyFont="1" applyFill="1" applyBorder="1" applyAlignment="1">
      <alignment horizontal="left" vertical="center"/>
    </xf>
    <xf numFmtId="177" fontId="5" fillId="3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76" fontId="5" fillId="2" borderId="1" xfId="0" applyNumberFormat="1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176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/>
    </xf>
    <xf numFmtId="176" fontId="8" fillId="3" borderId="1" xfId="2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 wrapText="1"/>
    </xf>
    <xf numFmtId="178" fontId="8" fillId="3" borderId="1" xfId="1" applyNumberFormat="1" applyFont="1" applyFill="1" applyBorder="1" applyAlignment="1">
      <alignment vertical="center"/>
    </xf>
    <xf numFmtId="176" fontId="8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176" fontId="8" fillId="6" borderId="1" xfId="0" applyNumberFormat="1" applyFont="1" applyFill="1" applyBorder="1"/>
    <xf numFmtId="0" fontId="8" fillId="6" borderId="1" xfId="0" applyFont="1" applyFill="1" applyBorder="1"/>
    <xf numFmtId="0" fontId="8" fillId="6" borderId="1" xfId="0" applyFont="1" applyFill="1" applyBorder="1" applyAlignment="1">
      <alignment horizontal="left"/>
    </xf>
    <xf numFmtId="0" fontId="8" fillId="6" borderId="0" xfId="0" applyFont="1" applyFill="1"/>
    <xf numFmtId="176" fontId="8" fillId="7" borderId="1" xfId="0" applyNumberFormat="1" applyFont="1" applyFill="1" applyBorder="1"/>
    <xf numFmtId="0" fontId="8" fillId="7" borderId="1" xfId="0" applyFont="1" applyFill="1" applyBorder="1"/>
    <xf numFmtId="0" fontId="8" fillId="7" borderId="1" xfId="0" applyFont="1" applyFill="1" applyBorder="1" applyAlignment="1">
      <alignment horizontal="left"/>
    </xf>
    <xf numFmtId="0" fontId="8" fillId="7" borderId="0" xfId="0" applyFont="1" applyFill="1"/>
    <xf numFmtId="0" fontId="10" fillId="7" borderId="1" xfId="0" applyFont="1" applyFill="1" applyBorder="1" applyAlignment="1">
      <alignment horizontal="left"/>
    </xf>
    <xf numFmtId="176" fontId="8" fillId="3" borderId="1" xfId="0" applyNumberFormat="1" applyFont="1" applyFill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0" xfId="0" applyFont="1" applyFill="1"/>
    <xf numFmtId="0" fontId="10" fillId="0" borderId="1" xfId="0" applyFont="1" applyBorder="1" applyAlignment="1">
      <alignment horizontal="left"/>
    </xf>
    <xf numFmtId="176" fontId="8" fillId="8" borderId="1" xfId="0" applyNumberFormat="1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0" fontId="8" fillId="8" borderId="0" xfId="0" applyFont="1" applyFill="1"/>
    <xf numFmtId="176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76" fontId="5" fillId="9" borderId="1" xfId="0" applyNumberFormat="1" applyFont="1" applyFill="1" applyBorder="1"/>
    <xf numFmtId="0" fontId="5" fillId="9" borderId="1" xfId="0" applyFont="1" applyFill="1" applyBorder="1"/>
    <xf numFmtId="0" fontId="5" fillId="9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6" fillId="9" borderId="1" xfId="0" applyFont="1" applyFill="1" applyBorder="1"/>
    <xf numFmtId="176" fontId="8" fillId="0" borderId="1" xfId="0" applyNumberFormat="1" applyFont="1" applyBorder="1" applyAlignment="1">
      <alignment horizontal="left"/>
    </xf>
    <xf numFmtId="176" fontId="8" fillId="3" borderId="2" xfId="2" applyNumberFormat="1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center" wrapText="1"/>
    </xf>
    <xf numFmtId="178" fontId="8" fillId="3" borderId="2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3">
    <cellStyle name="0,0_x000d__x000a_NA_x000d__x000a_" xfId="1" xr:uid="{00000000-0005-0000-0000-000000000000}"/>
    <cellStyle name="常规 2" xfId="2" xr:uid="{00000000-0005-0000-0000-000002000000}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3"/>
  <sheetViews>
    <sheetView showGridLines="0" tabSelected="1" zoomScale="115" zoomScaleNormal="115" workbookViewId="0">
      <pane xSplit="16" ySplit="169" topLeftCell="Q209" activePane="bottomRight" state="frozen"/>
      <selection pane="topRight" activeCell="Q1" sqref="Q1"/>
      <selection pane="bottomLeft" activeCell="A170" sqref="A170"/>
      <selection pane="bottomRight" activeCell="H223" sqref="H223"/>
    </sheetView>
  </sheetViews>
  <sheetFormatPr defaultColWidth="8.69921875" defaultRowHeight="14.4"/>
  <cols>
    <col min="1" max="1" width="8.19921875" style="3" bestFit="1" customWidth="1"/>
    <col min="2" max="2" width="11" style="1" customWidth="1"/>
    <col min="3" max="3" width="12.59765625" style="1" bestFit="1" customWidth="1"/>
    <col min="4" max="4" width="16.69921875" style="2" customWidth="1"/>
    <col min="5" max="5" width="7.19921875" style="1" bestFit="1" customWidth="1"/>
    <col min="6" max="6" width="9.59765625" style="3" bestFit="1" customWidth="1"/>
    <col min="7" max="8" width="8.19921875" style="3" bestFit="1" customWidth="1"/>
    <col min="9" max="9" width="11.09765625" style="3" customWidth="1"/>
    <col min="10" max="10" width="8.19921875" style="1" bestFit="1" customWidth="1"/>
    <col min="11" max="11" width="7.8984375" style="1" bestFit="1" customWidth="1"/>
    <col min="12" max="12" width="8.796875" style="1" bestFit="1" customWidth="1"/>
    <col min="13" max="13" width="29.69921875" style="2" customWidth="1"/>
    <col min="14" max="14" width="10.3984375" style="2" bestFit="1" customWidth="1"/>
    <col min="15" max="15" width="27.69921875" style="1" bestFit="1" customWidth="1"/>
    <col min="16" max="16" width="23.296875" style="1" bestFit="1" customWidth="1"/>
    <col min="17" max="17" width="29.69921875" style="1" bestFit="1" customWidth="1"/>
    <col min="18" max="16384" width="8.69921875" style="1"/>
  </cols>
  <sheetData>
    <row r="1" spans="1:17" s="31" customFormat="1" ht="28.8">
      <c r="A1" s="26" t="s">
        <v>35</v>
      </c>
      <c r="B1" s="27" t="s">
        <v>36</v>
      </c>
      <c r="C1" s="27" t="s">
        <v>37</v>
      </c>
      <c r="D1" s="28" t="s">
        <v>38</v>
      </c>
      <c r="E1" s="27" t="s">
        <v>39</v>
      </c>
      <c r="F1" s="29" t="s">
        <v>171</v>
      </c>
      <c r="G1" s="29" t="s">
        <v>173</v>
      </c>
      <c r="H1" s="29" t="s">
        <v>172</v>
      </c>
      <c r="I1" s="29" t="s">
        <v>174</v>
      </c>
      <c r="J1" s="30" t="s">
        <v>175</v>
      </c>
      <c r="K1" s="27" t="s">
        <v>40</v>
      </c>
      <c r="L1" s="27" t="s">
        <v>41</v>
      </c>
      <c r="M1" s="28" t="s">
        <v>42</v>
      </c>
      <c r="N1" s="28" t="s">
        <v>43</v>
      </c>
      <c r="O1" s="27" t="s">
        <v>44</v>
      </c>
      <c r="P1" s="27" t="s">
        <v>45</v>
      </c>
    </row>
    <row r="2" spans="1:17" hidden="1">
      <c r="A2" s="5">
        <v>44711</v>
      </c>
      <c r="B2" s="6" t="s">
        <v>153</v>
      </c>
      <c r="C2" s="6" t="s">
        <v>19</v>
      </c>
      <c r="D2" s="7" t="s">
        <v>27</v>
      </c>
      <c r="E2" s="6">
        <v>100</v>
      </c>
      <c r="F2" s="5">
        <v>44771</v>
      </c>
      <c r="G2" s="5">
        <v>44775</v>
      </c>
      <c r="H2" s="5">
        <v>44789</v>
      </c>
      <c r="I2" s="5"/>
      <c r="J2" s="6" t="s">
        <v>49</v>
      </c>
      <c r="K2" s="6">
        <f>YEAR(H2)</f>
        <v>2022</v>
      </c>
      <c r="L2" s="6" t="s">
        <v>10</v>
      </c>
      <c r="M2" s="6">
        <v>9347593578</v>
      </c>
      <c r="N2" s="6">
        <v>2204230831</v>
      </c>
      <c r="O2" s="6"/>
      <c r="P2" s="6"/>
      <c r="Q2" s="8"/>
    </row>
    <row r="3" spans="1:17" hidden="1">
      <c r="A3" s="5">
        <v>44722</v>
      </c>
      <c r="B3" s="6" t="s">
        <v>154</v>
      </c>
      <c r="C3" s="6" t="s">
        <v>57</v>
      </c>
      <c r="D3" s="7" t="s">
        <v>13</v>
      </c>
      <c r="E3" s="6">
        <v>100</v>
      </c>
      <c r="F3" s="5">
        <v>44901</v>
      </c>
      <c r="G3" s="5">
        <v>44905</v>
      </c>
      <c r="H3" s="5">
        <v>45279</v>
      </c>
      <c r="I3" s="5"/>
      <c r="J3" s="6" t="s">
        <v>49</v>
      </c>
      <c r="K3" s="6">
        <f t="shared" ref="K3:K66" si="0">YEAR(H3)</f>
        <v>2023</v>
      </c>
      <c r="L3" s="6" t="s">
        <v>50</v>
      </c>
      <c r="M3" s="6">
        <v>9347616108</v>
      </c>
      <c r="N3" s="6">
        <v>2204231401</v>
      </c>
      <c r="O3" s="6"/>
      <c r="P3" s="6"/>
      <c r="Q3" s="8"/>
    </row>
    <row r="4" spans="1:17" hidden="1">
      <c r="A4" s="5">
        <v>44888</v>
      </c>
      <c r="B4" s="6" t="s">
        <v>56</v>
      </c>
      <c r="C4" s="6" t="s">
        <v>61</v>
      </c>
      <c r="D4" s="7" t="s">
        <v>30</v>
      </c>
      <c r="E4" s="6">
        <v>30</v>
      </c>
      <c r="F4" s="5">
        <v>44938</v>
      </c>
      <c r="G4" s="5">
        <v>44941</v>
      </c>
      <c r="H4" s="5">
        <v>44943</v>
      </c>
      <c r="I4" s="5"/>
      <c r="J4" s="6" t="s">
        <v>46</v>
      </c>
      <c r="K4" s="6">
        <f t="shared" si="0"/>
        <v>2023</v>
      </c>
      <c r="L4" s="6" t="s">
        <v>50</v>
      </c>
      <c r="M4" s="6">
        <v>9347625612</v>
      </c>
      <c r="N4" s="6">
        <v>2304240117</v>
      </c>
      <c r="O4" s="6"/>
      <c r="P4" s="6"/>
      <c r="Q4" s="8"/>
    </row>
    <row r="5" spans="1:17" hidden="1">
      <c r="A5" s="5">
        <v>44883</v>
      </c>
      <c r="B5" s="6" t="s">
        <v>56</v>
      </c>
      <c r="C5" s="6" t="s">
        <v>62</v>
      </c>
      <c r="D5" s="7">
        <v>3900353200</v>
      </c>
      <c r="E5" s="6">
        <v>15</v>
      </c>
      <c r="F5" s="5">
        <v>44932</v>
      </c>
      <c r="G5" s="5">
        <v>44934</v>
      </c>
      <c r="H5" s="5">
        <v>44936</v>
      </c>
      <c r="I5" s="5"/>
      <c r="J5" s="6" t="s">
        <v>46</v>
      </c>
      <c r="K5" s="6">
        <f t="shared" si="0"/>
        <v>2023</v>
      </c>
      <c r="L5" s="6" t="s">
        <v>50</v>
      </c>
      <c r="M5" s="6">
        <v>9347624219</v>
      </c>
      <c r="N5" s="6">
        <v>2304240043</v>
      </c>
      <c r="O5" s="6"/>
      <c r="P5" s="6"/>
      <c r="Q5" s="8"/>
    </row>
    <row r="6" spans="1:17" hidden="1">
      <c r="A6" s="5">
        <v>44903</v>
      </c>
      <c r="B6" s="6" t="s">
        <v>56</v>
      </c>
      <c r="C6" s="6" t="s">
        <v>63</v>
      </c>
      <c r="D6" s="7" t="s">
        <v>64</v>
      </c>
      <c r="E6" s="6">
        <v>2</v>
      </c>
      <c r="F6" s="5">
        <v>44943</v>
      </c>
      <c r="G6" s="5">
        <v>44947</v>
      </c>
      <c r="H6" s="5">
        <v>44949</v>
      </c>
      <c r="I6" s="5"/>
      <c r="J6" s="6" t="s">
        <v>46</v>
      </c>
      <c r="K6" s="6">
        <f t="shared" si="0"/>
        <v>2023</v>
      </c>
      <c r="L6" s="6" t="s">
        <v>50</v>
      </c>
      <c r="M6" s="6">
        <v>9347625964</v>
      </c>
      <c r="N6" s="6">
        <v>2304240157</v>
      </c>
      <c r="O6" s="6"/>
      <c r="P6" s="6"/>
      <c r="Q6" s="8"/>
    </row>
    <row r="7" spans="1:17" hidden="1">
      <c r="A7" s="5">
        <v>44930</v>
      </c>
      <c r="B7" s="6" t="s">
        <v>56</v>
      </c>
      <c r="C7" s="6" t="s">
        <v>65</v>
      </c>
      <c r="D7" s="7" t="s">
        <v>17</v>
      </c>
      <c r="E7" s="6">
        <v>20</v>
      </c>
      <c r="F7" s="5">
        <v>44992</v>
      </c>
      <c r="G7" s="5">
        <v>44996</v>
      </c>
      <c r="H7" s="5">
        <v>45008</v>
      </c>
      <c r="I7" s="5"/>
      <c r="J7" s="6" t="s">
        <v>49</v>
      </c>
      <c r="K7" s="6">
        <f t="shared" si="0"/>
        <v>2023</v>
      </c>
      <c r="L7" s="6" t="s">
        <v>50</v>
      </c>
      <c r="M7" s="6">
        <v>9347632617</v>
      </c>
      <c r="N7" s="6">
        <v>2304230239</v>
      </c>
      <c r="O7" s="6"/>
      <c r="P7" s="6"/>
      <c r="Q7" s="8"/>
    </row>
    <row r="8" spans="1:17" hidden="1">
      <c r="A8" s="5">
        <v>44526</v>
      </c>
      <c r="B8" s="6" t="s">
        <v>18</v>
      </c>
      <c r="C8" s="6" t="s">
        <v>60</v>
      </c>
      <c r="D8" s="7" t="s">
        <v>16</v>
      </c>
      <c r="E8" s="6">
        <v>120</v>
      </c>
      <c r="F8" s="5">
        <v>45030</v>
      </c>
      <c r="G8" s="5">
        <v>45034</v>
      </c>
      <c r="H8" s="5">
        <v>45048</v>
      </c>
      <c r="I8" s="5"/>
      <c r="J8" s="6" t="s">
        <v>49</v>
      </c>
      <c r="K8" s="6">
        <f t="shared" si="0"/>
        <v>2023</v>
      </c>
      <c r="L8" s="6" t="s">
        <v>50</v>
      </c>
      <c r="M8" s="6">
        <v>9347637862</v>
      </c>
      <c r="N8" s="6">
        <v>2304230384</v>
      </c>
      <c r="O8" s="6"/>
      <c r="P8" s="6" t="s">
        <v>155</v>
      </c>
      <c r="Q8" s="8"/>
    </row>
    <row r="9" spans="1:17" hidden="1">
      <c r="A9" s="5">
        <v>44708</v>
      </c>
      <c r="B9" s="6" t="s">
        <v>156</v>
      </c>
      <c r="C9" s="6" t="s">
        <v>66</v>
      </c>
      <c r="D9" s="7" t="s">
        <v>12</v>
      </c>
      <c r="E9" s="6">
        <v>128</v>
      </c>
      <c r="F9" s="5">
        <v>45037</v>
      </c>
      <c r="G9" s="5">
        <v>45041</v>
      </c>
      <c r="H9" s="5">
        <v>45048</v>
      </c>
      <c r="I9" s="5"/>
      <c r="J9" s="6" t="s">
        <v>49</v>
      </c>
      <c r="K9" s="6">
        <f t="shared" si="0"/>
        <v>2023</v>
      </c>
      <c r="L9" s="6" t="s">
        <v>50</v>
      </c>
      <c r="M9" s="6">
        <v>9347641153</v>
      </c>
      <c r="N9" s="6">
        <v>2304230476</v>
      </c>
      <c r="O9" s="6"/>
      <c r="P9" s="6"/>
      <c r="Q9" s="8"/>
    </row>
    <row r="10" spans="1:17" hidden="1">
      <c r="A10" s="5">
        <v>44708</v>
      </c>
      <c r="B10" s="6" t="s">
        <v>156</v>
      </c>
      <c r="C10" s="6" t="s">
        <v>66</v>
      </c>
      <c r="D10" s="7" t="s">
        <v>12</v>
      </c>
      <c r="E10" s="6">
        <v>32</v>
      </c>
      <c r="F10" s="5">
        <v>45037</v>
      </c>
      <c r="G10" s="5">
        <v>45041</v>
      </c>
      <c r="H10" s="5">
        <v>45048</v>
      </c>
      <c r="I10" s="5"/>
      <c r="J10" s="6" t="s">
        <v>49</v>
      </c>
      <c r="K10" s="6">
        <f t="shared" si="0"/>
        <v>2023</v>
      </c>
      <c r="L10" s="6" t="s">
        <v>50</v>
      </c>
      <c r="M10" s="6">
        <v>9347641154</v>
      </c>
      <c r="N10" s="6">
        <v>2304230476</v>
      </c>
      <c r="O10" s="6"/>
      <c r="P10" s="6"/>
      <c r="Q10" s="8"/>
    </row>
    <row r="11" spans="1:17" hidden="1">
      <c r="A11" s="5">
        <v>44957</v>
      </c>
      <c r="B11" s="6" t="s">
        <v>56</v>
      </c>
      <c r="C11" s="6" t="s">
        <v>67</v>
      </c>
      <c r="D11" s="7">
        <v>3900353200</v>
      </c>
      <c r="E11" s="6">
        <v>10</v>
      </c>
      <c r="F11" s="5">
        <v>45022</v>
      </c>
      <c r="G11" s="5">
        <v>45025</v>
      </c>
      <c r="H11" s="5">
        <v>45027</v>
      </c>
      <c r="I11" s="5"/>
      <c r="J11" s="6" t="s">
        <v>46</v>
      </c>
      <c r="K11" s="6">
        <f t="shared" si="0"/>
        <v>2023</v>
      </c>
      <c r="L11" s="6" t="s">
        <v>50</v>
      </c>
      <c r="M11" s="6">
        <v>9347638526</v>
      </c>
      <c r="N11" s="6">
        <v>2304240787</v>
      </c>
      <c r="O11" s="6"/>
      <c r="P11" s="6"/>
      <c r="Q11" s="8" t="s">
        <v>157</v>
      </c>
    </row>
    <row r="12" spans="1:17" hidden="1">
      <c r="A12" s="5">
        <v>44965</v>
      </c>
      <c r="B12" s="6" t="s">
        <v>56</v>
      </c>
      <c r="C12" s="6" t="s">
        <v>68</v>
      </c>
      <c r="D12" s="7" t="s">
        <v>69</v>
      </c>
      <c r="E12" s="6">
        <v>18</v>
      </c>
      <c r="F12" s="5">
        <v>45035</v>
      </c>
      <c r="G12" s="5">
        <v>45037</v>
      </c>
      <c r="H12" s="5">
        <v>45041</v>
      </c>
      <c r="I12" s="5"/>
      <c r="J12" s="6" t="s">
        <v>0</v>
      </c>
      <c r="K12" s="6">
        <f t="shared" si="0"/>
        <v>2023</v>
      </c>
      <c r="L12" s="6" t="s">
        <v>50</v>
      </c>
      <c r="M12" s="6">
        <v>9347640904</v>
      </c>
      <c r="N12" s="6">
        <v>2304190803</v>
      </c>
      <c r="O12" s="6"/>
      <c r="P12" s="6"/>
      <c r="Q12" s="8" t="s">
        <v>158</v>
      </c>
    </row>
    <row r="13" spans="1:17" hidden="1">
      <c r="A13" s="5">
        <v>44965</v>
      </c>
      <c r="B13" s="6" t="s">
        <v>56</v>
      </c>
      <c r="C13" s="6" t="s">
        <v>68</v>
      </c>
      <c r="D13" s="7" t="s">
        <v>69</v>
      </c>
      <c r="E13" s="6">
        <v>1</v>
      </c>
      <c r="F13" s="5">
        <v>45035</v>
      </c>
      <c r="G13" s="5">
        <v>45037</v>
      </c>
      <c r="H13" s="5">
        <v>45041</v>
      </c>
      <c r="I13" s="5"/>
      <c r="J13" s="6" t="s">
        <v>0</v>
      </c>
      <c r="K13" s="6">
        <f t="shared" si="0"/>
        <v>2023</v>
      </c>
      <c r="L13" s="6" t="s">
        <v>50</v>
      </c>
      <c r="M13" s="6">
        <v>9347641278</v>
      </c>
      <c r="N13" s="6">
        <v>2304190803</v>
      </c>
      <c r="O13" s="6"/>
      <c r="P13" s="6"/>
      <c r="Q13" s="8" t="s">
        <v>158</v>
      </c>
    </row>
    <row r="14" spans="1:17" hidden="1">
      <c r="A14" s="5">
        <v>44965</v>
      </c>
      <c r="B14" s="6" t="s">
        <v>56</v>
      </c>
      <c r="C14" s="6" t="s">
        <v>68</v>
      </c>
      <c r="D14" s="7" t="s">
        <v>69</v>
      </c>
      <c r="E14" s="6">
        <v>2</v>
      </c>
      <c r="F14" s="5">
        <v>45054</v>
      </c>
      <c r="G14" s="5">
        <v>45056</v>
      </c>
      <c r="H14" s="5">
        <v>45057</v>
      </c>
      <c r="I14" s="5"/>
      <c r="J14" s="6" t="s">
        <v>46</v>
      </c>
      <c r="K14" s="6">
        <f t="shared" si="0"/>
        <v>2023</v>
      </c>
      <c r="L14" s="6" t="s">
        <v>50</v>
      </c>
      <c r="M14" s="6">
        <v>9347643674</v>
      </c>
      <c r="N14" s="6">
        <v>2304241015</v>
      </c>
      <c r="O14" s="6"/>
      <c r="P14" s="6"/>
      <c r="Q14" s="8" t="s">
        <v>158</v>
      </c>
    </row>
    <row r="15" spans="1:17" hidden="1">
      <c r="A15" s="5">
        <v>44986</v>
      </c>
      <c r="B15" s="6" t="s">
        <v>56</v>
      </c>
      <c r="C15" s="6" t="s">
        <v>70</v>
      </c>
      <c r="D15" s="7" t="s">
        <v>17</v>
      </c>
      <c r="E15" s="6">
        <v>20</v>
      </c>
      <c r="F15" s="5">
        <v>45044</v>
      </c>
      <c r="G15" s="5">
        <v>45048</v>
      </c>
      <c r="H15" s="5">
        <v>45058</v>
      </c>
      <c r="I15" s="5"/>
      <c r="J15" s="6" t="s">
        <v>49</v>
      </c>
      <c r="K15" s="6">
        <f t="shared" si="0"/>
        <v>2023</v>
      </c>
      <c r="L15" s="6" t="s">
        <v>50</v>
      </c>
      <c r="M15" s="6">
        <v>9347642526</v>
      </c>
      <c r="N15" s="6">
        <v>2304230518</v>
      </c>
      <c r="O15" s="6"/>
      <c r="P15" s="6"/>
      <c r="Q15" s="8"/>
    </row>
    <row r="16" spans="1:17" hidden="1">
      <c r="A16" s="5">
        <v>44526</v>
      </c>
      <c r="B16" s="6" t="s">
        <v>159</v>
      </c>
      <c r="C16" s="6" t="s">
        <v>71</v>
      </c>
      <c r="D16" s="7" t="s">
        <v>53</v>
      </c>
      <c r="E16" s="6">
        <v>100</v>
      </c>
      <c r="F16" s="5">
        <v>45068</v>
      </c>
      <c r="G16" s="5">
        <v>45072</v>
      </c>
      <c r="H16" s="5">
        <v>45085</v>
      </c>
      <c r="I16" s="5"/>
      <c r="J16" s="6" t="s">
        <v>49</v>
      </c>
      <c r="K16" s="6">
        <f t="shared" si="0"/>
        <v>2023</v>
      </c>
      <c r="L16" s="6" t="s">
        <v>50</v>
      </c>
      <c r="M16" s="6">
        <v>9347644367</v>
      </c>
      <c r="N16" s="6">
        <v>2304230576</v>
      </c>
      <c r="O16" s="6" t="s">
        <v>160</v>
      </c>
      <c r="P16" s="6" t="s">
        <v>55</v>
      </c>
      <c r="Q16" s="8"/>
    </row>
    <row r="17" spans="1:17" hidden="1">
      <c r="A17" s="5">
        <v>44526</v>
      </c>
      <c r="B17" s="6" t="s">
        <v>18</v>
      </c>
      <c r="C17" s="6" t="s">
        <v>60</v>
      </c>
      <c r="D17" s="7" t="s">
        <v>16</v>
      </c>
      <c r="E17" s="6">
        <v>120</v>
      </c>
      <c r="F17" s="5">
        <v>45068</v>
      </c>
      <c r="G17" s="5">
        <v>45072</v>
      </c>
      <c r="H17" s="5">
        <v>45085</v>
      </c>
      <c r="I17" s="5"/>
      <c r="J17" s="6" t="s">
        <v>49</v>
      </c>
      <c r="K17" s="6">
        <f t="shared" si="0"/>
        <v>2023</v>
      </c>
      <c r="L17" s="6" t="s">
        <v>50</v>
      </c>
      <c r="M17" s="6">
        <v>9347644365</v>
      </c>
      <c r="N17" s="6">
        <v>2304230576</v>
      </c>
      <c r="O17" s="6"/>
      <c r="P17" s="6" t="s">
        <v>155</v>
      </c>
      <c r="Q17" s="8"/>
    </row>
    <row r="18" spans="1:17" hidden="1">
      <c r="A18" s="5">
        <v>44708</v>
      </c>
      <c r="B18" s="6" t="s">
        <v>156</v>
      </c>
      <c r="C18" s="6" t="s">
        <v>72</v>
      </c>
      <c r="D18" s="7" t="s">
        <v>12</v>
      </c>
      <c r="E18" s="6">
        <v>96</v>
      </c>
      <c r="F18" s="5">
        <v>45069</v>
      </c>
      <c r="G18" s="5">
        <v>45073</v>
      </c>
      <c r="H18" s="5">
        <v>45085</v>
      </c>
      <c r="I18" s="5"/>
      <c r="J18" s="6" t="s">
        <v>49</v>
      </c>
      <c r="K18" s="6">
        <f t="shared" si="0"/>
        <v>2023</v>
      </c>
      <c r="L18" s="6" t="s">
        <v>50</v>
      </c>
      <c r="M18" s="6">
        <v>9347645810</v>
      </c>
      <c r="N18" s="6">
        <v>2304230610</v>
      </c>
      <c r="O18" s="6"/>
      <c r="P18" s="6"/>
      <c r="Q18" s="8"/>
    </row>
    <row r="19" spans="1:17" hidden="1">
      <c r="A19" s="5">
        <v>44708</v>
      </c>
      <c r="B19" s="6" t="s">
        <v>156</v>
      </c>
      <c r="C19" s="6" t="s">
        <v>72</v>
      </c>
      <c r="D19" s="7" t="s">
        <v>12</v>
      </c>
      <c r="E19" s="6">
        <v>48</v>
      </c>
      <c r="F19" s="5">
        <v>45077</v>
      </c>
      <c r="G19" s="5">
        <v>45081</v>
      </c>
      <c r="H19" s="5">
        <v>45093</v>
      </c>
      <c r="I19" s="5"/>
      <c r="J19" s="6" t="s">
        <v>49</v>
      </c>
      <c r="K19" s="6">
        <f t="shared" si="0"/>
        <v>2023</v>
      </c>
      <c r="L19" s="6" t="s">
        <v>50</v>
      </c>
      <c r="M19" s="6">
        <v>9347648019</v>
      </c>
      <c r="N19" s="6">
        <v>2304230696</v>
      </c>
      <c r="O19" s="6"/>
      <c r="P19" s="6"/>
      <c r="Q19" s="8"/>
    </row>
    <row r="20" spans="1:17" hidden="1">
      <c r="A20" s="5">
        <v>44340</v>
      </c>
      <c r="B20" s="6" t="s">
        <v>48</v>
      </c>
      <c r="C20" s="6" t="s">
        <v>11</v>
      </c>
      <c r="D20" s="7" t="s">
        <v>4</v>
      </c>
      <c r="E20" s="6">
        <v>54</v>
      </c>
      <c r="F20" s="5">
        <v>45086</v>
      </c>
      <c r="G20" s="5">
        <v>45090</v>
      </c>
      <c r="H20" s="5">
        <v>45099</v>
      </c>
      <c r="I20" s="5"/>
      <c r="J20" s="6" t="s">
        <v>49</v>
      </c>
      <c r="K20" s="6">
        <f t="shared" si="0"/>
        <v>2023</v>
      </c>
      <c r="L20" s="6" t="s">
        <v>58</v>
      </c>
      <c r="M20" s="6">
        <v>9347648817</v>
      </c>
      <c r="N20" s="6">
        <v>2304230735</v>
      </c>
      <c r="O20" s="6"/>
      <c r="P20" s="6"/>
      <c r="Q20" s="8"/>
    </row>
    <row r="21" spans="1:17" hidden="1">
      <c r="A21" s="5">
        <v>45085</v>
      </c>
      <c r="B21" s="6" t="s">
        <v>56</v>
      </c>
      <c r="C21" s="6" t="s">
        <v>21</v>
      </c>
      <c r="D21" s="7" t="s">
        <v>73</v>
      </c>
      <c r="E21" s="6">
        <v>7</v>
      </c>
      <c r="F21" s="5">
        <v>45093</v>
      </c>
      <c r="G21" s="5">
        <v>45097</v>
      </c>
      <c r="H21" s="5">
        <v>45110</v>
      </c>
      <c r="I21" s="5"/>
      <c r="J21" s="6" t="s">
        <v>49</v>
      </c>
      <c r="K21" s="6">
        <f t="shared" si="0"/>
        <v>2023</v>
      </c>
      <c r="L21" s="6" t="s">
        <v>58</v>
      </c>
      <c r="M21" s="6">
        <v>9347650591</v>
      </c>
      <c r="N21" s="6">
        <v>2304230781</v>
      </c>
      <c r="O21" s="6"/>
      <c r="P21" s="6"/>
      <c r="Q21" s="8"/>
    </row>
    <row r="22" spans="1:17" hidden="1">
      <c r="A22" s="5">
        <v>45041</v>
      </c>
      <c r="B22" s="6" t="s">
        <v>56</v>
      </c>
      <c r="C22" s="6" t="s">
        <v>20</v>
      </c>
      <c r="D22" s="7" t="s">
        <v>64</v>
      </c>
      <c r="E22" s="6">
        <v>36</v>
      </c>
      <c r="F22" s="5">
        <v>45107</v>
      </c>
      <c r="G22" s="5">
        <v>45111</v>
      </c>
      <c r="H22" s="5">
        <v>45119</v>
      </c>
      <c r="I22" s="5"/>
      <c r="J22" s="6" t="s">
        <v>49</v>
      </c>
      <c r="K22" s="6">
        <f t="shared" si="0"/>
        <v>2023</v>
      </c>
      <c r="L22" s="6" t="s">
        <v>50</v>
      </c>
      <c r="M22" s="6">
        <v>9347653338</v>
      </c>
      <c r="N22" s="6">
        <v>2304230847</v>
      </c>
      <c r="O22" s="6"/>
      <c r="P22" s="6"/>
      <c r="Q22" s="8"/>
    </row>
    <row r="23" spans="1:17" hidden="1">
      <c r="A23" s="5">
        <v>45085</v>
      </c>
      <c r="B23" s="6" t="s">
        <v>56</v>
      </c>
      <c r="C23" s="6" t="s">
        <v>21</v>
      </c>
      <c r="D23" s="7" t="s">
        <v>73</v>
      </c>
      <c r="E23" s="6">
        <v>4</v>
      </c>
      <c r="F23" s="5">
        <v>45114</v>
      </c>
      <c r="G23" s="5">
        <v>45118</v>
      </c>
      <c r="H23" s="5">
        <v>45133</v>
      </c>
      <c r="I23" s="5"/>
      <c r="J23" s="6" t="s">
        <v>49</v>
      </c>
      <c r="K23" s="6">
        <f t="shared" si="0"/>
        <v>2023</v>
      </c>
      <c r="L23" s="6" t="s">
        <v>50</v>
      </c>
      <c r="M23" s="6">
        <v>9347654456</v>
      </c>
      <c r="N23" s="6">
        <v>2304230898</v>
      </c>
      <c r="O23" s="6"/>
      <c r="P23" s="6"/>
      <c r="Q23" s="8"/>
    </row>
    <row r="24" spans="1:17" hidden="1">
      <c r="A24" s="5">
        <v>45041</v>
      </c>
      <c r="B24" s="6" t="s">
        <v>56</v>
      </c>
      <c r="C24" s="6" t="s">
        <v>20</v>
      </c>
      <c r="D24" s="7" t="s">
        <v>64</v>
      </c>
      <c r="E24" s="6">
        <v>5</v>
      </c>
      <c r="F24" s="5">
        <v>45114</v>
      </c>
      <c r="G24" s="5">
        <v>45118</v>
      </c>
      <c r="H24" s="5">
        <v>45133</v>
      </c>
      <c r="I24" s="5"/>
      <c r="J24" s="6" t="s">
        <v>49</v>
      </c>
      <c r="K24" s="6">
        <f t="shared" si="0"/>
        <v>2023</v>
      </c>
      <c r="L24" s="6" t="s">
        <v>50</v>
      </c>
      <c r="M24" s="6">
        <v>9347654788</v>
      </c>
      <c r="N24" s="6">
        <v>2304230898</v>
      </c>
      <c r="O24" s="6"/>
      <c r="P24" s="6"/>
      <c r="Q24" s="8"/>
    </row>
    <row r="25" spans="1:17" hidden="1">
      <c r="A25" s="5">
        <v>45072</v>
      </c>
      <c r="B25" s="6" t="s">
        <v>56</v>
      </c>
      <c r="C25" s="6" t="s">
        <v>74</v>
      </c>
      <c r="D25" s="7" t="s">
        <v>27</v>
      </c>
      <c r="E25" s="6">
        <v>170</v>
      </c>
      <c r="F25" s="5">
        <v>45119</v>
      </c>
      <c r="G25" s="5">
        <v>45123</v>
      </c>
      <c r="H25" s="5">
        <v>45133</v>
      </c>
      <c r="I25" s="5"/>
      <c r="J25" s="6" t="s">
        <v>49</v>
      </c>
      <c r="K25" s="6">
        <f t="shared" si="0"/>
        <v>2023</v>
      </c>
      <c r="L25" s="6" t="s">
        <v>50</v>
      </c>
      <c r="M25" s="6">
        <v>9347654789</v>
      </c>
      <c r="N25" s="6">
        <v>2304230898</v>
      </c>
      <c r="O25" s="6"/>
      <c r="P25" s="6"/>
      <c r="Q25" s="8"/>
    </row>
    <row r="26" spans="1:17" hidden="1">
      <c r="A26" s="5">
        <v>45044</v>
      </c>
      <c r="B26" s="6" t="s">
        <v>56</v>
      </c>
      <c r="C26" s="6" t="s">
        <v>75</v>
      </c>
      <c r="D26" s="7" t="s">
        <v>14</v>
      </c>
      <c r="E26" s="6">
        <v>80</v>
      </c>
      <c r="F26" s="5">
        <v>45121</v>
      </c>
      <c r="G26" s="5">
        <v>45125</v>
      </c>
      <c r="H26" s="5">
        <v>45134</v>
      </c>
      <c r="I26" s="5"/>
      <c r="J26" s="6" t="s">
        <v>49</v>
      </c>
      <c r="K26" s="6">
        <f t="shared" si="0"/>
        <v>2023</v>
      </c>
      <c r="L26" s="6" t="s">
        <v>50</v>
      </c>
      <c r="M26" s="6">
        <v>9347655993</v>
      </c>
      <c r="N26" s="6">
        <v>2304230933</v>
      </c>
      <c r="O26" s="6"/>
      <c r="P26" s="6"/>
      <c r="Q26" s="8"/>
    </row>
    <row r="27" spans="1:17" hidden="1">
      <c r="A27" s="5">
        <v>45070</v>
      </c>
      <c r="B27" s="6" t="s">
        <v>56</v>
      </c>
      <c r="C27" s="6" t="s">
        <v>76</v>
      </c>
      <c r="D27" s="7" t="s">
        <v>14</v>
      </c>
      <c r="E27" s="6">
        <v>120</v>
      </c>
      <c r="F27" s="5">
        <v>45121</v>
      </c>
      <c r="G27" s="5">
        <v>45125</v>
      </c>
      <c r="H27" s="5">
        <v>45134</v>
      </c>
      <c r="I27" s="5"/>
      <c r="J27" s="6" t="s">
        <v>49</v>
      </c>
      <c r="K27" s="6">
        <f t="shared" si="0"/>
        <v>2023</v>
      </c>
      <c r="L27" s="6" t="s">
        <v>50</v>
      </c>
      <c r="M27" s="6">
        <v>9347655994</v>
      </c>
      <c r="N27" s="6">
        <v>2304230933</v>
      </c>
      <c r="O27" s="6"/>
      <c r="P27" s="6"/>
      <c r="Q27" s="8"/>
    </row>
    <row r="28" spans="1:17" hidden="1">
      <c r="A28" s="5">
        <v>45055</v>
      </c>
      <c r="B28" s="6" t="s">
        <v>56</v>
      </c>
      <c r="C28" s="6" t="s">
        <v>77</v>
      </c>
      <c r="D28" s="7" t="s">
        <v>51</v>
      </c>
      <c r="E28" s="6">
        <v>80</v>
      </c>
      <c r="F28" s="5">
        <v>45121</v>
      </c>
      <c r="G28" s="5">
        <v>45125</v>
      </c>
      <c r="H28" s="5">
        <v>45134</v>
      </c>
      <c r="I28" s="5"/>
      <c r="J28" s="6" t="s">
        <v>49</v>
      </c>
      <c r="K28" s="6">
        <f t="shared" si="0"/>
        <v>2023</v>
      </c>
      <c r="L28" s="6" t="s">
        <v>50</v>
      </c>
      <c r="M28" s="6">
        <v>9347655647</v>
      </c>
      <c r="N28" s="6">
        <v>2304230933</v>
      </c>
      <c r="O28" s="6"/>
      <c r="P28" s="6"/>
      <c r="Q28" s="8"/>
    </row>
    <row r="29" spans="1:17" hidden="1">
      <c r="A29" s="5">
        <v>45085</v>
      </c>
      <c r="B29" s="6" t="s">
        <v>56</v>
      </c>
      <c r="C29" s="6" t="s">
        <v>78</v>
      </c>
      <c r="D29" s="7" t="s">
        <v>30</v>
      </c>
      <c r="E29" s="6">
        <v>30</v>
      </c>
      <c r="F29" s="5">
        <v>45121</v>
      </c>
      <c r="G29" s="5">
        <v>45125</v>
      </c>
      <c r="H29" s="5">
        <v>45134</v>
      </c>
      <c r="I29" s="5"/>
      <c r="J29" s="6" t="s">
        <v>49</v>
      </c>
      <c r="K29" s="6">
        <f t="shared" si="0"/>
        <v>2023</v>
      </c>
      <c r="L29" s="6" t="s">
        <v>50</v>
      </c>
      <c r="M29" s="6">
        <v>9347655863</v>
      </c>
      <c r="N29" s="6">
        <v>2304230933</v>
      </c>
      <c r="O29" s="6"/>
      <c r="P29" s="6"/>
      <c r="Q29" s="8"/>
    </row>
    <row r="30" spans="1:17" hidden="1">
      <c r="A30" s="5">
        <v>44526</v>
      </c>
      <c r="B30" s="6" t="s">
        <v>18</v>
      </c>
      <c r="C30" s="6" t="s">
        <v>60</v>
      </c>
      <c r="D30" s="7" t="s">
        <v>16</v>
      </c>
      <c r="E30" s="6">
        <v>180</v>
      </c>
      <c r="F30" s="5">
        <v>45131</v>
      </c>
      <c r="G30" s="5">
        <v>45135</v>
      </c>
      <c r="H30" s="5">
        <v>45149</v>
      </c>
      <c r="I30" s="5"/>
      <c r="J30" s="6" t="s">
        <v>49</v>
      </c>
      <c r="K30" s="6">
        <f t="shared" si="0"/>
        <v>2023</v>
      </c>
      <c r="L30" s="6" t="s">
        <v>50</v>
      </c>
      <c r="M30" s="6">
        <v>9347657674</v>
      </c>
      <c r="N30" s="6">
        <v>2304230977</v>
      </c>
      <c r="O30" s="6"/>
      <c r="P30" s="6" t="s">
        <v>155</v>
      </c>
      <c r="Q30" s="8"/>
    </row>
    <row r="31" spans="1:17" hidden="1">
      <c r="A31" s="5">
        <v>44340</v>
      </c>
      <c r="B31" s="6" t="s">
        <v>48</v>
      </c>
      <c r="C31" s="6" t="s">
        <v>11</v>
      </c>
      <c r="D31" s="7" t="s">
        <v>4</v>
      </c>
      <c r="E31" s="6">
        <v>18</v>
      </c>
      <c r="F31" s="5">
        <v>45127</v>
      </c>
      <c r="G31" s="5">
        <v>45131</v>
      </c>
      <c r="H31" s="5">
        <v>45140</v>
      </c>
      <c r="I31" s="5"/>
      <c r="J31" s="6" t="s">
        <v>49</v>
      </c>
      <c r="K31" s="6">
        <f t="shared" si="0"/>
        <v>2023</v>
      </c>
      <c r="L31" s="6" t="s">
        <v>50</v>
      </c>
      <c r="M31" s="6">
        <v>9347657068</v>
      </c>
      <c r="N31" s="6">
        <v>2304230715</v>
      </c>
      <c r="O31" s="6"/>
      <c r="P31" s="6"/>
      <c r="Q31" s="8"/>
    </row>
    <row r="32" spans="1:17" hidden="1">
      <c r="A32" s="5">
        <v>44340</v>
      </c>
      <c r="B32" s="6" t="s">
        <v>48</v>
      </c>
      <c r="C32" s="6" t="s">
        <v>11</v>
      </c>
      <c r="D32" s="7" t="s">
        <v>4</v>
      </c>
      <c r="E32" s="6">
        <v>36</v>
      </c>
      <c r="F32" s="5">
        <v>45128</v>
      </c>
      <c r="G32" s="5">
        <v>45132</v>
      </c>
      <c r="H32" s="5">
        <v>45140</v>
      </c>
      <c r="I32" s="5"/>
      <c r="J32" s="6" t="s">
        <v>49</v>
      </c>
      <c r="K32" s="6">
        <f t="shared" si="0"/>
        <v>2023</v>
      </c>
      <c r="L32" s="6" t="s">
        <v>50</v>
      </c>
      <c r="M32" s="6">
        <v>9347657282</v>
      </c>
      <c r="N32" s="6">
        <v>2304230976</v>
      </c>
      <c r="O32" s="6"/>
      <c r="P32" s="6"/>
      <c r="Q32" s="8"/>
    </row>
    <row r="33" spans="1:17" hidden="1">
      <c r="A33" s="5">
        <v>45061</v>
      </c>
      <c r="B33" s="6" t="s">
        <v>56</v>
      </c>
      <c r="C33" s="6" t="s">
        <v>78</v>
      </c>
      <c r="D33" s="7" t="s">
        <v>51</v>
      </c>
      <c r="E33" s="6">
        <v>4</v>
      </c>
      <c r="F33" s="5">
        <v>45128</v>
      </c>
      <c r="G33" s="5">
        <v>45132</v>
      </c>
      <c r="H33" s="5">
        <v>45140</v>
      </c>
      <c r="I33" s="5"/>
      <c r="J33" s="6" t="s">
        <v>49</v>
      </c>
      <c r="K33" s="6">
        <f t="shared" si="0"/>
        <v>2023</v>
      </c>
      <c r="L33" s="6" t="s">
        <v>50</v>
      </c>
      <c r="M33" s="6">
        <v>9347657397</v>
      </c>
      <c r="N33" s="6">
        <v>2304230976</v>
      </c>
      <c r="O33" s="6"/>
      <c r="P33" s="6"/>
      <c r="Q33" s="8"/>
    </row>
    <row r="34" spans="1:17" hidden="1">
      <c r="A34" s="5">
        <v>45070</v>
      </c>
      <c r="B34" s="6" t="s">
        <v>56</v>
      </c>
      <c r="C34" s="6" t="s">
        <v>79</v>
      </c>
      <c r="D34" s="7" t="s">
        <v>14</v>
      </c>
      <c r="E34" s="6">
        <v>120</v>
      </c>
      <c r="F34" s="5">
        <v>45146</v>
      </c>
      <c r="G34" s="5">
        <v>45150</v>
      </c>
      <c r="H34" s="5">
        <v>45162</v>
      </c>
      <c r="I34" s="5"/>
      <c r="J34" s="6" t="s">
        <v>49</v>
      </c>
      <c r="K34" s="6">
        <f t="shared" si="0"/>
        <v>2023</v>
      </c>
      <c r="L34" s="6" t="s">
        <v>50</v>
      </c>
      <c r="M34" s="6">
        <v>9347660127</v>
      </c>
      <c r="N34" s="6">
        <v>2304231062</v>
      </c>
      <c r="O34" s="6"/>
      <c r="P34" s="6"/>
      <c r="Q34" s="8"/>
    </row>
    <row r="35" spans="1:17" hidden="1">
      <c r="A35" s="5">
        <v>45061</v>
      </c>
      <c r="B35" s="6" t="s">
        <v>56</v>
      </c>
      <c r="C35" s="6" t="s">
        <v>78</v>
      </c>
      <c r="D35" s="7" t="s">
        <v>51</v>
      </c>
      <c r="E35" s="6">
        <v>16</v>
      </c>
      <c r="F35" s="5">
        <v>45155</v>
      </c>
      <c r="G35" s="5">
        <v>45159</v>
      </c>
      <c r="H35" s="5">
        <v>45166</v>
      </c>
      <c r="I35" s="5"/>
      <c r="J35" s="6" t="s">
        <v>49</v>
      </c>
      <c r="K35" s="6">
        <f t="shared" si="0"/>
        <v>2023</v>
      </c>
      <c r="L35" s="6" t="s">
        <v>50</v>
      </c>
      <c r="M35" s="6">
        <v>9347661991</v>
      </c>
      <c r="N35" s="6">
        <v>2304231095</v>
      </c>
      <c r="O35" s="6"/>
      <c r="P35" s="6"/>
      <c r="Q35" s="8"/>
    </row>
    <row r="36" spans="1:17" hidden="1">
      <c r="A36" s="5">
        <v>45092</v>
      </c>
      <c r="B36" s="6" t="s">
        <v>56</v>
      </c>
      <c r="C36" s="6" t="s">
        <v>80</v>
      </c>
      <c r="D36" s="7" t="s">
        <v>64</v>
      </c>
      <c r="E36" s="6">
        <v>100</v>
      </c>
      <c r="F36" s="5">
        <v>45155</v>
      </c>
      <c r="G36" s="5">
        <v>45159</v>
      </c>
      <c r="H36" s="5">
        <v>45166</v>
      </c>
      <c r="I36" s="5"/>
      <c r="J36" s="6" t="s">
        <v>49</v>
      </c>
      <c r="K36" s="6">
        <f t="shared" si="0"/>
        <v>2023</v>
      </c>
      <c r="L36" s="6" t="s">
        <v>50</v>
      </c>
      <c r="M36" s="6">
        <v>9347661703</v>
      </c>
      <c r="N36" s="6">
        <v>2304231095</v>
      </c>
      <c r="O36" s="6"/>
      <c r="P36" s="6"/>
      <c r="Q36" s="8"/>
    </row>
    <row r="37" spans="1:17" hidden="1">
      <c r="A37" s="5">
        <v>44340</v>
      </c>
      <c r="B37" s="6" t="s">
        <v>48</v>
      </c>
      <c r="C37" s="6" t="s">
        <v>11</v>
      </c>
      <c r="D37" s="7" t="s">
        <v>4</v>
      </c>
      <c r="E37" s="6">
        <v>54</v>
      </c>
      <c r="F37" s="5">
        <v>45155</v>
      </c>
      <c r="G37" s="5">
        <v>45159</v>
      </c>
      <c r="H37" s="5">
        <v>45166</v>
      </c>
      <c r="I37" s="5"/>
      <c r="J37" s="6" t="s">
        <v>49</v>
      </c>
      <c r="K37" s="6">
        <f t="shared" si="0"/>
        <v>2023</v>
      </c>
      <c r="L37" s="6" t="s">
        <v>50</v>
      </c>
      <c r="M37" s="6">
        <v>9347661701</v>
      </c>
      <c r="N37" s="6">
        <v>2304231095</v>
      </c>
      <c r="O37" s="6"/>
      <c r="P37" s="6"/>
      <c r="Q37" s="8"/>
    </row>
    <row r="38" spans="1:17" hidden="1">
      <c r="A38" s="5">
        <v>45093</v>
      </c>
      <c r="B38" s="6" t="s">
        <v>56</v>
      </c>
      <c r="C38" s="6" t="s">
        <v>81</v>
      </c>
      <c r="D38" s="7" t="s">
        <v>13</v>
      </c>
      <c r="E38" s="6">
        <v>140</v>
      </c>
      <c r="F38" s="5">
        <v>45156</v>
      </c>
      <c r="G38" s="5">
        <v>45160</v>
      </c>
      <c r="H38" s="5">
        <v>45170</v>
      </c>
      <c r="I38" s="5"/>
      <c r="J38" s="6" t="s">
        <v>49</v>
      </c>
      <c r="K38" s="6">
        <f t="shared" si="0"/>
        <v>2023</v>
      </c>
      <c r="L38" s="6" t="s">
        <v>50</v>
      </c>
      <c r="M38" s="6">
        <v>9347662203</v>
      </c>
      <c r="N38" s="6">
        <v>2304231097</v>
      </c>
      <c r="O38" s="6"/>
      <c r="P38" s="6"/>
      <c r="Q38" s="8"/>
    </row>
    <row r="39" spans="1:17" hidden="1">
      <c r="A39" s="5">
        <v>44526</v>
      </c>
      <c r="B39" s="6" t="s">
        <v>159</v>
      </c>
      <c r="C39" s="6" t="s">
        <v>71</v>
      </c>
      <c r="D39" s="7" t="s">
        <v>53</v>
      </c>
      <c r="E39" s="6">
        <v>100</v>
      </c>
      <c r="F39" s="5">
        <v>45156</v>
      </c>
      <c r="G39" s="5">
        <v>45160</v>
      </c>
      <c r="H39" s="5">
        <v>45170</v>
      </c>
      <c r="I39" s="5"/>
      <c r="J39" s="6" t="s">
        <v>49</v>
      </c>
      <c r="K39" s="6">
        <f t="shared" si="0"/>
        <v>2023</v>
      </c>
      <c r="L39" s="6" t="s">
        <v>50</v>
      </c>
      <c r="M39" s="6">
        <v>9347662204</v>
      </c>
      <c r="N39" s="6">
        <v>2304231097</v>
      </c>
      <c r="O39" s="6" t="s">
        <v>160</v>
      </c>
      <c r="P39" s="6" t="s">
        <v>55</v>
      </c>
      <c r="Q39" s="8"/>
    </row>
    <row r="40" spans="1:17" hidden="1">
      <c r="A40" s="5">
        <v>44340</v>
      </c>
      <c r="B40" s="6" t="s">
        <v>48</v>
      </c>
      <c r="C40" s="6" t="s">
        <v>11</v>
      </c>
      <c r="D40" s="7" t="s">
        <v>1</v>
      </c>
      <c r="E40" s="6">
        <v>63</v>
      </c>
      <c r="F40" s="5">
        <v>45156</v>
      </c>
      <c r="G40" s="5">
        <v>45160</v>
      </c>
      <c r="H40" s="5">
        <v>45170</v>
      </c>
      <c r="I40" s="5"/>
      <c r="J40" s="6" t="s">
        <v>49</v>
      </c>
      <c r="K40" s="6">
        <f t="shared" si="0"/>
        <v>2023</v>
      </c>
      <c r="L40" s="6" t="s">
        <v>50</v>
      </c>
      <c r="M40" s="6">
        <v>9347661702</v>
      </c>
      <c r="N40" s="6">
        <v>2304231097</v>
      </c>
      <c r="O40" s="6"/>
      <c r="P40" s="6"/>
      <c r="Q40" s="8"/>
    </row>
    <row r="41" spans="1:17" hidden="1">
      <c r="A41" s="5">
        <v>44526</v>
      </c>
      <c r="B41" s="6" t="s">
        <v>18</v>
      </c>
      <c r="C41" s="6" t="s">
        <v>60</v>
      </c>
      <c r="D41" s="7" t="s">
        <v>16</v>
      </c>
      <c r="E41" s="6">
        <v>118</v>
      </c>
      <c r="F41" s="5">
        <v>45160</v>
      </c>
      <c r="G41" s="5">
        <v>45164</v>
      </c>
      <c r="H41" s="5">
        <v>45170</v>
      </c>
      <c r="I41" s="5"/>
      <c r="J41" s="6" t="s">
        <v>82</v>
      </c>
      <c r="K41" s="6">
        <f t="shared" si="0"/>
        <v>2023</v>
      </c>
      <c r="L41" s="6" t="s">
        <v>50</v>
      </c>
      <c r="M41" s="6">
        <v>9347662202</v>
      </c>
      <c r="N41" s="6">
        <v>2304231089</v>
      </c>
      <c r="O41" s="6"/>
      <c r="P41" s="6" t="s">
        <v>155</v>
      </c>
      <c r="Q41" s="8"/>
    </row>
    <row r="42" spans="1:17" hidden="1">
      <c r="A42" s="5">
        <v>45093</v>
      </c>
      <c r="B42" s="6" t="s">
        <v>83</v>
      </c>
      <c r="C42" s="6" t="s">
        <v>84</v>
      </c>
      <c r="D42" s="7" t="s">
        <v>12</v>
      </c>
      <c r="E42" s="6">
        <v>176</v>
      </c>
      <c r="F42" s="5">
        <v>45160</v>
      </c>
      <c r="G42" s="5">
        <v>45164</v>
      </c>
      <c r="H42" s="5">
        <v>45170</v>
      </c>
      <c r="I42" s="5"/>
      <c r="J42" s="6" t="s">
        <v>82</v>
      </c>
      <c r="K42" s="6">
        <f t="shared" si="0"/>
        <v>2023</v>
      </c>
      <c r="L42" s="6" t="s">
        <v>50</v>
      </c>
      <c r="M42" s="6">
        <v>9347662193</v>
      </c>
      <c r="N42" s="6">
        <v>2304231089</v>
      </c>
      <c r="O42" s="6"/>
      <c r="P42" s="6"/>
      <c r="Q42" s="8"/>
    </row>
    <row r="43" spans="1:17" hidden="1">
      <c r="A43" s="5">
        <v>45120</v>
      </c>
      <c r="B43" s="6" t="s">
        <v>56</v>
      </c>
      <c r="C43" s="6" t="s">
        <v>85</v>
      </c>
      <c r="D43" s="7" t="s">
        <v>27</v>
      </c>
      <c r="E43" s="6">
        <v>60</v>
      </c>
      <c r="F43" s="5">
        <v>45167</v>
      </c>
      <c r="G43" s="5">
        <v>45171</v>
      </c>
      <c r="H43" s="5">
        <v>45185</v>
      </c>
      <c r="I43" s="5"/>
      <c r="J43" s="6" t="s">
        <v>49</v>
      </c>
      <c r="K43" s="6">
        <f t="shared" si="0"/>
        <v>2023</v>
      </c>
      <c r="L43" s="6" t="s">
        <v>50</v>
      </c>
      <c r="M43" s="6">
        <v>9347664294</v>
      </c>
      <c r="N43" s="6">
        <v>2304231144</v>
      </c>
      <c r="O43" s="6"/>
      <c r="P43" s="6"/>
      <c r="Q43" s="8"/>
    </row>
    <row r="44" spans="1:17" hidden="1">
      <c r="A44" s="5">
        <v>45093</v>
      </c>
      <c r="B44" s="6" t="s">
        <v>83</v>
      </c>
      <c r="C44" s="6" t="s">
        <v>84</v>
      </c>
      <c r="D44" s="7" t="s">
        <v>12</v>
      </c>
      <c r="E44" s="6">
        <v>16</v>
      </c>
      <c r="F44" s="5">
        <v>45167</v>
      </c>
      <c r="G44" s="5">
        <v>45171</v>
      </c>
      <c r="H44" s="5">
        <v>45176</v>
      </c>
      <c r="I44" s="5"/>
      <c r="J44" s="6" t="s">
        <v>82</v>
      </c>
      <c r="K44" s="6">
        <f t="shared" si="0"/>
        <v>2023</v>
      </c>
      <c r="L44" s="6" t="s">
        <v>50</v>
      </c>
      <c r="M44" s="6">
        <v>9347662194</v>
      </c>
      <c r="N44" s="6">
        <v>2304231144</v>
      </c>
      <c r="O44" s="6"/>
      <c r="P44" s="6"/>
      <c r="Q44" s="8"/>
    </row>
    <row r="45" spans="1:17" hidden="1">
      <c r="A45" s="5">
        <v>45093</v>
      </c>
      <c r="B45" s="6" t="s">
        <v>83</v>
      </c>
      <c r="C45" s="6" t="s">
        <v>84</v>
      </c>
      <c r="D45" s="7" t="s">
        <v>12</v>
      </c>
      <c r="E45" s="6">
        <v>8</v>
      </c>
      <c r="F45" s="5">
        <v>45167</v>
      </c>
      <c r="G45" s="5">
        <v>45171</v>
      </c>
      <c r="H45" s="5">
        <v>45176</v>
      </c>
      <c r="I45" s="5"/>
      <c r="J45" s="6" t="s">
        <v>82</v>
      </c>
      <c r="K45" s="6">
        <f t="shared" si="0"/>
        <v>2023</v>
      </c>
      <c r="L45" s="6" t="s">
        <v>50</v>
      </c>
      <c r="M45" s="6">
        <v>9347662195</v>
      </c>
      <c r="N45" s="6">
        <v>2304231144</v>
      </c>
      <c r="O45" s="6"/>
      <c r="P45" s="6"/>
      <c r="Q45" s="8"/>
    </row>
    <row r="46" spans="1:17" hidden="1">
      <c r="A46" s="5">
        <v>45093</v>
      </c>
      <c r="B46" s="6" t="s">
        <v>83</v>
      </c>
      <c r="C46" s="6" t="s">
        <v>84</v>
      </c>
      <c r="D46" s="7" t="s">
        <v>12</v>
      </c>
      <c r="E46" s="6">
        <v>176</v>
      </c>
      <c r="F46" s="5">
        <v>45167</v>
      </c>
      <c r="G46" s="5">
        <v>45171</v>
      </c>
      <c r="H46" s="5">
        <v>45176</v>
      </c>
      <c r="I46" s="5"/>
      <c r="J46" s="6" t="s">
        <v>49</v>
      </c>
      <c r="K46" s="6">
        <f t="shared" si="0"/>
        <v>2023</v>
      </c>
      <c r="L46" s="6" t="s">
        <v>50</v>
      </c>
      <c r="M46" s="6">
        <v>9347663838</v>
      </c>
      <c r="N46" s="6">
        <v>2304231144</v>
      </c>
      <c r="O46" s="6"/>
      <c r="P46" s="6"/>
      <c r="Q46" s="8"/>
    </row>
    <row r="47" spans="1:17" hidden="1">
      <c r="A47" s="5">
        <v>45093</v>
      </c>
      <c r="B47" s="6" t="s">
        <v>83</v>
      </c>
      <c r="C47" s="6" t="s">
        <v>84</v>
      </c>
      <c r="D47" s="7" t="s">
        <v>12</v>
      </c>
      <c r="E47" s="6">
        <v>8</v>
      </c>
      <c r="F47" s="5">
        <v>45167</v>
      </c>
      <c r="G47" s="5">
        <v>45171</v>
      </c>
      <c r="H47" s="5">
        <v>45176</v>
      </c>
      <c r="I47" s="5"/>
      <c r="J47" s="6" t="s">
        <v>49</v>
      </c>
      <c r="K47" s="6">
        <f t="shared" si="0"/>
        <v>2023</v>
      </c>
      <c r="L47" s="6" t="s">
        <v>50</v>
      </c>
      <c r="M47" s="6">
        <v>9347664700</v>
      </c>
      <c r="N47" s="6">
        <v>2304231144</v>
      </c>
      <c r="O47" s="6"/>
      <c r="P47" s="6"/>
      <c r="Q47" s="8"/>
    </row>
    <row r="48" spans="1:17" hidden="1">
      <c r="A48" s="5">
        <v>44340</v>
      </c>
      <c r="B48" s="6" t="s">
        <v>48</v>
      </c>
      <c r="C48" s="6" t="s">
        <v>11</v>
      </c>
      <c r="D48" s="7" t="s">
        <v>4</v>
      </c>
      <c r="E48" s="6">
        <v>45</v>
      </c>
      <c r="F48" s="5">
        <v>45168</v>
      </c>
      <c r="G48" s="5">
        <v>45172</v>
      </c>
      <c r="H48" s="5">
        <v>45184</v>
      </c>
      <c r="I48" s="5"/>
      <c r="J48" s="6" t="s">
        <v>49</v>
      </c>
      <c r="K48" s="6">
        <f t="shared" si="0"/>
        <v>2023</v>
      </c>
      <c r="L48" s="6" t="s">
        <v>50</v>
      </c>
      <c r="M48" s="6">
        <v>9347664295</v>
      </c>
      <c r="N48" s="6">
        <v>2304231153</v>
      </c>
      <c r="O48" s="6"/>
      <c r="P48" s="6"/>
      <c r="Q48" s="8"/>
    </row>
    <row r="49" spans="1:17" hidden="1">
      <c r="A49" s="5">
        <v>44708</v>
      </c>
      <c r="B49" s="6" t="s">
        <v>47</v>
      </c>
      <c r="C49" s="6" t="s">
        <v>66</v>
      </c>
      <c r="D49" s="7" t="s">
        <v>7</v>
      </c>
      <c r="E49" s="6">
        <v>28</v>
      </c>
      <c r="F49" s="5">
        <v>45176</v>
      </c>
      <c r="G49" s="5">
        <v>45180</v>
      </c>
      <c r="H49" s="5">
        <v>45196</v>
      </c>
      <c r="I49" s="5"/>
      <c r="J49" s="6" t="s">
        <v>49</v>
      </c>
      <c r="K49" s="6">
        <f t="shared" si="0"/>
        <v>2023</v>
      </c>
      <c r="L49" s="6" t="s">
        <v>50</v>
      </c>
      <c r="M49" s="6">
        <v>9347666274</v>
      </c>
      <c r="N49" s="6">
        <v>2304231218</v>
      </c>
      <c r="O49" s="6"/>
      <c r="P49" s="6"/>
      <c r="Q49" s="8"/>
    </row>
    <row r="50" spans="1:17" hidden="1">
      <c r="A50" s="5">
        <v>44340</v>
      </c>
      <c r="B50" s="6" t="s">
        <v>48</v>
      </c>
      <c r="C50" s="6" t="s">
        <v>11</v>
      </c>
      <c r="D50" s="7" t="s">
        <v>4</v>
      </c>
      <c r="E50" s="6">
        <v>9</v>
      </c>
      <c r="F50" s="5">
        <v>45176</v>
      </c>
      <c r="G50" s="5">
        <v>45180</v>
      </c>
      <c r="H50" s="5">
        <v>45196</v>
      </c>
      <c r="I50" s="5"/>
      <c r="J50" s="6" t="s">
        <v>49</v>
      </c>
      <c r="K50" s="6">
        <f t="shared" si="0"/>
        <v>2023</v>
      </c>
      <c r="L50" s="6" t="s">
        <v>50</v>
      </c>
      <c r="M50" s="6">
        <v>9347666273</v>
      </c>
      <c r="N50" s="6">
        <v>2304231218</v>
      </c>
      <c r="O50" s="6"/>
      <c r="P50" s="6"/>
      <c r="Q50" s="8"/>
    </row>
    <row r="51" spans="1:17" hidden="1">
      <c r="A51" s="5">
        <v>45110</v>
      </c>
      <c r="B51" s="6" t="s">
        <v>56</v>
      </c>
      <c r="C51" s="6" t="s">
        <v>86</v>
      </c>
      <c r="D51" s="7" t="s">
        <v>51</v>
      </c>
      <c r="E51" s="6">
        <v>20</v>
      </c>
      <c r="F51" s="5">
        <v>45187</v>
      </c>
      <c r="G51" s="5">
        <v>45191</v>
      </c>
      <c r="H51" s="5">
        <v>45197</v>
      </c>
      <c r="I51" s="5"/>
      <c r="J51" s="6" t="s">
        <v>49</v>
      </c>
      <c r="K51" s="6">
        <f t="shared" si="0"/>
        <v>2023</v>
      </c>
      <c r="L51" s="6" t="s">
        <v>50</v>
      </c>
      <c r="M51" s="6">
        <v>9347663839</v>
      </c>
      <c r="N51" s="6">
        <v>2304231249</v>
      </c>
      <c r="O51" s="6"/>
      <c r="P51" s="6"/>
      <c r="Q51" s="8"/>
    </row>
    <row r="52" spans="1:17" hidden="1">
      <c r="A52" s="5">
        <v>44526</v>
      </c>
      <c r="B52" s="6" t="s">
        <v>159</v>
      </c>
      <c r="C52" s="6" t="s">
        <v>71</v>
      </c>
      <c r="D52" s="7" t="s">
        <v>53</v>
      </c>
      <c r="E52" s="6">
        <v>100</v>
      </c>
      <c r="F52" s="5">
        <v>45183</v>
      </c>
      <c r="G52" s="5">
        <v>45187</v>
      </c>
      <c r="H52" s="5">
        <v>45197</v>
      </c>
      <c r="I52" s="5"/>
      <c r="J52" s="6" t="s">
        <v>49</v>
      </c>
      <c r="K52" s="6">
        <f t="shared" si="0"/>
        <v>2023</v>
      </c>
      <c r="L52" s="6" t="s">
        <v>50</v>
      </c>
      <c r="M52" s="6">
        <v>9347667364</v>
      </c>
      <c r="N52" s="6">
        <v>2304231249</v>
      </c>
      <c r="O52" s="6"/>
      <c r="P52" s="6" t="s">
        <v>55</v>
      </c>
      <c r="Q52" s="8"/>
    </row>
    <row r="53" spans="1:17" hidden="1">
      <c r="A53" s="5">
        <v>44708</v>
      </c>
      <c r="B53" s="6" t="s">
        <v>47</v>
      </c>
      <c r="C53" s="6" t="s">
        <v>66</v>
      </c>
      <c r="D53" s="7" t="s">
        <v>7</v>
      </c>
      <c r="E53" s="6">
        <v>4</v>
      </c>
      <c r="F53" s="5">
        <v>45183</v>
      </c>
      <c r="G53" s="5">
        <v>45187</v>
      </c>
      <c r="H53" s="5">
        <v>45197</v>
      </c>
      <c r="I53" s="5"/>
      <c r="J53" s="6" t="s">
        <v>49</v>
      </c>
      <c r="K53" s="6">
        <f t="shared" si="0"/>
        <v>2023</v>
      </c>
      <c r="L53" s="6" t="s">
        <v>50</v>
      </c>
      <c r="M53" s="6">
        <v>9347667373</v>
      </c>
      <c r="N53" s="6">
        <v>2304231249</v>
      </c>
      <c r="O53" s="6"/>
      <c r="P53" s="6"/>
      <c r="Q53" s="8"/>
    </row>
    <row r="54" spans="1:17" hidden="1">
      <c r="A54" s="5">
        <v>45169</v>
      </c>
      <c r="B54" s="6" t="s">
        <v>56</v>
      </c>
      <c r="C54" s="6" t="s">
        <v>87</v>
      </c>
      <c r="D54" s="7">
        <v>3513714900</v>
      </c>
      <c r="E54" s="6">
        <v>105</v>
      </c>
      <c r="F54" s="5">
        <v>45183</v>
      </c>
      <c r="G54" s="5">
        <v>45187</v>
      </c>
      <c r="H54" s="5">
        <v>45197</v>
      </c>
      <c r="I54" s="5"/>
      <c r="J54" s="6" t="s">
        <v>49</v>
      </c>
      <c r="K54" s="6">
        <f t="shared" si="0"/>
        <v>2023</v>
      </c>
      <c r="L54" s="6" t="s">
        <v>50</v>
      </c>
      <c r="M54" s="6">
        <v>9346844786</v>
      </c>
      <c r="N54" s="6">
        <v>2304231249</v>
      </c>
      <c r="O54" s="6"/>
      <c r="P54" s="6"/>
      <c r="Q54" s="8"/>
    </row>
    <row r="55" spans="1:17" hidden="1">
      <c r="A55" s="5">
        <v>45093</v>
      </c>
      <c r="B55" s="6" t="s">
        <v>83</v>
      </c>
      <c r="C55" s="6" t="s">
        <v>84</v>
      </c>
      <c r="D55" s="7" t="s">
        <v>12</v>
      </c>
      <c r="E55" s="6">
        <v>16</v>
      </c>
      <c r="F55" s="5">
        <v>45183</v>
      </c>
      <c r="G55" s="5">
        <v>45187</v>
      </c>
      <c r="H55" s="5">
        <v>45197</v>
      </c>
      <c r="I55" s="5"/>
      <c r="J55" s="6" t="s">
        <v>49</v>
      </c>
      <c r="K55" s="6">
        <f t="shared" si="0"/>
        <v>2023</v>
      </c>
      <c r="L55" s="6" t="s">
        <v>50</v>
      </c>
      <c r="M55" s="6">
        <v>9347667616</v>
      </c>
      <c r="N55" s="6">
        <v>2304231249</v>
      </c>
      <c r="O55" s="6"/>
      <c r="P55" s="6"/>
      <c r="Q55" s="8"/>
    </row>
    <row r="56" spans="1:17" hidden="1">
      <c r="A56" s="5">
        <v>44708</v>
      </c>
      <c r="B56" s="6" t="s">
        <v>47</v>
      </c>
      <c r="C56" s="6" t="s">
        <v>66</v>
      </c>
      <c r="D56" s="7" t="s">
        <v>8</v>
      </c>
      <c r="E56" s="6">
        <v>30</v>
      </c>
      <c r="F56" s="5">
        <v>45189</v>
      </c>
      <c r="G56" s="5">
        <v>45193</v>
      </c>
      <c r="H56" s="5">
        <v>45207</v>
      </c>
      <c r="I56" s="5"/>
      <c r="J56" s="6" t="s">
        <v>49</v>
      </c>
      <c r="K56" s="6">
        <f t="shared" si="0"/>
        <v>2023</v>
      </c>
      <c r="L56" s="6" t="s">
        <v>50</v>
      </c>
      <c r="M56" s="6">
        <v>9347667869</v>
      </c>
      <c r="N56" s="6">
        <v>2304231252</v>
      </c>
      <c r="O56" s="6"/>
      <c r="P56" s="6"/>
      <c r="Q56" s="8"/>
    </row>
    <row r="57" spans="1:17" hidden="1">
      <c r="A57" s="5">
        <v>44708</v>
      </c>
      <c r="B57" s="6" t="s">
        <v>47</v>
      </c>
      <c r="C57" s="6" t="s">
        <v>66</v>
      </c>
      <c r="D57" s="7" t="s">
        <v>3</v>
      </c>
      <c r="E57" s="6">
        <v>12</v>
      </c>
      <c r="F57" s="5">
        <v>45189</v>
      </c>
      <c r="G57" s="5">
        <v>45193</v>
      </c>
      <c r="H57" s="5">
        <v>45205</v>
      </c>
      <c r="I57" s="5"/>
      <c r="J57" s="6" t="s">
        <v>49</v>
      </c>
      <c r="K57" s="6">
        <f t="shared" si="0"/>
        <v>2023</v>
      </c>
      <c r="L57" s="6" t="s">
        <v>50</v>
      </c>
      <c r="M57" s="6">
        <v>9347667873</v>
      </c>
      <c r="N57" s="6">
        <v>2304231252</v>
      </c>
      <c r="O57" s="6"/>
      <c r="P57" s="6"/>
      <c r="Q57" s="8"/>
    </row>
    <row r="58" spans="1:17" hidden="1">
      <c r="A58" s="5">
        <v>45134</v>
      </c>
      <c r="B58" s="6" t="s">
        <v>56</v>
      </c>
      <c r="C58" s="6" t="s">
        <v>88</v>
      </c>
      <c r="D58" s="7" t="s">
        <v>27</v>
      </c>
      <c r="E58" s="6">
        <v>120</v>
      </c>
      <c r="F58" s="5">
        <v>45189</v>
      </c>
      <c r="G58" s="5">
        <v>45193</v>
      </c>
      <c r="H58" s="5">
        <v>45202</v>
      </c>
      <c r="I58" s="5"/>
      <c r="J58" s="6" t="s">
        <v>49</v>
      </c>
      <c r="K58" s="6">
        <f t="shared" si="0"/>
        <v>2023</v>
      </c>
      <c r="L58" s="6" t="s">
        <v>50</v>
      </c>
      <c r="M58" s="6">
        <v>9347667405</v>
      </c>
      <c r="N58" s="6">
        <v>2304231252</v>
      </c>
      <c r="O58" s="6"/>
      <c r="P58" s="6"/>
      <c r="Q58" s="8"/>
    </row>
    <row r="59" spans="1:17" hidden="1">
      <c r="A59" s="5">
        <v>44526</v>
      </c>
      <c r="B59" s="6" t="s">
        <v>18</v>
      </c>
      <c r="C59" s="6" t="s">
        <v>60</v>
      </c>
      <c r="D59" s="7" t="s">
        <v>16</v>
      </c>
      <c r="E59" s="6">
        <v>2</v>
      </c>
      <c r="F59" s="5">
        <v>45210</v>
      </c>
      <c r="G59" s="5">
        <v>45214</v>
      </c>
      <c r="H59" s="5">
        <v>45227</v>
      </c>
      <c r="I59" s="5"/>
      <c r="J59" s="6" t="s">
        <v>49</v>
      </c>
      <c r="K59" s="6">
        <f t="shared" si="0"/>
        <v>2023</v>
      </c>
      <c r="L59" s="6" t="s">
        <v>50</v>
      </c>
      <c r="M59" s="6">
        <v>9347671102</v>
      </c>
      <c r="N59" s="6">
        <v>2304231382</v>
      </c>
      <c r="O59" s="6"/>
      <c r="P59" s="6" t="s">
        <v>155</v>
      </c>
      <c r="Q59" s="8"/>
    </row>
    <row r="60" spans="1:17" hidden="1">
      <c r="A60" s="5">
        <v>45093</v>
      </c>
      <c r="B60" s="6" t="s">
        <v>56</v>
      </c>
      <c r="C60" s="6" t="s">
        <v>81</v>
      </c>
      <c r="D60" s="7" t="s">
        <v>16</v>
      </c>
      <c r="E60" s="6">
        <v>120</v>
      </c>
      <c r="F60" s="5">
        <v>45210</v>
      </c>
      <c r="G60" s="5">
        <v>45214</v>
      </c>
      <c r="H60" s="5">
        <v>45227</v>
      </c>
      <c r="I60" s="5"/>
      <c r="J60" s="6" t="s">
        <v>49</v>
      </c>
      <c r="K60" s="6">
        <f t="shared" si="0"/>
        <v>2023</v>
      </c>
      <c r="L60" s="6" t="s">
        <v>50</v>
      </c>
      <c r="M60" s="6">
        <v>9347671103</v>
      </c>
      <c r="N60" s="6">
        <v>2304231382</v>
      </c>
      <c r="O60" s="6"/>
      <c r="P60" s="6"/>
      <c r="Q60" s="8"/>
    </row>
    <row r="61" spans="1:17" hidden="1">
      <c r="A61" s="5">
        <v>45134</v>
      </c>
      <c r="B61" s="6" t="s">
        <v>56</v>
      </c>
      <c r="C61" s="6" t="s">
        <v>89</v>
      </c>
      <c r="D61" s="7" t="s">
        <v>17</v>
      </c>
      <c r="E61" s="6">
        <v>20</v>
      </c>
      <c r="F61" s="5">
        <v>45210</v>
      </c>
      <c r="G61" s="5">
        <v>45214</v>
      </c>
      <c r="H61" s="5">
        <v>45228</v>
      </c>
      <c r="I61" s="5"/>
      <c r="J61" s="6" t="s">
        <v>49</v>
      </c>
      <c r="K61" s="6">
        <f t="shared" si="0"/>
        <v>2023</v>
      </c>
      <c r="L61" s="6" t="s">
        <v>50</v>
      </c>
      <c r="M61" s="6">
        <v>9347671101</v>
      </c>
      <c r="N61" s="6">
        <v>2304231382</v>
      </c>
      <c r="O61" s="6"/>
      <c r="P61" s="6"/>
      <c r="Q61" s="8"/>
    </row>
    <row r="62" spans="1:17" hidden="1">
      <c r="A62" s="5">
        <v>44340</v>
      </c>
      <c r="B62" s="6" t="s">
        <v>48</v>
      </c>
      <c r="C62" s="6" t="s">
        <v>11</v>
      </c>
      <c r="D62" s="7" t="s">
        <v>4</v>
      </c>
      <c r="E62" s="6">
        <v>45</v>
      </c>
      <c r="F62" s="5">
        <v>45217</v>
      </c>
      <c r="G62" s="5">
        <v>45221</v>
      </c>
      <c r="H62" s="5">
        <v>45225</v>
      </c>
      <c r="I62" s="5"/>
      <c r="J62" s="6" t="s">
        <v>49</v>
      </c>
      <c r="K62" s="6">
        <f t="shared" si="0"/>
        <v>2023</v>
      </c>
      <c r="L62" s="6" t="s">
        <v>50</v>
      </c>
      <c r="M62" s="6">
        <v>9347671378</v>
      </c>
      <c r="N62" s="6">
        <v>2304231384</v>
      </c>
      <c r="O62" s="6"/>
      <c r="P62" s="6"/>
      <c r="Q62" s="8"/>
    </row>
    <row r="63" spans="1:17" hidden="1">
      <c r="A63" s="5">
        <v>45146</v>
      </c>
      <c r="B63" s="6" t="s">
        <v>48</v>
      </c>
      <c r="C63" s="6" t="s">
        <v>90</v>
      </c>
      <c r="D63" s="7" t="s">
        <v>1</v>
      </c>
      <c r="E63" s="6">
        <v>27</v>
      </c>
      <c r="F63" s="5">
        <v>45217</v>
      </c>
      <c r="G63" s="5">
        <v>45221</v>
      </c>
      <c r="H63" s="5">
        <v>45225</v>
      </c>
      <c r="I63" s="5"/>
      <c r="J63" s="6" t="s">
        <v>49</v>
      </c>
      <c r="K63" s="6">
        <f t="shared" si="0"/>
        <v>2023</v>
      </c>
      <c r="L63" s="6" t="s">
        <v>50</v>
      </c>
      <c r="M63" s="6">
        <v>9347671754</v>
      </c>
      <c r="N63" s="6">
        <v>2304231384</v>
      </c>
      <c r="O63" s="6"/>
      <c r="P63" s="6"/>
      <c r="Q63" s="8"/>
    </row>
    <row r="64" spans="1:17" hidden="1">
      <c r="A64" s="5">
        <v>45155</v>
      </c>
      <c r="B64" s="6" t="s">
        <v>56</v>
      </c>
      <c r="C64" s="6" t="s">
        <v>91</v>
      </c>
      <c r="D64" s="7" t="s">
        <v>52</v>
      </c>
      <c r="E64" s="6">
        <v>30</v>
      </c>
      <c r="F64" s="5">
        <v>45220</v>
      </c>
      <c r="G64" s="5">
        <v>45224</v>
      </c>
      <c r="H64" s="5">
        <v>45225</v>
      </c>
      <c r="I64" s="5"/>
      <c r="J64" s="6" t="s">
        <v>49</v>
      </c>
      <c r="K64" s="6">
        <f t="shared" si="0"/>
        <v>2023</v>
      </c>
      <c r="L64" s="6" t="s">
        <v>50</v>
      </c>
      <c r="M64" s="6">
        <v>9347671706</v>
      </c>
      <c r="N64" s="6">
        <v>2304231384</v>
      </c>
      <c r="O64" s="6"/>
      <c r="P64" s="6"/>
      <c r="Q64" s="8"/>
    </row>
    <row r="65" spans="1:17" hidden="1">
      <c r="A65" s="5">
        <v>44708</v>
      </c>
      <c r="B65" s="6" t="s">
        <v>47</v>
      </c>
      <c r="C65" s="6" t="s">
        <v>72</v>
      </c>
      <c r="D65" s="7" t="s">
        <v>7</v>
      </c>
      <c r="E65" s="6">
        <v>32</v>
      </c>
      <c r="F65" s="5">
        <v>45217</v>
      </c>
      <c r="G65" s="5">
        <v>45221</v>
      </c>
      <c r="H65" s="5">
        <v>45225</v>
      </c>
      <c r="I65" s="5"/>
      <c r="J65" s="6" t="s">
        <v>49</v>
      </c>
      <c r="K65" s="6">
        <f t="shared" si="0"/>
        <v>2023</v>
      </c>
      <c r="L65" s="6" t="s">
        <v>50</v>
      </c>
      <c r="M65" s="6">
        <v>9347671380</v>
      </c>
      <c r="N65" s="6">
        <v>2304231384</v>
      </c>
      <c r="O65" s="6"/>
      <c r="P65" s="6"/>
      <c r="Q65" s="8"/>
    </row>
    <row r="66" spans="1:17" hidden="1">
      <c r="A66" s="5">
        <v>44340</v>
      </c>
      <c r="B66" s="6" t="s">
        <v>48</v>
      </c>
      <c r="C66" s="6" t="s">
        <v>11</v>
      </c>
      <c r="D66" s="7" t="s">
        <v>4</v>
      </c>
      <c r="E66" s="6">
        <v>9</v>
      </c>
      <c r="F66" s="5">
        <v>45218</v>
      </c>
      <c r="G66" s="5">
        <v>45222</v>
      </c>
      <c r="H66" s="5">
        <v>45232</v>
      </c>
      <c r="I66" s="5"/>
      <c r="J66" s="6" t="s">
        <v>49</v>
      </c>
      <c r="K66" s="6">
        <f t="shared" si="0"/>
        <v>2023</v>
      </c>
      <c r="L66" s="6" t="s">
        <v>50</v>
      </c>
      <c r="M66" s="6">
        <v>9347671379</v>
      </c>
      <c r="N66" s="6">
        <v>2304231385</v>
      </c>
      <c r="O66" s="6"/>
      <c r="P66" s="6"/>
      <c r="Q66" s="8"/>
    </row>
    <row r="67" spans="1:17" hidden="1">
      <c r="A67" s="5">
        <v>45146</v>
      </c>
      <c r="B67" s="6" t="s">
        <v>48</v>
      </c>
      <c r="C67" s="6" t="s">
        <v>90</v>
      </c>
      <c r="D67" s="7" t="s">
        <v>1</v>
      </c>
      <c r="E67" s="6">
        <v>9</v>
      </c>
      <c r="F67" s="5">
        <v>45219</v>
      </c>
      <c r="G67" s="5">
        <v>45223</v>
      </c>
      <c r="H67" s="5">
        <v>45233</v>
      </c>
      <c r="I67" s="5"/>
      <c r="J67" s="6" t="s">
        <v>49</v>
      </c>
      <c r="K67" s="6">
        <f t="shared" ref="K67:K130" si="1">YEAR(H67)</f>
        <v>2023</v>
      </c>
      <c r="L67" s="6" t="s">
        <v>50</v>
      </c>
      <c r="M67" s="6">
        <v>9347671753</v>
      </c>
      <c r="N67" s="6">
        <v>2304231385</v>
      </c>
      <c r="O67" s="6"/>
      <c r="P67" s="6"/>
      <c r="Q67" s="8"/>
    </row>
    <row r="68" spans="1:17" hidden="1">
      <c r="A68" s="5">
        <v>44708</v>
      </c>
      <c r="B68" s="6" t="s">
        <v>47</v>
      </c>
      <c r="C68" s="6" t="s">
        <v>72</v>
      </c>
      <c r="D68" s="7" t="s">
        <v>7</v>
      </c>
      <c r="E68" s="6">
        <v>4</v>
      </c>
      <c r="F68" s="5">
        <v>45223</v>
      </c>
      <c r="G68" s="5">
        <v>45227</v>
      </c>
      <c r="H68" s="5">
        <v>45239</v>
      </c>
      <c r="I68" s="5"/>
      <c r="J68" s="6" t="s">
        <v>49</v>
      </c>
      <c r="K68" s="6">
        <f t="shared" si="1"/>
        <v>2023</v>
      </c>
      <c r="L68" s="6" t="s">
        <v>58</v>
      </c>
      <c r="M68" s="6">
        <v>9347671381</v>
      </c>
      <c r="N68" s="6">
        <v>2304231386</v>
      </c>
      <c r="O68" s="6"/>
      <c r="P68" s="6"/>
      <c r="Q68" s="8"/>
    </row>
    <row r="69" spans="1:17" hidden="1">
      <c r="A69" s="5">
        <v>45134</v>
      </c>
      <c r="B69" s="6" t="s">
        <v>56</v>
      </c>
      <c r="C69" s="6" t="s">
        <v>89</v>
      </c>
      <c r="D69" s="7" t="s">
        <v>13</v>
      </c>
      <c r="E69" s="6">
        <v>60</v>
      </c>
      <c r="F69" s="5">
        <v>45224</v>
      </c>
      <c r="G69" s="5">
        <v>45228</v>
      </c>
      <c r="H69" s="5">
        <v>45239</v>
      </c>
      <c r="I69" s="5"/>
      <c r="J69" s="6" t="s">
        <v>49</v>
      </c>
      <c r="K69" s="6">
        <f t="shared" si="1"/>
        <v>2023</v>
      </c>
      <c r="L69" s="6" t="s">
        <v>58</v>
      </c>
      <c r="M69" s="6">
        <v>9347674201</v>
      </c>
      <c r="N69" s="6">
        <v>2304231386</v>
      </c>
      <c r="O69" s="6"/>
      <c r="P69" s="6"/>
      <c r="Q69" s="8"/>
    </row>
    <row r="70" spans="1:17" hidden="1">
      <c r="A70" s="5">
        <v>44708</v>
      </c>
      <c r="B70" s="6" t="s">
        <v>47</v>
      </c>
      <c r="C70" s="6" t="s">
        <v>66</v>
      </c>
      <c r="D70" s="7" t="s">
        <v>2</v>
      </c>
      <c r="E70" s="6">
        <v>8</v>
      </c>
      <c r="F70" s="5">
        <v>45243</v>
      </c>
      <c r="G70" s="5">
        <v>45247</v>
      </c>
      <c r="H70" s="5">
        <v>45254</v>
      </c>
      <c r="I70" s="5"/>
      <c r="J70" s="6" t="s">
        <v>49</v>
      </c>
      <c r="K70" s="6">
        <f t="shared" si="1"/>
        <v>2023</v>
      </c>
      <c r="L70" s="6" t="s">
        <v>50</v>
      </c>
      <c r="M70" s="6">
        <v>9347677640</v>
      </c>
      <c r="N70" s="6">
        <v>2304231560</v>
      </c>
      <c r="O70" s="6"/>
      <c r="P70" s="6"/>
      <c r="Q70" s="8"/>
    </row>
    <row r="71" spans="1:17" hidden="1">
      <c r="A71" s="5">
        <v>45134</v>
      </c>
      <c r="B71" s="6" t="s">
        <v>56</v>
      </c>
      <c r="C71" s="6" t="s">
        <v>89</v>
      </c>
      <c r="D71" s="7" t="s">
        <v>16</v>
      </c>
      <c r="E71" s="6">
        <v>120</v>
      </c>
      <c r="F71" s="5">
        <v>45245</v>
      </c>
      <c r="G71" s="5">
        <v>45249</v>
      </c>
      <c r="H71" s="5">
        <v>45254</v>
      </c>
      <c r="I71" s="5"/>
      <c r="J71" s="6" t="s">
        <v>49</v>
      </c>
      <c r="K71" s="6">
        <f t="shared" si="1"/>
        <v>2023</v>
      </c>
      <c r="L71" s="6" t="s">
        <v>50</v>
      </c>
      <c r="M71" s="6">
        <v>9347677411</v>
      </c>
      <c r="N71" s="6">
        <v>2304231554</v>
      </c>
      <c r="O71" s="6"/>
      <c r="P71" s="6"/>
      <c r="Q71" s="8"/>
    </row>
    <row r="72" spans="1:17" hidden="1">
      <c r="A72" s="5">
        <v>45155</v>
      </c>
      <c r="B72" s="6" t="s">
        <v>56</v>
      </c>
      <c r="C72" s="6" t="s">
        <v>91</v>
      </c>
      <c r="D72" s="7" t="s">
        <v>5</v>
      </c>
      <c r="E72" s="6">
        <v>6</v>
      </c>
      <c r="F72" s="5">
        <v>45240</v>
      </c>
      <c r="G72" s="5">
        <v>45244</v>
      </c>
      <c r="H72" s="5">
        <v>45250</v>
      </c>
      <c r="I72" s="5"/>
      <c r="J72" s="6" t="s">
        <v>49</v>
      </c>
      <c r="K72" s="6">
        <f t="shared" si="1"/>
        <v>2023</v>
      </c>
      <c r="L72" s="6" t="s">
        <v>50</v>
      </c>
      <c r="M72" s="6">
        <v>9347676108</v>
      </c>
      <c r="N72" s="6">
        <v>2304231521</v>
      </c>
      <c r="O72" s="6"/>
      <c r="P72" s="6"/>
      <c r="Q72" s="8"/>
    </row>
    <row r="73" spans="1:17" hidden="1">
      <c r="A73" s="5">
        <v>45155</v>
      </c>
      <c r="B73" s="6" t="s">
        <v>56</v>
      </c>
      <c r="C73" s="6" t="s">
        <v>91</v>
      </c>
      <c r="D73" s="7" t="s">
        <v>9</v>
      </c>
      <c r="E73" s="6">
        <v>6</v>
      </c>
      <c r="F73" s="5">
        <v>45240</v>
      </c>
      <c r="G73" s="5">
        <v>45244</v>
      </c>
      <c r="H73" s="5">
        <v>45250</v>
      </c>
      <c r="I73" s="5"/>
      <c r="J73" s="6" t="s">
        <v>49</v>
      </c>
      <c r="K73" s="6">
        <f t="shared" si="1"/>
        <v>2023</v>
      </c>
      <c r="L73" s="6" t="s">
        <v>50</v>
      </c>
      <c r="M73" s="6">
        <v>9347676109</v>
      </c>
      <c r="N73" s="6">
        <v>2304231521</v>
      </c>
      <c r="O73" s="6"/>
      <c r="P73" s="6"/>
      <c r="Q73" s="8"/>
    </row>
    <row r="74" spans="1:17" hidden="1">
      <c r="A74" s="5">
        <v>45155</v>
      </c>
      <c r="B74" s="6" t="s">
        <v>56</v>
      </c>
      <c r="C74" s="6" t="s">
        <v>91</v>
      </c>
      <c r="D74" s="7" t="s">
        <v>6</v>
      </c>
      <c r="E74" s="6">
        <v>12</v>
      </c>
      <c r="F74" s="5">
        <v>45240</v>
      </c>
      <c r="G74" s="5">
        <v>45244</v>
      </c>
      <c r="H74" s="5">
        <v>45250</v>
      </c>
      <c r="I74" s="5"/>
      <c r="J74" s="6" t="s">
        <v>49</v>
      </c>
      <c r="K74" s="6">
        <f t="shared" si="1"/>
        <v>2023</v>
      </c>
      <c r="L74" s="6" t="s">
        <v>50</v>
      </c>
      <c r="M74" s="6">
        <v>9347676110</v>
      </c>
      <c r="N74" s="6">
        <v>2304231521</v>
      </c>
      <c r="O74" s="6"/>
      <c r="P74" s="6"/>
      <c r="Q74" s="8"/>
    </row>
    <row r="75" spans="1:17" hidden="1">
      <c r="A75" s="5">
        <v>44708</v>
      </c>
      <c r="B75" s="6" t="s">
        <v>47</v>
      </c>
      <c r="C75" s="6" t="s">
        <v>66</v>
      </c>
      <c r="D75" s="7" t="s">
        <v>2</v>
      </c>
      <c r="E75" s="6">
        <v>12</v>
      </c>
      <c r="F75" s="5">
        <v>45252</v>
      </c>
      <c r="G75" s="5">
        <v>45256</v>
      </c>
      <c r="H75" s="5">
        <v>45261</v>
      </c>
      <c r="I75" s="5"/>
      <c r="J75" s="6" t="s">
        <v>49</v>
      </c>
      <c r="K75" s="6">
        <f t="shared" si="1"/>
        <v>2023</v>
      </c>
      <c r="L75" s="6" t="s">
        <v>50</v>
      </c>
      <c r="M75" s="6">
        <v>9347678538</v>
      </c>
      <c r="N75" s="6">
        <v>2304231591</v>
      </c>
      <c r="O75" s="6"/>
      <c r="P75" s="6"/>
      <c r="Q75" s="8"/>
    </row>
    <row r="76" spans="1:17" hidden="1">
      <c r="A76" s="5">
        <v>45134</v>
      </c>
      <c r="B76" s="6" t="s">
        <v>56</v>
      </c>
      <c r="C76" s="6" t="s">
        <v>92</v>
      </c>
      <c r="D76" s="7" t="s">
        <v>12</v>
      </c>
      <c r="E76" s="6">
        <v>80</v>
      </c>
      <c r="F76" s="5">
        <v>45252</v>
      </c>
      <c r="G76" s="5">
        <v>45256</v>
      </c>
      <c r="H76" s="5">
        <v>45270</v>
      </c>
      <c r="I76" s="5"/>
      <c r="J76" s="6" t="s">
        <v>49</v>
      </c>
      <c r="K76" s="6">
        <f t="shared" si="1"/>
        <v>2023</v>
      </c>
      <c r="L76" s="6" t="s">
        <v>50</v>
      </c>
      <c r="M76" s="6">
        <v>9347679268</v>
      </c>
      <c r="N76" s="6">
        <v>2304231591</v>
      </c>
      <c r="O76" s="6"/>
      <c r="P76" s="6"/>
      <c r="Q76" s="8"/>
    </row>
    <row r="77" spans="1:17" hidden="1">
      <c r="A77" s="5">
        <v>45134</v>
      </c>
      <c r="B77" s="6" t="s">
        <v>56</v>
      </c>
      <c r="C77" s="6" t="s">
        <v>92</v>
      </c>
      <c r="D77" s="7" t="s">
        <v>12</v>
      </c>
      <c r="E77" s="6">
        <v>16</v>
      </c>
      <c r="F77" s="5">
        <v>45252</v>
      </c>
      <c r="G77" s="5">
        <v>45256</v>
      </c>
      <c r="H77" s="5">
        <v>45270</v>
      </c>
      <c r="I77" s="5"/>
      <c r="J77" s="6" t="s">
        <v>49</v>
      </c>
      <c r="K77" s="6">
        <f t="shared" si="1"/>
        <v>2023</v>
      </c>
      <c r="L77" s="6" t="s">
        <v>50</v>
      </c>
      <c r="M77" s="6">
        <v>9347679269</v>
      </c>
      <c r="N77" s="6">
        <v>2304231591</v>
      </c>
      <c r="O77" s="6"/>
      <c r="P77" s="6"/>
      <c r="Q77" s="8"/>
    </row>
    <row r="78" spans="1:17" hidden="1">
      <c r="A78" s="5">
        <v>45191</v>
      </c>
      <c r="B78" s="6" t="s">
        <v>56</v>
      </c>
      <c r="C78" s="6" t="s">
        <v>93</v>
      </c>
      <c r="D78" s="7">
        <v>3672171601</v>
      </c>
      <c r="E78" s="6">
        <v>10</v>
      </c>
      <c r="F78" s="5">
        <v>45240</v>
      </c>
      <c r="G78" s="5">
        <v>45244</v>
      </c>
      <c r="H78" s="5">
        <v>45258</v>
      </c>
      <c r="I78" s="5"/>
      <c r="J78" s="6" t="s">
        <v>49</v>
      </c>
      <c r="K78" s="6">
        <f t="shared" si="1"/>
        <v>2023</v>
      </c>
      <c r="L78" s="6" t="s">
        <v>50</v>
      </c>
      <c r="M78" s="6">
        <v>9346845287</v>
      </c>
      <c r="N78" s="6">
        <v>2304242511</v>
      </c>
      <c r="O78" s="6"/>
      <c r="P78" s="6"/>
      <c r="Q78" s="8"/>
    </row>
    <row r="79" spans="1:17" hidden="1">
      <c r="A79" s="5">
        <v>45134</v>
      </c>
      <c r="B79" s="6" t="s">
        <v>56</v>
      </c>
      <c r="C79" s="6" t="s">
        <v>92</v>
      </c>
      <c r="D79" s="7" t="s">
        <v>12</v>
      </c>
      <c r="E79" s="6">
        <v>64</v>
      </c>
      <c r="F79" s="5">
        <v>45258</v>
      </c>
      <c r="G79" s="5">
        <v>45262</v>
      </c>
      <c r="H79" s="5">
        <v>45267</v>
      </c>
      <c r="I79" s="5"/>
      <c r="J79" s="6" t="s">
        <v>49</v>
      </c>
      <c r="K79" s="6">
        <f t="shared" si="1"/>
        <v>2023</v>
      </c>
      <c r="L79" s="6" t="s">
        <v>50</v>
      </c>
      <c r="M79" s="6">
        <v>9347680518</v>
      </c>
      <c r="N79" s="6">
        <v>2304231630</v>
      </c>
      <c r="O79" s="6"/>
      <c r="P79" s="6"/>
      <c r="Q79" s="8"/>
    </row>
    <row r="80" spans="1:17" hidden="1">
      <c r="A80" s="5">
        <v>44419</v>
      </c>
      <c r="B80" s="6" t="s">
        <v>161</v>
      </c>
      <c r="C80" s="6" t="s">
        <v>59</v>
      </c>
      <c r="D80" s="7" t="s">
        <v>15</v>
      </c>
      <c r="E80" s="6">
        <v>17</v>
      </c>
      <c r="F80" s="5">
        <v>45265</v>
      </c>
      <c r="G80" s="5">
        <v>45269</v>
      </c>
      <c r="H80" s="5">
        <v>45640</v>
      </c>
      <c r="I80" s="5"/>
      <c r="J80" s="6" t="s">
        <v>49</v>
      </c>
      <c r="K80" s="6">
        <f t="shared" si="1"/>
        <v>2024</v>
      </c>
      <c r="L80" s="6" t="s">
        <v>50</v>
      </c>
      <c r="M80" s="6">
        <v>9347681292</v>
      </c>
      <c r="N80" s="6">
        <v>2304231672</v>
      </c>
      <c r="O80" s="6" t="s">
        <v>94</v>
      </c>
      <c r="P80" s="6" t="s">
        <v>162</v>
      </c>
      <c r="Q80" s="8"/>
    </row>
    <row r="81" spans="1:17" hidden="1">
      <c r="A81" s="5">
        <v>44419</v>
      </c>
      <c r="B81" s="6" t="s">
        <v>161</v>
      </c>
      <c r="C81" s="6" t="s">
        <v>59</v>
      </c>
      <c r="D81" s="7" t="s">
        <v>15</v>
      </c>
      <c r="E81" s="6">
        <v>240</v>
      </c>
      <c r="F81" s="5">
        <v>45265</v>
      </c>
      <c r="G81" s="5">
        <v>45269</v>
      </c>
      <c r="H81" s="5">
        <v>45640</v>
      </c>
      <c r="I81" s="5"/>
      <c r="J81" s="6" t="s">
        <v>49</v>
      </c>
      <c r="K81" s="6">
        <f t="shared" si="1"/>
        <v>2024</v>
      </c>
      <c r="L81" s="6" t="s">
        <v>50</v>
      </c>
      <c r="M81" s="6">
        <v>9347682246</v>
      </c>
      <c r="N81" s="6">
        <v>2304231672</v>
      </c>
      <c r="O81" s="6" t="s">
        <v>94</v>
      </c>
      <c r="P81" s="6" t="s">
        <v>162</v>
      </c>
      <c r="Q81" s="8"/>
    </row>
    <row r="82" spans="1:17" hidden="1">
      <c r="A82" s="5">
        <v>44409</v>
      </c>
      <c r="B82" s="6" t="s">
        <v>48</v>
      </c>
      <c r="C82" s="6" t="s">
        <v>11</v>
      </c>
      <c r="D82" s="7" t="s">
        <v>4</v>
      </c>
      <c r="E82" s="6">
        <v>50</v>
      </c>
      <c r="F82" s="5">
        <v>45266</v>
      </c>
      <c r="G82" s="5">
        <v>45270</v>
      </c>
      <c r="H82" s="5">
        <v>45645</v>
      </c>
      <c r="I82" s="5"/>
      <c r="J82" s="6" t="s">
        <v>49</v>
      </c>
      <c r="K82" s="6">
        <f t="shared" si="1"/>
        <v>2024</v>
      </c>
      <c r="L82" s="6" t="s">
        <v>50</v>
      </c>
      <c r="M82" s="6">
        <v>9347681760</v>
      </c>
      <c r="N82" s="6">
        <v>2304231684</v>
      </c>
      <c r="O82" s="6"/>
      <c r="P82" s="6"/>
      <c r="Q82" s="8"/>
    </row>
    <row r="83" spans="1:17" hidden="1">
      <c r="A83" s="5">
        <v>45226</v>
      </c>
      <c r="B83" s="6" t="s">
        <v>56</v>
      </c>
      <c r="C83" s="6" t="s">
        <v>22</v>
      </c>
      <c r="D83" s="7" t="s">
        <v>30</v>
      </c>
      <c r="E83" s="6">
        <v>40</v>
      </c>
      <c r="F83" s="5">
        <v>45265</v>
      </c>
      <c r="G83" s="5">
        <v>45269</v>
      </c>
      <c r="H83" s="5">
        <v>45640</v>
      </c>
      <c r="I83" s="5"/>
      <c r="J83" s="6" t="s">
        <v>49</v>
      </c>
      <c r="K83" s="6">
        <f t="shared" si="1"/>
        <v>2024</v>
      </c>
      <c r="L83" s="6" t="s">
        <v>50</v>
      </c>
      <c r="M83" s="6">
        <v>9347682345</v>
      </c>
      <c r="N83" s="6">
        <v>2304231672</v>
      </c>
      <c r="O83" s="6"/>
      <c r="P83" s="6"/>
      <c r="Q83" s="8"/>
    </row>
    <row r="84" spans="1:17" hidden="1">
      <c r="A84" s="5">
        <v>45134</v>
      </c>
      <c r="B84" s="6" t="s">
        <v>56</v>
      </c>
      <c r="C84" s="6" t="s">
        <v>92</v>
      </c>
      <c r="D84" s="7" t="s">
        <v>12</v>
      </c>
      <c r="E84" s="6">
        <v>18</v>
      </c>
      <c r="F84" s="5">
        <v>45274</v>
      </c>
      <c r="G84" s="5">
        <v>45278</v>
      </c>
      <c r="H84" s="5">
        <v>45295</v>
      </c>
      <c r="I84" s="5"/>
      <c r="J84" s="6" t="s">
        <v>49</v>
      </c>
      <c r="K84" s="6">
        <f t="shared" si="1"/>
        <v>2024</v>
      </c>
      <c r="L84" s="6" t="s">
        <v>50</v>
      </c>
      <c r="M84" s="6">
        <v>9347682942</v>
      </c>
      <c r="N84" s="6">
        <v>2304231717</v>
      </c>
      <c r="O84" s="6"/>
      <c r="P84" s="6"/>
      <c r="Q84" s="8"/>
    </row>
    <row r="85" spans="1:17" hidden="1">
      <c r="A85" s="5">
        <v>45191</v>
      </c>
      <c r="B85" s="6" t="s">
        <v>56</v>
      </c>
      <c r="C85" s="6" t="s">
        <v>23</v>
      </c>
      <c r="D85" s="7" t="s">
        <v>14</v>
      </c>
      <c r="E85" s="6">
        <v>80</v>
      </c>
      <c r="F85" s="5">
        <v>45274</v>
      </c>
      <c r="G85" s="5">
        <v>45278</v>
      </c>
      <c r="H85" s="5">
        <v>45295</v>
      </c>
      <c r="I85" s="5"/>
      <c r="J85" s="6" t="s">
        <v>49</v>
      </c>
      <c r="K85" s="6">
        <f t="shared" si="1"/>
        <v>2024</v>
      </c>
      <c r="L85" s="6" t="s">
        <v>50</v>
      </c>
      <c r="M85" s="6">
        <v>9347683003</v>
      </c>
      <c r="N85" s="6">
        <v>2304231717</v>
      </c>
      <c r="O85" s="6"/>
      <c r="P85" s="6"/>
      <c r="Q85" s="8"/>
    </row>
    <row r="86" spans="1:17" hidden="1">
      <c r="A86" s="5">
        <v>45222</v>
      </c>
      <c r="B86" s="6" t="s">
        <v>56</v>
      </c>
      <c r="C86" s="6" t="s">
        <v>95</v>
      </c>
      <c r="D86" s="7" t="s">
        <v>96</v>
      </c>
      <c r="E86" s="6">
        <v>10</v>
      </c>
      <c r="F86" s="5">
        <v>45279</v>
      </c>
      <c r="G86" s="5">
        <v>45282</v>
      </c>
      <c r="H86" s="5">
        <v>45296</v>
      </c>
      <c r="I86" s="5"/>
      <c r="J86" s="6" t="s">
        <v>49</v>
      </c>
      <c r="K86" s="6">
        <f t="shared" si="1"/>
        <v>2024</v>
      </c>
      <c r="L86" s="6" t="s">
        <v>50</v>
      </c>
      <c r="M86" s="6">
        <v>9347683940</v>
      </c>
      <c r="N86" s="6">
        <v>2304231745</v>
      </c>
      <c r="O86" s="6"/>
      <c r="P86" s="6"/>
      <c r="Q86" s="8"/>
    </row>
    <row r="87" spans="1:17" hidden="1">
      <c r="A87" s="5">
        <v>45169</v>
      </c>
      <c r="B87" s="6" t="s">
        <v>56</v>
      </c>
      <c r="C87" s="6" t="s">
        <v>95</v>
      </c>
      <c r="D87" s="7" t="s">
        <v>24</v>
      </c>
      <c r="E87" s="6">
        <v>8</v>
      </c>
      <c r="F87" s="5">
        <v>45279</v>
      </c>
      <c r="G87" s="5">
        <v>45282</v>
      </c>
      <c r="H87" s="5">
        <v>45296</v>
      </c>
      <c r="I87" s="5"/>
      <c r="J87" s="6" t="s">
        <v>49</v>
      </c>
      <c r="K87" s="6">
        <f t="shared" si="1"/>
        <v>2024</v>
      </c>
      <c r="L87" s="6" t="s">
        <v>50</v>
      </c>
      <c r="M87" s="6">
        <v>9347683941</v>
      </c>
      <c r="N87" s="6">
        <v>2304231745</v>
      </c>
      <c r="O87" s="6"/>
      <c r="P87" s="6"/>
      <c r="Q87" s="8"/>
    </row>
    <row r="88" spans="1:17" hidden="1">
      <c r="A88" s="5">
        <v>44419</v>
      </c>
      <c r="B88" s="6" t="s">
        <v>161</v>
      </c>
      <c r="C88" s="6" t="s">
        <v>59</v>
      </c>
      <c r="D88" s="7" t="s">
        <v>15</v>
      </c>
      <c r="E88" s="6">
        <v>15</v>
      </c>
      <c r="F88" s="5">
        <v>45278</v>
      </c>
      <c r="G88" s="5">
        <v>45282</v>
      </c>
      <c r="H88" s="5">
        <v>45296</v>
      </c>
      <c r="I88" s="5"/>
      <c r="J88" s="6" t="s">
        <v>49</v>
      </c>
      <c r="K88" s="6">
        <f t="shared" si="1"/>
        <v>2024</v>
      </c>
      <c r="L88" s="6" t="s">
        <v>50</v>
      </c>
      <c r="M88" s="6">
        <v>9347683939</v>
      </c>
      <c r="N88" s="6">
        <v>2304231745</v>
      </c>
      <c r="O88" s="6" t="s">
        <v>94</v>
      </c>
      <c r="P88" s="6" t="s">
        <v>162</v>
      </c>
      <c r="Q88" s="8"/>
    </row>
    <row r="89" spans="1:17" hidden="1">
      <c r="A89" s="5">
        <v>45222</v>
      </c>
      <c r="B89" s="6" t="s">
        <v>56</v>
      </c>
      <c r="C89" s="6" t="s">
        <v>97</v>
      </c>
      <c r="D89" s="7" t="s">
        <v>17</v>
      </c>
      <c r="E89" s="6">
        <v>20</v>
      </c>
      <c r="F89" s="5">
        <v>45278</v>
      </c>
      <c r="G89" s="5">
        <v>45282</v>
      </c>
      <c r="H89" s="5">
        <v>45296</v>
      </c>
      <c r="I89" s="5"/>
      <c r="J89" s="6" t="s">
        <v>49</v>
      </c>
      <c r="K89" s="6">
        <f t="shared" si="1"/>
        <v>2024</v>
      </c>
      <c r="L89" s="6" t="s">
        <v>50</v>
      </c>
      <c r="M89" s="6">
        <v>9347683947</v>
      </c>
      <c r="N89" s="6">
        <v>2304231745</v>
      </c>
      <c r="O89" s="6"/>
      <c r="P89" s="6"/>
      <c r="Q89" s="8"/>
    </row>
    <row r="90" spans="1:17" hidden="1">
      <c r="A90" s="5">
        <v>45225</v>
      </c>
      <c r="B90" s="6" t="s">
        <v>56</v>
      </c>
      <c r="C90" s="6" t="s">
        <v>98</v>
      </c>
      <c r="D90" s="7" t="s">
        <v>17</v>
      </c>
      <c r="E90" s="6">
        <v>30</v>
      </c>
      <c r="F90" s="5">
        <v>45278</v>
      </c>
      <c r="G90" s="5">
        <v>45282</v>
      </c>
      <c r="H90" s="5">
        <v>45296</v>
      </c>
      <c r="I90" s="5"/>
      <c r="J90" s="6" t="s">
        <v>49</v>
      </c>
      <c r="K90" s="6">
        <f t="shared" si="1"/>
        <v>2024</v>
      </c>
      <c r="L90" s="6" t="s">
        <v>50</v>
      </c>
      <c r="M90" s="6">
        <v>9347683948</v>
      </c>
      <c r="N90" s="6">
        <v>2304231745</v>
      </c>
      <c r="O90" s="6"/>
      <c r="P90" s="6"/>
      <c r="Q90" s="8"/>
    </row>
    <row r="91" spans="1:17" hidden="1">
      <c r="A91" s="5">
        <v>45169</v>
      </c>
      <c r="B91" s="6" t="s">
        <v>56</v>
      </c>
      <c r="C91" s="6" t="s">
        <v>95</v>
      </c>
      <c r="D91" s="7" t="s">
        <v>99</v>
      </c>
      <c r="E91" s="6">
        <v>2</v>
      </c>
      <c r="F91" s="5">
        <v>45655</v>
      </c>
      <c r="G91" s="5">
        <v>45293</v>
      </c>
      <c r="H91" s="5">
        <v>45296</v>
      </c>
      <c r="I91" s="5"/>
      <c r="J91" s="6" t="s">
        <v>0</v>
      </c>
      <c r="K91" s="6">
        <f t="shared" si="1"/>
        <v>2024</v>
      </c>
      <c r="L91" s="6" t="s">
        <v>50</v>
      </c>
      <c r="M91" s="6">
        <v>9347686203</v>
      </c>
      <c r="N91" s="6">
        <v>2304192242</v>
      </c>
      <c r="O91" s="6"/>
      <c r="P91" s="6"/>
      <c r="Q91" s="8"/>
    </row>
    <row r="92" spans="1:17" hidden="1">
      <c r="A92" s="5">
        <v>44409</v>
      </c>
      <c r="B92" s="6" t="s">
        <v>48</v>
      </c>
      <c r="C92" s="6" t="s">
        <v>11</v>
      </c>
      <c r="D92" s="7" t="s">
        <v>4</v>
      </c>
      <c r="E92" s="6">
        <v>76</v>
      </c>
      <c r="F92" s="5">
        <v>45296</v>
      </c>
      <c r="G92" s="5">
        <v>45300</v>
      </c>
      <c r="H92" s="5">
        <v>45309</v>
      </c>
      <c r="I92" s="5"/>
      <c r="J92" s="6" t="s">
        <v>49</v>
      </c>
      <c r="K92" s="6">
        <f t="shared" si="1"/>
        <v>2024</v>
      </c>
      <c r="L92" s="6" t="s">
        <v>50</v>
      </c>
      <c r="M92" s="6">
        <v>9347686329</v>
      </c>
      <c r="N92" s="6">
        <v>2404230019</v>
      </c>
      <c r="O92" s="6"/>
      <c r="P92" s="6"/>
      <c r="Q92" s="8"/>
    </row>
    <row r="93" spans="1:17" hidden="1">
      <c r="A93" s="5">
        <v>45191</v>
      </c>
      <c r="B93" s="6" t="s">
        <v>56</v>
      </c>
      <c r="C93" s="6" t="s">
        <v>23</v>
      </c>
      <c r="D93" s="7" t="s">
        <v>16</v>
      </c>
      <c r="E93" s="6">
        <v>80</v>
      </c>
      <c r="F93" s="5">
        <v>45295</v>
      </c>
      <c r="G93" s="5">
        <v>45299</v>
      </c>
      <c r="H93" s="5">
        <v>45309</v>
      </c>
      <c r="I93" s="5"/>
      <c r="J93" s="6" t="s">
        <v>49</v>
      </c>
      <c r="K93" s="6">
        <f t="shared" si="1"/>
        <v>2024</v>
      </c>
      <c r="L93" s="6" t="s">
        <v>50</v>
      </c>
      <c r="M93" s="6">
        <v>9347687247</v>
      </c>
      <c r="N93" s="6">
        <v>2404230019</v>
      </c>
      <c r="O93" s="6"/>
      <c r="P93" s="6"/>
      <c r="Q93" s="8"/>
    </row>
    <row r="94" spans="1:17" hidden="1">
      <c r="A94" s="5">
        <v>45225</v>
      </c>
      <c r="B94" s="6" t="s">
        <v>56</v>
      </c>
      <c r="C94" s="6" t="s">
        <v>100</v>
      </c>
      <c r="D94" s="7" t="s">
        <v>1</v>
      </c>
      <c r="E94" s="6">
        <v>18</v>
      </c>
      <c r="F94" s="5">
        <v>45299</v>
      </c>
      <c r="G94" s="5">
        <v>45303</v>
      </c>
      <c r="H94" s="5">
        <v>45314</v>
      </c>
      <c r="I94" s="5"/>
      <c r="J94" s="6" t="s">
        <v>49</v>
      </c>
      <c r="K94" s="6">
        <f t="shared" si="1"/>
        <v>2024</v>
      </c>
      <c r="L94" s="6" t="s">
        <v>50</v>
      </c>
      <c r="M94" s="6">
        <v>9347686331</v>
      </c>
      <c r="N94" s="6">
        <v>2404230026</v>
      </c>
      <c r="O94" s="6"/>
      <c r="P94" s="6"/>
      <c r="Q94" s="8"/>
    </row>
    <row r="95" spans="1:17" hidden="1">
      <c r="A95" s="5">
        <v>45205</v>
      </c>
      <c r="B95" s="6" t="s">
        <v>56</v>
      </c>
      <c r="C95" s="6" t="s">
        <v>25</v>
      </c>
      <c r="D95" s="7" t="s">
        <v>27</v>
      </c>
      <c r="E95" s="6">
        <v>40</v>
      </c>
      <c r="F95" s="5">
        <v>45296</v>
      </c>
      <c r="G95" s="5">
        <v>45300</v>
      </c>
      <c r="H95" s="5">
        <v>45314</v>
      </c>
      <c r="I95" s="5"/>
      <c r="J95" s="6" t="s">
        <v>49</v>
      </c>
      <c r="K95" s="6">
        <f t="shared" si="1"/>
        <v>2024</v>
      </c>
      <c r="L95" s="6" t="s">
        <v>50</v>
      </c>
      <c r="M95" s="6">
        <v>9347686332</v>
      </c>
      <c r="N95" s="6">
        <v>2404230024</v>
      </c>
      <c r="O95" s="6"/>
      <c r="P95" s="6"/>
      <c r="Q95" s="8"/>
    </row>
    <row r="96" spans="1:17" hidden="1">
      <c r="A96" s="5">
        <v>45216</v>
      </c>
      <c r="B96" s="6" t="s">
        <v>56</v>
      </c>
      <c r="C96" s="6" t="s">
        <v>26</v>
      </c>
      <c r="D96" s="7" t="s">
        <v>27</v>
      </c>
      <c r="E96" s="6">
        <v>40</v>
      </c>
      <c r="F96" s="5">
        <v>45296</v>
      </c>
      <c r="G96" s="5">
        <v>45300</v>
      </c>
      <c r="H96" s="5">
        <v>45314</v>
      </c>
      <c r="I96" s="5"/>
      <c r="J96" s="6" t="s">
        <v>49</v>
      </c>
      <c r="K96" s="6">
        <f t="shared" si="1"/>
        <v>2024</v>
      </c>
      <c r="L96" s="6" t="s">
        <v>50</v>
      </c>
      <c r="M96" s="6">
        <v>9347686332</v>
      </c>
      <c r="N96" s="6">
        <v>2404230024</v>
      </c>
      <c r="O96" s="6"/>
      <c r="P96" s="6"/>
      <c r="Q96" s="8"/>
    </row>
    <row r="97" spans="1:17" hidden="1">
      <c r="A97" s="5">
        <v>44708</v>
      </c>
      <c r="B97" s="6" t="s">
        <v>47</v>
      </c>
      <c r="C97" s="6" t="s">
        <v>72</v>
      </c>
      <c r="D97" s="7" t="s">
        <v>3</v>
      </c>
      <c r="E97" s="6">
        <v>12</v>
      </c>
      <c r="F97" s="5">
        <v>45310</v>
      </c>
      <c r="G97" s="5">
        <v>45314</v>
      </c>
      <c r="H97" s="5">
        <v>45314</v>
      </c>
      <c r="I97" s="5"/>
      <c r="J97" s="6" t="s">
        <v>49</v>
      </c>
      <c r="K97" s="6">
        <f t="shared" si="1"/>
        <v>2024</v>
      </c>
      <c r="L97" s="6" t="s">
        <v>50</v>
      </c>
      <c r="M97" s="6">
        <v>9347686342</v>
      </c>
      <c r="N97" s="6">
        <v>2404230030</v>
      </c>
      <c r="O97" s="6"/>
      <c r="P97" s="6"/>
      <c r="Q97" s="8"/>
    </row>
    <row r="98" spans="1:17" hidden="1">
      <c r="A98" s="5">
        <v>45225</v>
      </c>
      <c r="B98" s="6" t="s">
        <v>56</v>
      </c>
      <c r="C98" s="6" t="s">
        <v>100</v>
      </c>
      <c r="D98" s="7" t="s">
        <v>7</v>
      </c>
      <c r="E98" s="6">
        <v>32</v>
      </c>
      <c r="F98" s="5">
        <v>45302</v>
      </c>
      <c r="G98" s="5">
        <v>45306</v>
      </c>
      <c r="H98" s="5">
        <v>45314</v>
      </c>
      <c r="I98" s="5"/>
      <c r="J98" s="6" t="s">
        <v>49</v>
      </c>
      <c r="K98" s="6">
        <f t="shared" si="1"/>
        <v>2024</v>
      </c>
      <c r="L98" s="6" t="s">
        <v>50</v>
      </c>
      <c r="M98" s="6">
        <v>9347686340</v>
      </c>
      <c r="N98" s="6">
        <v>2404230030</v>
      </c>
      <c r="O98" s="6"/>
      <c r="P98" s="6"/>
      <c r="Q98" s="8"/>
    </row>
    <row r="99" spans="1:17" hidden="1">
      <c r="A99" s="5">
        <v>44708</v>
      </c>
      <c r="B99" s="6" t="s">
        <v>47</v>
      </c>
      <c r="C99" s="6" t="s">
        <v>72</v>
      </c>
      <c r="D99" s="7" t="s">
        <v>2</v>
      </c>
      <c r="E99" s="6">
        <v>20</v>
      </c>
      <c r="F99" s="5">
        <v>45302</v>
      </c>
      <c r="G99" s="5">
        <v>45306</v>
      </c>
      <c r="H99" s="5">
        <v>45314</v>
      </c>
      <c r="I99" s="5"/>
      <c r="J99" s="6" t="s">
        <v>49</v>
      </c>
      <c r="K99" s="6">
        <f t="shared" si="1"/>
        <v>2024</v>
      </c>
      <c r="L99" s="6" t="s">
        <v>50</v>
      </c>
      <c r="M99" s="6">
        <v>9347686341</v>
      </c>
      <c r="N99" s="6">
        <v>2404230030</v>
      </c>
      <c r="O99" s="6"/>
      <c r="P99" s="6"/>
      <c r="Q99" s="8"/>
    </row>
    <row r="100" spans="1:17" hidden="1">
      <c r="A100" s="5">
        <v>44708</v>
      </c>
      <c r="B100" s="6" t="s">
        <v>47</v>
      </c>
      <c r="C100" s="6" t="s">
        <v>72</v>
      </c>
      <c r="D100" s="7" t="s">
        <v>8</v>
      </c>
      <c r="E100" s="6">
        <v>30</v>
      </c>
      <c r="F100" s="5">
        <v>45302</v>
      </c>
      <c r="G100" s="5">
        <v>45306</v>
      </c>
      <c r="H100" s="5">
        <v>45314</v>
      </c>
      <c r="I100" s="5"/>
      <c r="J100" s="6" t="s">
        <v>49</v>
      </c>
      <c r="K100" s="6">
        <f t="shared" si="1"/>
        <v>2024</v>
      </c>
      <c r="L100" s="6" t="s">
        <v>50</v>
      </c>
      <c r="M100" s="6">
        <v>9347686339</v>
      </c>
      <c r="N100" s="6">
        <v>2404230030</v>
      </c>
      <c r="O100" s="6"/>
      <c r="P100" s="6"/>
      <c r="Q100" s="8"/>
    </row>
    <row r="101" spans="1:17" hidden="1">
      <c r="A101" s="5">
        <v>45205</v>
      </c>
      <c r="B101" s="6" t="s">
        <v>56</v>
      </c>
      <c r="C101" s="6" t="s">
        <v>28</v>
      </c>
      <c r="D101" s="7" t="s">
        <v>12</v>
      </c>
      <c r="E101" s="6">
        <v>78</v>
      </c>
      <c r="F101" s="5">
        <v>45310</v>
      </c>
      <c r="G101" s="5">
        <v>45314</v>
      </c>
      <c r="H101" s="5">
        <v>45323</v>
      </c>
      <c r="I101" s="5"/>
      <c r="J101" s="6" t="s">
        <v>49</v>
      </c>
      <c r="K101" s="6">
        <f t="shared" si="1"/>
        <v>2024</v>
      </c>
      <c r="L101" s="6" t="s">
        <v>50</v>
      </c>
      <c r="M101" s="6">
        <v>9347688415</v>
      </c>
      <c r="N101" s="6">
        <v>2404230096</v>
      </c>
      <c r="O101" s="6"/>
      <c r="P101" s="6"/>
      <c r="Q101" s="8"/>
    </row>
    <row r="102" spans="1:17" hidden="1">
      <c r="A102" s="5">
        <v>45134</v>
      </c>
      <c r="B102" s="6" t="s">
        <v>56</v>
      </c>
      <c r="C102" s="6" t="s">
        <v>92</v>
      </c>
      <c r="D102" s="7" t="s">
        <v>12</v>
      </c>
      <c r="E102" s="6">
        <v>22</v>
      </c>
      <c r="F102" s="5">
        <v>45310</v>
      </c>
      <c r="G102" s="5">
        <v>45314</v>
      </c>
      <c r="H102" s="5">
        <v>45323</v>
      </c>
      <c r="I102" s="5"/>
      <c r="J102" s="6" t="s">
        <v>49</v>
      </c>
      <c r="K102" s="6">
        <f t="shared" si="1"/>
        <v>2024</v>
      </c>
      <c r="L102" s="6" t="s">
        <v>50</v>
      </c>
      <c r="M102" s="6">
        <v>9347688414</v>
      </c>
      <c r="N102" s="6">
        <v>2404230096</v>
      </c>
      <c r="O102" s="6"/>
      <c r="P102" s="6"/>
      <c r="Q102" s="8"/>
    </row>
    <row r="103" spans="1:17" hidden="1">
      <c r="A103" s="5">
        <v>45222</v>
      </c>
      <c r="B103" s="6" t="s">
        <v>56</v>
      </c>
      <c r="C103" s="6" t="s">
        <v>97</v>
      </c>
      <c r="D103" s="7" t="s">
        <v>52</v>
      </c>
      <c r="E103" s="6">
        <v>30</v>
      </c>
      <c r="F103" s="5">
        <v>45310</v>
      </c>
      <c r="G103" s="5">
        <v>45314</v>
      </c>
      <c r="H103" s="5">
        <v>45323</v>
      </c>
      <c r="I103" s="5"/>
      <c r="J103" s="6" t="s">
        <v>49</v>
      </c>
      <c r="K103" s="6">
        <f t="shared" si="1"/>
        <v>2024</v>
      </c>
      <c r="L103" s="6" t="s">
        <v>50</v>
      </c>
      <c r="M103" s="6">
        <v>9347688639</v>
      </c>
      <c r="N103" s="6">
        <v>2404230096</v>
      </c>
      <c r="O103" s="6"/>
      <c r="P103" s="6"/>
      <c r="Q103" s="8"/>
    </row>
    <row r="104" spans="1:17" hidden="1">
      <c r="A104" s="5">
        <v>45226</v>
      </c>
      <c r="B104" s="6" t="s">
        <v>56</v>
      </c>
      <c r="C104" s="6" t="s">
        <v>22</v>
      </c>
      <c r="D104" s="7">
        <v>3793086500</v>
      </c>
      <c r="E104" s="6">
        <v>10</v>
      </c>
      <c r="F104" s="5">
        <v>45310</v>
      </c>
      <c r="G104" s="5">
        <v>45314</v>
      </c>
      <c r="H104" s="5">
        <v>45323</v>
      </c>
      <c r="I104" s="5"/>
      <c r="J104" s="6" t="s">
        <v>49</v>
      </c>
      <c r="K104" s="6">
        <f t="shared" si="1"/>
        <v>2024</v>
      </c>
      <c r="L104" s="6" t="s">
        <v>50</v>
      </c>
      <c r="M104" s="6">
        <v>9347689368</v>
      </c>
      <c r="N104" s="6">
        <v>2404230096</v>
      </c>
      <c r="O104" s="6"/>
      <c r="P104" s="6"/>
      <c r="Q104" s="8"/>
    </row>
    <row r="105" spans="1:17" hidden="1">
      <c r="A105" s="5">
        <v>45226</v>
      </c>
      <c r="B105" s="6" t="s">
        <v>56</v>
      </c>
      <c r="C105" s="6" t="s">
        <v>22</v>
      </c>
      <c r="D105" s="7" t="s">
        <v>13</v>
      </c>
      <c r="E105" s="6">
        <v>42</v>
      </c>
      <c r="F105" s="5">
        <v>45310</v>
      </c>
      <c r="G105" s="5">
        <v>45314</v>
      </c>
      <c r="H105" s="5">
        <v>45323</v>
      </c>
      <c r="I105" s="5"/>
      <c r="J105" s="6" t="s">
        <v>49</v>
      </c>
      <c r="K105" s="6">
        <f t="shared" si="1"/>
        <v>2024</v>
      </c>
      <c r="L105" s="6" t="s">
        <v>50</v>
      </c>
      <c r="M105" s="6">
        <v>9347688463</v>
      </c>
      <c r="N105" s="6">
        <v>2404230096</v>
      </c>
      <c r="O105" s="6"/>
      <c r="P105" s="6"/>
      <c r="Q105" s="8"/>
    </row>
    <row r="106" spans="1:17" hidden="1">
      <c r="A106" s="5">
        <v>45251</v>
      </c>
      <c r="B106" s="6" t="s">
        <v>56</v>
      </c>
      <c r="C106" s="6" t="s">
        <v>101</v>
      </c>
      <c r="D106" s="7" t="s">
        <v>29</v>
      </c>
      <c r="E106" s="6">
        <v>56</v>
      </c>
      <c r="F106" s="5">
        <v>45310</v>
      </c>
      <c r="G106" s="5">
        <v>45314</v>
      </c>
      <c r="H106" s="5">
        <v>45323</v>
      </c>
      <c r="I106" s="5"/>
      <c r="J106" s="6" t="s">
        <v>49</v>
      </c>
      <c r="K106" s="6">
        <f t="shared" si="1"/>
        <v>2024</v>
      </c>
      <c r="L106" s="6" t="s">
        <v>50</v>
      </c>
      <c r="M106" s="6">
        <v>9347688405</v>
      </c>
      <c r="N106" s="6">
        <v>2404230096</v>
      </c>
      <c r="O106" s="6"/>
      <c r="P106" s="6"/>
      <c r="Q106" s="8"/>
    </row>
    <row r="107" spans="1:17" hidden="1">
      <c r="A107" s="5">
        <v>45251</v>
      </c>
      <c r="B107" s="6" t="s">
        <v>56</v>
      </c>
      <c r="C107" s="6" t="s">
        <v>101</v>
      </c>
      <c r="D107" s="7" t="s">
        <v>102</v>
      </c>
      <c r="E107" s="6">
        <v>120</v>
      </c>
      <c r="F107" s="5">
        <v>45310</v>
      </c>
      <c r="G107" s="5">
        <v>45314</v>
      </c>
      <c r="H107" s="5">
        <v>45323</v>
      </c>
      <c r="I107" s="5"/>
      <c r="J107" s="6" t="s">
        <v>49</v>
      </c>
      <c r="K107" s="6">
        <f t="shared" si="1"/>
        <v>2024</v>
      </c>
      <c r="L107" s="6" t="s">
        <v>50</v>
      </c>
      <c r="M107" s="6">
        <v>9347688406</v>
      </c>
      <c r="N107" s="6">
        <v>2404230096</v>
      </c>
      <c r="O107" s="6"/>
      <c r="P107" s="6"/>
      <c r="Q107" s="8"/>
    </row>
    <row r="108" spans="1:17" hidden="1">
      <c r="A108" s="5">
        <v>45274</v>
      </c>
      <c r="B108" s="6" t="s">
        <v>56</v>
      </c>
      <c r="C108" s="6" t="s">
        <v>103</v>
      </c>
      <c r="D108" s="7" t="s">
        <v>30</v>
      </c>
      <c r="E108" s="6">
        <v>60</v>
      </c>
      <c r="F108" s="5">
        <v>45310</v>
      </c>
      <c r="G108" s="5">
        <v>45314</v>
      </c>
      <c r="H108" s="5">
        <v>45323</v>
      </c>
      <c r="I108" s="5"/>
      <c r="J108" s="6" t="s">
        <v>49</v>
      </c>
      <c r="K108" s="6">
        <f t="shared" si="1"/>
        <v>2024</v>
      </c>
      <c r="L108" s="6" t="s">
        <v>50</v>
      </c>
      <c r="M108" s="6">
        <v>9347688408</v>
      </c>
      <c r="N108" s="6">
        <v>2404230096</v>
      </c>
      <c r="O108" s="6"/>
      <c r="P108" s="6"/>
      <c r="Q108" s="8"/>
    </row>
    <row r="109" spans="1:17" hidden="1">
      <c r="A109" s="5">
        <v>44419</v>
      </c>
      <c r="B109" s="6" t="s">
        <v>161</v>
      </c>
      <c r="C109" s="6" t="s">
        <v>59</v>
      </c>
      <c r="D109" s="7" t="s">
        <v>15</v>
      </c>
      <c r="E109" s="6">
        <v>14</v>
      </c>
      <c r="F109" s="5">
        <v>45315</v>
      </c>
      <c r="G109" s="5">
        <v>45319</v>
      </c>
      <c r="H109" s="5">
        <v>45323</v>
      </c>
      <c r="I109" s="5"/>
      <c r="J109" s="6" t="s">
        <v>49</v>
      </c>
      <c r="K109" s="6">
        <f t="shared" si="1"/>
        <v>2024</v>
      </c>
      <c r="L109" s="6" t="s">
        <v>50</v>
      </c>
      <c r="M109" s="6">
        <v>9347690701</v>
      </c>
      <c r="N109" s="6">
        <v>2404230029</v>
      </c>
      <c r="O109" s="6" t="s">
        <v>94</v>
      </c>
      <c r="P109" s="6" t="s">
        <v>162</v>
      </c>
      <c r="Q109" s="8"/>
    </row>
    <row r="110" spans="1:17" hidden="1">
      <c r="A110" s="5">
        <v>45225</v>
      </c>
      <c r="B110" s="6" t="s">
        <v>56</v>
      </c>
      <c r="C110" s="6" t="s">
        <v>100</v>
      </c>
      <c r="D110" s="7" t="s">
        <v>1</v>
      </c>
      <c r="E110" s="6">
        <v>9</v>
      </c>
      <c r="F110" s="5">
        <v>45315</v>
      </c>
      <c r="G110" s="5">
        <v>45319</v>
      </c>
      <c r="H110" s="5">
        <v>45323</v>
      </c>
      <c r="I110" s="5"/>
      <c r="J110" s="6" t="s">
        <v>49</v>
      </c>
      <c r="K110" s="6">
        <f t="shared" si="1"/>
        <v>2024</v>
      </c>
      <c r="L110" s="6" t="s">
        <v>50</v>
      </c>
      <c r="M110" s="6">
        <v>9347690536</v>
      </c>
      <c r="N110" s="6">
        <v>2404230029</v>
      </c>
      <c r="O110" s="6"/>
      <c r="P110" s="6"/>
      <c r="Q110" s="8"/>
    </row>
    <row r="111" spans="1:17" hidden="1">
      <c r="A111" s="5">
        <v>44708</v>
      </c>
      <c r="B111" s="6" t="s">
        <v>47</v>
      </c>
      <c r="C111" s="6" t="s">
        <v>72</v>
      </c>
      <c r="D111" s="7" t="s">
        <v>3</v>
      </c>
      <c r="E111" s="6">
        <v>4</v>
      </c>
      <c r="F111" s="5">
        <v>45315</v>
      </c>
      <c r="G111" s="5">
        <v>45319</v>
      </c>
      <c r="H111" s="5">
        <v>45323</v>
      </c>
      <c r="I111" s="5"/>
      <c r="J111" s="6" t="s">
        <v>49</v>
      </c>
      <c r="K111" s="6">
        <f t="shared" si="1"/>
        <v>2024</v>
      </c>
      <c r="L111" s="6" t="s">
        <v>50</v>
      </c>
      <c r="M111" s="6">
        <v>9347690537</v>
      </c>
      <c r="N111" s="6">
        <v>2404230029</v>
      </c>
      <c r="O111" s="6"/>
      <c r="P111" s="6"/>
      <c r="Q111" s="8"/>
    </row>
    <row r="112" spans="1:17" hidden="1">
      <c r="A112" s="5">
        <v>45230</v>
      </c>
      <c r="B112" s="6" t="s">
        <v>56</v>
      </c>
      <c r="C112" s="6" t="s">
        <v>104</v>
      </c>
      <c r="D112" s="7" t="s">
        <v>3</v>
      </c>
      <c r="E112" s="6">
        <v>12</v>
      </c>
      <c r="F112" s="5">
        <v>45315</v>
      </c>
      <c r="G112" s="5">
        <v>45319</v>
      </c>
      <c r="H112" s="5">
        <v>45323</v>
      </c>
      <c r="I112" s="5"/>
      <c r="J112" s="6" t="s">
        <v>49</v>
      </c>
      <c r="K112" s="6">
        <f t="shared" si="1"/>
        <v>2024</v>
      </c>
      <c r="L112" s="6" t="s">
        <v>50</v>
      </c>
      <c r="M112" s="6">
        <v>9347690538</v>
      </c>
      <c r="N112" s="6">
        <v>2404230029</v>
      </c>
      <c r="O112" s="6"/>
      <c r="P112" s="6"/>
      <c r="Q112" s="8"/>
    </row>
    <row r="113" spans="1:17" hidden="1">
      <c r="A113" s="5">
        <v>44419</v>
      </c>
      <c r="B113" s="6" t="s">
        <v>161</v>
      </c>
      <c r="C113" s="6" t="s">
        <v>59</v>
      </c>
      <c r="D113" s="7" t="s">
        <v>15</v>
      </c>
      <c r="E113" s="6">
        <v>6</v>
      </c>
      <c r="F113" s="5">
        <v>45324</v>
      </c>
      <c r="G113" s="5">
        <v>45328</v>
      </c>
      <c r="H113" s="5">
        <v>45337</v>
      </c>
      <c r="I113" s="5"/>
      <c r="J113" s="6" t="s">
        <v>49</v>
      </c>
      <c r="K113" s="6">
        <f t="shared" si="1"/>
        <v>2024</v>
      </c>
      <c r="L113" s="6" t="s">
        <v>50</v>
      </c>
      <c r="M113" s="6">
        <v>9347692303</v>
      </c>
      <c r="N113" s="6">
        <v>2404230188</v>
      </c>
      <c r="O113" s="6" t="s">
        <v>94</v>
      </c>
      <c r="P113" s="6" t="s">
        <v>162</v>
      </c>
      <c r="Q113" s="8"/>
    </row>
    <row r="114" spans="1:17" hidden="1">
      <c r="A114" s="5">
        <v>45230</v>
      </c>
      <c r="B114" s="6" t="s">
        <v>56</v>
      </c>
      <c r="C114" s="6" t="s">
        <v>104</v>
      </c>
      <c r="D114" s="7" t="s">
        <v>3</v>
      </c>
      <c r="E114" s="6">
        <v>8</v>
      </c>
      <c r="F114" s="5">
        <v>45325</v>
      </c>
      <c r="G114" s="5">
        <v>45329</v>
      </c>
      <c r="H114" s="5">
        <v>45337</v>
      </c>
      <c r="I114" s="5"/>
      <c r="J114" s="6" t="s">
        <v>49</v>
      </c>
      <c r="K114" s="6">
        <f t="shared" si="1"/>
        <v>2024</v>
      </c>
      <c r="L114" s="6" t="s">
        <v>50</v>
      </c>
      <c r="M114" s="6" t="s">
        <v>163</v>
      </c>
      <c r="N114" s="6"/>
      <c r="O114" s="6"/>
      <c r="P114" s="6"/>
      <c r="Q114" s="8"/>
    </row>
    <row r="115" spans="1:17" hidden="1">
      <c r="A115" s="5">
        <v>44419</v>
      </c>
      <c r="B115" s="6" t="s">
        <v>161</v>
      </c>
      <c r="C115" s="6" t="s">
        <v>59</v>
      </c>
      <c r="D115" s="7" t="s">
        <v>15</v>
      </c>
      <c r="E115" s="6">
        <v>5</v>
      </c>
      <c r="F115" s="5">
        <v>45345</v>
      </c>
      <c r="G115" s="5">
        <v>45349</v>
      </c>
      <c r="H115" s="5">
        <v>45356</v>
      </c>
      <c r="I115" s="5"/>
      <c r="J115" s="6" t="s">
        <v>49</v>
      </c>
      <c r="K115" s="6">
        <f t="shared" si="1"/>
        <v>2024</v>
      </c>
      <c r="L115" s="6" t="s">
        <v>50</v>
      </c>
      <c r="M115" s="6">
        <v>9347693967</v>
      </c>
      <c r="N115" s="6">
        <v>2404230241</v>
      </c>
      <c r="O115" s="6" t="s">
        <v>94</v>
      </c>
      <c r="P115" s="6" t="s">
        <v>162</v>
      </c>
      <c r="Q115" s="8"/>
    </row>
    <row r="116" spans="1:17" hidden="1">
      <c r="A116" s="5">
        <v>45301</v>
      </c>
      <c r="B116" s="6" t="s">
        <v>56</v>
      </c>
      <c r="C116" s="6" t="s">
        <v>105</v>
      </c>
      <c r="D116" s="7">
        <v>3073253620</v>
      </c>
      <c r="E116" s="6">
        <v>8</v>
      </c>
      <c r="F116" s="5">
        <v>45322</v>
      </c>
      <c r="G116" s="5">
        <v>45326</v>
      </c>
      <c r="H116" s="5">
        <v>45327</v>
      </c>
      <c r="I116" s="5"/>
      <c r="J116" s="6" t="s">
        <v>49</v>
      </c>
      <c r="K116" s="6">
        <f t="shared" si="1"/>
        <v>2024</v>
      </c>
      <c r="L116" s="6" t="s">
        <v>50</v>
      </c>
      <c r="M116" s="6">
        <v>9346846370</v>
      </c>
      <c r="N116" s="6">
        <v>2404240295</v>
      </c>
      <c r="O116" s="6"/>
      <c r="P116" s="6"/>
      <c r="Q116" s="8"/>
    </row>
    <row r="117" spans="1:17" hidden="1">
      <c r="A117" s="5">
        <v>45274</v>
      </c>
      <c r="B117" s="6" t="s">
        <v>56</v>
      </c>
      <c r="C117" s="6" t="s">
        <v>103</v>
      </c>
      <c r="D117" s="7" t="s">
        <v>17</v>
      </c>
      <c r="E117" s="6">
        <v>30</v>
      </c>
      <c r="F117" s="5">
        <v>45362</v>
      </c>
      <c r="G117" s="5">
        <v>45366</v>
      </c>
      <c r="H117" s="5">
        <v>45381</v>
      </c>
      <c r="I117" s="5"/>
      <c r="J117" s="6" t="s">
        <v>49</v>
      </c>
      <c r="K117" s="6">
        <f t="shared" si="1"/>
        <v>2024</v>
      </c>
      <c r="L117" s="6" t="s">
        <v>50</v>
      </c>
      <c r="M117" s="6">
        <v>9347697932</v>
      </c>
      <c r="N117" s="6">
        <v>2404230341</v>
      </c>
      <c r="O117" s="6"/>
      <c r="P117" s="6"/>
      <c r="Q117" s="8"/>
    </row>
    <row r="118" spans="1:17" hidden="1">
      <c r="A118" s="5">
        <v>45279</v>
      </c>
      <c r="B118" s="6" t="s">
        <v>56</v>
      </c>
      <c r="C118" s="6" t="s">
        <v>106</v>
      </c>
      <c r="D118" s="7" t="s">
        <v>1</v>
      </c>
      <c r="E118" s="6">
        <v>36</v>
      </c>
      <c r="F118" s="5">
        <v>45367</v>
      </c>
      <c r="G118" s="5">
        <v>45371</v>
      </c>
      <c r="H118" s="5">
        <v>45377</v>
      </c>
      <c r="I118" s="5"/>
      <c r="J118" s="6" t="s">
        <v>49</v>
      </c>
      <c r="K118" s="6">
        <f t="shared" si="1"/>
        <v>2024</v>
      </c>
      <c r="L118" s="6" t="s">
        <v>50</v>
      </c>
      <c r="M118" s="6">
        <v>9347698132</v>
      </c>
      <c r="N118" s="6">
        <v>2404230345</v>
      </c>
      <c r="O118" s="6"/>
      <c r="P118" s="6"/>
      <c r="Q118" s="8"/>
    </row>
    <row r="119" spans="1:17" hidden="1">
      <c r="A119" s="5">
        <v>45252</v>
      </c>
      <c r="B119" s="6" t="s">
        <v>56</v>
      </c>
      <c r="C119" s="6" t="s">
        <v>107</v>
      </c>
      <c r="D119" s="7" t="s">
        <v>1</v>
      </c>
      <c r="E119" s="6">
        <v>45</v>
      </c>
      <c r="F119" s="5">
        <v>45367</v>
      </c>
      <c r="G119" s="5">
        <v>45371</v>
      </c>
      <c r="H119" s="5">
        <v>45377</v>
      </c>
      <c r="I119" s="5"/>
      <c r="J119" s="6" t="s">
        <v>54</v>
      </c>
      <c r="K119" s="6">
        <f t="shared" si="1"/>
        <v>2024</v>
      </c>
      <c r="L119" s="6" t="s">
        <v>50</v>
      </c>
      <c r="M119" s="6">
        <v>9347698133</v>
      </c>
      <c r="N119" s="6">
        <v>2404230345</v>
      </c>
      <c r="O119" s="6"/>
      <c r="P119" s="6"/>
      <c r="Q119" s="8"/>
    </row>
    <row r="120" spans="1:17" hidden="1">
      <c r="A120" s="5">
        <v>45252</v>
      </c>
      <c r="B120" s="6" t="s">
        <v>56</v>
      </c>
      <c r="C120" s="6" t="s">
        <v>107</v>
      </c>
      <c r="D120" s="7" t="s">
        <v>4</v>
      </c>
      <c r="E120" s="6">
        <v>9</v>
      </c>
      <c r="F120" s="5">
        <v>45367</v>
      </c>
      <c r="G120" s="5">
        <v>45371</v>
      </c>
      <c r="H120" s="5">
        <v>45377</v>
      </c>
      <c r="I120" s="5"/>
      <c r="J120" s="6" t="s">
        <v>49</v>
      </c>
      <c r="K120" s="6">
        <f t="shared" si="1"/>
        <v>2024</v>
      </c>
      <c r="L120" s="6" t="s">
        <v>50</v>
      </c>
      <c r="M120" s="6">
        <v>9347698136</v>
      </c>
      <c r="N120" s="6">
        <v>2404230345</v>
      </c>
      <c r="O120" s="6"/>
      <c r="P120" s="6"/>
      <c r="Q120" s="8"/>
    </row>
    <row r="121" spans="1:17" hidden="1">
      <c r="A121" s="5">
        <v>45252</v>
      </c>
      <c r="B121" s="6" t="s">
        <v>56</v>
      </c>
      <c r="C121" s="6" t="s">
        <v>107</v>
      </c>
      <c r="D121" s="7" t="s">
        <v>6</v>
      </c>
      <c r="E121" s="6">
        <v>12</v>
      </c>
      <c r="F121" s="5">
        <v>45367</v>
      </c>
      <c r="G121" s="5">
        <v>45371</v>
      </c>
      <c r="H121" s="5">
        <v>45377</v>
      </c>
      <c r="I121" s="5"/>
      <c r="J121" s="6" t="s">
        <v>49</v>
      </c>
      <c r="K121" s="6">
        <f t="shared" si="1"/>
        <v>2024</v>
      </c>
      <c r="L121" s="6" t="s">
        <v>50</v>
      </c>
      <c r="M121" s="6">
        <v>9347698134</v>
      </c>
      <c r="N121" s="6">
        <v>2404230345</v>
      </c>
      <c r="O121" s="6"/>
      <c r="P121" s="6"/>
      <c r="Q121" s="8"/>
    </row>
    <row r="122" spans="1:17" hidden="1">
      <c r="A122" s="5">
        <v>45265</v>
      </c>
      <c r="B122" s="6" t="s">
        <v>56</v>
      </c>
      <c r="C122" s="6" t="s">
        <v>108</v>
      </c>
      <c r="D122" s="7" t="s">
        <v>6</v>
      </c>
      <c r="E122" s="6">
        <v>6</v>
      </c>
      <c r="F122" s="5">
        <v>45367</v>
      </c>
      <c r="G122" s="5">
        <v>45371</v>
      </c>
      <c r="H122" s="5">
        <v>45377</v>
      </c>
      <c r="I122" s="5"/>
      <c r="J122" s="6" t="s">
        <v>49</v>
      </c>
      <c r="K122" s="6">
        <f t="shared" si="1"/>
        <v>2024</v>
      </c>
      <c r="L122" s="6" t="s">
        <v>50</v>
      </c>
      <c r="M122" s="6">
        <v>9347698135</v>
      </c>
      <c r="N122" s="6">
        <v>2404230345</v>
      </c>
      <c r="O122" s="6"/>
      <c r="P122" s="6"/>
      <c r="Q122" s="8"/>
    </row>
    <row r="123" spans="1:17" hidden="1">
      <c r="A123" s="5">
        <v>45265</v>
      </c>
      <c r="B123" s="6" t="s">
        <v>56</v>
      </c>
      <c r="C123" s="6" t="s">
        <v>108</v>
      </c>
      <c r="D123" s="7" t="s">
        <v>5</v>
      </c>
      <c r="E123" s="6">
        <v>6</v>
      </c>
      <c r="F123" s="5">
        <v>45367</v>
      </c>
      <c r="G123" s="5">
        <v>45371</v>
      </c>
      <c r="H123" s="5">
        <v>45377</v>
      </c>
      <c r="I123" s="5"/>
      <c r="J123" s="6" t="s">
        <v>49</v>
      </c>
      <c r="K123" s="6">
        <f t="shared" si="1"/>
        <v>2024</v>
      </c>
      <c r="L123" s="6" t="s">
        <v>50</v>
      </c>
      <c r="M123" s="6">
        <v>9347698137</v>
      </c>
      <c r="N123" s="6">
        <v>2404230345</v>
      </c>
      <c r="O123" s="6"/>
      <c r="P123" s="6"/>
      <c r="Q123" s="8"/>
    </row>
    <row r="124" spans="1:17" hidden="1">
      <c r="A124" s="5">
        <v>45300</v>
      </c>
      <c r="B124" s="6" t="s">
        <v>56</v>
      </c>
      <c r="C124" s="6" t="s">
        <v>31</v>
      </c>
      <c r="D124" s="7" t="s">
        <v>5</v>
      </c>
      <c r="E124" s="6">
        <v>6</v>
      </c>
      <c r="F124" s="5">
        <v>45367</v>
      </c>
      <c r="G124" s="5">
        <v>45371</v>
      </c>
      <c r="H124" s="5">
        <v>45377</v>
      </c>
      <c r="I124" s="5"/>
      <c r="J124" s="6" t="s">
        <v>49</v>
      </c>
      <c r="K124" s="6">
        <f t="shared" si="1"/>
        <v>2024</v>
      </c>
      <c r="L124" s="6" t="s">
        <v>50</v>
      </c>
      <c r="M124" s="6">
        <v>9347698138</v>
      </c>
      <c r="N124" s="6">
        <v>2404230345</v>
      </c>
      <c r="O124" s="6"/>
      <c r="P124" s="6"/>
      <c r="Q124" s="8"/>
    </row>
    <row r="125" spans="1:17" hidden="1">
      <c r="A125" s="5">
        <v>45252</v>
      </c>
      <c r="B125" s="6" t="s">
        <v>56</v>
      </c>
      <c r="C125" s="6" t="s">
        <v>107</v>
      </c>
      <c r="D125" s="7" t="s">
        <v>4</v>
      </c>
      <c r="E125" s="6">
        <v>18</v>
      </c>
      <c r="F125" s="5">
        <v>45373</v>
      </c>
      <c r="G125" s="5">
        <v>45377</v>
      </c>
      <c r="H125" s="5">
        <v>45384</v>
      </c>
      <c r="I125" s="5"/>
      <c r="J125" s="6" t="s">
        <v>49</v>
      </c>
      <c r="K125" s="6">
        <f t="shared" si="1"/>
        <v>2024</v>
      </c>
      <c r="L125" s="6" t="s">
        <v>58</v>
      </c>
      <c r="M125" s="6">
        <v>9347700100</v>
      </c>
      <c r="N125" s="6">
        <v>2404230366</v>
      </c>
      <c r="O125" s="6"/>
      <c r="P125" s="6"/>
      <c r="Q125" s="8"/>
    </row>
    <row r="126" spans="1:17" hidden="1">
      <c r="A126" s="5">
        <v>45205</v>
      </c>
      <c r="B126" s="6" t="s">
        <v>56</v>
      </c>
      <c r="C126" s="6" t="s">
        <v>28</v>
      </c>
      <c r="D126" s="7" t="s">
        <v>12</v>
      </c>
      <c r="E126" s="6">
        <v>11</v>
      </c>
      <c r="F126" s="5">
        <v>45394</v>
      </c>
      <c r="G126" s="5">
        <v>45398</v>
      </c>
      <c r="H126" s="5">
        <v>45406</v>
      </c>
      <c r="I126" s="5"/>
      <c r="J126" s="6" t="s">
        <v>49</v>
      </c>
      <c r="K126" s="6">
        <f t="shared" si="1"/>
        <v>2024</v>
      </c>
      <c r="L126" s="6" t="s">
        <v>50</v>
      </c>
      <c r="M126" s="6">
        <v>9347704134</v>
      </c>
      <c r="N126" s="6">
        <v>2404230493</v>
      </c>
      <c r="O126" s="6" t="s">
        <v>164</v>
      </c>
      <c r="P126" s="6"/>
      <c r="Q126" s="8"/>
    </row>
    <row r="127" spans="1:17" hidden="1">
      <c r="A127" s="5">
        <v>45279</v>
      </c>
      <c r="B127" s="6" t="s">
        <v>56</v>
      </c>
      <c r="C127" s="6" t="s">
        <v>106</v>
      </c>
      <c r="D127" s="7" t="s">
        <v>14</v>
      </c>
      <c r="E127" s="6">
        <v>80</v>
      </c>
      <c r="F127" s="5">
        <v>45394</v>
      </c>
      <c r="G127" s="5">
        <v>45398</v>
      </c>
      <c r="H127" s="5">
        <v>45406</v>
      </c>
      <c r="I127" s="5"/>
      <c r="J127" s="6" t="s">
        <v>49</v>
      </c>
      <c r="K127" s="6">
        <f t="shared" si="1"/>
        <v>2024</v>
      </c>
      <c r="L127" s="6" t="s">
        <v>50</v>
      </c>
      <c r="M127" s="6">
        <v>9347703670</v>
      </c>
      <c r="N127" s="6">
        <v>2404230493</v>
      </c>
      <c r="O127" s="6"/>
      <c r="P127" s="6"/>
      <c r="Q127" s="8"/>
    </row>
    <row r="128" spans="1:17" hidden="1">
      <c r="A128" s="5">
        <v>45344</v>
      </c>
      <c r="B128" s="6" t="s">
        <v>56</v>
      </c>
      <c r="C128" s="6" t="s">
        <v>109</v>
      </c>
      <c r="D128" s="7" t="s">
        <v>17</v>
      </c>
      <c r="E128" s="6">
        <v>30</v>
      </c>
      <c r="F128" s="5">
        <v>45394</v>
      </c>
      <c r="G128" s="5">
        <v>45398</v>
      </c>
      <c r="H128" s="5">
        <v>45406</v>
      </c>
      <c r="I128" s="5"/>
      <c r="J128" s="6" t="s">
        <v>49</v>
      </c>
      <c r="K128" s="6">
        <f t="shared" si="1"/>
        <v>2024</v>
      </c>
      <c r="L128" s="6" t="s">
        <v>50</v>
      </c>
      <c r="M128" s="6">
        <v>9347703633</v>
      </c>
      <c r="N128" s="6">
        <v>2404230493</v>
      </c>
      <c r="O128" s="6"/>
      <c r="P128" s="6"/>
      <c r="Q128" s="8"/>
    </row>
    <row r="129" spans="1:17" hidden="1">
      <c r="A129" s="5">
        <v>45316</v>
      </c>
      <c r="B129" s="6" t="s">
        <v>56</v>
      </c>
      <c r="C129" s="6" t="s">
        <v>32</v>
      </c>
      <c r="D129" s="7" t="s">
        <v>27</v>
      </c>
      <c r="E129" s="6">
        <v>30</v>
      </c>
      <c r="F129" s="5">
        <v>45394</v>
      </c>
      <c r="G129" s="5">
        <v>45398</v>
      </c>
      <c r="H129" s="5">
        <v>45406</v>
      </c>
      <c r="I129" s="5"/>
      <c r="J129" s="6" t="s">
        <v>49</v>
      </c>
      <c r="K129" s="6">
        <f t="shared" si="1"/>
        <v>2024</v>
      </c>
      <c r="L129" s="6" t="s">
        <v>50</v>
      </c>
      <c r="M129" s="6">
        <v>9347702884</v>
      </c>
      <c r="N129" s="6">
        <v>2404230484</v>
      </c>
      <c r="O129" s="6"/>
      <c r="P129" s="6"/>
      <c r="Q129" s="8"/>
    </row>
    <row r="130" spans="1:17" hidden="1">
      <c r="A130" s="5">
        <v>45344</v>
      </c>
      <c r="B130" s="6" t="s">
        <v>56</v>
      </c>
      <c r="C130" s="6" t="s">
        <v>109</v>
      </c>
      <c r="D130" s="7" t="s">
        <v>16</v>
      </c>
      <c r="E130" s="6">
        <v>180</v>
      </c>
      <c r="F130" s="5">
        <v>45400</v>
      </c>
      <c r="G130" s="5">
        <v>45404</v>
      </c>
      <c r="H130" s="5">
        <v>45414</v>
      </c>
      <c r="I130" s="5"/>
      <c r="J130" s="6" t="s">
        <v>49</v>
      </c>
      <c r="K130" s="6">
        <f t="shared" si="1"/>
        <v>2024</v>
      </c>
      <c r="L130" s="6" t="s">
        <v>50</v>
      </c>
      <c r="M130" s="6">
        <v>9347704135</v>
      </c>
      <c r="N130" s="6">
        <v>2404230515</v>
      </c>
      <c r="O130" s="6"/>
      <c r="P130" s="6"/>
      <c r="Q130" s="8"/>
    </row>
    <row r="131" spans="1:17" hidden="1">
      <c r="A131" s="5">
        <v>45370</v>
      </c>
      <c r="B131" s="6" t="s">
        <v>56</v>
      </c>
      <c r="C131" s="6" t="s">
        <v>110</v>
      </c>
      <c r="D131" s="7" t="s">
        <v>52</v>
      </c>
      <c r="E131" s="6">
        <v>30</v>
      </c>
      <c r="F131" s="5">
        <v>45400</v>
      </c>
      <c r="G131" s="5">
        <v>45404</v>
      </c>
      <c r="H131" s="5">
        <v>45414</v>
      </c>
      <c r="I131" s="5"/>
      <c r="J131" s="6" t="s">
        <v>49</v>
      </c>
      <c r="K131" s="6">
        <f t="shared" ref="K131:K176" si="2">YEAR(H131)</f>
        <v>2024</v>
      </c>
      <c r="L131" s="6" t="s">
        <v>50</v>
      </c>
      <c r="M131" s="6">
        <v>9347704488</v>
      </c>
      <c r="N131" s="6">
        <v>2404230515</v>
      </c>
      <c r="O131" s="6" t="s">
        <v>165</v>
      </c>
      <c r="P131" s="6"/>
      <c r="Q131" s="8"/>
    </row>
    <row r="132" spans="1:17" hidden="1">
      <c r="A132" s="5">
        <v>45265</v>
      </c>
      <c r="B132" s="6" t="s">
        <v>56</v>
      </c>
      <c r="C132" s="6" t="s">
        <v>111</v>
      </c>
      <c r="D132" s="7" t="s">
        <v>9</v>
      </c>
      <c r="E132" s="6">
        <v>6</v>
      </c>
      <c r="F132" s="5">
        <v>45401</v>
      </c>
      <c r="G132" s="5">
        <v>45405</v>
      </c>
      <c r="H132" s="5">
        <v>45421</v>
      </c>
      <c r="I132" s="5"/>
      <c r="J132" s="6" t="s">
        <v>49</v>
      </c>
      <c r="K132" s="6">
        <f t="shared" si="2"/>
        <v>2024</v>
      </c>
      <c r="L132" s="6" t="s">
        <v>50</v>
      </c>
      <c r="M132" s="6">
        <v>9347698140</v>
      </c>
      <c r="N132" s="6">
        <v>2404230491</v>
      </c>
      <c r="O132" s="6"/>
      <c r="P132" s="6"/>
      <c r="Q132" s="8"/>
    </row>
    <row r="133" spans="1:17" hidden="1">
      <c r="A133" s="5">
        <v>45300</v>
      </c>
      <c r="B133" s="6" t="s">
        <v>56</v>
      </c>
      <c r="C133" s="6" t="s">
        <v>112</v>
      </c>
      <c r="D133" s="7" t="s">
        <v>9</v>
      </c>
      <c r="E133" s="6">
        <v>6</v>
      </c>
      <c r="F133" s="5">
        <v>45411</v>
      </c>
      <c r="G133" s="5">
        <v>45415</v>
      </c>
      <c r="H133" s="5">
        <v>45428</v>
      </c>
      <c r="I133" s="5"/>
      <c r="J133" s="6" t="s">
        <v>49</v>
      </c>
      <c r="K133" s="6">
        <f t="shared" si="2"/>
        <v>2024</v>
      </c>
      <c r="L133" s="6" t="s">
        <v>50</v>
      </c>
      <c r="M133" s="6">
        <v>9347707574</v>
      </c>
      <c r="N133" s="6">
        <v>2404230577</v>
      </c>
      <c r="O133" s="6"/>
      <c r="P133" s="6"/>
      <c r="Q133" s="8"/>
    </row>
    <row r="134" spans="1:17" hidden="1">
      <c r="A134" s="5">
        <v>45316</v>
      </c>
      <c r="B134" s="6" t="s">
        <v>56</v>
      </c>
      <c r="C134" s="6" t="s">
        <v>113</v>
      </c>
      <c r="D134" s="7" t="s">
        <v>4</v>
      </c>
      <c r="E134" s="6">
        <v>27</v>
      </c>
      <c r="F134" s="5">
        <v>45420</v>
      </c>
      <c r="G134" s="5">
        <v>45424</v>
      </c>
      <c r="H134" s="5">
        <v>45432</v>
      </c>
      <c r="I134" s="5"/>
      <c r="J134" s="6" t="s">
        <v>49</v>
      </c>
      <c r="K134" s="6">
        <f t="shared" si="2"/>
        <v>2024</v>
      </c>
      <c r="L134" s="6" t="s">
        <v>50</v>
      </c>
      <c r="M134" s="6">
        <v>9347708607</v>
      </c>
      <c r="N134" s="6">
        <v>2404230591</v>
      </c>
      <c r="O134" s="6"/>
      <c r="P134" s="6"/>
      <c r="Q134" s="8"/>
    </row>
    <row r="135" spans="1:17" hidden="1">
      <c r="A135" s="5">
        <v>45316</v>
      </c>
      <c r="B135" s="6" t="s">
        <v>56</v>
      </c>
      <c r="C135" s="6" t="s">
        <v>113</v>
      </c>
      <c r="D135" s="7" t="s">
        <v>4</v>
      </c>
      <c r="E135" s="6">
        <v>23</v>
      </c>
      <c r="F135" s="5">
        <v>45420</v>
      </c>
      <c r="G135" s="5">
        <v>45424</v>
      </c>
      <c r="H135" s="5">
        <v>45432</v>
      </c>
      <c r="I135" s="5"/>
      <c r="J135" s="6" t="s">
        <v>49</v>
      </c>
      <c r="K135" s="6">
        <f t="shared" si="2"/>
        <v>2024</v>
      </c>
      <c r="L135" s="6" t="s">
        <v>50</v>
      </c>
      <c r="M135" s="6">
        <v>9347709243</v>
      </c>
      <c r="N135" s="6">
        <v>2404230591</v>
      </c>
      <c r="O135" s="6"/>
      <c r="P135" s="6"/>
      <c r="Q135" s="8"/>
    </row>
    <row r="136" spans="1:17" hidden="1">
      <c r="A136" s="5">
        <v>45205</v>
      </c>
      <c r="B136" s="6" t="s">
        <v>56</v>
      </c>
      <c r="C136" s="6" t="s">
        <v>28</v>
      </c>
      <c r="D136" s="7" t="s">
        <v>12</v>
      </c>
      <c r="E136" s="6">
        <v>11</v>
      </c>
      <c r="F136" s="5">
        <v>45423</v>
      </c>
      <c r="G136" s="5">
        <v>45427</v>
      </c>
      <c r="H136" s="5">
        <v>45434</v>
      </c>
      <c r="I136" s="5"/>
      <c r="J136" s="6" t="s">
        <v>49</v>
      </c>
      <c r="K136" s="6">
        <f t="shared" si="2"/>
        <v>2024</v>
      </c>
      <c r="L136" s="6" t="s">
        <v>50</v>
      </c>
      <c r="M136" s="6">
        <v>9347709119</v>
      </c>
      <c r="N136" s="6">
        <v>2404230595</v>
      </c>
      <c r="O136" s="6" t="s">
        <v>164</v>
      </c>
      <c r="P136" s="6"/>
      <c r="Q136" s="8"/>
    </row>
    <row r="137" spans="1:17" hidden="1">
      <c r="A137" s="5">
        <v>45300</v>
      </c>
      <c r="B137" s="6" t="s">
        <v>56</v>
      </c>
      <c r="C137" s="6" t="s">
        <v>114</v>
      </c>
      <c r="D137" s="7" t="s">
        <v>12</v>
      </c>
      <c r="E137" s="6">
        <v>100</v>
      </c>
      <c r="F137" s="5">
        <v>45423</v>
      </c>
      <c r="G137" s="5">
        <v>45427</v>
      </c>
      <c r="H137" s="5">
        <v>45434</v>
      </c>
      <c r="I137" s="5"/>
      <c r="J137" s="6" t="s">
        <v>49</v>
      </c>
      <c r="K137" s="6">
        <f t="shared" si="2"/>
        <v>2024</v>
      </c>
      <c r="L137" s="6" t="s">
        <v>50</v>
      </c>
      <c r="M137" s="6">
        <v>9347709120</v>
      </c>
      <c r="N137" s="6">
        <v>2404230595</v>
      </c>
      <c r="O137" s="6" t="s">
        <v>164</v>
      </c>
      <c r="P137" s="6"/>
      <c r="Q137" s="8"/>
    </row>
    <row r="138" spans="1:17" hidden="1">
      <c r="A138" s="5">
        <v>45370</v>
      </c>
      <c r="B138" s="6" t="s">
        <v>56</v>
      </c>
      <c r="C138" s="6" t="s">
        <v>110</v>
      </c>
      <c r="D138" s="7">
        <v>3900353200</v>
      </c>
      <c r="E138" s="6">
        <v>20</v>
      </c>
      <c r="F138" s="5">
        <v>45434</v>
      </c>
      <c r="G138" s="5">
        <v>45436</v>
      </c>
      <c r="H138" s="5">
        <v>45435</v>
      </c>
      <c r="I138" s="5"/>
      <c r="J138" s="6" t="s">
        <v>46</v>
      </c>
      <c r="K138" s="6">
        <f t="shared" si="2"/>
        <v>2024</v>
      </c>
      <c r="L138" s="6" t="s">
        <v>50</v>
      </c>
      <c r="M138" s="6">
        <v>9347712077</v>
      </c>
      <c r="N138" s="6">
        <v>2404241159</v>
      </c>
      <c r="O138" s="6"/>
      <c r="P138" s="6"/>
      <c r="Q138" s="8"/>
    </row>
    <row r="139" spans="1:17" hidden="1">
      <c r="A139" s="5">
        <v>45316</v>
      </c>
      <c r="B139" s="6" t="s">
        <v>56</v>
      </c>
      <c r="C139" s="6" t="s">
        <v>32</v>
      </c>
      <c r="D139" s="7" t="s">
        <v>8</v>
      </c>
      <c r="E139" s="6">
        <v>8</v>
      </c>
      <c r="F139" s="5">
        <v>45429</v>
      </c>
      <c r="G139" s="5">
        <v>45433</v>
      </c>
      <c r="H139" s="5">
        <v>45449</v>
      </c>
      <c r="I139" s="5"/>
      <c r="J139" s="6" t="s">
        <v>49</v>
      </c>
      <c r="K139" s="6">
        <f t="shared" si="2"/>
        <v>2024</v>
      </c>
      <c r="L139" s="6" t="s">
        <v>50</v>
      </c>
      <c r="M139" s="6">
        <v>9347709296</v>
      </c>
      <c r="N139" s="6">
        <v>2404230616</v>
      </c>
      <c r="O139" s="6" t="s">
        <v>166</v>
      </c>
      <c r="P139" s="6"/>
      <c r="Q139" s="8"/>
    </row>
    <row r="140" spans="1:17" hidden="1">
      <c r="A140" s="5">
        <v>45316</v>
      </c>
      <c r="B140" s="6" t="s">
        <v>56</v>
      </c>
      <c r="C140" s="6" t="s">
        <v>32</v>
      </c>
      <c r="D140" s="7" t="s">
        <v>7</v>
      </c>
      <c r="E140" s="6">
        <v>8</v>
      </c>
      <c r="F140" s="5">
        <v>45429</v>
      </c>
      <c r="G140" s="5">
        <v>45433</v>
      </c>
      <c r="H140" s="5">
        <v>45449</v>
      </c>
      <c r="I140" s="5"/>
      <c r="J140" s="6" t="s">
        <v>49</v>
      </c>
      <c r="K140" s="6">
        <f t="shared" si="2"/>
        <v>2024</v>
      </c>
      <c r="L140" s="6" t="s">
        <v>50</v>
      </c>
      <c r="M140" s="6">
        <v>9347709297</v>
      </c>
      <c r="N140" s="6">
        <v>2404230616</v>
      </c>
      <c r="O140" s="6" t="s">
        <v>166</v>
      </c>
      <c r="P140" s="6"/>
      <c r="Q140" s="8"/>
    </row>
    <row r="141" spans="1:17" hidden="1">
      <c r="A141" s="5">
        <v>45415</v>
      </c>
      <c r="B141" s="6" t="s">
        <v>56</v>
      </c>
      <c r="C141" s="6" t="s">
        <v>115</v>
      </c>
      <c r="D141" s="7">
        <v>3672171601</v>
      </c>
      <c r="E141" s="6">
        <v>10</v>
      </c>
      <c r="F141" s="5">
        <v>45434</v>
      </c>
      <c r="G141" s="5">
        <v>45438</v>
      </c>
      <c r="H141" s="5">
        <v>45448</v>
      </c>
      <c r="I141" s="5"/>
      <c r="J141" s="6" t="s">
        <v>49</v>
      </c>
      <c r="K141" s="6">
        <f t="shared" si="2"/>
        <v>2024</v>
      </c>
      <c r="L141" s="6" t="s">
        <v>50</v>
      </c>
      <c r="M141" s="6">
        <v>9346847689</v>
      </c>
      <c r="N141" s="6">
        <v>2404230640</v>
      </c>
      <c r="O141" s="6"/>
      <c r="P141" s="6"/>
      <c r="Q141" s="8"/>
    </row>
    <row r="142" spans="1:17" hidden="1">
      <c r="A142" s="5">
        <v>45344</v>
      </c>
      <c r="B142" s="6" t="s">
        <v>56</v>
      </c>
      <c r="C142" s="6" t="s">
        <v>109</v>
      </c>
      <c r="D142" s="7" t="s">
        <v>14</v>
      </c>
      <c r="E142" s="6">
        <v>60</v>
      </c>
      <c r="F142" s="5">
        <v>45434</v>
      </c>
      <c r="G142" s="5">
        <v>45438</v>
      </c>
      <c r="H142" s="5">
        <v>45448</v>
      </c>
      <c r="I142" s="5"/>
      <c r="J142" s="6" t="s">
        <v>49</v>
      </c>
      <c r="K142" s="6">
        <f t="shared" si="2"/>
        <v>2024</v>
      </c>
      <c r="L142" s="6" t="s">
        <v>50</v>
      </c>
      <c r="M142" s="6">
        <v>9347709160</v>
      </c>
      <c r="N142" s="6">
        <v>2404230640</v>
      </c>
      <c r="O142" s="6"/>
      <c r="P142" s="6"/>
      <c r="Q142" s="8"/>
    </row>
    <row r="143" spans="1:17" hidden="1">
      <c r="A143" s="5">
        <v>45316</v>
      </c>
      <c r="B143" s="6" t="s">
        <v>56</v>
      </c>
      <c r="C143" s="6" t="s">
        <v>32</v>
      </c>
      <c r="D143" s="7" t="s">
        <v>2</v>
      </c>
      <c r="E143" s="6">
        <v>12</v>
      </c>
      <c r="F143" s="5">
        <v>45448</v>
      </c>
      <c r="G143" s="5">
        <v>45452</v>
      </c>
      <c r="H143" s="5">
        <v>45457</v>
      </c>
      <c r="I143" s="5"/>
      <c r="J143" s="6" t="s">
        <v>49</v>
      </c>
      <c r="K143" s="6">
        <f t="shared" si="2"/>
        <v>2024</v>
      </c>
      <c r="L143" s="6" t="s">
        <v>50</v>
      </c>
      <c r="M143" s="6">
        <v>9347715709</v>
      </c>
      <c r="N143" s="6">
        <v>2404230693</v>
      </c>
      <c r="O143" s="6"/>
      <c r="P143" s="6"/>
      <c r="Q143" s="8"/>
    </row>
    <row r="144" spans="1:17" hidden="1">
      <c r="A144" s="5">
        <v>45415</v>
      </c>
      <c r="B144" s="6" t="s">
        <v>56</v>
      </c>
      <c r="C144" s="6" t="s">
        <v>115</v>
      </c>
      <c r="D144" s="7" t="s">
        <v>17</v>
      </c>
      <c r="E144" s="6">
        <v>30</v>
      </c>
      <c r="F144" s="5">
        <v>45469</v>
      </c>
      <c r="G144" s="5">
        <v>45471</v>
      </c>
      <c r="H144" s="5">
        <v>45478</v>
      </c>
      <c r="I144" s="5"/>
      <c r="J144" s="6" t="s">
        <v>49</v>
      </c>
      <c r="K144" s="6">
        <f t="shared" si="2"/>
        <v>2024</v>
      </c>
      <c r="L144" s="6" t="s">
        <v>50</v>
      </c>
      <c r="M144" s="6">
        <v>9347719245</v>
      </c>
      <c r="N144" s="6">
        <v>2404230767</v>
      </c>
      <c r="O144" s="6"/>
      <c r="P144" s="6"/>
      <c r="Q144" s="8"/>
    </row>
    <row r="145" spans="1:17" hidden="1">
      <c r="A145" s="5">
        <v>45435</v>
      </c>
      <c r="B145" s="6" t="s">
        <v>56</v>
      </c>
      <c r="C145" s="6" t="s">
        <v>116</v>
      </c>
      <c r="D145" s="7">
        <v>3310405600</v>
      </c>
      <c r="E145" s="6">
        <v>30</v>
      </c>
      <c r="F145" s="5">
        <v>45462</v>
      </c>
      <c r="G145" s="5">
        <v>45464</v>
      </c>
      <c r="H145" s="5">
        <v>45465</v>
      </c>
      <c r="I145" s="5"/>
      <c r="J145" s="6" t="s">
        <v>49</v>
      </c>
      <c r="K145" s="6">
        <f t="shared" si="2"/>
        <v>2024</v>
      </c>
      <c r="L145" s="6" t="s">
        <v>58</v>
      </c>
      <c r="M145" s="6">
        <v>9346848107</v>
      </c>
      <c r="N145" s="6">
        <v>2404241420</v>
      </c>
      <c r="O145" s="6"/>
      <c r="P145" s="6"/>
      <c r="Q145" s="8"/>
    </row>
    <row r="146" spans="1:17" hidden="1">
      <c r="A146" s="5">
        <v>45443</v>
      </c>
      <c r="B146" s="6" t="s">
        <v>167</v>
      </c>
      <c r="C146" s="6" t="s">
        <v>117</v>
      </c>
      <c r="D146" s="7" t="s">
        <v>12</v>
      </c>
      <c r="E146" s="6">
        <v>5</v>
      </c>
      <c r="F146" s="5">
        <v>45469</v>
      </c>
      <c r="G146" s="5">
        <v>45473</v>
      </c>
      <c r="H146" s="5">
        <v>45478</v>
      </c>
      <c r="I146" s="5">
        <v>45580</v>
      </c>
      <c r="J146" s="6" t="s">
        <v>49</v>
      </c>
      <c r="K146" s="6">
        <f t="shared" si="2"/>
        <v>2024</v>
      </c>
      <c r="L146" s="6" t="s">
        <v>50</v>
      </c>
      <c r="M146" s="6">
        <v>9347720302</v>
      </c>
      <c r="N146" s="6">
        <v>2404230767</v>
      </c>
      <c r="O146" s="6"/>
      <c r="P146" s="6"/>
      <c r="Q146" s="8"/>
    </row>
    <row r="147" spans="1:17" hidden="1">
      <c r="A147" s="5">
        <v>44526</v>
      </c>
      <c r="B147" s="6" t="s">
        <v>161</v>
      </c>
      <c r="C147" s="6" t="s">
        <v>33</v>
      </c>
      <c r="D147" s="7" t="s">
        <v>15</v>
      </c>
      <c r="E147" s="6">
        <v>96</v>
      </c>
      <c r="F147" s="5">
        <v>45478</v>
      </c>
      <c r="G147" s="5">
        <v>45482</v>
      </c>
      <c r="H147" s="5">
        <v>45489</v>
      </c>
      <c r="I147" s="5">
        <v>45502</v>
      </c>
      <c r="J147" s="6" t="s">
        <v>49</v>
      </c>
      <c r="K147" s="6">
        <f t="shared" si="2"/>
        <v>2024</v>
      </c>
      <c r="L147" s="6" t="s">
        <v>50</v>
      </c>
      <c r="M147" s="6">
        <v>9347721771</v>
      </c>
      <c r="N147" s="6">
        <v>2404230843</v>
      </c>
      <c r="O147" s="6" t="s">
        <v>168</v>
      </c>
      <c r="P147" s="6"/>
      <c r="Q147" s="8"/>
    </row>
    <row r="148" spans="1:17" hidden="1">
      <c r="A148" s="5">
        <v>45443</v>
      </c>
      <c r="B148" s="6" t="s">
        <v>56</v>
      </c>
      <c r="C148" s="6" t="s">
        <v>34</v>
      </c>
      <c r="D148" s="7" t="s">
        <v>16</v>
      </c>
      <c r="E148" s="6">
        <v>80</v>
      </c>
      <c r="F148" s="5">
        <v>45486</v>
      </c>
      <c r="G148" s="5">
        <v>45490</v>
      </c>
      <c r="H148" s="5">
        <v>45498</v>
      </c>
      <c r="I148" s="5"/>
      <c r="J148" s="6" t="s">
        <v>49</v>
      </c>
      <c r="K148" s="6">
        <f t="shared" si="2"/>
        <v>2024</v>
      </c>
      <c r="L148" s="6" t="s">
        <v>50</v>
      </c>
      <c r="M148" s="6">
        <v>9347723403</v>
      </c>
      <c r="N148" s="6">
        <v>2404230880</v>
      </c>
      <c r="O148" s="6"/>
      <c r="P148" s="6"/>
      <c r="Q148" s="8"/>
    </row>
    <row r="149" spans="1:17" hidden="1">
      <c r="A149" s="5">
        <v>45435</v>
      </c>
      <c r="B149" s="6" t="s">
        <v>56</v>
      </c>
      <c r="C149" s="6" t="s">
        <v>116</v>
      </c>
      <c r="D149" s="7">
        <v>3900353200</v>
      </c>
      <c r="E149" s="6">
        <v>30</v>
      </c>
      <c r="F149" s="5">
        <v>45496</v>
      </c>
      <c r="G149" s="5">
        <v>45499</v>
      </c>
      <c r="H149" s="5">
        <v>45498</v>
      </c>
      <c r="I149" s="5">
        <v>45506</v>
      </c>
      <c r="J149" s="6" t="s">
        <v>46</v>
      </c>
      <c r="K149" s="6">
        <f t="shared" si="2"/>
        <v>2024</v>
      </c>
      <c r="L149" s="6" t="s">
        <v>58</v>
      </c>
      <c r="M149" s="6">
        <v>9347725552</v>
      </c>
      <c r="N149" s="6">
        <v>2404241673</v>
      </c>
      <c r="O149" s="6" t="s">
        <v>118</v>
      </c>
      <c r="P149" s="6"/>
      <c r="Q149" s="8"/>
    </row>
    <row r="150" spans="1:17" hidden="1">
      <c r="A150" s="5">
        <v>44526</v>
      </c>
      <c r="B150" s="6" t="s">
        <v>161</v>
      </c>
      <c r="C150" s="6" t="s">
        <v>33</v>
      </c>
      <c r="D150" s="7" t="s">
        <v>15</v>
      </c>
      <c r="E150" s="6">
        <v>84</v>
      </c>
      <c r="F150" s="5">
        <v>45483</v>
      </c>
      <c r="G150" s="5">
        <v>45487</v>
      </c>
      <c r="H150" s="5">
        <v>45497</v>
      </c>
      <c r="I150" s="5">
        <v>45509</v>
      </c>
      <c r="J150" s="6" t="s">
        <v>49</v>
      </c>
      <c r="K150" s="6">
        <f t="shared" si="2"/>
        <v>2024</v>
      </c>
      <c r="L150" s="6" t="s">
        <v>50</v>
      </c>
      <c r="M150" s="6">
        <v>9347723057</v>
      </c>
      <c r="N150" s="6">
        <v>2404230872</v>
      </c>
      <c r="O150" s="6" t="s">
        <v>119</v>
      </c>
      <c r="P150" s="6"/>
      <c r="Q150" s="8"/>
    </row>
    <row r="151" spans="1:17" hidden="1">
      <c r="A151" s="5">
        <v>44526</v>
      </c>
      <c r="B151" s="6" t="s">
        <v>161</v>
      </c>
      <c r="C151" s="6" t="s">
        <v>33</v>
      </c>
      <c r="D151" s="7" t="s">
        <v>15</v>
      </c>
      <c r="E151" s="6">
        <v>12</v>
      </c>
      <c r="F151" s="5">
        <v>45486</v>
      </c>
      <c r="G151" s="5">
        <v>45490</v>
      </c>
      <c r="H151" s="5">
        <v>45498</v>
      </c>
      <c r="I151" s="5">
        <v>45509</v>
      </c>
      <c r="J151" s="6" t="s">
        <v>49</v>
      </c>
      <c r="K151" s="6">
        <f t="shared" si="2"/>
        <v>2024</v>
      </c>
      <c r="L151" s="6" t="s">
        <v>50</v>
      </c>
      <c r="M151" s="6">
        <v>9347723514</v>
      </c>
      <c r="N151" s="6">
        <v>2404230880</v>
      </c>
      <c r="O151" s="6" t="s">
        <v>119</v>
      </c>
      <c r="P151" s="6"/>
      <c r="Q151" s="8"/>
    </row>
    <row r="152" spans="1:17" hidden="1">
      <c r="A152" s="5">
        <v>45443</v>
      </c>
      <c r="B152" s="6" t="s">
        <v>56</v>
      </c>
      <c r="C152" s="6" t="s">
        <v>120</v>
      </c>
      <c r="D152" s="7" t="s">
        <v>52</v>
      </c>
      <c r="E152" s="6">
        <v>65</v>
      </c>
      <c r="F152" s="5">
        <v>45483</v>
      </c>
      <c r="G152" s="5">
        <v>45487</v>
      </c>
      <c r="H152" s="5">
        <v>45497</v>
      </c>
      <c r="I152" s="5"/>
      <c r="J152" s="6" t="s">
        <v>49</v>
      </c>
      <c r="K152" s="6">
        <f t="shared" si="2"/>
        <v>2024</v>
      </c>
      <c r="L152" s="6" t="s">
        <v>50</v>
      </c>
      <c r="M152" s="6">
        <v>9347720305</v>
      </c>
      <c r="N152" s="6">
        <v>2404230872</v>
      </c>
      <c r="O152" s="6"/>
      <c r="P152" s="6"/>
      <c r="Q152" s="8"/>
    </row>
    <row r="153" spans="1:17" hidden="1">
      <c r="A153" s="5">
        <v>45390</v>
      </c>
      <c r="B153" s="6" t="s">
        <v>56</v>
      </c>
      <c r="C153" s="6" t="s">
        <v>121</v>
      </c>
      <c r="D153" s="7" t="s">
        <v>5</v>
      </c>
      <c r="E153" s="6">
        <v>12</v>
      </c>
      <c r="F153" s="5">
        <v>45512</v>
      </c>
      <c r="G153" s="5">
        <v>45516</v>
      </c>
      <c r="H153" s="5">
        <v>45527</v>
      </c>
      <c r="I153" s="5"/>
      <c r="J153" s="6" t="s">
        <v>49</v>
      </c>
      <c r="K153" s="6">
        <f t="shared" si="2"/>
        <v>2024</v>
      </c>
      <c r="L153" s="6" t="s">
        <v>50</v>
      </c>
      <c r="M153" s="6">
        <v>9347725869</v>
      </c>
      <c r="N153" s="6">
        <v>2404231028</v>
      </c>
      <c r="O153" s="6"/>
      <c r="P153" s="6"/>
      <c r="Q153" s="8"/>
    </row>
    <row r="154" spans="1:17" hidden="1">
      <c r="A154" s="5">
        <v>45435</v>
      </c>
      <c r="B154" s="6" t="s">
        <v>56</v>
      </c>
      <c r="C154" s="6" t="s">
        <v>116</v>
      </c>
      <c r="D154" s="7" t="s">
        <v>6</v>
      </c>
      <c r="E154" s="6">
        <v>6</v>
      </c>
      <c r="F154" s="5">
        <v>45512</v>
      </c>
      <c r="G154" s="5">
        <v>45516</v>
      </c>
      <c r="H154" s="5">
        <v>45527</v>
      </c>
      <c r="I154" s="5"/>
      <c r="J154" s="6" t="s">
        <v>49</v>
      </c>
      <c r="K154" s="6">
        <f t="shared" si="2"/>
        <v>2024</v>
      </c>
      <c r="L154" s="6" t="s">
        <v>50</v>
      </c>
      <c r="M154" s="6">
        <v>9347725871</v>
      </c>
      <c r="N154" s="6">
        <v>2404231028</v>
      </c>
      <c r="O154" s="6"/>
      <c r="P154" s="6"/>
      <c r="Q154" s="8"/>
    </row>
    <row r="155" spans="1:17" hidden="1">
      <c r="A155" s="5">
        <v>45316</v>
      </c>
      <c r="B155" s="6" t="s">
        <v>56</v>
      </c>
      <c r="C155" s="6" t="s">
        <v>113</v>
      </c>
      <c r="D155" s="7" t="s">
        <v>4</v>
      </c>
      <c r="E155" s="6">
        <v>36</v>
      </c>
      <c r="F155" s="5">
        <v>45518</v>
      </c>
      <c r="G155" s="5">
        <v>45522</v>
      </c>
      <c r="H155" s="5">
        <v>45532</v>
      </c>
      <c r="I155" s="5"/>
      <c r="J155" s="6" t="s">
        <v>49</v>
      </c>
      <c r="K155" s="6">
        <f t="shared" si="2"/>
        <v>2024</v>
      </c>
      <c r="L155" s="6" t="s">
        <v>50</v>
      </c>
      <c r="M155" s="6">
        <v>9347725866</v>
      </c>
      <c r="N155" s="6">
        <v>2404230968</v>
      </c>
      <c r="O155" s="6"/>
      <c r="P155" s="6"/>
      <c r="Q155" s="8"/>
    </row>
    <row r="156" spans="1:17" hidden="1">
      <c r="A156" s="5">
        <v>45316</v>
      </c>
      <c r="B156" s="6" t="s">
        <v>56</v>
      </c>
      <c r="C156" s="6" t="s">
        <v>113</v>
      </c>
      <c r="D156" s="7" t="s">
        <v>1</v>
      </c>
      <c r="E156" s="6">
        <v>9</v>
      </c>
      <c r="F156" s="5">
        <v>45518</v>
      </c>
      <c r="G156" s="5">
        <v>45522</v>
      </c>
      <c r="H156" s="5">
        <v>45532</v>
      </c>
      <c r="I156" s="5"/>
      <c r="J156" s="6" t="s">
        <v>49</v>
      </c>
      <c r="K156" s="6">
        <f t="shared" si="2"/>
        <v>2024</v>
      </c>
      <c r="L156" s="6" t="s">
        <v>50</v>
      </c>
      <c r="M156" s="6">
        <v>9347725867</v>
      </c>
      <c r="N156" s="6">
        <v>2404230968</v>
      </c>
      <c r="O156" s="6"/>
      <c r="P156" s="6"/>
      <c r="Q156" s="8"/>
    </row>
    <row r="157" spans="1:17" hidden="1">
      <c r="A157" s="5">
        <v>45443</v>
      </c>
      <c r="B157" s="6" t="s">
        <v>56</v>
      </c>
      <c r="C157" s="6" t="s">
        <v>34</v>
      </c>
      <c r="D157" s="7" t="s">
        <v>9</v>
      </c>
      <c r="E157" s="6">
        <v>12</v>
      </c>
      <c r="F157" s="5">
        <v>45518</v>
      </c>
      <c r="G157" s="5">
        <v>45522</v>
      </c>
      <c r="H157" s="5">
        <v>45532</v>
      </c>
      <c r="I157" s="5"/>
      <c r="J157" s="6" t="s">
        <v>49</v>
      </c>
      <c r="K157" s="6">
        <f t="shared" si="2"/>
        <v>2024</v>
      </c>
      <c r="L157" s="6" t="s">
        <v>50</v>
      </c>
      <c r="M157" s="6">
        <v>9347725872</v>
      </c>
      <c r="N157" s="6">
        <v>2404230968</v>
      </c>
      <c r="O157" s="6"/>
      <c r="P157" s="6"/>
      <c r="Q157" s="8"/>
    </row>
    <row r="158" spans="1:17" hidden="1">
      <c r="A158" s="5">
        <v>45427</v>
      </c>
      <c r="B158" s="6" t="s">
        <v>56</v>
      </c>
      <c r="C158" s="6" t="s">
        <v>122</v>
      </c>
      <c r="D158" s="7" t="s">
        <v>8</v>
      </c>
      <c r="E158" s="6">
        <v>8</v>
      </c>
      <c r="F158" s="5">
        <v>45520</v>
      </c>
      <c r="G158" s="5">
        <v>45524</v>
      </c>
      <c r="H158" s="5">
        <v>45532</v>
      </c>
      <c r="I158" s="5">
        <v>45553</v>
      </c>
      <c r="J158" s="6" t="s">
        <v>49</v>
      </c>
      <c r="K158" s="6">
        <f t="shared" si="2"/>
        <v>2024</v>
      </c>
      <c r="L158" s="6" t="s">
        <v>50</v>
      </c>
      <c r="M158" s="6">
        <v>9347725877</v>
      </c>
      <c r="N158" s="6">
        <v>2404230968</v>
      </c>
      <c r="O158" s="6" t="s">
        <v>169</v>
      </c>
      <c r="P158" s="6"/>
      <c r="Q158" s="8"/>
    </row>
    <row r="159" spans="1:17" hidden="1">
      <c r="A159" s="5">
        <v>45427</v>
      </c>
      <c r="B159" s="6" t="s">
        <v>56</v>
      </c>
      <c r="C159" s="6" t="s">
        <v>122</v>
      </c>
      <c r="D159" s="7" t="s">
        <v>2</v>
      </c>
      <c r="E159" s="6">
        <v>12</v>
      </c>
      <c r="F159" s="5">
        <v>45520</v>
      </c>
      <c r="G159" s="5">
        <v>45524</v>
      </c>
      <c r="H159" s="5">
        <v>45532</v>
      </c>
      <c r="I159" s="5">
        <v>45553</v>
      </c>
      <c r="J159" s="6" t="s">
        <v>49</v>
      </c>
      <c r="K159" s="6">
        <f t="shared" si="2"/>
        <v>2024</v>
      </c>
      <c r="L159" s="6" t="s">
        <v>50</v>
      </c>
      <c r="M159" s="6">
        <v>9347725879</v>
      </c>
      <c r="N159" s="6">
        <v>2404230968</v>
      </c>
      <c r="O159" s="6" t="s">
        <v>169</v>
      </c>
      <c r="P159" s="6"/>
      <c r="Q159" s="8"/>
    </row>
    <row r="160" spans="1:17" hidden="1">
      <c r="A160" s="5">
        <v>44526</v>
      </c>
      <c r="B160" s="6" t="s">
        <v>161</v>
      </c>
      <c r="C160" s="6" t="s">
        <v>33</v>
      </c>
      <c r="D160" s="7" t="s">
        <v>15</v>
      </c>
      <c r="E160" s="6">
        <v>2</v>
      </c>
      <c r="F160" s="5">
        <v>45504</v>
      </c>
      <c r="G160" s="5">
        <v>45508</v>
      </c>
      <c r="H160" s="5">
        <v>45526</v>
      </c>
      <c r="I160" s="5">
        <v>45509</v>
      </c>
      <c r="J160" s="6" t="s">
        <v>49</v>
      </c>
      <c r="K160" s="6">
        <f t="shared" si="2"/>
        <v>2024</v>
      </c>
      <c r="L160" s="6" t="s">
        <v>50</v>
      </c>
      <c r="M160" s="6">
        <v>9347727382</v>
      </c>
      <c r="N160" s="6">
        <v>2404230966</v>
      </c>
      <c r="O160" s="6" t="s">
        <v>119</v>
      </c>
      <c r="P160" s="6"/>
      <c r="Q160" s="8"/>
    </row>
    <row r="161" spans="1:16" hidden="1">
      <c r="A161" s="23">
        <v>45427</v>
      </c>
      <c r="B161" s="24" t="s">
        <v>56</v>
      </c>
      <c r="C161" s="24" t="s">
        <v>122</v>
      </c>
      <c r="D161" s="25" t="s">
        <v>7</v>
      </c>
      <c r="E161" s="24">
        <v>8</v>
      </c>
      <c r="F161" s="23">
        <v>45527</v>
      </c>
      <c r="G161" s="23">
        <v>45531</v>
      </c>
      <c r="H161" s="23">
        <v>45545</v>
      </c>
      <c r="I161" s="23"/>
      <c r="J161" s="24" t="s">
        <v>49</v>
      </c>
      <c r="K161" s="24">
        <f t="shared" si="2"/>
        <v>2024</v>
      </c>
      <c r="L161" s="24" t="s">
        <v>216</v>
      </c>
      <c r="M161" s="25">
        <v>9347725878</v>
      </c>
      <c r="N161" s="25">
        <v>2404231090</v>
      </c>
      <c r="O161" s="24" t="s">
        <v>169</v>
      </c>
      <c r="P161" s="24"/>
    </row>
    <row r="162" spans="1:16" hidden="1">
      <c r="A162" s="23">
        <v>45427</v>
      </c>
      <c r="B162" s="24" t="s">
        <v>56</v>
      </c>
      <c r="C162" s="24" t="s">
        <v>122</v>
      </c>
      <c r="D162" s="25" t="s">
        <v>3</v>
      </c>
      <c r="E162" s="24">
        <v>8</v>
      </c>
      <c r="F162" s="23">
        <v>45527</v>
      </c>
      <c r="G162" s="23">
        <v>45531</v>
      </c>
      <c r="H162" s="23">
        <v>45545</v>
      </c>
      <c r="I162" s="23"/>
      <c r="J162" s="24" t="s">
        <v>49</v>
      </c>
      <c r="K162" s="24">
        <f t="shared" si="2"/>
        <v>2024</v>
      </c>
      <c r="L162" s="24" t="s">
        <v>216</v>
      </c>
      <c r="M162" s="25">
        <v>9347725880</v>
      </c>
      <c r="N162" s="25">
        <v>2404231090</v>
      </c>
      <c r="O162" s="24" t="s">
        <v>169</v>
      </c>
      <c r="P162" s="24"/>
    </row>
    <row r="163" spans="1:16" ht="15.45" hidden="1" customHeight="1">
      <c r="A163" s="23">
        <v>45446</v>
      </c>
      <c r="B163" s="24" t="s">
        <v>56</v>
      </c>
      <c r="C163" s="24" t="s">
        <v>34</v>
      </c>
      <c r="D163" s="25" t="s">
        <v>3</v>
      </c>
      <c r="E163" s="24">
        <v>8</v>
      </c>
      <c r="F163" s="23">
        <v>45541</v>
      </c>
      <c r="G163" s="23">
        <v>45545</v>
      </c>
      <c r="H163" s="23">
        <v>45560</v>
      </c>
      <c r="I163" s="23"/>
      <c r="J163" s="24" t="s">
        <v>49</v>
      </c>
      <c r="K163" s="24">
        <v>2024</v>
      </c>
      <c r="L163" s="24" t="s">
        <v>251</v>
      </c>
      <c r="M163" s="25">
        <v>9347733201</v>
      </c>
      <c r="N163" s="25">
        <v>2404231149</v>
      </c>
      <c r="O163" s="24" t="s">
        <v>170</v>
      </c>
      <c r="P163" s="24"/>
    </row>
    <row r="164" spans="1:16" ht="15.45" hidden="1" customHeight="1">
      <c r="A164" s="23">
        <v>45446</v>
      </c>
      <c r="B164" s="24" t="s">
        <v>56</v>
      </c>
      <c r="C164" s="24" t="s">
        <v>34</v>
      </c>
      <c r="D164" s="25" t="s">
        <v>3</v>
      </c>
      <c r="E164" s="24">
        <v>4</v>
      </c>
      <c r="F164" s="23">
        <v>45541</v>
      </c>
      <c r="G164" s="23">
        <v>45545</v>
      </c>
      <c r="H164" s="23">
        <v>45560</v>
      </c>
      <c r="I164" s="23"/>
      <c r="J164" s="24" t="s">
        <v>49</v>
      </c>
      <c r="K164" s="24">
        <v>2024</v>
      </c>
      <c r="L164" s="24" t="s">
        <v>251</v>
      </c>
      <c r="M164" s="25">
        <v>9347735143</v>
      </c>
      <c r="N164" s="25">
        <v>2404231149</v>
      </c>
      <c r="O164" s="24" t="s">
        <v>170</v>
      </c>
      <c r="P164" s="24"/>
    </row>
    <row r="165" spans="1:16" ht="15.45" hidden="1" customHeight="1">
      <c r="A165" s="23">
        <v>45446</v>
      </c>
      <c r="B165" s="24" t="s">
        <v>56</v>
      </c>
      <c r="C165" s="24" t="s">
        <v>34</v>
      </c>
      <c r="D165" s="25" t="s">
        <v>3</v>
      </c>
      <c r="E165" s="24">
        <v>4</v>
      </c>
      <c r="F165" s="23">
        <v>45541</v>
      </c>
      <c r="G165" s="23">
        <v>45545</v>
      </c>
      <c r="H165" s="23">
        <v>45560</v>
      </c>
      <c r="I165" s="23"/>
      <c r="J165" s="24" t="s">
        <v>49</v>
      </c>
      <c r="K165" s="24">
        <v>2024</v>
      </c>
      <c r="L165" s="24" t="s">
        <v>251</v>
      </c>
      <c r="M165" s="25">
        <v>9347733766</v>
      </c>
      <c r="N165" s="25">
        <v>2404231149</v>
      </c>
      <c r="O165" s="24" t="s">
        <v>170</v>
      </c>
      <c r="P165" s="24"/>
    </row>
    <row r="166" spans="1:16" ht="15.45" hidden="1" customHeight="1">
      <c r="A166" s="23">
        <v>45474</v>
      </c>
      <c r="B166" s="24" t="s">
        <v>56</v>
      </c>
      <c r="C166" s="24" t="s">
        <v>130</v>
      </c>
      <c r="D166" s="25" t="s">
        <v>52</v>
      </c>
      <c r="E166" s="24">
        <v>30</v>
      </c>
      <c r="F166" s="23">
        <v>45548</v>
      </c>
      <c r="G166" s="23">
        <f>F166+4</f>
        <v>45552</v>
      </c>
      <c r="H166" s="23">
        <v>45569</v>
      </c>
      <c r="I166" s="23"/>
      <c r="J166" s="24" t="s">
        <v>49</v>
      </c>
      <c r="K166" s="24">
        <v>2024</v>
      </c>
      <c r="L166" s="24" t="s">
        <v>251</v>
      </c>
      <c r="M166" s="25">
        <v>9347732019</v>
      </c>
      <c r="N166" s="25">
        <v>2404231211</v>
      </c>
      <c r="O166" s="24"/>
      <c r="P166" s="24"/>
    </row>
    <row r="167" spans="1:16" s="43" customFormat="1" hidden="1">
      <c r="A167" s="60">
        <v>45485</v>
      </c>
      <c r="B167" s="61" t="s">
        <v>56</v>
      </c>
      <c r="C167" s="61" t="s">
        <v>131</v>
      </c>
      <c r="D167" s="62" t="s">
        <v>227</v>
      </c>
      <c r="E167" s="61">
        <v>18</v>
      </c>
      <c r="F167" s="60">
        <v>45555</v>
      </c>
      <c r="G167" s="60">
        <f>F167+4</f>
        <v>45559</v>
      </c>
      <c r="H167" s="60">
        <v>45572</v>
      </c>
      <c r="I167" s="60">
        <v>45603</v>
      </c>
      <c r="J167" s="61" t="s">
        <v>49</v>
      </c>
      <c r="K167" s="61">
        <v>2024</v>
      </c>
      <c r="L167" s="61" t="s">
        <v>250</v>
      </c>
      <c r="M167" s="62">
        <v>9347736072</v>
      </c>
      <c r="N167" s="62">
        <v>2404231141</v>
      </c>
      <c r="O167" s="62" t="s">
        <v>132</v>
      </c>
      <c r="P167" s="64" t="s">
        <v>228</v>
      </c>
    </row>
    <row r="168" spans="1:16" s="43" customFormat="1" hidden="1">
      <c r="A168" s="60">
        <v>45498</v>
      </c>
      <c r="B168" s="61" t="s">
        <v>56</v>
      </c>
      <c r="C168" s="61" t="s">
        <v>133</v>
      </c>
      <c r="D168" s="62" t="s">
        <v>64</v>
      </c>
      <c r="E168" s="61">
        <v>18</v>
      </c>
      <c r="F168" s="60">
        <v>45555</v>
      </c>
      <c r="G168" s="60">
        <f>F168+4</f>
        <v>45559</v>
      </c>
      <c r="H168" s="60">
        <v>45572</v>
      </c>
      <c r="I168" s="60">
        <v>45603</v>
      </c>
      <c r="J168" s="61" t="s">
        <v>49</v>
      </c>
      <c r="K168" s="61">
        <v>2024</v>
      </c>
      <c r="L168" s="61" t="s">
        <v>250</v>
      </c>
      <c r="M168" s="62">
        <v>9347736073</v>
      </c>
      <c r="N168" s="62">
        <v>2404231141</v>
      </c>
      <c r="O168" s="62" t="s">
        <v>132</v>
      </c>
      <c r="P168" s="64" t="s">
        <v>226</v>
      </c>
    </row>
    <row r="169" spans="1:16" s="43" customFormat="1" hidden="1">
      <c r="A169" s="23">
        <v>45524</v>
      </c>
      <c r="B169" s="24" t="s">
        <v>56</v>
      </c>
      <c r="C169" s="24" t="s">
        <v>144</v>
      </c>
      <c r="D169" s="25" t="s">
        <v>17</v>
      </c>
      <c r="E169" s="24">
        <v>60</v>
      </c>
      <c r="F169" s="23">
        <v>45555</v>
      </c>
      <c r="G169" s="23">
        <f>F169+4</f>
        <v>45559</v>
      </c>
      <c r="H169" s="23">
        <v>45572</v>
      </c>
      <c r="I169" s="23">
        <v>45619</v>
      </c>
      <c r="J169" s="24" t="s">
        <v>49</v>
      </c>
      <c r="K169" s="24">
        <v>2024</v>
      </c>
      <c r="L169" s="24" t="s">
        <v>251</v>
      </c>
      <c r="M169" s="25">
        <v>9347737676</v>
      </c>
      <c r="N169" s="25">
        <v>2404231141</v>
      </c>
      <c r="O169" s="25" t="s">
        <v>138</v>
      </c>
      <c r="P169" s="24" t="s">
        <v>226</v>
      </c>
    </row>
    <row r="170" spans="1:16" s="39" customFormat="1">
      <c r="A170" s="9">
        <v>45448</v>
      </c>
      <c r="B170" s="10" t="s">
        <v>56</v>
      </c>
      <c r="C170" s="10" t="s">
        <v>127</v>
      </c>
      <c r="D170" s="11" t="s">
        <v>12</v>
      </c>
      <c r="E170" s="10">
        <v>80</v>
      </c>
      <c r="F170" s="9">
        <v>45565</v>
      </c>
      <c r="G170" s="9">
        <v>45575</v>
      </c>
      <c r="H170" s="9">
        <v>45583</v>
      </c>
      <c r="I170" s="9"/>
      <c r="J170" s="10" t="s">
        <v>49</v>
      </c>
      <c r="K170" s="10">
        <v>2024</v>
      </c>
      <c r="L170" s="10" t="s">
        <v>256</v>
      </c>
      <c r="M170" s="11">
        <v>9347740039</v>
      </c>
      <c r="N170" s="11">
        <v>2404231290</v>
      </c>
      <c r="O170" s="11"/>
      <c r="P170" s="10"/>
    </row>
    <row r="171" spans="1:16" s="43" customFormat="1">
      <c r="A171" s="9">
        <v>45498</v>
      </c>
      <c r="B171" s="10" t="s">
        <v>56</v>
      </c>
      <c r="C171" s="10" t="s">
        <v>133</v>
      </c>
      <c r="D171" s="11" t="s">
        <v>237</v>
      </c>
      <c r="E171" s="10">
        <v>27</v>
      </c>
      <c r="F171" s="9">
        <v>45565</v>
      </c>
      <c r="G171" s="9">
        <v>45575</v>
      </c>
      <c r="H171" s="9">
        <v>45583</v>
      </c>
      <c r="I171" s="9">
        <v>45613</v>
      </c>
      <c r="J171" s="10" t="s">
        <v>49</v>
      </c>
      <c r="K171" s="10">
        <v>2024</v>
      </c>
      <c r="L171" s="10" t="s">
        <v>256</v>
      </c>
      <c r="M171" s="11">
        <v>9347738534</v>
      </c>
      <c r="N171" s="11">
        <v>2404231290</v>
      </c>
      <c r="O171" s="11" t="s">
        <v>134</v>
      </c>
      <c r="P171" s="10"/>
    </row>
    <row r="172" spans="1:16" s="39" customFormat="1">
      <c r="A172" s="36">
        <v>44526</v>
      </c>
      <c r="B172" s="37" t="s">
        <v>219</v>
      </c>
      <c r="C172" s="37" t="s">
        <v>33</v>
      </c>
      <c r="D172" s="38" t="s">
        <v>15</v>
      </c>
      <c r="E172" s="37">
        <v>10</v>
      </c>
      <c r="F172" s="36">
        <v>45586</v>
      </c>
      <c r="G172" s="36">
        <f t="shared" ref="G172" si="3">F172+4</f>
        <v>45590</v>
      </c>
      <c r="H172" s="36">
        <f t="shared" ref="H172" si="4">G172+14</f>
        <v>45604</v>
      </c>
      <c r="I172" s="36"/>
      <c r="J172" s="37" t="s">
        <v>49</v>
      </c>
      <c r="K172" s="37">
        <f t="shared" si="2"/>
        <v>2024</v>
      </c>
      <c r="L172" s="37" t="s">
        <v>123</v>
      </c>
      <c r="M172" s="38" t="s">
        <v>258</v>
      </c>
      <c r="N172" s="38" t="s">
        <v>220</v>
      </c>
      <c r="O172" s="38" t="s">
        <v>119</v>
      </c>
      <c r="P172" s="37"/>
    </row>
    <row r="173" spans="1:16" s="39" customFormat="1">
      <c r="A173" s="36">
        <v>44526</v>
      </c>
      <c r="B173" s="37" t="s">
        <v>219</v>
      </c>
      <c r="C173" s="37" t="s">
        <v>33</v>
      </c>
      <c r="D173" s="38" t="s">
        <v>15</v>
      </c>
      <c r="E173" s="37">
        <v>156</v>
      </c>
      <c r="F173" s="36">
        <v>45586</v>
      </c>
      <c r="G173" s="36">
        <f t="shared" ref="G173" si="5">F173+4</f>
        <v>45590</v>
      </c>
      <c r="H173" s="36">
        <f t="shared" ref="H173" si="6">G173+14</f>
        <v>45604</v>
      </c>
      <c r="I173" s="36"/>
      <c r="J173" s="37" t="s">
        <v>49</v>
      </c>
      <c r="K173" s="37">
        <f t="shared" ref="K173" si="7">YEAR(H173)</f>
        <v>2024</v>
      </c>
      <c r="L173" s="37" t="s">
        <v>123</v>
      </c>
      <c r="M173" s="38"/>
      <c r="N173" s="38" t="s">
        <v>220</v>
      </c>
      <c r="O173" s="38" t="s">
        <v>119</v>
      </c>
      <c r="P173" s="37"/>
    </row>
    <row r="174" spans="1:16" s="57" customFormat="1">
      <c r="A174" s="54">
        <v>44526</v>
      </c>
      <c r="B174" s="55" t="s">
        <v>219</v>
      </c>
      <c r="C174" s="55" t="s">
        <v>33</v>
      </c>
      <c r="D174" s="56" t="s">
        <v>15</v>
      </c>
      <c r="E174" s="55">
        <v>144</v>
      </c>
      <c r="F174" s="54">
        <v>45611</v>
      </c>
      <c r="G174" s="54">
        <f t="shared" ref="G174:G208" si="8">F174+4</f>
        <v>45615</v>
      </c>
      <c r="H174" s="54">
        <f t="shared" ref="H174:H208" si="9">G174+14</f>
        <v>45629</v>
      </c>
      <c r="I174" s="54">
        <v>45604</v>
      </c>
      <c r="J174" s="55" t="s">
        <v>49</v>
      </c>
      <c r="K174" s="55">
        <f t="shared" si="2"/>
        <v>2024</v>
      </c>
      <c r="L174" s="55" t="s">
        <v>123</v>
      </c>
      <c r="M174" s="56" t="s">
        <v>235</v>
      </c>
      <c r="N174" s="56" t="s">
        <v>220</v>
      </c>
      <c r="O174" s="56" t="s">
        <v>119</v>
      </c>
      <c r="P174" s="55"/>
    </row>
    <row r="175" spans="1:16" s="47" customFormat="1">
      <c r="A175" s="44">
        <v>45435</v>
      </c>
      <c r="B175" s="45" t="s">
        <v>56</v>
      </c>
      <c r="C175" s="45" t="s">
        <v>116</v>
      </c>
      <c r="D175" s="46" t="s">
        <v>229</v>
      </c>
      <c r="E175" s="45">
        <v>18</v>
      </c>
      <c r="F175" s="44">
        <v>45580</v>
      </c>
      <c r="G175" s="44">
        <v>45582</v>
      </c>
      <c r="H175" s="44">
        <v>45586</v>
      </c>
      <c r="I175" s="44">
        <v>45580</v>
      </c>
      <c r="J175" s="45" t="s">
        <v>254</v>
      </c>
      <c r="K175" s="45">
        <f t="shared" si="2"/>
        <v>2024</v>
      </c>
      <c r="L175" s="45" t="s">
        <v>123</v>
      </c>
      <c r="M175" s="48" t="s">
        <v>255</v>
      </c>
      <c r="N175" s="46"/>
      <c r="O175" s="46"/>
      <c r="P175" s="45"/>
    </row>
    <row r="176" spans="1:16" s="39" customFormat="1">
      <c r="A176" s="36">
        <v>45443</v>
      </c>
      <c r="B176" s="37" t="s">
        <v>56</v>
      </c>
      <c r="C176" s="37" t="s">
        <v>124</v>
      </c>
      <c r="D176" s="38" t="s">
        <v>12</v>
      </c>
      <c r="E176" s="37">
        <v>9</v>
      </c>
      <c r="F176" s="36">
        <v>45580</v>
      </c>
      <c r="G176" s="36">
        <f t="shared" si="8"/>
        <v>45584</v>
      </c>
      <c r="H176" s="36">
        <f t="shared" si="9"/>
        <v>45598</v>
      </c>
      <c r="I176" s="36"/>
      <c r="J176" s="37" t="s">
        <v>49</v>
      </c>
      <c r="K176" s="37">
        <f t="shared" si="2"/>
        <v>2024</v>
      </c>
      <c r="L176" s="37" t="s">
        <v>123</v>
      </c>
      <c r="M176" s="38"/>
      <c r="N176" s="38"/>
      <c r="O176" s="38"/>
      <c r="P176" s="37"/>
    </row>
    <row r="177" spans="1:16" s="39" customFormat="1">
      <c r="A177" s="36">
        <v>45447</v>
      </c>
      <c r="B177" s="37" t="s">
        <v>56</v>
      </c>
      <c r="C177" s="37" t="s">
        <v>125</v>
      </c>
      <c r="D177" s="38" t="s">
        <v>126</v>
      </c>
      <c r="E177" s="37">
        <v>1</v>
      </c>
      <c r="F177" s="36">
        <v>45586</v>
      </c>
      <c r="G177" s="36">
        <f t="shared" si="8"/>
        <v>45590</v>
      </c>
      <c r="H177" s="36">
        <f t="shared" si="9"/>
        <v>45604</v>
      </c>
      <c r="I177" s="36">
        <v>45568</v>
      </c>
      <c r="J177" s="37" t="s">
        <v>49</v>
      </c>
      <c r="K177" s="37">
        <v>2024</v>
      </c>
      <c r="L177" s="37" t="s">
        <v>123</v>
      </c>
      <c r="M177" s="38" t="s">
        <v>260</v>
      </c>
      <c r="N177" s="38"/>
      <c r="O177" s="38"/>
      <c r="P177" s="37"/>
    </row>
    <row r="178" spans="1:16" s="39" customFormat="1">
      <c r="A178" s="36">
        <v>45448</v>
      </c>
      <c r="B178" s="37" t="s">
        <v>56</v>
      </c>
      <c r="C178" s="37" t="s">
        <v>127</v>
      </c>
      <c r="D178" s="38" t="s">
        <v>12</v>
      </c>
      <c r="E178" s="37">
        <v>20</v>
      </c>
      <c r="F178" s="36">
        <v>45580</v>
      </c>
      <c r="G178" s="36">
        <f t="shared" si="8"/>
        <v>45584</v>
      </c>
      <c r="H178" s="36">
        <f t="shared" si="9"/>
        <v>45598</v>
      </c>
      <c r="I178" s="36"/>
      <c r="J178" s="37" t="s">
        <v>49</v>
      </c>
      <c r="K178" s="37">
        <v>2024</v>
      </c>
      <c r="L178" s="37" t="s">
        <v>123</v>
      </c>
      <c r="M178" s="38"/>
      <c r="N178" s="38"/>
      <c r="O178" s="38"/>
      <c r="P178" s="37"/>
    </row>
    <row r="179" spans="1:16" s="39" customFormat="1">
      <c r="A179" s="44">
        <v>45469</v>
      </c>
      <c r="B179" s="45" t="s">
        <v>56</v>
      </c>
      <c r="C179" s="45" t="s">
        <v>128</v>
      </c>
      <c r="D179" s="46" t="s">
        <v>7</v>
      </c>
      <c r="E179" s="45">
        <v>40</v>
      </c>
      <c r="F179" s="44">
        <v>45610</v>
      </c>
      <c r="G179" s="44">
        <f t="shared" si="8"/>
        <v>45614</v>
      </c>
      <c r="H179" s="44">
        <f t="shared" si="9"/>
        <v>45628</v>
      </c>
      <c r="I179" s="44">
        <v>45614</v>
      </c>
      <c r="J179" s="45" t="s">
        <v>49</v>
      </c>
      <c r="K179" s="45">
        <v>2024</v>
      </c>
      <c r="L179" s="45" t="s">
        <v>123</v>
      </c>
      <c r="M179" s="48" t="s">
        <v>257</v>
      </c>
      <c r="N179" s="46"/>
      <c r="O179" s="46" t="s">
        <v>129</v>
      </c>
      <c r="P179" s="45"/>
    </row>
    <row r="180" spans="1:16" s="39" customFormat="1" ht="15" customHeight="1">
      <c r="A180" s="36">
        <v>45469</v>
      </c>
      <c r="B180" s="37" t="s">
        <v>56</v>
      </c>
      <c r="C180" s="37" t="s">
        <v>128</v>
      </c>
      <c r="D180" s="38" t="s">
        <v>7</v>
      </c>
      <c r="E180" s="37">
        <v>20</v>
      </c>
      <c r="F180" s="36">
        <v>45656</v>
      </c>
      <c r="G180" s="36">
        <f t="shared" si="8"/>
        <v>45660</v>
      </c>
      <c r="H180" s="36">
        <f t="shared" si="9"/>
        <v>45674</v>
      </c>
      <c r="I180" s="36"/>
      <c r="J180" s="37" t="s">
        <v>49</v>
      </c>
      <c r="K180" s="37">
        <v>2024</v>
      </c>
      <c r="L180" s="37" t="s">
        <v>123</v>
      </c>
      <c r="M180" s="53" t="s">
        <v>232</v>
      </c>
      <c r="N180" s="38"/>
      <c r="O180" s="38" t="s">
        <v>129</v>
      </c>
      <c r="P180" s="37"/>
    </row>
    <row r="181" spans="1:16" s="39" customFormat="1">
      <c r="A181" s="36">
        <v>45474</v>
      </c>
      <c r="B181" s="37" t="s">
        <v>56</v>
      </c>
      <c r="C181" s="37" t="s">
        <v>130</v>
      </c>
      <c r="D181" s="38" t="s">
        <v>15</v>
      </c>
      <c r="E181" s="37">
        <v>200</v>
      </c>
      <c r="F181" s="36">
        <v>45616</v>
      </c>
      <c r="G181" s="36">
        <f t="shared" si="8"/>
        <v>45620</v>
      </c>
      <c r="H181" s="36">
        <f t="shared" si="9"/>
        <v>45634</v>
      </c>
      <c r="I181" s="36"/>
      <c r="J181" s="37" t="s">
        <v>49</v>
      </c>
      <c r="K181" s="37">
        <v>2024</v>
      </c>
      <c r="L181" s="37" t="s">
        <v>123</v>
      </c>
      <c r="M181" s="38"/>
      <c r="N181" s="38"/>
      <c r="O181" s="38"/>
      <c r="P181" s="37"/>
    </row>
    <row r="182" spans="1:16" s="39" customFormat="1">
      <c r="A182" s="36">
        <v>45485</v>
      </c>
      <c r="B182" s="37" t="s">
        <v>56</v>
      </c>
      <c r="C182" s="37" t="s">
        <v>131</v>
      </c>
      <c r="D182" s="38" t="s">
        <v>12</v>
      </c>
      <c r="E182" s="37">
        <v>100</v>
      </c>
      <c r="F182" s="36">
        <v>45616</v>
      </c>
      <c r="G182" s="36">
        <f t="shared" si="8"/>
        <v>45620</v>
      </c>
      <c r="H182" s="36">
        <f t="shared" si="9"/>
        <v>45634</v>
      </c>
      <c r="I182" s="36"/>
      <c r="J182" s="37" t="s">
        <v>49</v>
      </c>
      <c r="K182" s="37">
        <v>2024</v>
      </c>
      <c r="L182" s="37" t="s">
        <v>123</v>
      </c>
      <c r="M182" s="38"/>
      <c r="N182" s="38"/>
      <c r="O182" s="38"/>
      <c r="P182" s="37"/>
    </row>
    <row r="183" spans="1:16" s="43" customFormat="1">
      <c r="A183" s="40">
        <v>45498</v>
      </c>
      <c r="B183" s="41" t="s">
        <v>56</v>
      </c>
      <c r="C183" s="41" t="s">
        <v>133</v>
      </c>
      <c r="D183" s="42" t="s">
        <v>237</v>
      </c>
      <c r="E183" s="41">
        <v>27</v>
      </c>
      <c r="F183" s="40">
        <v>45580</v>
      </c>
      <c r="G183" s="40">
        <f t="shared" si="8"/>
        <v>45584</v>
      </c>
      <c r="H183" s="40">
        <f t="shared" si="9"/>
        <v>45598</v>
      </c>
      <c r="I183" s="40">
        <v>45613</v>
      </c>
      <c r="J183" s="41" t="s">
        <v>49</v>
      </c>
      <c r="K183" s="41">
        <v>2024</v>
      </c>
      <c r="L183" s="41" t="s">
        <v>123</v>
      </c>
      <c r="M183" s="42" t="s">
        <v>221</v>
      </c>
      <c r="N183" s="42"/>
      <c r="O183" s="42" t="s">
        <v>134</v>
      </c>
      <c r="P183" s="41"/>
    </row>
    <row r="184" spans="1:16" s="52" customFormat="1">
      <c r="A184" s="49">
        <v>45498</v>
      </c>
      <c r="B184" s="50" t="s">
        <v>56</v>
      </c>
      <c r="C184" s="50" t="s">
        <v>133</v>
      </c>
      <c r="D184" s="51" t="s">
        <v>1</v>
      </c>
      <c r="E184" s="50">
        <v>54</v>
      </c>
      <c r="F184" s="49">
        <v>45581</v>
      </c>
      <c r="G184" s="49">
        <f t="shared" si="8"/>
        <v>45585</v>
      </c>
      <c r="H184" s="49">
        <f t="shared" si="9"/>
        <v>45599</v>
      </c>
      <c r="I184" s="49">
        <v>45613</v>
      </c>
      <c r="J184" s="50" t="s">
        <v>49</v>
      </c>
      <c r="K184" s="50">
        <v>2024</v>
      </c>
      <c r="L184" s="50" t="s">
        <v>123</v>
      </c>
      <c r="M184" s="51" t="s">
        <v>221</v>
      </c>
      <c r="N184" s="51"/>
      <c r="O184" s="51"/>
      <c r="P184" s="50"/>
    </row>
    <row r="185" spans="1:16" s="39" customFormat="1">
      <c r="A185" s="36">
        <v>45505</v>
      </c>
      <c r="B185" s="37" t="s">
        <v>56</v>
      </c>
      <c r="C185" s="37" t="s">
        <v>135</v>
      </c>
      <c r="D185" s="38" t="s">
        <v>27</v>
      </c>
      <c r="E185" s="37">
        <v>45</v>
      </c>
      <c r="F185" s="36">
        <v>45611</v>
      </c>
      <c r="G185" s="36">
        <f t="shared" si="8"/>
        <v>45615</v>
      </c>
      <c r="H185" s="36">
        <f t="shared" si="9"/>
        <v>45629</v>
      </c>
      <c r="I185" s="36">
        <v>45613</v>
      </c>
      <c r="J185" s="37" t="s">
        <v>49</v>
      </c>
      <c r="K185" s="37">
        <v>2024</v>
      </c>
      <c r="L185" s="37" t="s">
        <v>123</v>
      </c>
      <c r="M185" s="48" t="s">
        <v>230</v>
      </c>
      <c r="N185" s="38"/>
      <c r="O185" s="38"/>
      <c r="P185" s="37"/>
    </row>
    <row r="186" spans="1:16" s="39" customFormat="1">
      <c r="A186" s="36">
        <v>45505</v>
      </c>
      <c r="B186" s="37" t="s">
        <v>56</v>
      </c>
      <c r="C186" s="37" t="s">
        <v>136</v>
      </c>
      <c r="D186" s="38" t="s">
        <v>236</v>
      </c>
      <c r="E186" s="37">
        <v>100</v>
      </c>
      <c r="F186" s="36">
        <v>45656</v>
      </c>
      <c r="G186" s="36">
        <f t="shared" si="8"/>
        <v>45660</v>
      </c>
      <c r="H186" s="36">
        <f t="shared" si="9"/>
        <v>45674</v>
      </c>
      <c r="I186" s="36"/>
      <c r="J186" s="37" t="s">
        <v>259</v>
      </c>
      <c r="K186" s="37">
        <v>2024</v>
      </c>
      <c r="L186" s="37" t="s">
        <v>123</v>
      </c>
      <c r="M186" s="38" t="s">
        <v>222</v>
      </c>
      <c r="N186" s="38"/>
      <c r="O186" s="38"/>
      <c r="P186" s="37"/>
    </row>
    <row r="187" spans="1:16" s="39" customFormat="1">
      <c r="A187" s="36">
        <v>45505</v>
      </c>
      <c r="B187" s="37" t="s">
        <v>56</v>
      </c>
      <c r="C187" s="37" t="s">
        <v>136</v>
      </c>
      <c r="D187" s="38" t="s">
        <v>137</v>
      </c>
      <c r="E187" s="37">
        <v>70</v>
      </c>
      <c r="F187" s="36">
        <v>45595</v>
      </c>
      <c r="G187" s="36">
        <f t="shared" si="8"/>
        <v>45599</v>
      </c>
      <c r="H187" s="36">
        <f t="shared" si="9"/>
        <v>45613</v>
      </c>
      <c r="I187" s="36"/>
      <c r="J187" s="37" t="s">
        <v>49</v>
      </c>
      <c r="K187" s="37">
        <v>2024</v>
      </c>
      <c r="L187" s="37" t="s">
        <v>123</v>
      </c>
      <c r="M187" s="38"/>
      <c r="N187" s="38"/>
      <c r="O187" s="38"/>
      <c r="P187" s="37"/>
    </row>
    <row r="188" spans="1:16" s="39" customFormat="1">
      <c r="A188" s="36">
        <v>45505</v>
      </c>
      <c r="B188" s="37" t="s">
        <v>56</v>
      </c>
      <c r="C188" s="37" t="s">
        <v>136</v>
      </c>
      <c r="D188" s="38" t="s">
        <v>16</v>
      </c>
      <c r="E188" s="37">
        <v>70</v>
      </c>
      <c r="F188" s="36">
        <v>45580</v>
      </c>
      <c r="G188" s="36">
        <f t="shared" si="8"/>
        <v>45584</v>
      </c>
      <c r="H188" s="36">
        <f t="shared" si="9"/>
        <v>45598</v>
      </c>
      <c r="I188" s="36"/>
      <c r="J188" s="37" t="s">
        <v>49</v>
      </c>
      <c r="K188" s="37">
        <v>2024</v>
      </c>
      <c r="L188" s="37" t="s">
        <v>123</v>
      </c>
      <c r="M188" s="38" t="s">
        <v>138</v>
      </c>
      <c r="N188" s="38"/>
      <c r="O188" s="38" t="s">
        <v>138</v>
      </c>
      <c r="P188" s="37" t="s">
        <v>139</v>
      </c>
    </row>
    <row r="189" spans="1:16" s="39" customFormat="1">
      <c r="A189" s="36">
        <v>45513</v>
      </c>
      <c r="B189" s="37" t="s">
        <v>56</v>
      </c>
      <c r="C189" s="37" t="s">
        <v>140</v>
      </c>
      <c r="D189" s="38" t="s">
        <v>15</v>
      </c>
      <c r="E189" s="37">
        <v>15</v>
      </c>
      <c r="F189" s="36">
        <v>45616</v>
      </c>
      <c r="G189" s="36">
        <f t="shared" si="8"/>
        <v>45620</v>
      </c>
      <c r="H189" s="36">
        <f t="shared" si="9"/>
        <v>45634</v>
      </c>
      <c r="I189" s="36"/>
      <c r="J189" s="37" t="s">
        <v>49</v>
      </c>
      <c r="K189" s="37">
        <v>2024</v>
      </c>
      <c r="L189" s="37" t="s">
        <v>123</v>
      </c>
      <c r="M189" s="38" t="s">
        <v>141</v>
      </c>
      <c r="N189" s="38"/>
      <c r="O189" s="38"/>
      <c r="P189" s="37"/>
    </row>
    <row r="190" spans="1:16" s="39" customFormat="1">
      <c r="A190" s="65">
        <v>45443</v>
      </c>
      <c r="B190" s="37" t="s">
        <v>234</v>
      </c>
      <c r="C190" s="32" t="s">
        <v>243</v>
      </c>
      <c r="D190" s="38" t="s">
        <v>142</v>
      </c>
      <c r="E190" s="37">
        <v>90</v>
      </c>
      <c r="F190" s="36">
        <v>45654</v>
      </c>
      <c r="G190" s="36">
        <f t="shared" si="8"/>
        <v>45658</v>
      </c>
      <c r="H190" s="36">
        <f t="shared" si="9"/>
        <v>45672</v>
      </c>
      <c r="I190" s="36"/>
      <c r="J190" s="37" t="s">
        <v>49</v>
      </c>
      <c r="K190" s="37">
        <v>2025</v>
      </c>
      <c r="L190" s="37" t="s">
        <v>123</v>
      </c>
      <c r="M190" s="38" t="s">
        <v>223</v>
      </c>
      <c r="N190" s="38"/>
      <c r="O190" s="38"/>
      <c r="P190" s="37"/>
    </row>
    <row r="191" spans="1:16" s="39" customFormat="1">
      <c r="A191" s="36">
        <v>45530</v>
      </c>
      <c r="B191" s="37" t="s">
        <v>56</v>
      </c>
      <c r="C191" s="37" t="s">
        <v>143</v>
      </c>
      <c r="D191" s="38" t="s">
        <v>15</v>
      </c>
      <c r="E191" s="37">
        <v>200</v>
      </c>
      <c r="F191" s="36">
        <v>45716</v>
      </c>
      <c r="G191" s="36">
        <f t="shared" si="8"/>
        <v>45720</v>
      </c>
      <c r="H191" s="36">
        <f t="shared" si="9"/>
        <v>45734</v>
      </c>
      <c r="I191" s="36"/>
      <c r="J191" s="37" t="s">
        <v>49</v>
      </c>
      <c r="K191" s="37">
        <v>2024</v>
      </c>
      <c r="L191" s="37" t="s">
        <v>123</v>
      </c>
      <c r="M191" s="38"/>
      <c r="N191" s="38"/>
      <c r="O191" s="38"/>
      <c r="P191" s="37">
        <v>29.142857142857142</v>
      </c>
    </row>
    <row r="192" spans="1:16" s="39" customFormat="1">
      <c r="A192" s="36">
        <v>45524</v>
      </c>
      <c r="B192" s="37" t="s">
        <v>56</v>
      </c>
      <c r="C192" s="37" t="s">
        <v>145</v>
      </c>
      <c r="D192" s="38" t="s">
        <v>8</v>
      </c>
      <c r="E192" s="37">
        <v>24</v>
      </c>
      <c r="F192" s="36">
        <v>45646</v>
      </c>
      <c r="G192" s="36">
        <f t="shared" si="8"/>
        <v>45650</v>
      </c>
      <c r="H192" s="36">
        <f t="shared" si="9"/>
        <v>45664</v>
      </c>
      <c r="I192" s="36"/>
      <c r="J192" s="37" t="s">
        <v>49</v>
      </c>
      <c r="K192" s="37">
        <v>2024</v>
      </c>
      <c r="L192" s="37" t="s">
        <v>123</v>
      </c>
      <c r="M192" s="38" t="s">
        <v>224</v>
      </c>
      <c r="N192" s="38"/>
      <c r="O192" s="38"/>
      <c r="P192" s="37">
        <v>20</v>
      </c>
    </row>
    <row r="193" spans="1:16" s="39" customFormat="1">
      <c r="A193" s="36">
        <v>45524</v>
      </c>
      <c r="B193" s="37" t="s">
        <v>56</v>
      </c>
      <c r="C193" s="37" t="s">
        <v>145</v>
      </c>
      <c r="D193" s="38" t="s">
        <v>7</v>
      </c>
      <c r="E193" s="37">
        <v>32</v>
      </c>
      <c r="F193" s="36">
        <v>45656</v>
      </c>
      <c r="G193" s="36">
        <f t="shared" si="8"/>
        <v>45660</v>
      </c>
      <c r="H193" s="36">
        <f t="shared" si="9"/>
        <v>45674</v>
      </c>
      <c r="I193" s="36"/>
      <c r="J193" s="37" t="s">
        <v>49</v>
      </c>
      <c r="K193" s="37">
        <v>2024</v>
      </c>
      <c r="L193" s="37" t="s">
        <v>123</v>
      </c>
      <c r="M193" s="38" t="s">
        <v>224</v>
      </c>
      <c r="N193" s="38"/>
      <c r="O193" s="38" t="s">
        <v>146</v>
      </c>
      <c r="P193" s="37">
        <v>21.428571428571427</v>
      </c>
    </row>
    <row r="194" spans="1:16" s="39" customFormat="1">
      <c r="A194" s="36">
        <v>45524</v>
      </c>
      <c r="B194" s="37" t="s">
        <v>56</v>
      </c>
      <c r="C194" s="37" t="s">
        <v>145</v>
      </c>
      <c r="D194" s="38" t="s">
        <v>233</v>
      </c>
      <c r="E194" s="37">
        <v>32</v>
      </c>
      <c r="F194" s="36">
        <v>45713</v>
      </c>
      <c r="G194" s="36">
        <f t="shared" si="8"/>
        <v>45717</v>
      </c>
      <c r="H194" s="36">
        <f t="shared" si="9"/>
        <v>45731</v>
      </c>
      <c r="I194" s="36"/>
      <c r="J194" s="37" t="s">
        <v>49</v>
      </c>
      <c r="K194" s="37">
        <v>2024</v>
      </c>
      <c r="L194" s="37" t="s">
        <v>123</v>
      </c>
      <c r="M194" s="38" t="s">
        <v>224</v>
      </c>
      <c r="N194" s="38"/>
      <c r="O194" s="38"/>
      <c r="P194" s="37">
        <v>29.571428571428573</v>
      </c>
    </row>
    <row r="195" spans="1:16" s="39" customFormat="1">
      <c r="A195" s="36">
        <v>45524</v>
      </c>
      <c r="B195" s="37" t="s">
        <v>56</v>
      </c>
      <c r="C195" s="37" t="s">
        <v>145</v>
      </c>
      <c r="D195" s="38" t="s">
        <v>3</v>
      </c>
      <c r="E195" s="37">
        <v>16</v>
      </c>
      <c r="F195" s="36">
        <v>45713</v>
      </c>
      <c r="G195" s="36">
        <f t="shared" si="8"/>
        <v>45717</v>
      </c>
      <c r="H195" s="36">
        <f t="shared" si="9"/>
        <v>45731</v>
      </c>
      <c r="I195" s="36"/>
      <c r="J195" s="37" t="s">
        <v>49</v>
      </c>
      <c r="K195" s="37">
        <v>2024</v>
      </c>
      <c r="L195" s="37" t="s">
        <v>123</v>
      </c>
      <c r="M195" s="38" t="s">
        <v>224</v>
      </c>
      <c r="N195" s="38"/>
      <c r="O195" s="38"/>
      <c r="P195" s="37">
        <v>29.571428571428573</v>
      </c>
    </row>
    <row r="196" spans="1:16" s="39" customFormat="1">
      <c r="A196" s="36">
        <v>45530</v>
      </c>
      <c r="B196" s="37" t="s">
        <v>56</v>
      </c>
      <c r="C196" s="37" t="s">
        <v>143</v>
      </c>
      <c r="D196" s="38" t="s">
        <v>4</v>
      </c>
      <c r="E196" s="37">
        <v>54</v>
      </c>
      <c r="F196" s="36">
        <v>45626</v>
      </c>
      <c r="G196" s="36">
        <f t="shared" si="8"/>
        <v>45630</v>
      </c>
      <c r="H196" s="36">
        <f t="shared" si="9"/>
        <v>45644</v>
      </c>
      <c r="I196" s="36"/>
      <c r="J196" s="37" t="s">
        <v>49</v>
      </c>
      <c r="K196" s="37">
        <v>2024</v>
      </c>
      <c r="L196" s="37" t="s">
        <v>123</v>
      </c>
      <c r="M196" s="38"/>
      <c r="N196" s="38"/>
      <c r="O196" s="38"/>
      <c r="P196" s="37">
        <v>16.285714285714285</v>
      </c>
    </row>
    <row r="197" spans="1:16" s="39" customFormat="1">
      <c r="A197" s="36">
        <v>45530</v>
      </c>
      <c r="B197" s="37" t="s">
        <v>56</v>
      </c>
      <c r="C197" s="37" t="s">
        <v>147</v>
      </c>
      <c r="D197" s="38" t="s">
        <v>4</v>
      </c>
      <c r="E197" s="37">
        <v>315</v>
      </c>
      <c r="F197" s="36">
        <v>45631</v>
      </c>
      <c r="G197" s="36">
        <f t="shared" si="8"/>
        <v>45635</v>
      </c>
      <c r="H197" s="36">
        <f t="shared" si="9"/>
        <v>45649</v>
      </c>
      <c r="I197" s="36"/>
      <c r="J197" s="37" t="s">
        <v>49</v>
      </c>
      <c r="K197" s="37">
        <v>2024</v>
      </c>
      <c r="L197" s="37" t="s">
        <v>123</v>
      </c>
      <c r="M197" s="38"/>
      <c r="N197" s="38"/>
      <c r="O197" s="38"/>
      <c r="P197" s="37">
        <v>17</v>
      </c>
    </row>
    <row r="198" spans="1:16" s="39" customFormat="1">
      <c r="A198" s="36">
        <v>45530</v>
      </c>
      <c r="B198" s="37" t="s">
        <v>56</v>
      </c>
      <c r="C198" s="37" t="s">
        <v>147</v>
      </c>
      <c r="D198" s="38" t="s">
        <v>8</v>
      </c>
      <c r="E198" s="37">
        <v>160</v>
      </c>
      <c r="F198" s="36">
        <v>45716</v>
      </c>
      <c r="G198" s="36">
        <f t="shared" si="8"/>
        <v>45720</v>
      </c>
      <c r="H198" s="36">
        <f t="shared" si="9"/>
        <v>45734</v>
      </c>
      <c r="I198" s="36"/>
      <c r="J198" s="37" t="s">
        <v>49</v>
      </c>
      <c r="K198" s="37">
        <v>2025</v>
      </c>
      <c r="L198" s="37" t="s">
        <v>123</v>
      </c>
      <c r="M198" s="38" t="s">
        <v>224</v>
      </c>
      <c r="N198" s="38"/>
      <c r="O198" s="38" t="s">
        <v>148</v>
      </c>
      <c r="P198" s="37">
        <v>29.142857142857142</v>
      </c>
    </row>
    <row r="199" spans="1:16" s="39" customFormat="1">
      <c r="A199" s="36">
        <v>45530</v>
      </c>
      <c r="B199" s="37" t="s">
        <v>56</v>
      </c>
      <c r="C199" s="37" t="s">
        <v>147</v>
      </c>
      <c r="D199" s="38" t="s">
        <v>7</v>
      </c>
      <c r="E199" s="37">
        <v>200</v>
      </c>
      <c r="F199" s="36">
        <v>45716</v>
      </c>
      <c r="G199" s="36">
        <f t="shared" si="8"/>
        <v>45720</v>
      </c>
      <c r="H199" s="36">
        <f t="shared" si="9"/>
        <v>45734</v>
      </c>
      <c r="I199" s="36"/>
      <c r="J199" s="37" t="s">
        <v>49</v>
      </c>
      <c r="K199" s="37">
        <v>2025</v>
      </c>
      <c r="L199" s="37" t="s">
        <v>123</v>
      </c>
      <c r="M199" s="38" t="s">
        <v>224</v>
      </c>
      <c r="N199" s="38"/>
      <c r="O199" s="38" t="s">
        <v>148</v>
      </c>
      <c r="P199" s="37">
        <v>29.142857142857142</v>
      </c>
    </row>
    <row r="200" spans="1:16" s="39" customFormat="1">
      <c r="A200" s="36">
        <v>45530</v>
      </c>
      <c r="B200" s="37" t="s">
        <v>56</v>
      </c>
      <c r="C200" s="37" t="s">
        <v>147</v>
      </c>
      <c r="D200" s="38" t="s">
        <v>2</v>
      </c>
      <c r="E200" s="37">
        <v>60</v>
      </c>
      <c r="F200" s="36">
        <v>45716</v>
      </c>
      <c r="G200" s="36">
        <f t="shared" si="8"/>
        <v>45720</v>
      </c>
      <c r="H200" s="36">
        <f t="shared" si="9"/>
        <v>45734</v>
      </c>
      <c r="I200" s="36"/>
      <c r="J200" s="37" t="s">
        <v>49</v>
      </c>
      <c r="K200" s="37">
        <v>2025</v>
      </c>
      <c r="L200" s="37" t="s">
        <v>123</v>
      </c>
      <c r="M200" s="38" t="s">
        <v>224</v>
      </c>
      <c r="N200" s="38"/>
      <c r="O200" s="38"/>
      <c r="P200" s="37">
        <v>29.142857142857142</v>
      </c>
    </row>
    <row r="201" spans="1:16" s="39" customFormat="1">
      <c r="A201" s="36">
        <v>45533</v>
      </c>
      <c r="B201" s="37" t="s">
        <v>149</v>
      </c>
      <c r="C201" s="37" t="s">
        <v>150</v>
      </c>
      <c r="D201" s="38" t="s">
        <v>151</v>
      </c>
      <c r="E201" s="37">
        <v>5</v>
      </c>
      <c r="F201" s="36">
        <v>45654</v>
      </c>
      <c r="G201" s="36">
        <f t="shared" si="8"/>
        <v>45658</v>
      </c>
      <c r="H201" s="36">
        <f t="shared" si="9"/>
        <v>45672</v>
      </c>
      <c r="I201" s="36"/>
      <c r="J201" s="37" t="s">
        <v>49</v>
      </c>
      <c r="K201" s="37">
        <v>2025</v>
      </c>
      <c r="L201" s="37" t="s">
        <v>123</v>
      </c>
      <c r="M201" s="38"/>
      <c r="N201" s="38"/>
      <c r="O201" s="38"/>
      <c r="P201" s="37"/>
    </row>
    <row r="202" spans="1:16" s="39" customFormat="1">
      <c r="A202" s="36">
        <v>45538</v>
      </c>
      <c r="B202" s="37" t="s">
        <v>56</v>
      </c>
      <c r="C202" s="37" t="s">
        <v>152</v>
      </c>
      <c r="D202" s="38" t="s">
        <v>64</v>
      </c>
      <c r="E202" s="37">
        <v>36</v>
      </c>
      <c r="F202" s="36">
        <v>45672</v>
      </c>
      <c r="G202" s="36">
        <f t="shared" si="8"/>
        <v>45676</v>
      </c>
      <c r="H202" s="36">
        <f t="shared" si="9"/>
        <v>45690</v>
      </c>
      <c r="I202" s="36"/>
      <c r="J202" s="37" t="s">
        <v>49</v>
      </c>
      <c r="K202" s="37">
        <v>2025</v>
      </c>
      <c r="L202" s="37" t="s">
        <v>123</v>
      </c>
      <c r="M202" s="38" t="s">
        <v>225</v>
      </c>
      <c r="N202" s="38"/>
      <c r="O202" s="38"/>
      <c r="P202" s="37"/>
    </row>
    <row r="203" spans="1:16" s="39" customFormat="1">
      <c r="A203" s="36">
        <v>45538</v>
      </c>
      <c r="B203" s="37" t="s">
        <v>56</v>
      </c>
      <c r="C203" s="37" t="s">
        <v>152</v>
      </c>
      <c r="D203" s="38" t="s">
        <v>14</v>
      </c>
      <c r="E203" s="37">
        <v>120</v>
      </c>
      <c r="F203" s="36">
        <v>45611</v>
      </c>
      <c r="G203" s="36">
        <f t="shared" si="8"/>
        <v>45615</v>
      </c>
      <c r="H203" s="36">
        <f t="shared" si="9"/>
        <v>45629</v>
      </c>
      <c r="I203" s="36"/>
      <c r="J203" s="37" t="s">
        <v>49</v>
      </c>
      <c r="K203" s="37">
        <v>2025</v>
      </c>
      <c r="L203" s="37" t="s">
        <v>123</v>
      </c>
      <c r="M203" s="38"/>
      <c r="N203" s="38"/>
      <c r="O203" s="38"/>
      <c r="P203" s="37"/>
    </row>
    <row r="204" spans="1:16" s="39" customFormat="1">
      <c r="A204" s="36">
        <v>45538</v>
      </c>
      <c r="B204" s="37" t="s">
        <v>56</v>
      </c>
      <c r="C204" s="37" t="s">
        <v>152</v>
      </c>
      <c r="D204" s="38">
        <v>3793086500</v>
      </c>
      <c r="E204" s="37">
        <v>20</v>
      </c>
      <c r="F204" s="36">
        <v>45611</v>
      </c>
      <c r="G204" s="36">
        <f t="shared" si="8"/>
        <v>45615</v>
      </c>
      <c r="H204" s="36">
        <f t="shared" si="9"/>
        <v>45629</v>
      </c>
      <c r="I204" s="36"/>
      <c r="J204" s="37" t="s">
        <v>49</v>
      </c>
      <c r="K204" s="37">
        <v>2025</v>
      </c>
      <c r="L204" s="37" t="s">
        <v>123</v>
      </c>
      <c r="M204" s="38"/>
      <c r="N204" s="38"/>
      <c r="O204" s="38"/>
      <c r="P204" s="37"/>
    </row>
    <row r="205" spans="1:16" s="39" customFormat="1" ht="15.6">
      <c r="A205" s="32">
        <v>45546</v>
      </c>
      <c r="B205" s="33" t="s">
        <v>217</v>
      </c>
      <c r="C205" s="32" t="s">
        <v>218</v>
      </c>
      <c r="D205" s="34" t="s">
        <v>9</v>
      </c>
      <c r="E205" s="35">
        <v>24</v>
      </c>
      <c r="F205" s="36">
        <v>45657</v>
      </c>
      <c r="G205" s="36">
        <f t="shared" si="8"/>
        <v>45661</v>
      </c>
      <c r="H205" s="36">
        <f t="shared" si="9"/>
        <v>45675</v>
      </c>
      <c r="I205" s="36"/>
      <c r="J205" s="37" t="s">
        <v>252</v>
      </c>
      <c r="K205" s="37">
        <v>2025</v>
      </c>
      <c r="L205" s="37" t="s">
        <v>123</v>
      </c>
      <c r="M205" s="38"/>
      <c r="N205" s="38"/>
      <c r="O205" s="37"/>
      <c r="P205" s="37"/>
    </row>
    <row r="206" spans="1:16" s="39" customFormat="1" ht="15.6">
      <c r="A206" s="32">
        <v>45546</v>
      </c>
      <c r="B206" s="33" t="s">
        <v>217</v>
      </c>
      <c r="C206" s="32" t="s">
        <v>218</v>
      </c>
      <c r="D206" s="34" t="s">
        <v>4</v>
      </c>
      <c r="E206" s="35">
        <v>72</v>
      </c>
      <c r="F206" s="36">
        <v>45654</v>
      </c>
      <c r="G206" s="36">
        <f t="shared" si="8"/>
        <v>45658</v>
      </c>
      <c r="H206" s="36">
        <f t="shared" si="9"/>
        <v>45672</v>
      </c>
      <c r="I206" s="36"/>
      <c r="J206" s="37" t="s">
        <v>46</v>
      </c>
      <c r="K206" s="37">
        <v>2025</v>
      </c>
      <c r="L206" s="37" t="s">
        <v>123</v>
      </c>
      <c r="M206" s="38" t="s">
        <v>231</v>
      </c>
      <c r="N206" s="38"/>
      <c r="O206" s="37"/>
      <c r="P206" s="37"/>
    </row>
    <row r="207" spans="1:16" s="39" customFormat="1" ht="15.6">
      <c r="A207" s="32">
        <v>45546</v>
      </c>
      <c r="B207" s="33" t="s">
        <v>217</v>
      </c>
      <c r="C207" s="32" t="s">
        <v>218</v>
      </c>
      <c r="D207" s="34" t="s">
        <v>1</v>
      </c>
      <c r="E207" s="35">
        <v>54</v>
      </c>
      <c r="F207" s="36">
        <v>45626</v>
      </c>
      <c r="G207" s="36">
        <f t="shared" si="8"/>
        <v>45630</v>
      </c>
      <c r="H207" s="36">
        <f t="shared" si="9"/>
        <v>45644</v>
      </c>
      <c r="I207" s="36"/>
      <c r="J207" s="37" t="s">
        <v>46</v>
      </c>
      <c r="K207" s="37">
        <v>2025</v>
      </c>
      <c r="L207" s="37" t="s">
        <v>123</v>
      </c>
      <c r="M207" s="38"/>
      <c r="N207" s="38"/>
      <c r="O207" s="37"/>
      <c r="P207" s="37"/>
    </row>
    <row r="208" spans="1:16" s="39" customFormat="1" ht="15.6">
      <c r="A208" s="32">
        <v>45546</v>
      </c>
      <c r="B208" s="33" t="s">
        <v>217</v>
      </c>
      <c r="C208" s="32" t="s">
        <v>218</v>
      </c>
      <c r="D208" s="34" t="s">
        <v>16</v>
      </c>
      <c r="E208" s="35">
        <v>70</v>
      </c>
      <c r="F208" s="36">
        <v>45611</v>
      </c>
      <c r="G208" s="36">
        <f t="shared" si="8"/>
        <v>45615</v>
      </c>
      <c r="H208" s="36">
        <f t="shared" si="9"/>
        <v>45629</v>
      </c>
      <c r="I208" s="36"/>
      <c r="J208" s="37" t="s">
        <v>252</v>
      </c>
      <c r="K208" s="37">
        <v>2025</v>
      </c>
      <c r="L208" s="37" t="s">
        <v>123</v>
      </c>
      <c r="M208" s="38"/>
      <c r="N208" s="38"/>
      <c r="O208" s="37"/>
      <c r="P208" s="37"/>
    </row>
    <row r="209" spans="1:16" ht="15.45" customHeight="1">
      <c r="A209" s="32">
        <v>45560</v>
      </c>
      <c r="B209" s="33" t="s">
        <v>217</v>
      </c>
      <c r="C209" s="32" t="s">
        <v>238</v>
      </c>
      <c r="D209" s="34" t="s">
        <v>16</v>
      </c>
      <c r="E209" s="35">
        <v>140</v>
      </c>
      <c r="F209" s="36">
        <v>45641</v>
      </c>
      <c r="G209" s="36">
        <f t="shared" ref="G209:G212" si="10">F209+4</f>
        <v>45645</v>
      </c>
      <c r="H209" s="36">
        <f t="shared" ref="H209:H212" si="11">G209+14</f>
        <v>45659</v>
      </c>
      <c r="I209" s="58"/>
      <c r="J209" s="37" t="s">
        <v>252</v>
      </c>
      <c r="K209" s="37">
        <v>2025</v>
      </c>
      <c r="L209" s="4" t="s">
        <v>249</v>
      </c>
      <c r="M209" s="59"/>
      <c r="N209" s="59"/>
      <c r="O209" s="4"/>
      <c r="P209" s="4"/>
    </row>
    <row r="210" spans="1:16" ht="15.6">
      <c r="A210" s="32">
        <v>45560</v>
      </c>
      <c r="B210" s="33" t="s">
        <v>217</v>
      </c>
      <c r="C210" s="32" t="s">
        <v>238</v>
      </c>
      <c r="D210" s="34" t="s">
        <v>239</v>
      </c>
      <c r="E210" s="35">
        <v>320</v>
      </c>
      <c r="F210" s="36">
        <v>45626</v>
      </c>
      <c r="G210" s="36">
        <f t="shared" si="10"/>
        <v>45630</v>
      </c>
      <c r="H210" s="36">
        <f t="shared" si="11"/>
        <v>45644</v>
      </c>
      <c r="I210" s="58"/>
      <c r="J210" s="37" t="s">
        <v>252</v>
      </c>
      <c r="K210" s="4">
        <v>2024</v>
      </c>
      <c r="L210" s="4" t="s">
        <v>249</v>
      </c>
      <c r="M210" s="59"/>
      <c r="N210" s="59"/>
      <c r="O210" s="4"/>
      <c r="P210" s="4"/>
    </row>
    <row r="211" spans="1:16" ht="15.6">
      <c r="A211" s="32">
        <v>45560</v>
      </c>
      <c r="B211" s="33" t="s">
        <v>217</v>
      </c>
      <c r="C211" s="32" t="s">
        <v>238</v>
      </c>
      <c r="D211" s="34" t="s">
        <v>137</v>
      </c>
      <c r="E211" s="35">
        <v>140</v>
      </c>
      <c r="F211" s="36">
        <v>45626</v>
      </c>
      <c r="G211" s="36">
        <f t="shared" si="10"/>
        <v>45630</v>
      </c>
      <c r="H211" s="36">
        <f t="shared" si="11"/>
        <v>45644</v>
      </c>
      <c r="I211" s="58"/>
      <c r="J211" s="37" t="s">
        <v>252</v>
      </c>
      <c r="K211" s="4">
        <v>2024</v>
      </c>
      <c r="L211" s="4" t="s">
        <v>249</v>
      </c>
      <c r="M211" s="59"/>
      <c r="N211" s="59"/>
      <c r="O211" s="4"/>
      <c r="P211" s="4"/>
    </row>
    <row r="212" spans="1:16" ht="15.6">
      <c r="A212" s="32">
        <v>45560</v>
      </c>
      <c r="B212" s="33" t="s">
        <v>217</v>
      </c>
      <c r="C212" s="32" t="s">
        <v>238</v>
      </c>
      <c r="D212" s="34" t="s">
        <v>240</v>
      </c>
      <c r="E212" s="35">
        <v>100</v>
      </c>
      <c r="F212" s="36">
        <v>45713</v>
      </c>
      <c r="G212" s="36">
        <f t="shared" si="10"/>
        <v>45717</v>
      </c>
      <c r="H212" s="36">
        <f t="shared" si="11"/>
        <v>45731</v>
      </c>
      <c r="I212" s="58"/>
      <c r="J212" s="4" t="s">
        <v>252</v>
      </c>
      <c r="K212" s="4">
        <v>2025</v>
      </c>
      <c r="L212" s="4" t="s">
        <v>249</v>
      </c>
      <c r="M212" s="59"/>
      <c r="N212" s="59"/>
      <c r="O212" s="4"/>
      <c r="P212" s="4"/>
    </row>
    <row r="213" spans="1:16" ht="15.6">
      <c r="A213" s="32">
        <v>45569</v>
      </c>
      <c r="B213" s="33" t="s">
        <v>217</v>
      </c>
      <c r="C213" s="32" t="s">
        <v>241</v>
      </c>
      <c r="D213" s="34" t="s">
        <v>5</v>
      </c>
      <c r="E213" s="35">
        <v>12</v>
      </c>
      <c r="F213" s="36">
        <v>45675</v>
      </c>
      <c r="G213" s="36">
        <f t="shared" ref="G213:G214" si="12">F213+4</f>
        <v>45679</v>
      </c>
      <c r="H213" s="36">
        <f t="shared" ref="H213:H214" si="13">G213+14</f>
        <v>45693</v>
      </c>
      <c r="I213" s="58"/>
      <c r="J213" s="37" t="s">
        <v>252</v>
      </c>
      <c r="K213" s="37">
        <v>2025</v>
      </c>
      <c r="L213" s="4" t="s">
        <v>249</v>
      </c>
      <c r="M213" s="59"/>
      <c r="N213" s="59"/>
      <c r="O213" s="4"/>
      <c r="P213" s="4"/>
    </row>
    <row r="214" spans="1:16" ht="15.6">
      <c r="A214" s="32">
        <v>45569</v>
      </c>
      <c r="B214" s="33" t="s">
        <v>217</v>
      </c>
      <c r="C214" s="32" t="s">
        <v>241</v>
      </c>
      <c r="D214" s="34" t="s">
        <v>9</v>
      </c>
      <c r="E214" s="35">
        <v>24</v>
      </c>
      <c r="F214" s="36">
        <v>45675</v>
      </c>
      <c r="G214" s="36">
        <f t="shared" si="12"/>
        <v>45679</v>
      </c>
      <c r="H214" s="36">
        <f t="shared" si="13"/>
        <v>45693</v>
      </c>
      <c r="I214" s="58"/>
      <c r="J214" s="37" t="s">
        <v>252</v>
      </c>
      <c r="K214" s="37">
        <v>2025</v>
      </c>
      <c r="L214" s="4" t="s">
        <v>249</v>
      </c>
      <c r="M214" s="59"/>
      <c r="N214" s="59"/>
      <c r="O214" s="4"/>
      <c r="P214" s="4"/>
    </row>
    <row r="215" spans="1:16" ht="15" customHeight="1">
      <c r="A215" s="32">
        <v>45569</v>
      </c>
      <c r="B215" s="33" t="s">
        <v>217</v>
      </c>
      <c r="C215" s="32" t="s">
        <v>241</v>
      </c>
      <c r="D215" s="34" t="s">
        <v>64</v>
      </c>
      <c r="E215" s="35">
        <v>18</v>
      </c>
      <c r="F215" s="36">
        <v>45703</v>
      </c>
      <c r="G215" s="36">
        <f t="shared" ref="G215" si="14">F215+4</f>
        <v>45707</v>
      </c>
      <c r="H215" s="36">
        <f t="shared" ref="H215" si="15">G215+14</f>
        <v>45721</v>
      </c>
      <c r="I215" s="58"/>
      <c r="J215" s="4"/>
      <c r="K215" s="4"/>
      <c r="L215" s="4" t="s">
        <v>249</v>
      </c>
      <c r="M215" s="59"/>
      <c r="N215" s="59"/>
      <c r="O215" s="4"/>
      <c r="P215" s="4"/>
    </row>
    <row r="216" spans="1:16" ht="15.6">
      <c r="A216" s="32">
        <v>45569</v>
      </c>
      <c r="B216" s="33" t="s">
        <v>217</v>
      </c>
      <c r="C216" s="32" t="s">
        <v>241</v>
      </c>
      <c r="D216" s="34">
        <v>3793086500</v>
      </c>
      <c r="E216" s="35">
        <v>24</v>
      </c>
      <c r="F216" s="36">
        <v>45626</v>
      </c>
      <c r="G216" s="36">
        <f t="shared" ref="G216:G218" si="16">F216+4</f>
        <v>45630</v>
      </c>
      <c r="H216" s="36">
        <f t="shared" ref="H216:H218" si="17">G216+14</f>
        <v>45644</v>
      </c>
      <c r="I216" s="58"/>
      <c r="J216" s="37" t="s">
        <v>49</v>
      </c>
      <c r="K216" s="4">
        <v>2024</v>
      </c>
      <c r="L216" s="4" t="s">
        <v>249</v>
      </c>
      <c r="M216" s="59"/>
      <c r="N216" s="59"/>
      <c r="O216" s="4"/>
      <c r="P216" s="4"/>
    </row>
    <row r="217" spans="1:16" ht="15.6">
      <c r="A217" s="32">
        <v>45569</v>
      </c>
      <c r="B217" s="33" t="s">
        <v>217</v>
      </c>
      <c r="C217" s="32" t="s">
        <v>241</v>
      </c>
      <c r="D217" s="34" t="s">
        <v>17</v>
      </c>
      <c r="E217" s="35">
        <v>60</v>
      </c>
      <c r="F217" s="36">
        <v>45656</v>
      </c>
      <c r="G217" s="36">
        <f t="shared" si="16"/>
        <v>45660</v>
      </c>
      <c r="H217" s="36">
        <f t="shared" si="17"/>
        <v>45674</v>
      </c>
      <c r="I217" s="58"/>
      <c r="J217" s="37" t="s">
        <v>252</v>
      </c>
      <c r="K217" s="4">
        <v>2025</v>
      </c>
      <c r="L217" s="4" t="s">
        <v>249</v>
      </c>
      <c r="M217" s="59"/>
      <c r="N217" s="59"/>
      <c r="O217" s="4"/>
      <c r="P217" s="4"/>
    </row>
    <row r="218" spans="1:16">
      <c r="A218" s="32">
        <v>45569</v>
      </c>
      <c r="B218" s="32" t="s">
        <v>242</v>
      </c>
      <c r="C218" s="32" t="s">
        <v>243</v>
      </c>
      <c r="D218" s="34" t="s">
        <v>213</v>
      </c>
      <c r="E218" s="35">
        <v>90</v>
      </c>
      <c r="F218" s="36">
        <v>45703</v>
      </c>
      <c r="G218" s="36">
        <f t="shared" si="16"/>
        <v>45707</v>
      </c>
      <c r="H218" s="36">
        <f t="shared" si="17"/>
        <v>45721</v>
      </c>
      <c r="I218" s="58"/>
      <c r="J218" s="37" t="s">
        <v>49</v>
      </c>
      <c r="K218" s="37">
        <v>2025</v>
      </c>
      <c r="L218" s="4" t="s">
        <v>249</v>
      </c>
      <c r="M218" s="59"/>
      <c r="N218" s="59"/>
      <c r="O218" s="4"/>
      <c r="P218" s="4"/>
    </row>
    <row r="219" spans="1:16" s="39" customFormat="1">
      <c r="A219" s="32">
        <v>45569</v>
      </c>
      <c r="B219" s="32" t="s">
        <v>242</v>
      </c>
      <c r="C219" s="32" t="s">
        <v>244</v>
      </c>
      <c r="D219" s="34" t="s">
        <v>245</v>
      </c>
      <c r="E219" s="35">
        <v>10</v>
      </c>
      <c r="F219" s="36">
        <v>45700</v>
      </c>
      <c r="G219" s="36">
        <f>F219+4</f>
        <v>45704</v>
      </c>
      <c r="H219" s="36">
        <f>G219+14</f>
        <v>45718</v>
      </c>
      <c r="I219" s="36"/>
      <c r="J219" s="37" t="s">
        <v>252</v>
      </c>
      <c r="K219" s="37">
        <v>2025</v>
      </c>
      <c r="L219" s="37" t="s">
        <v>249</v>
      </c>
      <c r="M219" s="63" t="s">
        <v>253</v>
      </c>
      <c r="N219" s="38"/>
      <c r="O219" s="37"/>
      <c r="P219" s="37"/>
    </row>
    <row r="220" spans="1:16" s="39" customFormat="1">
      <c r="A220" s="32">
        <v>45569</v>
      </c>
      <c r="B220" s="32" t="s">
        <v>242</v>
      </c>
      <c r="C220" s="32" t="s">
        <v>244</v>
      </c>
      <c r="D220" s="34" t="s">
        <v>246</v>
      </c>
      <c r="E220" s="35">
        <v>5</v>
      </c>
      <c r="F220" s="36">
        <v>45700</v>
      </c>
      <c r="G220" s="36">
        <f>F220+4</f>
        <v>45704</v>
      </c>
      <c r="H220" s="36">
        <f>G220+14</f>
        <v>45718</v>
      </c>
      <c r="I220" s="36"/>
      <c r="J220" s="37" t="s">
        <v>252</v>
      </c>
      <c r="K220" s="37"/>
      <c r="L220" s="37" t="s">
        <v>249</v>
      </c>
      <c r="M220" s="63" t="s">
        <v>253</v>
      </c>
      <c r="N220" s="38"/>
      <c r="O220" s="37"/>
      <c r="P220" s="37"/>
    </row>
    <row r="221" spans="1:16">
      <c r="A221" s="32">
        <v>45569</v>
      </c>
      <c r="B221" s="32" t="s">
        <v>217</v>
      </c>
      <c r="C221" s="32" t="s">
        <v>247</v>
      </c>
      <c r="D221" s="34" t="s">
        <v>248</v>
      </c>
      <c r="E221" s="35">
        <v>18</v>
      </c>
      <c r="F221" s="36">
        <v>45703</v>
      </c>
      <c r="G221" s="36">
        <f t="shared" ref="G221:G223" si="18">F221+4</f>
        <v>45707</v>
      </c>
      <c r="H221" s="36">
        <f t="shared" ref="H221:H223" si="19">G221+14</f>
        <v>45721</v>
      </c>
      <c r="I221" s="58"/>
      <c r="J221" s="4"/>
      <c r="K221" s="4"/>
      <c r="L221" s="4" t="s">
        <v>249</v>
      </c>
      <c r="M221" s="59"/>
      <c r="N221" s="59"/>
      <c r="O221" s="4"/>
      <c r="P221" s="4"/>
    </row>
    <row r="222" spans="1:16">
      <c r="A222" s="32">
        <v>45569</v>
      </c>
      <c r="B222" s="32" t="s">
        <v>217</v>
      </c>
      <c r="C222" s="32" t="s">
        <v>247</v>
      </c>
      <c r="D222" s="34" t="s">
        <v>213</v>
      </c>
      <c r="E222" s="35">
        <v>60</v>
      </c>
      <c r="F222" s="36">
        <v>45703</v>
      </c>
      <c r="G222" s="36">
        <f t="shared" si="18"/>
        <v>45707</v>
      </c>
      <c r="H222" s="36">
        <f t="shared" si="19"/>
        <v>45721</v>
      </c>
      <c r="I222" s="58"/>
      <c r="J222" s="37" t="s">
        <v>49</v>
      </c>
      <c r="K222" s="37">
        <v>2025</v>
      </c>
      <c r="L222" s="4" t="s">
        <v>249</v>
      </c>
      <c r="M222" s="59"/>
      <c r="N222" s="59"/>
      <c r="O222" s="4"/>
      <c r="P222" s="4"/>
    </row>
    <row r="223" spans="1:16">
      <c r="A223" s="66">
        <v>45530</v>
      </c>
      <c r="B223" s="66" t="s">
        <v>217</v>
      </c>
      <c r="C223" s="66" t="s">
        <v>147</v>
      </c>
      <c r="D223" s="67" t="s">
        <v>3</v>
      </c>
      <c r="E223" s="68">
        <v>100</v>
      </c>
      <c r="F223" s="36">
        <v>45713</v>
      </c>
      <c r="G223" s="36">
        <f t="shared" si="18"/>
        <v>45717</v>
      </c>
      <c r="H223" s="36">
        <f t="shared" si="19"/>
        <v>45731</v>
      </c>
      <c r="I223" s="36"/>
      <c r="J223" s="37" t="s">
        <v>49</v>
      </c>
      <c r="K223" s="37">
        <v>2024</v>
      </c>
      <c r="L223" s="37" t="s">
        <v>123</v>
      </c>
      <c r="M223" s="38" t="s">
        <v>224</v>
      </c>
      <c r="N223" s="38"/>
      <c r="O223" s="38"/>
    </row>
  </sheetData>
  <autoFilter ref="A1:Q223" xr:uid="{00000000-0009-0000-0000-000000000000}">
    <filterColumn colId="11">
      <filters>
        <filter val="In transit"/>
        <filter val="Open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showGridLines="0" workbookViewId="0">
      <selection activeCell="F14" sqref="F14"/>
    </sheetView>
  </sheetViews>
  <sheetFormatPr defaultRowHeight="18"/>
  <cols>
    <col min="1" max="1" width="10.19921875" customWidth="1"/>
    <col min="2" max="2" width="9.09765625" bestFit="1" customWidth="1"/>
    <col min="3" max="3" width="21.69921875" bestFit="1" customWidth="1"/>
    <col min="4" max="4" width="9.19921875" style="22" bestFit="1" customWidth="1"/>
    <col min="5" max="5" width="10" bestFit="1" customWidth="1"/>
    <col min="6" max="6" width="12.69921875" bestFit="1" customWidth="1"/>
    <col min="7" max="7" width="23.69921875" customWidth="1"/>
  </cols>
  <sheetData>
    <row r="1" spans="1:7">
      <c r="A1" s="12" t="s">
        <v>176</v>
      </c>
      <c r="B1" s="12" t="s">
        <v>177</v>
      </c>
      <c r="C1" s="12" t="s">
        <v>178</v>
      </c>
      <c r="D1" s="13" t="s">
        <v>179</v>
      </c>
      <c r="E1" s="12" t="s">
        <v>180</v>
      </c>
      <c r="F1" s="12" t="s">
        <v>181</v>
      </c>
      <c r="G1" s="12" t="s">
        <v>182</v>
      </c>
    </row>
    <row r="2" spans="1:7">
      <c r="A2" s="69" t="s">
        <v>183</v>
      </c>
      <c r="B2" s="4" t="s">
        <v>184</v>
      </c>
      <c r="C2" s="4" t="s">
        <v>185</v>
      </c>
      <c r="D2" s="14">
        <v>12</v>
      </c>
      <c r="E2" s="4" t="s">
        <v>186</v>
      </c>
      <c r="F2" s="4" t="s">
        <v>187</v>
      </c>
      <c r="G2" s="4" t="s">
        <v>188</v>
      </c>
    </row>
    <row r="3" spans="1:7">
      <c r="A3" s="69"/>
      <c r="B3" s="4" t="s">
        <v>189</v>
      </c>
      <c r="C3" s="4" t="s">
        <v>190</v>
      </c>
      <c r="D3" s="14">
        <v>9</v>
      </c>
      <c r="E3" s="4" t="s">
        <v>191</v>
      </c>
      <c r="F3" s="4" t="s">
        <v>187</v>
      </c>
      <c r="G3" s="4" t="s">
        <v>192</v>
      </c>
    </row>
    <row r="4" spans="1:7">
      <c r="A4" s="69"/>
      <c r="B4" s="4" t="s">
        <v>193</v>
      </c>
      <c r="C4" s="4" t="s">
        <v>194</v>
      </c>
      <c r="D4" s="14">
        <v>4</v>
      </c>
      <c r="E4" s="4" t="s">
        <v>195</v>
      </c>
      <c r="F4" s="4" t="s">
        <v>196</v>
      </c>
      <c r="G4" s="4" t="s">
        <v>197</v>
      </c>
    </row>
    <row r="5" spans="1:7">
      <c r="A5" s="69" t="s">
        <v>198</v>
      </c>
      <c r="B5" s="4" t="s">
        <v>199</v>
      </c>
      <c r="C5" s="15" t="s">
        <v>200</v>
      </c>
      <c r="D5" s="16">
        <v>18</v>
      </c>
      <c r="E5" s="15" t="s">
        <v>195</v>
      </c>
      <c r="F5" s="15" t="s">
        <v>201</v>
      </c>
      <c r="G5" s="15" t="s">
        <v>202</v>
      </c>
    </row>
    <row r="6" spans="1:7">
      <c r="A6" s="69"/>
      <c r="B6" s="4" t="s">
        <v>199</v>
      </c>
      <c r="C6" s="4" t="s">
        <v>64</v>
      </c>
      <c r="D6" s="14">
        <v>18</v>
      </c>
      <c r="E6" s="4" t="s">
        <v>195</v>
      </c>
      <c r="F6" s="4" t="s">
        <v>203</v>
      </c>
      <c r="G6" s="4" t="s">
        <v>202</v>
      </c>
    </row>
    <row r="7" spans="1:7" ht="28.8">
      <c r="A7" s="69" t="s">
        <v>204</v>
      </c>
      <c r="B7" s="4" t="s">
        <v>205</v>
      </c>
      <c r="C7" s="17" t="s">
        <v>206</v>
      </c>
      <c r="D7" s="18">
        <v>100</v>
      </c>
      <c r="E7" s="17" t="s">
        <v>195</v>
      </c>
      <c r="F7" s="17" t="s">
        <v>207</v>
      </c>
      <c r="G7" s="17" t="s">
        <v>208</v>
      </c>
    </row>
    <row r="8" spans="1:7">
      <c r="A8" s="69"/>
      <c r="B8" s="4" t="s">
        <v>209</v>
      </c>
      <c r="C8" s="15" t="s">
        <v>210</v>
      </c>
      <c r="D8" s="16" t="s">
        <v>211</v>
      </c>
      <c r="E8" s="15" t="s">
        <v>195</v>
      </c>
      <c r="F8" s="15" t="s">
        <v>207</v>
      </c>
      <c r="G8" s="15" t="s">
        <v>188</v>
      </c>
    </row>
    <row r="9" spans="1:7">
      <c r="A9" s="69"/>
      <c r="B9" s="19" t="s">
        <v>212</v>
      </c>
      <c r="C9" s="20" t="s">
        <v>213</v>
      </c>
      <c r="D9" s="21">
        <v>150</v>
      </c>
      <c r="E9" s="20" t="s">
        <v>195</v>
      </c>
      <c r="F9" s="20" t="s">
        <v>214</v>
      </c>
      <c r="G9" s="20" t="s">
        <v>215</v>
      </c>
    </row>
  </sheetData>
  <mergeCells count="3">
    <mergeCell ref="A2:A4"/>
    <mergeCell ref="A5:A6"/>
    <mergeCell ref="A7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 PO</vt:lpstr>
      <vt:lpstr>General 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2024-11-07T09:37:53Z</dcterms:modified>
</cp:coreProperties>
</file>