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ltao365-my.sharepoint.com/personal/boris_wang_deltaww_com/Documents/deltaproject/DEJbackup/SoftbankExcel/表單/"/>
    </mc:Choice>
  </mc:AlternateContent>
  <xr:revisionPtr revIDLastSave="251" documentId="6_{1BCC0ADC-C32E-4D4C-BEE1-018DFC72065C}" xr6:coauthVersionLast="47" xr6:coauthVersionMax="47" xr10:uidLastSave="{FDA1006B-72E2-42BD-A51A-36C0AB529164}"/>
  <bookViews>
    <workbookView xWindow="-120" yWindow="-120" windowWidth="29040" windowHeight="15720" activeTab="1" xr2:uid="{00000000-000D-0000-FFFF-FFFF00000000}"/>
  </bookViews>
  <sheets>
    <sheet name="FactoryShipment" sheetId="7" r:id="rId1"/>
    <sheet name="Orderinfo" sheetId="6" r:id="rId2"/>
    <sheet name="Customer Code" sheetId="5" r:id="rId3"/>
    <sheet name="Productinfo" sheetId="3" r:id="rId4"/>
    <sheet name="Orderinfo(DB)" sheetId="1" state="hidden" r:id="rId5"/>
    <sheet name="FactoryShippment(DB)" sheetId="4" state="hidden" r:id="rId6"/>
  </sheets>
  <definedNames>
    <definedName name="_xlnm._FilterDatabase" localSheetId="0" hidden="1">FactoryShipment!$A$1:$L$223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2" i="1"/>
  <c r="H6" i="4"/>
  <c r="I6" i="4" s="1"/>
  <c r="L6" i="4" s="1"/>
  <c r="H5" i="4"/>
  <c r="I5" i="4" s="1"/>
  <c r="L5" i="4" s="1"/>
  <c r="H4" i="4"/>
  <c r="I4" i="4" s="1"/>
  <c r="L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KAE.CHUNG 鍾媛娟</author>
  </authors>
  <commentList>
    <comment ref="A20" authorId="0" shapeId="0" xr:uid="{855A1954-369E-4CB3-A081-2A392BFDDFCD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旧株式会社ミライト・テクノロジーズ</t>
        </r>
      </text>
    </comment>
    <comment ref="A74" authorId="0" shapeId="0" xr:uid="{5A1BEADE-49F7-4E1C-BCE3-DA2C7E5E695C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新 株式会社ミライト・ワン
統一用M029667做SODN所以沒在更新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3" authorId="0" shapeId="0" xr:uid="{8E0E1AFC-BA9F-49DF-B8F8-052B99B8FF40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sharedStrings.xml><?xml version="1.0" encoding="utf-8"?>
<sst xmlns="http://schemas.openxmlformats.org/spreadsheetml/2006/main" count="1678" uniqueCount="600">
  <si>
    <t>注文日</t>
    <rPh sb="0" eb="2">
      <t>チュウモン</t>
    </rPh>
    <rPh sb="2" eb="3">
      <t>ヒ</t>
    </rPh>
    <phoneticPr fontId="4"/>
  </si>
  <si>
    <t>DEJ見積り番号</t>
    <rPh sb="3" eb="5">
      <t>ミツモ</t>
    </rPh>
    <rPh sb="6" eb="8">
      <t>バンゴウ</t>
    </rPh>
    <phoneticPr fontId="4"/>
  </si>
  <si>
    <t>預計出荷日</t>
    <phoneticPr fontId="6"/>
  </si>
  <si>
    <t>納品日</t>
    <rPh sb="0" eb="2">
      <t>ノウヒン</t>
    </rPh>
    <rPh sb="2" eb="3">
      <t>ニチ</t>
    </rPh>
    <phoneticPr fontId="4"/>
  </si>
  <si>
    <t>希望納期</t>
    <rPh sb="0" eb="2">
      <t>キボウ</t>
    </rPh>
    <rPh sb="2" eb="4">
      <t>ノウキ</t>
    </rPh>
    <phoneticPr fontId="3"/>
  </si>
  <si>
    <t>標準納期</t>
  </si>
  <si>
    <t>工事名/局名</t>
    <rPh sb="0" eb="2">
      <t>コウジ</t>
    </rPh>
    <rPh sb="2" eb="3">
      <t>メイ</t>
    </rPh>
    <rPh sb="4" eb="5">
      <t>キョク</t>
    </rPh>
    <rPh sb="5" eb="6">
      <t>メイ</t>
    </rPh>
    <phoneticPr fontId="4"/>
  </si>
  <si>
    <t>品名・規格</t>
    <rPh sb="0" eb="2">
      <t>ヒンメイ</t>
    </rPh>
    <rPh sb="3" eb="5">
      <t>キカク</t>
    </rPh>
    <phoneticPr fontId="4"/>
  </si>
  <si>
    <t>Customer Model name</t>
    <phoneticPr fontId="6"/>
  </si>
  <si>
    <t>台数</t>
    <rPh sb="0" eb="2">
      <t>ダイスウ</t>
    </rPh>
    <phoneticPr fontId="4"/>
  </si>
  <si>
    <t>発注先</t>
    <rPh sb="0" eb="2">
      <t>ハッチュウ</t>
    </rPh>
    <rPh sb="2" eb="3">
      <t>サキ</t>
    </rPh>
    <phoneticPr fontId="4"/>
  </si>
  <si>
    <t>担当者</t>
    <rPh sb="0" eb="2">
      <t>タントウ</t>
    </rPh>
    <rPh sb="2" eb="3">
      <t>シャ</t>
    </rPh>
    <phoneticPr fontId="5"/>
  </si>
  <si>
    <t>送り先</t>
    <rPh sb="0" eb="1">
      <t>オク</t>
    </rPh>
    <rPh sb="2" eb="3">
      <t>サキ</t>
    </rPh>
    <phoneticPr fontId="4"/>
  </si>
  <si>
    <t>部署名</t>
    <phoneticPr fontId="6"/>
  </si>
  <si>
    <t>連絡人</t>
    <rPh sb="0" eb="2">
      <t>レンラク</t>
    </rPh>
    <rPh sb="2" eb="3">
      <t>ジン</t>
    </rPh>
    <phoneticPr fontId="4"/>
  </si>
  <si>
    <t>住所</t>
    <rPh sb="0" eb="2">
      <t>ジュウショ</t>
    </rPh>
    <phoneticPr fontId="4"/>
  </si>
  <si>
    <t>電話</t>
    <rPh sb="0" eb="2">
      <t>デンワ</t>
    </rPh>
    <phoneticPr fontId="4"/>
  </si>
  <si>
    <t>註</t>
    <rPh sb="0" eb="1">
      <t>チュウ</t>
    </rPh>
    <phoneticPr fontId="4"/>
  </si>
  <si>
    <t>無線基地局</t>
  </si>
  <si>
    <t>（A）ESR-48/40D S-S</t>
  </si>
  <si>
    <t>東武建設株式会社</t>
  </si>
  <si>
    <t>齋藤　隆二</t>
  </si>
  <si>
    <t>山本　良石</t>
  </si>
  <si>
    <t>〒321-2492 栃木県日光市大桑町138</t>
  </si>
  <si>
    <t>0288-21-8324</t>
  </si>
  <si>
    <t>当日、到着時間が分かりましたら事前連絡をお願い申し上げます。</t>
  </si>
  <si>
    <r>
      <rPr>
        <sz val="10"/>
        <rFont val="Microsoft JhengHei"/>
        <family val="1"/>
        <charset val="128"/>
      </rPr>
      <t>實際</t>
    </r>
    <r>
      <rPr>
        <sz val="10"/>
        <rFont val="UD デジタル 教科書体 N-B"/>
        <family val="1"/>
        <charset val="128"/>
      </rPr>
      <t>出荷日</t>
    </r>
    <rPh sb="2" eb="5">
      <t>シュッカビ</t>
    </rPh>
    <phoneticPr fontId="4"/>
  </si>
  <si>
    <t>SO＃</t>
    <phoneticPr fontId="2"/>
  </si>
  <si>
    <t>DN＃</t>
    <phoneticPr fontId="2"/>
  </si>
  <si>
    <t>Customer 
Code</t>
    <phoneticPr fontId="2"/>
  </si>
  <si>
    <t>SPS UP</t>
    <phoneticPr fontId="2"/>
  </si>
  <si>
    <t>見積り＄
(請求税抜き)</t>
    <rPh sb="0" eb="2">
      <t>ミツモ</t>
    </rPh>
    <rPh sb="6" eb="8">
      <t>セイキュウ</t>
    </rPh>
    <rPh sb="8" eb="10">
      <t>ゼイヌ</t>
    </rPh>
    <phoneticPr fontId="2"/>
  </si>
  <si>
    <t>見積り＄
(請求税含込)</t>
    <rPh sb="0" eb="2">
      <t>ミツモ</t>
    </rPh>
    <rPh sb="6" eb="8">
      <t>セイキュウ</t>
    </rPh>
    <rPh sb="8" eb="9">
      <t>ゼイ</t>
    </rPh>
    <rPh sb="9" eb="10">
      <t>フク</t>
    </rPh>
    <rPh sb="10" eb="11">
      <t>コ</t>
    </rPh>
    <phoneticPr fontId="2"/>
  </si>
  <si>
    <t>送り状番号</t>
    <rPh sb="0" eb="1">
      <t>オク</t>
    </rPh>
    <rPh sb="2" eb="3">
      <t>ジョウ</t>
    </rPh>
    <rPh sb="3" eb="5">
      <t>バンゴウ</t>
    </rPh>
    <phoneticPr fontId="2"/>
  </si>
  <si>
    <t>発電機</t>
    <phoneticPr fontId="14"/>
  </si>
  <si>
    <t>8.7KW 直流非常用発電機　ESOG165-CEA01 （環境色塗装：N7.5）</t>
    <rPh sb="6" eb="8">
      <t>チョクリュウ</t>
    </rPh>
    <rPh sb="8" eb="11">
      <t>ヒジョウヨウ</t>
    </rPh>
    <rPh sb="30" eb="32">
      <t>カンキョウ</t>
    </rPh>
    <rPh sb="32" eb="33">
      <t>イロ</t>
    </rPh>
    <rPh sb="33" eb="35">
      <t>トソウ</t>
    </rPh>
    <phoneticPr fontId="14"/>
  </si>
  <si>
    <t>ESOG165-CEA01</t>
    <phoneticPr fontId="14"/>
  </si>
  <si>
    <t>8.7KW 直流非常用発電機　ESOG165-CEA02　（景観塗装5YR2/1）</t>
    <rPh sb="30" eb="32">
      <t>ケイカン</t>
    </rPh>
    <rPh sb="32" eb="34">
      <t>トソウ</t>
    </rPh>
    <phoneticPr fontId="14"/>
  </si>
  <si>
    <t>ESOG165-CEA02</t>
    <phoneticPr fontId="14"/>
  </si>
  <si>
    <t>8.7KW 直流非常用発電機　ESOG165-CEA03　（景観塗装：5YR3/1）</t>
    <rPh sb="30" eb="34">
      <t>ケイカ</t>
    </rPh>
    <phoneticPr fontId="14"/>
  </si>
  <si>
    <t>ESOG165-CEA03</t>
    <phoneticPr fontId="14"/>
  </si>
  <si>
    <t xml:space="preserve">屋内整流器６U三相整流器 </t>
    <phoneticPr fontId="15" type="noConversion"/>
  </si>
  <si>
    <t>三相6U200V2500W　SGREC-3P200(54-2/5)v2-DLT-G_17</t>
    <rPh sb="0" eb="1">
      <t>ｻﾝ</t>
    </rPh>
    <phoneticPr fontId="15" type="noConversion"/>
  </si>
  <si>
    <t>3KW</t>
    <phoneticPr fontId="15" type="noConversion"/>
  </si>
  <si>
    <t>三相6U200V5000W　SGREC-3P200(54-3/5)v2-DLT-G_17</t>
    <phoneticPr fontId="15" type="noConversion"/>
  </si>
  <si>
    <t>5KW</t>
    <phoneticPr fontId="15" type="noConversion"/>
  </si>
  <si>
    <t>三相6U200V7500W　SGREC-3P200(54-4/5)v2-DLT-G_17</t>
    <phoneticPr fontId="15" type="noConversion"/>
  </si>
  <si>
    <t>7.5KW</t>
    <phoneticPr fontId="15" type="noConversion"/>
  </si>
  <si>
    <t>三相6U200V10000W　SGREC-3P200(54-5/5)v2-DLT-G_17</t>
    <phoneticPr fontId="15" type="noConversion"/>
  </si>
  <si>
    <t>10KW</t>
    <phoneticPr fontId="15" type="noConversion"/>
  </si>
  <si>
    <t>ESBC200-CEA04</t>
  </si>
  <si>
    <r>
      <t xml:space="preserve">6U </t>
    </r>
    <r>
      <rPr>
        <b/>
        <sz val="10"/>
        <rFont val="Meiryo UI"/>
        <family val="3"/>
        <charset val="128"/>
      </rPr>
      <t>三</t>
    </r>
    <r>
      <rPr>
        <sz val="10"/>
        <rFont val="Meiryo UI"/>
        <family val="3"/>
        <charset val="128"/>
      </rPr>
      <t>相ユニットSGREC-UNIT-3P-54A-DLT-G_14</t>
    </r>
    <rPh sb="3" eb="4">
      <t>ｻﾝ</t>
    </rPh>
    <phoneticPr fontId="15" type="noConversion"/>
  </si>
  <si>
    <t>3 Phase SMR</t>
    <phoneticPr fontId="15" type="noConversion"/>
  </si>
  <si>
    <t>ESR-48/56H A-S</t>
  </si>
  <si>
    <t xml:space="preserve">屋内整流器４U単相200V </t>
    <phoneticPr fontId="15" type="noConversion"/>
  </si>
  <si>
    <t>単相4U200V3000W　SGREC-200(54-2/3)-DLT-G_14</t>
    <rPh sb="0" eb="2">
      <t>ﾀﾝｿｳ</t>
    </rPh>
    <phoneticPr fontId="15" type="noConversion"/>
  </si>
  <si>
    <t>ESAA75-CEA01</t>
  </si>
  <si>
    <t>単相4U200V4500W　SGREC-200(54-3/3)-DLT-G_14</t>
    <phoneticPr fontId="15" type="noConversion"/>
  </si>
  <si>
    <t>4KW</t>
    <phoneticPr fontId="15" type="noConversion"/>
  </si>
  <si>
    <t>ESAA75-CEA02</t>
  </si>
  <si>
    <t>2U、4U共通型式単相ユニットSGREC-UNIT-1P-54A-DLT-G_14</t>
    <phoneticPr fontId="15" type="noConversion"/>
  </si>
  <si>
    <t>Single Phase SMR</t>
    <phoneticPr fontId="15" type="noConversion"/>
  </si>
  <si>
    <t>ESR-48/56C F-A</t>
  </si>
  <si>
    <t>屋内整流器２U単整流器100V</t>
    <phoneticPr fontId="15" type="noConversion"/>
  </si>
  <si>
    <t>単相2U100V1500W　SGREC-100(54-1/3)-DLT-G_14</t>
    <phoneticPr fontId="15" type="noConversion"/>
  </si>
  <si>
    <t>1500W（ユニット1台：N構成）</t>
  </si>
  <si>
    <t>ESAA75-CEA05</t>
  </si>
  <si>
    <t>単相2U100V3000W　SGREC-100(54-2/3)-DLT-G_14</t>
    <phoneticPr fontId="15" type="noConversion"/>
  </si>
  <si>
    <t>3000W（ユニット2台：N+1構成）</t>
    <phoneticPr fontId="14"/>
  </si>
  <si>
    <t>ESAA75-CEA04</t>
  </si>
  <si>
    <t>単相2U100V4500W　SGREC-100(54-3/3)-DLT-G_14</t>
    <phoneticPr fontId="15" type="noConversion"/>
  </si>
  <si>
    <t>4500W（ユニット3台：N+1構成）</t>
    <phoneticPr fontId="15" type="noConversion"/>
  </si>
  <si>
    <t>ESAA75-CEA03</t>
  </si>
  <si>
    <t>屋外蓄電池</t>
    <phoneticPr fontId="14"/>
  </si>
  <si>
    <t>マスター機₍単相:BA)　SGBATT-M-50-1v2-DLT-G_20</t>
    <rPh sb="6" eb="7">
      <t>タン</t>
    </rPh>
    <rPh sb="7" eb="8">
      <t>ソウ</t>
    </rPh>
    <phoneticPr fontId="14"/>
  </si>
  <si>
    <t>屋外単相リチュウムBATT(Master)</t>
    <rPh sb="0" eb="2">
      <t>オクガイ</t>
    </rPh>
    <rPh sb="2" eb="4">
      <t>タンソウ</t>
    </rPh>
    <phoneticPr fontId="14"/>
  </si>
  <si>
    <t>マスター機(三相:BB)　SGBATT-M-50-1v2-DLT-G_20</t>
    <rPh sb="6" eb="8">
      <t>サンソウ</t>
    </rPh>
    <phoneticPr fontId="14"/>
  </si>
  <si>
    <t>屋外三相リチュウムBATT(Master)</t>
    <rPh sb="0" eb="2">
      <t>オクガイ</t>
    </rPh>
    <rPh sb="2" eb="4">
      <t>サンソウ</t>
    </rPh>
    <phoneticPr fontId="14"/>
  </si>
  <si>
    <t>スレーブ機　SGBATT-S-50-1v2-DLT-G_20</t>
    <phoneticPr fontId="14"/>
  </si>
  <si>
    <t>屋外リチュウムBATT(Slave)</t>
    <rPh sb="0" eb="2">
      <t>オクガイ</t>
    </rPh>
    <phoneticPr fontId="14"/>
  </si>
  <si>
    <t>屋外整流器</t>
    <phoneticPr fontId="14"/>
  </si>
  <si>
    <t>屋外単相整流器SGREC-100(27-1)/200(37-1)-DLT-G_19</t>
    <phoneticPr fontId="14"/>
  </si>
  <si>
    <t>屋外単相整流器</t>
    <phoneticPr fontId="14"/>
  </si>
  <si>
    <t>屋外三相整流器SGREC-3P200(54-1)-DLT-G_19</t>
    <rPh sb="0" eb="2">
      <t>オクガイ</t>
    </rPh>
    <rPh sb="2" eb="4">
      <t>サンソウ</t>
    </rPh>
    <rPh sb="4" eb="7">
      <t>セイリュウキ</t>
    </rPh>
    <phoneticPr fontId="20"/>
  </si>
  <si>
    <t>屋外三相整流器</t>
    <rPh sb="2" eb="4">
      <t>サンソウ</t>
    </rPh>
    <phoneticPr fontId="14"/>
  </si>
  <si>
    <t>整流器付属品</t>
    <rPh sb="0" eb="3">
      <t>セイリュウキ</t>
    </rPh>
    <phoneticPr fontId="14"/>
  </si>
  <si>
    <t>屋外整流器用WCP変換金具SGTDBRACKET-DLT-G_19（525mm）</t>
    <phoneticPr fontId="14"/>
  </si>
  <si>
    <t>金具(側面.WCP設置用)12格鋁板/レールマウント（525mm）</t>
    <phoneticPr fontId="14"/>
  </si>
  <si>
    <t>屋外整流器用WCP変換金具SGTDBRACKET-DLT-G_19（705mm）</t>
    <phoneticPr fontId="14"/>
  </si>
  <si>
    <t>金具(側面.WCP設置用)16格鋁板/レールマウント（705mm）</t>
    <phoneticPr fontId="14"/>
  </si>
  <si>
    <t>コン柱取付金具(径80～180mm)SGBAND-SPOLE-DLT-G_19</t>
    <phoneticPr fontId="14"/>
  </si>
  <si>
    <t>コン柱取付金具(径80～180mm)</t>
    <phoneticPr fontId="14"/>
  </si>
  <si>
    <t>コン柱取付金具(径245～470mm)SGBAND-DPOLE-DLT-G_19</t>
    <phoneticPr fontId="14"/>
  </si>
  <si>
    <t>コン柱取付金具(径245～470mm)</t>
    <phoneticPr fontId="14"/>
  </si>
  <si>
    <t>屋外整流器用正面金具SGFRONTBRACKET-DLT-G_19</t>
    <phoneticPr fontId="14"/>
  </si>
  <si>
    <t>（J）正面金具　</t>
    <phoneticPr fontId="14"/>
  </si>
  <si>
    <t>警報線組(Alarm cable)</t>
    <phoneticPr fontId="14"/>
  </si>
  <si>
    <t>アラームケーブル</t>
    <phoneticPr fontId="14"/>
  </si>
  <si>
    <t>Battery 2M cable-2meters DC cable</t>
  </si>
  <si>
    <t>屋外整流器用屋外電源分岐装置SGDTB-1-DLT-G_19</t>
    <phoneticPr fontId="14"/>
  </si>
  <si>
    <t>屋外電源分岐装置</t>
    <phoneticPr fontId="14"/>
  </si>
  <si>
    <t>DD200D-012A-A-S</t>
    <phoneticPr fontId="14"/>
  </si>
  <si>
    <t>スマート電源</t>
    <phoneticPr fontId="14"/>
  </si>
  <si>
    <t>SGSMP-FAN-R100/200(2/2)-B50-P-DLT-G_16 SGPAINT-DLT-G</t>
    <phoneticPr fontId="14"/>
  </si>
  <si>
    <t>スマート電源（標準・FAN・装柱式）</t>
    <phoneticPr fontId="14"/>
  </si>
  <si>
    <t>ESOA050-HEA01</t>
    <phoneticPr fontId="14"/>
  </si>
  <si>
    <t>SGSMP-FAN-R100/200(2/2)-B50-DLT-G_16</t>
    <phoneticPr fontId="14"/>
  </si>
  <si>
    <t>スマート電源（標準・FAN・自立式）</t>
    <phoneticPr fontId="14"/>
  </si>
  <si>
    <t>SGSMP-S-HEX-R100/200(2/2)-B50-P-DLT-G_16</t>
    <phoneticPr fontId="14"/>
  </si>
  <si>
    <t>スマート電源（重耐塩・HEX・装柱式）</t>
  </si>
  <si>
    <t>SGSMP-S-HEX-R100/200(2/2)-B50-DLT-G_16</t>
    <phoneticPr fontId="14"/>
  </si>
  <si>
    <t>スマート電源（重耐塩・HEX・自立式）</t>
  </si>
  <si>
    <t>SGSMP-S-A/C-R100/200(2/2)-B50-P-DLT-G_16</t>
    <phoneticPr fontId="14"/>
  </si>
  <si>
    <t>スマート電源（重耐塩・エアコン・装柱式）</t>
    <phoneticPr fontId="14"/>
  </si>
  <si>
    <t>SGSMP-S-A/C-R100/200(2/2)-B50-P-DLT</t>
    <phoneticPr fontId="14"/>
  </si>
  <si>
    <t>SGSMP-S-A/C-R100/200(2/2)-B50-DLT-G_16</t>
    <phoneticPr fontId="14"/>
  </si>
  <si>
    <t>スマート電源（重耐塩・エアコン・自立式</t>
  </si>
  <si>
    <t>SGSMP-FAN-R100/200(2/2)-B50-P-DLT SGPAINT-DLT-G_16</t>
    <phoneticPr fontId="14"/>
  </si>
  <si>
    <t>スマート電源（標準・FAN・装柱式）、環境色塗装</t>
    <rPh sb="19" eb="21">
      <t>カンキョウ</t>
    </rPh>
    <rPh sb="21" eb="22">
      <t>ショク</t>
    </rPh>
    <rPh sb="22" eb="24">
      <t>トソウ</t>
    </rPh>
    <phoneticPr fontId="14"/>
  </si>
  <si>
    <t>ESOA050-HEA07</t>
    <phoneticPr fontId="14"/>
  </si>
  <si>
    <t>SGSMP-FAN-R100/200(2/2)-B50-P-DLT SGBRE-1P3W(30/50)-ELB-OP-DLT-G_17</t>
    <phoneticPr fontId="14"/>
  </si>
  <si>
    <t>スマート電源(標準・FAN・装柱式・ELCB)</t>
    <phoneticPr fontId="14"/>
  </si>
  <si>
    <t>ESOA050-HEA08</t>
    <phoneticPr fontId="14"/>
  </si>
  <si>
    <t>SGSMP-FAN-R100/200(2/2)-B50-DLT SGBRE-1P3W(30/50)-ELB-OP-DLT-G_17</t>
    <phoneticPr fontId="14"/>
  </si>
  <si>
    <t>スマート電源(標準・FAN・自立式・ELCB)</t>
    <phoneticPr fontId="14"/>
  </si>
  <si>
    <t>ESOA050-HEA09</t>
    <phoneticPr fontId="14"/>
  </si>
  <si>
    <t>SGSMP-FAN-R100/200(2/2)-B50-DLT SGPAINT-DLT-G_16 SGBRE-1P3W(30/50)-ELB-OP-DLT-G_17</t>
    <phoneticPr fontId="14"/>
  </si>
  <si>
    <t>スマート電源(標準・FAN・自立式・橘紋・ELCB)</t>
    <phoneticPr fontId="14"/>
  </si>
  <si>
    <t>ESOA050-HEA10</t>
    <phoneticPr fontId="14"/>
  </si>
  <si>
    <t>SGSMP-S-HEX-R100/200(2/2)-B50-P-DLT SGBRE-1P3W(30/50)-ELB-OP-DLT-G_17</t>
    <phoneticPr fontId="14"/>
  </si>
  <si>
    <t>スマート電源(重塩害・HEX・装柱式・ELCB)</t>
    <phoneticPr fontId="14"/>
  </si>
  <si>
    <t>ESOA050-HEA11</t>
    <phoneticPr fontId="14"/>
  </si>
  <si>
    <t>SGSMP-S-HEX-R100/200(2/2)-B50-DLT SGBRE-1P3W(30/50)-ELB-OP-DLT-G_17</t>
    <phoneticPr fontId="14"/>
  </si>
  <si>
    <t>スマート電源(重塩害・HEX・自立式・ELCB)</t>
    <phoneticPr fontId="14"/>
  </si>
  <si>
    <t>ESOA050HEA12</t>
  </si>
  <si>
    <t>SGSMP-S-A/C-R100/200(2/2)-B50-P-DLT SGBRE-1P3W(30/50)-ELB-OP-DLT-G_17</t>
    <phoneticPr fontId="14"/>
  </si>
  <si>
    <t>スマート電源(重塩害・エアコン・装柱式・ELCB)</t>
    <phoneticPr fontId="14"/>
  </si>
  <si>
    <t>ESOA050HEA13</t>
  </si>
  <si>
    <t>SGSMP-S-A/C-R100/200(2/2)-B50-DLT_SGBRE-1P3W(30/50)-ELB-OP-DLT-G_17</t>
    <phoneticPr fontId="14"/>
  </si>
  <si>
    <t>スマート電源(重塩害・エアコン・自立式・ELCB)</t>
    <phoneticPr fontId="14"/>
  </si>
  <si>
    <t>ESOA050HEA14</t>
  </si>
  <si>
    <t>SGBATT-50-1-DLT-G_16</t>
    <phoneticPr fontId="14"/>
  </si>
  <si>
    <t>スマート電源用リチウム蓄電池50A</t>
    <phoneticPr fontId="14"/>
  </si>
  <si>
    <t>0991023028</t>
  </si>
  <si>
    <t>SGBATT-30-1-DLT-G_16</t>
    <phoneticPr fontId="14"/>
  </si>
  <si>
    <t>スマート電源用リチウム蓄電池30A</t>
    <phoneticPr fontId="14"/>
  </si>
  <si>
    <t>0991074528</t>
  </si>
  <si>
    <t>SGHEATER-DLT</t>
    <phoneticPr fontId="14"/>
  </si>
  <si>
    <t>スマート電源用ヒータ</t>
  </si>
  <si>
    <t>HEH050PC-A01</t>
  </si>
  <si>
    <t>ELB変更オプション/ SGBRE-1P3W(30/50)-ELB-OP-DLT-G_17</t>
    <phoneticPr fontId="14"/>
  </si>
  <si>
    <t>スマート電源用ブレーカ</t>
    <phoneticPr fontId="14"/>
  </si>
  <si>
    <t>0838024447</t>
    <phoneticPr fontId="14"/>
  </si>
  <si>
    <t>SGBAND-SPOLE-DLT-G_16</t>
    <phoneticPr fontId="14"/>
  </si>
  <si>
    <t>スマート電源用小ポールバンド径80～180mm</t>
  </si>
  <si>
    <t>3799906300-S</t>
  </si>
  <si>
    <t>SGBAND-DPOLE-DLT-G_16</t>
    <phoneticPr fontId="14"/>
  </si>
  <si>
    <t>スマート電源用大ポールバンド径245～470mm</t>
  </si>
  <si>
    <t>3799906200-S</t>
  </si>
  <si>
    <t>SGREC-100(27-1/2)/200(53-1/2)-DLT-G_16</t>
    <phoneticPr fontId="14"/>
  </si>
  <si>
    <t>スマート電源用単相整流器(1ユニット搭載)</t>
  </si>
  <si>
    <t>ESAA050-HEA01</t>
  </si>
  <si>
    <t>SGREC-100(27-2/2)/200(53-2/2)-DLT-G_16</t>
    <phoneticPr fontId="14"/>
  </si>
  <si>
    <t>スマート電源用単相整流器(2ユニット搭載)</t>
  </si>
  <si>
    <t>SGREC-UNIT-1P-27/53A-DLT-G_16</t>
    <phoneticPr fontId="14"/>
  </si>
  <si>
    <t>スマート電源用単相整流器ユニット</t>
  </si>
  <si>
    <t>オプション</t>
    <phoneticPr fontId="15" type="noConversion"/>
  </si>
  <si>
    <t>蓄電池温度センサーケーブル（2m）</t>
    <phoneticPr fontId="14"/>
  </si>
  <si>
    <t>蓄電池温度センサーケーブル（5m）</t>
    <phoneticPr fontId="14"/>
  </si>
  <si>
    <t>蓄電池温度センサーケーブル（10m）</t>
    <phoneticPr fontId="14"/>
  </si>
  <si>
    <t>2U・4U共用ブランクパネル</t>
    <phoneticPr fontId="14"/>
  </si>
  <si>
    <t>2U・4U共用ブランクパネル（3310405600）</t>
    <phoneticPr fontId="15" type="noConversion"/>
  </si>
  <si>
    <t>6U向けブランクパネル</t>
    <phoneticPr fontId="14"/>
  </si>
  <si>
    <t>6Uブランクパネル（3900353200）</t>
    <phoneticPr fontId="15" type="noConversion"/>
  </si>
  <si>
    <t>SGPAINT-DLT-G_16</t>
    <phoneticPr fontId="14"/>
  </si>
  <si>
    <t>環境色塗装</t>
    <rPh sb="0" eb="3">
      <t>カンキョウショク</t>
    </rPh>
    <rPh sb="3" eb="5">
      <t>トソウ</t>
    </rPh>
    <phoneticPr fontId="14"/>
  </si>
  <si>
    <t>SGPAINT-DLT-G_16</t>
  </si>
  <si>
    <t>ヒーター</t>
    <phoneticPr fontId="14"/>
  </si>
  <si>
    <t>屋外直流分電盤</t>
    <phoneticPr fontId="14"/>
  </si>
  <si>
    <t>屋外直流分電盤225A本体　SGBDB-150-2-50-12-OUT-DLT-G_21</t>
    <phoneticPr fontId="14"/>
  </si>
  <si>
    <t>屋外直流分電盤225A本体</t>
    <phoneticPr fontId="14"/>
  </si>
  <si>
    <r>
      <t>DD300D-040A-A</t>
    </r>
    <r>
      <rPr>
        <sz val="10"/>
        <rFont val="Microsoft JhengHei"/>
        <family val="3"/>
        <charset val="136"/>
      </rPr>
      <t>-S</t>
    </r>
    <phoneticPr fontId="14"/>
  </si>
  <si>
    <t>屋外直流分電盤付属品</t>
    <phoneticPr fontId="14"/>
  </si>
  <si>
    <t>大ポール用取付け金具　SGBDB-OP-DPBAND-DLT-G_21</t>
    <phoneticPr fontId="14"/>
  </si>
  <si>
    <t>大ポール用取付け金具</t>
    <phoneticPr fontId="14"/>
  </si>
  <si>
    <t>大ポール用取付け金具3798D000000510-S</t>
    <phoneticPr fontId="14"/>
  </si>
  <si>
    <t>屋外直流分電盤付属品</t>
  </si>
  <si>
    <t>壁面用取付け金具　SGBDB-OP-WALLKNG-DLT-G_21</t>
    <phoneticPr fontId="14"/>
  </si>
  <si>
    <t>壁面用取付け金具</t>
    <phoneticPr fontId="14"/>
  </si>
  <si>
    <t>壁面用取付け金具3798D000000511-S</t>
  </si>
  <si>
    <t>WCP置架台専用追加金具　SGBDB-OP-WCPKNG-DLT-G_21</t>
    <phoneticPr fontId="14"/>
  </si>
  <si>
    <t>WCP置架台専用追加金具</t>
    <phoneticPr fontId="14"/>
  </si>
  <si>
    <t>3798D000000538-S</t>
  </si>
  <si>
    <t>屋内直流分電盤</t>
    <phoneticPr fontId="14"/>
  </si>
  <si>
    <t>屋内直流分電盤225A本体　SGBDB-100-3-50-14-IN-DLT-G_21</t>
    <phoneticPr fontId="14"/>
  </si>
  <si>
    <t>屋内直流分電盤225A本体</t>
    <phoneticPr fontId="14"/>
  </si>
  <si>
    <r>
      <t>DD225F-005A-A</t>
    </r>
    <r>
      <rPr>
        <sz val="10"/>
        <rFont val="Microsoft JhengHei"/>
        <family val="3"/>
        <charset val="136"/>
      </rPr>
      <t>-S</t>
    </r>
    <phoneticPr fontId="14"/>
  </si>
  <si>
    <t>屋内直流分電盤付属品</t>
    <phoneticPr fontId="14"/>
  </si>
  <si>
    <r>
      <t>20A Breaker　SGBDB-OP-BLK20A-DLT-G_21　</t>
    </r>
    <r>
      <rPr>
        <sz val="10"/>
        <color rgb="FFFF0000"/>
        <rFont val="Meiryo UI"/>
        <family val="3"/>
        <charset val="128"/>
      </rPr>
      <t>※</t>
    </r>
    <r>
      <rPr>
        <sz val="10"/>
        <color rgb="FFFF0000"/>
        <rFont val="Microsoft JhengHei"/>
        <family val="3"/>
        <charset val="136"/>
      </rPr>
      <t>1式</t>
    </r>
    <r>
      <rPr>
        <sz val="10"/>
        <color rgb="FFFF0000"/>
        <rFont val="Meiryo UI"/>
        <family val="3"/>
        <charset val="128"/>
      </rPr>
      <t>10個入り</t>
    </r>
    <phoneticPr fontId="14"/>
  </si>
  <si>
    <t>20A Breaker</t>
    <phoneticPr fontId="14"/>
  </si>
  <si>
    <r>
      <t>32A Breaker（3798C000000226-S）　SGBDB-OP-BLK32A-DLT-G_21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</si>
  <si>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32A Breaker</t>
    <phoneticPr fontId="14"/>
  </si>
  <si>
    <t>3798C000000482-S</t>
  </si>
  <si>
    <r>
      <t>40A Breaker（3798C000000224-S）　SGBDB-OP-BLK40A-DLT-G_21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</si>
  <si>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40A Breaker</t>
    <phoneticPr fontId="14"/>
  </si>
  <si>
    <t>3798C000000483-S</t>
  </si>
  <si>
    <r>
      <t>50A Breaker（3798C000000227-S）　SGBDB-OP-BLK50A-DLT-G_21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</si>
  <si>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50A Breaker</t>
    <phoneticPr fontId="14"/>
  </si>
  <si>
    <t>3798C000000484-S</t>
  </si>
  <si>
    <t>10M温度センサーケーブル(3672171601)</t>
    <phoneticPr fontId="6"/>
  </si>
  <si>
    <t>5M温度センサーケーブル(3793086600)</t>
    <phoneticPr fontId="6"/>
  </si>
  <si>
    <t>2M温度センサーケーブル（3793086500)</t>
    <phoneticPr fontId="6"/>
  </si>
  <si>
    <t>ESR-48/56C F-A</t>
    <phoneticPr fontId="6"/>
  </si>
  <si>
    <t>ESAA050-HEA02</t>
    <phoneticPr fontId="6"/>
  </si>
  <si>
    <t>3798C000000481-S</t>
    <phoneticPr fontId="6"/>
  </si>
  <si>
    <t>ESOG165-CEA01</t>
    <phoneticPr fontId="6"/>
  </si>
  <si>
    <t>ESOG165-CEA02</t>
    <phoneticPr fontId="6"/>
  </si>
  <si>
    <t>ESOG165-CEA03</t>
    <phoneticPr fontId="6"/>
  </si>
  <si>
    <t>ESBC200-CEA01</t>
    <phoneticPr fontId="6"/>
  </si>
  <si>
    <t>ESBC200-CEA02</t>
    <phoneticPr fontId="6"/>
  </si>
  <si>
    <t>ESBC200-CEA03</t>
    <phoneticPr fontId="6"/>
  </si>
  <si>
    <t>ESOA050-HEA05（option breaker有り）</t>
    <phoneticPr fontId="6"/>
  </si>
  <si>
    <t>ESOA050-HEA05</t>
    <phoneticPr fontId="6"/>
  </si>
  <si>
    <t>ESOA050-HEA04</t>
    <phoneticPr fontId="6"/>
  </si>
  <si>
    <t>ESOA050-HEA03</t>
    <phoneticPr fontId="6"/>
  </si>
  <si>
    <t>ESOA050-HEA02</t>
    <phoneticPr fontId="6"/>
  </si>
  <si>
    <t>ESOA050-HEA06</t>
    <phoneticPr fontId="6"/>
  </si>
  <si>
    <t>PO Date</t>
  </si>
  <si>
    <t xml:space="preserve">Item </t>
  </si>
  <si>
    <t>PO NO.</t>
  </si>
  <si>
    <t>Part No.</t>
  </si>
  <si>
    <t>Qty</t>
  </si>
  <si>
    <t xml:space="preserve">Actual 
Ex-fac date </t>
    <phoneticPr fontId="25" type="noConversion"/>
  </si>
  <si>
    <t>ETD
SH</t>
    <phoneticPr fontId="25" type="noConversion"/>
  </si>
  <si>
    <t>ETA 
 FLTC</t>
    <phoneticPr fontId="25" type="noConversion"/>
  </si>
  <si>
    <t>Original 
ETA</t>
    <phoneticPr fontId="25" type="noConversion"/>
  </si>
  <si>
    <t xml:space="preserve">ship 
method </t>
    <phoneticPr fontId="25" type="noConversion"/>
  </si>
  <si>
    <t>ETA Year</t>
  </si>
  <si>
    <t xml:space="preserve">Status </t>
  </si>
  <si>
    <t>SBM</t>
  </si>
  <si>
    <t>J1JO240558</t>
  </si>
  <si>
    <t>ESR-48/40D S-S</t>
  </si>
  <si>
    <t>Sea</t>
  </si>
  <si>
    <t>In transit</t>
    <phoneticPr fontId="25" type="noConversion"/>
  </si>
  <si>
    <t>J1JO240754</t>
  </si>
  <si>
    <t>ESAA75-CEA01</t>
    <phoneticPr fontId="25" type="noConversion"/>
  </si>
  <si>
    <t>IP65 三相</t>
  </si>
  <si>
    <t>J1JO211155</t>
  </si>
  <si>
    <t>ESR-48/60C A-S</t>
  </si>
  <si>
    <t>Open</t>
  </si>
  <si>
    <t>ASP施工店</t>
    <rPh sb="3" eb="5">
      <t>セコウ</t>
    </rPh>
    <rPh sb="5" eb="6">
      <t>テン</t>
    </rPh>
    <phoneticPr fontId="12"/>
  </si>
  <si>
    <t>IZUMIコミュニケーションサービス株式会社</t>
    <phoneticPr fontId="12"/>
  </si>
  <si>
    <t>I0047635</t>
    <phoneticPr fontId="12"/>
  </si>
  <si>
    <t>NDS株式会社</t>
    <phoneticPr fontId="12"/>
  </si>
  <si>
    <t xml:space="preserve">N0024765 </t>
    <phoneticPr fontId="12"/>
  </si>
  <si>
    <t>NECネッツエスアイ株式会社</t>
    <phoneticPr fontId="12"/>
  </si>
  <si>
    <t>N0037114</t>
    <phoneticPr fontId="12"/>
  </si>
  <si>
    <t>SBエンジニアリング株式会社</t>
    <phoneticPr fontId="12"/>
  </si>
  <si>
    <t>T0099501</t>
    <phoneticPr fontId="12"/>
  </si>
  <si>
    <t>くはら電子サービス株式会社</t>
    <phoneticPr fontId="12"/>
  </si>
  <si>
    <t>K0095269</t>
    <phoneticPr fontId="12"/>
  </si>
  <si>
    <t>サンテレホン株式会社</t>
    <phoneticPr fontId="12"/>
  </si>
  <si>
    <t>S0047223</t>
    <phoneticPr fontId="12"/>
  </si>
  <si>
    <t>サンワコムシスエンジニアリング株式会社</t>
  </si>
  <si>
    <t>S0030607</t>
    <phoneticPr fontId="12"/>
  </si>
  <si>
    <t>シーキューブ株式会社</t>
    <phoneticPr fontId="12"/>
  </si>
  <si>
    <t>C0024763</t>
    <phoneticPr fontId="12"/>
  </si>
  <si>
    <t>ソフトバンク株式会社</t>
  </si>
  <si>
    <t>S0035690</t>
    <phoneticPr fontId="12"/>
  </si>
  <si>
    <t>株式会社JTE</t>
  </si>
  <si>
    <t>J0036590</t>
    <phoneticPr fontId="12"/>
  </si>
  <si>
    <t>株式会社エクシオテック</t>
    <phoneticPr fontId="12"/>
  </si>
  <si>
    <t>E0046445</t>
    <phoneticPr fontId="12"/>
  </si>
  <si>
    <t>株式会社きんでん</t>
    <phoneticPr fontId="12"/>
  </si>
  <si>
    <t>K0024766</t>
    <phoneticPr fontId="12"/>
  </si>
  <si>
    <t>株式会社ケー・ディー・エス</t>
  </si>
  <si>
    <t>K0045492</t>
    <phoneticPr fontId="12"/>
  </si>
  <si>
    <t>株式会社シーテック</t>
    <phoneticPr fontId="12"/>
  </si>
  <si>
    <t>C0047776</t>
    <phoneticPr fontId="12"/>
  </si>
  <si>
    <t>株式会社セイコウ</t>
    <phoneticPr fontId="12"/>
  </si>
  <si>
    <t>S0102509</t>
    <phoneticPr fontId="12"/>
  </si>
  <si>
    <t>株式会社タツノ</t>
    <phoneticPr fontId="12"/>
  </si>
  <si>
    <t>T0112342</t>
    <phoneticPr fontId="12"/>
  </si>
  <si>
    <t>株式会社トーエネック</t>
    <phoneticPr fontId="12"/>
  </si>
  <si>
    <t>T0036120</t>
    <phoneticPr fontId="12"/>
  </si>
  <si>
    <t>株式会社ブランチテクノ</t>
    <phoneticPr fontId="12"/>
  </si>
  <si>
    <t>B0111720</t>
    <phoneticPr fontId="12"/>
  </si>
  <si>
    <t>株式会社ミライト・ワン</t>
    <phoneticPr fontId="12"/>
  </si>
  <si>
    <t xml:space="preserve">M0029667 </t>
    <phoneticPr fontId="12"/>
  </si>
  <si>
    <t>株式会社メディアテック一心</t>
    <phoneticPr fontId="12"/>
  </si>
  <si>
    <t>M0036118</t>
    <phoneticPr fontId="12"/>
  </si>
  <si>
    <t>株式会社ユアテック</t>
    <phoneticPr fontId="12"/>
  </si>
  <si>
    <t>Y0036119</t>
    <phoneticPr fontId="12"/>
  </si>
  <si>
    <t>株式会社関電工</t>
    <phoneticPr fontId="12"/>
  </si>
  <si>
    <t xml:space="preserve">K0030609 </t>
    <phoneticPr fontId="12"/>
  </si>
  <si>
    <t>エクシオグループ株式会社</t>
  </si>
  <si>
    <t>K0028790</t>
    <phoneticPr fontId="12"/>
  </si>
  <si>
    <t>株式会社四電工</t>
    <phoneticPr fontId="12"/>
  </si>
  <si>
    <t xml:space="preserve">Y0028789 </t>
    <phoneticPr fontId="12"/>
  </si>
  <si>
    <t>株式会社川北電工</t>
    <phoneticPr fontId="12"/>
  </si>
  <si>
    <t>K0047225</t>
    <phoneticPr fontId="12"/>
  </si>
  <si>
    <t>株式会社中電工</t>
    <phoneticPr fontId="12"/>
  </si>
  <si>
    <t>C0089719</t>
    <phoneticPr fontId="12"/>
  </si>
  <si>
    <t>株式会社日電テレコム</t>
    <phoneticPr fontId="12"/>
  </si>
  <si>
    <t>N0046157</t>
    <phoneticPr fontId="12"/>
  </si>
  <si>
    <t>京電システムコンストラクション株式会社</t>
    <phoneticPr fontId="12"/>
  </si>
  <si>
    <t>K0131727</t>
    <phoneticPr fontId="12"/>
  </si>
  <si>
    <t>住友電設株式会社</t>
  </si>
  <si>
    <t>S0037113</t>
    <phoneticPr fontId="12"/>
  </si>
  <si>
    <t>大明通産株式会社</t>
    <phoneticPr fontId="12"/>
  </si>
  <si>
    <t>D0029668</t>
    <phoneticPr fontId="12"/>
  </si>
  <si>
    <t>東武建設株式会社</t>
    <phoneticPr fontId="12"/>
  </si>
  <si>
    <t>T0030553</t>
    <phoneticPr fontId="12"/>
  </si>
  <si>
    <t>東邦電気工業株式会社</t>
    <phoneticPr fontId="12"/>
  </si>
  <si>
    <t>T0029956</t>
    <phoneticPr fontId="12"/>
  </si>
  <si>
    <t>日本エレクトロニツクシステムズ株式会社</t>
    <phoneticPr fontId="12"/>
  </si>
  <si>
    <t>N0030608</t>
    <phoneticPr fontId="12"/>
  </si>
  <si>
    <t>日本電設工業株式会社</t>
    <phoneticPr fontId="12"/>
  </si>
  <si>
    <t xml:space="preserve">N0030557 </t>
    <phoneticPr fontId="12"/>
  </si>
  <si>
    <t>不二電気工業株式会社</t>
    <phoneticPr fontId="12"/>
  </si>
  <si>
    <t>F0049208</t>
    <phoneticPr fontId="12"/>
  </si>
  <si>
    <t>北海電気工事株式会社</t>
    <phoneticPr fontId="12"/>
  </si>
  <si>
    <t>H0091872</t>
    <phoneticPr fontId="12"/>
  </si>
  <si>
    <t>株式会社北海電工</t>
    <phoneticPr fontId="12"/>
  </si>
  <si>
    <t>北陸電気工事株式会社</t>
    <phoneticPr fontId="12"/>
  </si>
  <si>
    <t>H0045495</t>
    <phoneticPr fontId="12"/>
  </si>
  <si>
    <t>名古屋通信工業株式会社</t>
    <phoneticPr fontId="12"/>
  </si>
  <si>
    <t>N0045493</t>
    <phoneticPr fontId="12"/>
  </si>
  <si>
    <t>株式会社つうけん</t>
    <phoneticPr fontId="12"/>
  </si>
  <si>
    <t xml:space="preserve">T0028787 </t>
    <phoneticPr fontId="12"/>
  </si>
  <si>
    <t>富士通ネットワーク</t>
    <rPh sb="0" eb="3">
      <t>フジツウ</t>
    </rPh>
    <phoneticPr fontId="16"/>
  </si>
  <si>
    <t>F0028788</t>
    <phoneticPr fontId="12"/>
  </si>
  <si>
    <t>西日本システム建設</t>
    <rPh sb="0" eb="1">
      <t>ニシ</t>
    </rPh>
    <rPh sb="1" eb="3">
      <t>ニッポン</t>
    </rPh>
    <rPh sb="7" eb="9">
      <t>ケンセツ</t>
    </rPh>
    <phoneticPr fontId="16"/>
  </si>
  <si>
    <t xml:space="preserve">N0024764 </t>
    <phoneticPr fontId="12"/>
  </si>
  <si>
    <t>株式会社TTK</t>
    <rPh sb="0" eb="4">
      <t>カブシキガイシャ</t>
    </rPh>
    <phoneticPr fontId="1"/>
  </si>
  <si>
    <t>T0029791</t>
    <phoneticPr fontId="12"/>
  </si>
  <si>
    <t>コムシス通産株式会社</t>
    <rPh sb="4" eb="6">
      <t>ツウサン</t>
    </rPh>
    <phoneticPr fontId="1"/>
  </si>
  <si>
    <t xml:space="preserve">C0029794 </t>
    <phoneticPr fontId="12"/>
  </si>
  <si>
    <t>東京エネシス</t>
  </si>
  <si>
    <t xml:space="preserve">T0030555 </t>
    <phoneticPr fontId="12"/>
  </si>
  <si>
    <t>東芝通信</t>
    <rPh sb="0" eb="2">
      <t>トウシバ</t>
    </rPh>
    <rPh sb="2" eb="4">
      <t>ツウシン</t>
    </rPh>
    <phoneticPr fontId="16"/>
  </si>
  <si>
    <t xml:space="preserve">T0030556 </t>
    <phoneticPr fontId="12"/>
  </si>
  <si>
    <t>美貴本</t>
    <rPh sb="0" eb="1">
      <t>ウツク</t>
    </rPh>
    <rPh sb="1" eb="2">
      <t>キ</t>
    </rPh>
    <rPh sb="2" eb="3">
      <t>モト</t>
    </rPh>
    <phoneticPr fontId="16"/>
  </si>
  <si>
    <t xml:space="preserve">M0030558 </t>
    <phoneticPr fontId="12"/>
  </si>
  <si>
    <t>メイエレック(名鉄EIエンジニア)</t>
  </si>
  <si>
    <t xml:space="preserve">M0030559 </t>
    <phoneticPr fontId="12"/>
  </si>
  <si>
    <t>京セラみらいエンビジョン株式会社</t>
    <phoneticPr fontId="12"/>
  </si>
  <si>
    <t xml:space="preserve">K0030560 </t>
    <phoneticPr fontId="12"/>
  </si>
  <si>
    <t>NTT</t>
  </si>
  <si>
    <t>N0031949</t>
    <phoneticPr fontId="12"/>
  </si>
  <si>
    <t>KDDI</t>
  </si>
  <si>
    <t>K0032903</t>
    <phoneticPr fontId="12"/>
  </si>
  <si>
    <t>菱電湘南</t>
    <rPh sb="0" eb="2">
      <t>リョウデン</t>
    </rPh>
    <rPh sb="2" eb="4">
      <t>ショウナン</t>
    </rPh>
    <phoneticPr fontId="16"/>
  </si>
  <si>
    <t>R0036116</t>
    <phoneticPr fontId="12"/>
  </si>
  <si>
    <t>株式会社九電工</t>
    <rPh sb="0" eb="4">
      <t>カブシキガイシャ</t>
    </rPh>
    <rPh sb="4" eb="7">
      <t>キュウデンコウ</t>
    </rPh>
    <phoneticPr fontId="16"/>
  </si>
  <si>
    <t>K0036117</t>
    <phoneticPr fontId="12"/>
  </si>
  <si>
    <t>日本リーテック</t>
  </si>
  <si>
    <t>N0036592</t>
    <phoneticPr fontId="12"/>
  </si>
  <si>
    <t>コスモシステム</t>
  </si>
  <si>
    <t>C0036693</t>
    <phoneticPr fontId="12"/>
  </si>
  <si>
    <t>株式会社和田電業社</t>
  </si>
  <si>
    <t>W0045823</t>
    <phoneticPr fontId="12"/>
  </si>
  <si>
    <t>リングス</t>
  </si>
  <si>
    <t>R0045822</t>
    <phoneticPr fontId="12"/>
  </si>
  <si>
    <t>四国電設工業株式会社</t>
  </si>
  <si>
    <t>S0047224</t>
    <phoneticPr fontId="12"/>
  </si>
  <si>
    <t>KDDIエンジニアリング</t>
  </si>
  <si>
    <t>K0047226</t>
    <phoneticPr fontId="12"/>
  </si>
  <si>
    <t>西日本電気システム株式会社</t>
    <rPh sb="0" eb="1">
      <t>ニシ</t>
    </rPh>
    <rPh sb="1" eb="3">
      <t>ニホン</t>
    </rPh>
    <rPh sb="3" eb="5">
      <t>デンキ</t>
    </rPh>
    <phoneticPr fontId="1"/>
  </si>
  <si>
    <t>W0081747</t>
  </si>
  <si>
    <t>日本電通株式会社</t>
    <rPh sb="0" eb="2">
      <t>ニホン</t>
    </rPh>
    <rPh sb="2" eb="4">
      <t>デンツウ</t>
    </rPh>
    <phoneticPr fontId="1"/>
  </si>
  <si>
    <t>N0086030</t>
  </si>
  <si>
    <t>株式会社エクシオモバイル</t>
    <phoneticPr fontId="12"/>
  </si>
  <si>
    <t>E0086029</t>
  </si>
  <si>
    <t>コムシスモバイル</t>
    <phoneticPr fontId="12"/>
  </si>
  <si>
    <t>C0086028</t>
  </si>
  <si>
    <t>株式会社かんでんエンジニアリング</t>
    <rPh sb="0" eb="4">
      <t>カブシキガイシャ</t>
    </rPh>
    <phoneticPr fontId="1"/>
  </si>
  <si>
    <t>K0087333</t>
  </si>
  <si>
    <t>株式会社ソルコム</t>
    <phoneticPr fontId="12"/>
  </si>
  <si>
    <t>S0087856</t>
    <phoneticPr fontId="12"/>
  </si>
  <si>
    <t>株式会社國場組</t>
    <rPh sb="0" eb="4">
      <t>カブシキガイシャ</t>
    </rPh>
    <rPh sb="4" eb="6">
      <t>コクバ</t>
    </rPh>
    <rPh sb="6" eb="7">
      <t>グミ</t>
    </rPh>
    <phoneticPr fontId="16"/>
  </si>
  <si>
    <t>K0089718</t>
    <phoneticPr fontId="12"/>
  </si>
  <si>
    <t>ITフレックス株式会社</t>
    <rPh sb="7" eb="9">
      <t>カブシキ</t>
    </rPh>
    <rPh sb="9" eb="11">
      <t>ガイシャ</t>
    </rPh>
    <phoneticPr fontId="1"/>
  </si>
  <si>
    <t>I0103217</t>
  </si>
  <si>
    <t>ジョイネット株式会社</t>
    <rPh sb="6" eb="10">
      <t>カブシキガイシャ</t>
    </rPh>
    <phoneticPr fontId="16"/>
  </si>
  <si>
    <t>J0103216</t>
  </si>
  <si>
    <t>新大原？</t>
    <rPh sb="0" eb="1">
      <t>シン</t>
    </rPh>
    <rPh sb="1" eb="3">
      <t>オオハラ</t>
    </rPh>
    <phoneticPr fontId="16"/>
  </si>
  <si>
    <t>S0103215</t>
  </si>
  <si>
    <t>メディアクリエイトコミュニケーションズ</t>
  </si>
  <si>
    <t>M0107515</t>
  </si>
  <si>
    <t>上伸電機</t>
  </si>
  <si>
    <t>J0112343</t>
  </si>
  <si>
    <t>株式会社リングス</t>
  </si>
  <si>
    <t>R0045822</t>
  </si>
  <si>
    <t>株式会社ミライト</t>
    <rPh sb="0" eb="4">
      <t>カブシキガイシャ</t>
    </rPh>
    <phoneticPr fontId="12"/>
  </si>
  <si>
    <t>M0048372</t>
    <phoneticPr fontId="12"/>
  </si>
  <si>
    <t>エヌテック株式会社</t>
  </si>
  <si>
    <t>N0118337</t>
  </si>
  <si>
    <t>コミュニケーション開発</t>
    <rPh sb="9" eb="11">
      <t>ｶｲﾊﾂ</t>
    </rPh>
    <phoneticPr fontId="16" type="noConversion"/>
  </si>
  <si>
    <t>C0118711</t>
  </si>
  <si>
    <t>北陸電話工事株式会社</t>
  </si>
  <si>
    <t>H0119759</t>
  </si>
  <si>
    <t>NTTビジネスソリューションズ株式会社</t>
  </si>
  <si>
    <t>N0141070</t>
    <phoneticPr fontId="12"/>
  </si>
  <si>
    <t>J-POWERテレコミュニケーションサービス株式会社</t>
  </si>
  <si>
    <t>J0141294</t>
    <phoneticPr fontId="12"/>
  </si>
  <si>
    <t>株式会社HEXEL Works</t>
    <phoneticPr fontId="12"/>
  </si>
  <si>
    <t>H0147799</t>
    <phoneticPr fontId="12"/>
  </si>
  <si>
    <t>株式会社カメリアプランナー</t>
  </si>
  <si>
    <t>C0130296</t>
  </si>
  <si>
    <t>エクシオ物流サービス株式会社</t>
    <phoneticPr fontId="12"/>
  </si>
  <si>
    <t>E0121557</t>
    <phoneticPr fontId="12"/>
  </si>
  <si>
    <t>日本フォームサービス株式会社</t>
    <phoneticPr fontId="12"/>
  </si>
  <si>
    <t>N0159171</t>
    <phoneticPr fontId="12"/>
  </si>
  <si>
    <t>株式会社 SYSKEN</t>
  </si>
  <si>
    <t>N0024764</t>
  </si>
  <si>
    <t>手打</t>
    <phoneticPr fontId="6"/>
  </si>
  <si>
    <t>DEJ2411010</t>
    <phoneticPr fontId="6"/>
  </si>
  <si>
    <t>串其他表資訊</t>
    <phoneticPr fontId="6"/>
  </si>
  <si>
    <t>計算</t>
    <phoneticPr fontId="6"/>
  </si>
  <si>
    <t>key</t>
    <phoneticPr fontId="6"/>
  </si>
  <si>
    <t>Key</t>
    <phoneticPr fontId="4"/>
  </si>
  <si>
    <t>Customer code</t>
    <phoneticPr fontId="12"/>
  </si>
  <si>
    <t>〒321-2492 栃木県日光市大桑町138</t>
    <phoneticPr fontId="4"/>
  </si>
  <si>
    <t>Category</t>
    <phoneticPr fontId="4"/>
  </si>
  <si>
    <t>Model</t>
    <phoneticPr fontId="4"/>
  </si>
  <si>
    <t>税抜単価</t>
    <phoneticPr fontId="4"/>
  </si>
  <si>
    <t>標準納期</t>
    <rPh sb="0" eb="2">
      <t>ヒョウジュン</t>
    </rPh>
    <rPh sb="2" eb="4">
      <t>ノウキ</t>
    </rPh>
    <phoneticPr fontId="4"/>
  </si>
  <si>
    <r>
      <t>Delta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PartNO</t>
    </r>
    <phoneticPr fontId="4"/>
  </si>
  <si>
    <r>
      <t>Customer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Model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Name</t>
    </r>
    <phoneticPr fontId="4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</si>
  <si>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Date</t>
    </r>
    <phoneticPr fontId="6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</si>
  <si>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</si>
  <si>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r>
      <t>Part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</si>
  <si>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t>Qty</t>
    <phoneticPr fontId="6"/>
  </si>
  <si>
    <r>
      <t>ETD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SH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</si>
  <si>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FLTC</t>
    </r>
    <phoneticPr fontId="25" type="noConversion"/>
  </si>
  <si>
    <r>
      <t>Original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ETA</t>
    </r>
    <phoneticPr fontId="25" type="noConversion"/>
  </si>
  <si>
    <r>
      <t>ship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 xml:space="preserve">method 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</si>
  <si>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Year</t>
    </r>
    <phoneticPr fontId="6"/>
  </si>
  <si>
    <t>土木本部 通信環境工事事務所</t>
  </si>
  <si>
    <t>警報線組　3798D000000228-S</t>
    <phoneticPr fontId="14"/>
  </si>
  <si>
    <t>正面金具　3798D000000227-S</t>
    <phoneticPr fontId="6"/>
  </si>
  <si>
    <t>大ポールバンド3799906200-S</t>
    <phoneticPr fontId="6"/>
  </si>
  <si>
    <t>小ポールバンド3799906300-S</t>
    <phoneticPr fontId="6"/>
  </si>
  <si>
    <r>
      <t>Actual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Ex_fac_dat</t>
    </r>
    <r>
      <rPr>
        <b/>
        <sz val="11"/>
        <color theme="1"/>
        <rFont val="Microsoft JhengHei UI"/>
        <family val="1"/>
        <charset val="136"/>
      </rPr>
      <t>e</t>
    </r>
    <phoneticPr fontId="25" type="noConversion"/>
  </si>
  <si>
    <t>ESR-48/40D S-S</t>
    <phoneticPr fontId="4"/>
  </si>
  <si>
    <t>ESR-48/40D S-S</t>
    <phoneticPr fontId="6"/>
  </si>
  <si>
    <t>TBM48050E2-1M22</t>
    <phoneticPr fontId="14"/>
  </si>
  <si>
    <t>TBM48050E2-1S22</t>
    <phoneticPr fontId="14"/>
  </si>
  <si>
    <t>ESR-48/60C A-S</t>
    <phoneticPr fontId="6"/>
  </si>
  <si>
    <t>12格鋁板 3798D000000278-S</t>
    <phoneticPr fontId="6"/>
  </si>
  <si>
    <t>16格鋁板 3798D000000225-S</t>
    <phoneticPr fontId="6"/>
  </si>
  <si>
    <t>3798D000000325-S</t>
    <phoneticPr fontId="6"/>
  </si>
  <si>
    <t>DD225F-005A-A-S</t>
  </si>
  <si>
    <t>J1JO240556</t>
  </si>
  <si>
    <t>Sea--Air</t>
  </si>
  <si>
    <r>
      <rPr>
        <sz val="11"/>
        <color theme="1"/>
        <rFont val="等线"/>
        <family val="2"/>
      </rPr>
      <t>屋内直流分電盤</t>
    </r>
  </si>
  <si>
    <t>J1JO220554</t>
  </si>
  <si>
    <t xml:space="preserve">Delivered </t>
  </si>
  <si>
    <r>
      <t>IP65 12</t>
    </r>
    <r>
      <rPr>
        <sz val="11"/>
        <color theme="1"/>
        <rFont val="等线"/>
        <family val="2"/>
      </rPr>
      <t>格鋁板</t>
    </r>
  </si>
  <si>
    <t>J1JO220652</t>
  </si>
  <si>
    <t>3798D000000278-S</t>
  </si>
  <si>
    <t>Delivered</t>
  </si>
  <si>
    <t>J1JO221154</t>
  </si>
  <si>
    <t>3798C000000481-S</t>
  </si>
  <si>
    <t>Express</t>
  </si>
  <si>
    <t>J1JO221153</t>
  </si>
  <si>
    <t xml:space="preserve"> J1JO221252</t>
  </si>
  <si>
    <t>DD016U-013A-A-S</t>
  </si>
  <si>
    <t>J1JO230151</t>
  </si>
  <si>
    <t>3798D000000325-S</t>
  </si>
  <si>
    <t>IP65 Alarm Cable</t>
  </si>
  <si>
    <t>J1JO211159</t>
  </si>
  <si>
    <t>3798D000000228-S</t>
  </si>
  <si>
    <r>
      <t xml:space="preserve">IP65 </t>
    </r>
    <r>
      <rPr>
        <sz val="11"/>
        <color theme="1"/>
        <rFont val="等线"/>
        <family val="2"/>
      </rPr>
      <t>单相</t>
    </r>
  </si>
  <si>
    <t>J1JO220552</t>
  </si>
  <si>
    <t>J1JO230153</t>
  </si>
  <si>
    <t>J1JO230251</t>
  </si>
  <si>
    <t xml:space="preserve">DD016U-013A-A-S </t>
  </si>
  <si>
    <t>Air</t>
  </si>
  <si>
    <t>J1JO230252</t>
  </si>
  <si>
    <r>
      <t>IP65</t>
    </r>
    <r>
      <rPr>
        <sz val="11"/>
        <color theme="1"/>
        <rFont val="等线"/>
        <family val="2"/>
      </rPr>
      <t>終端電阻</t>
    </r>
  </si>
  <si>
    <t>J1JO211158</t>
  </si>
  <si>
    <t>3798D000000315-S</t>
  </si>
  <si>
    <t>J1JO220553</t>
  </si>
  <si>
    <t>4U</t>
  </si>
  <si>
    <t>J1JO210558</t>
  </si>
  <si>
    <t>delivered</t>
  </si>
  <si>
    <t xml:space="preserve"> J1JO230555</t>
  </si>
  <si>
    <t xml:space="preserve">ESR-48/40D S-S </t>
  </si>
  <si>
    <t>J1JO230455</t>
  </si>
  <si>
    <t>J1JO230554</t>
  </si>
  <si>
    <t>J1JO230456</t>
  </si>
  <si>
    <t>3798D000000226-S</t>
  </si>
  <si>
    <t>J1JO230552</t>
  </si>
  <si>
    <t>J1JO230457</t>
  </si>
  <si>
    <t>J1JO230551</t>
  </si>
  <si>
    <t>J1JO230553</t>
  </si>
  <si>
    <t>J1JO230652</t>
  </si>
  <si>
    <t>J1JO230653</t>
  </si>
  <si>
    <t>Fast Boat</t>
  </si>
  <si>
    <t>sBM</t>
  </si>
  <si>
    <t xml:space="preserve">J1JO230655 </t>
  </si>
  <si>
    <t>J1JO230753</t>
  </si>
  <si>
    <t>6U</t>
  </si>
  <si>
    <t>ESBC200-CEA02</t>
  </si>
  <si>
    <t>J1JO230751</t>
  </si>
  <si>
    <t>J1JO230858</t>
  </si>
  <si>
    <t>ESBC200-CEA01</t>
  </si>
  <si>
    <t>J1JO230758</t>
  </si>
  <si>
    <t>J1JO230759</t>
  </si>
  <si>
    <t>J1JO230851</t>
  </si>
  <si>
    <t>J1JO230854</t>
  </si>
  <si>
    <t>ESBC200-CEA03</t>
  </si>
  <si>
    <t>J1JO230757</t>
  </si>
  <si>
    <t>J1JO230956</t>
  </si>
  <si>
    <r>
      <t xml:space="preserve">IP65 </t>
    </r>
    <r>
      <rPr>
        <sz val="11"/>
        <color theme="1"/>
        <rFont val="等线"/>
        <family val="2"/>
      </rPr>
      <t>三相</t>
    </r>
  </si>
  <si>
    <t>J1JO210854</t>
  </si>
  <si>
    <t xml:space="preserve"> J1JO231060</t>
  </si>
  <si>
    <t>J1JO230953</t>
  </si>
  <si>
    <t>J1JO230857</t>
  </si>
  <si>
    <t>ESR-48/60A A-A</t>
  </si>
  <si>
    <t>ESI-48B601AFJ-S</t>
  </si>
  <si>
    <t>J1JO231057</t>
  </si>
  <si>
    <t>J1JO231061</t>
  </si>
  <si>
    <t>ESXB125-HEA01</t>
  </si>
  <si>
    <t>J1JO231055</t>
  </si>
  <si>
    <t>J1JO231053</t>
  </si>
  <si>
    <t>J1JO231056</t>
  </si>
  <si>
    <t>J1JO231051</t>
  </si>
  <si>
    <t>J1JO231153</t>
  </si>
  <si>
    <t xml:space="preserve">3798D000000228-S </t>
  </si>
  <si>
    <t>J1JO231256</t>
  </si>
  <si>
    <t>J1JO231151</t>
  </si>
  <si>
    <t>J1JO240154</t>
  </si>
  <si>
    <t>J1JO231257</t>
  </si>
  <si>
    <t>J1JO231154</t>
  </si>
  <si>
    <t>Fast boat</t>
  </si>
  <si>
    <t>J1JO231252</t>
  </si>
  <si>
    <t>J1JO240151</t>
  </si>
  <si>
    <t>J1JO240253</t>
  </si>
  <si>
    <t xml:space="preserve">J1JO240158 </t>
  </si>
  <si>
    <t>J1JO240353</t>
  </si>
  <si>
    <t xml:space="preserve">J1JO240455   </t>
  </si>
  <si>
    <t xml:space="preserve">J1JO231252  </t>
  </si>
  <si>
    <t>J1JO240157</t>
  </si>
  <si>
    <t>J1JO240454</t>
  </si>
  <si>
    <t>J1JO240457</t>
  </si>
  <si>
    <r>
      <rPr>
        <sz val="11"/>
        <color theme="1"/>
        <rFont val="等线"/>
        <family val="2"/>
      </rPr>
      <t>单相</t>
    </r>
  </si>
  <si>
    <t>J1JO240654</t>
  </si>
  <si>
    <t>J1JO240651</t>
  </si>
  <si>
    <t>J1JO240652</t>
  </si>
  <si>
    <t>J1JO240452</t>
  </si>
  <si>
    <t>J1JO240551</t>
  </si>
  <si>
    <t>delivered</t>
    <phoneticPr fontId="25" type="noConversion"/>
  </si>
  <si>
    <t>Delivered</t>
    <phoneticPr fontId="25" type="noConversion"/>
  </si>
  <si>
    <t>J1JO240659</t>
  </si>
  <si>
    <t>J1JO240753</t>
  </si>
  <si>
    <t>DD016U-013A-A-S</t>
    <phoneticPr fontId="25" type="noConversion"/>
  </si>
  <si>
    <t>J1JO240857</t>
  </si>
  <si>
    <t>J1JO240654-CS</t>
  </si>
  <si>
    <t>J1JO240655</t>
  </si>
  <si>
    <t>TPS1020023AJ04-S</t>
  </si>
  <si>
    <t>J1JO240663</t>
  </si>
  <si>
    <t>J1JO240854</t>
  </si>
  <si>
    <t>J1JO240853</t>
  </si>
  <si>
    <t xml:space="preserve">NSR-48/60D J1-S </t>
    <phoneticPr fontId="25" type="noConversion"/>
  </si>
  <si>
    <t>SEA</t>
    <phoneticPr fontId="25" type="noConversion"/>
  </si>
  <si>
    <t>3798D000000558-S</t>
  </si>
  <si>
    <t>J1JO240865</t>
  </si>
  <si>
    <t>SBM-After sale</t>
    <phoneticPr fontId="25" type="noConversion"/>
  </si>
  <si>
    <t>J1JO241065</t>
    <phoneticPr fontId="44" type="noConversion"/>
  </si>
  <si>
    <t>ESR-48/56L J-S</t>
  </si>
  <si>
    <t>J1JO240855</t>
  </si>
  <si>
    <t>J1JO240856</t>
  </si>
  <si>
    <t>ESBC200-CEA03</t>
    <phoneticPr fontId="25" type="noConversion"/>
  </si>
  <si>
    <t>J1JO240858</t>
  </si>
  <si>
    <t>SBM-After sale</t>
  </si>
  <si>
    <t xml:space="preserve">J1JO240891 </t>
  </si>
  <si>
    <t>EX-B01 A-A</t>
  </si>
  <si>
    <t>J1JO240952</t>
  </si>
  <si>
    <t>SBM</t>
    <phoneticPr fontId="44" type="noConversion"/>
  </si>
  <si>
    <t>J1JO240954</t>
  </si>
  <si>
    <t>Sea</t>
    <phoneticPr fontId="25" type="noConversion"/>
  </si>
  <si>
    <t>J1JO240956</t>
    <phoneticPr fontId="44" type="noConversion"/>
  </si>
  <si>
    <t>Open</t>
    <phoneticPr fontId="25" type="noConversion"/>
  </si>
  <si>
    <t>3798D000000225-S</t>
  </si>
  <si>
    <t xml:space="preserve">NSR-48/60D J1-S </t>
  </si>
  <si>
    <t>J1JO240957</t>
    <phoneticPr fontId="44" type="noConversion"/>
  </si>
  <si>
    <t>SBM-CS</t>
    <phoneticPr fontId="44" type="noConversion"/>
  </si>
  <si>
    <t>ESR-48/56L J-S</t>
    <phoneticPr fontId="44" type="noConversion"/>
  </si>
  <si>
    <t>J1JO241066</t>
    <phoneticPr fontId="44" type="noConversion"/>
  </si>
  <si>
    <t>CU-19C AJ02-S</t>
    <phoneticPr fontId="44" type="noConversion"/>
  </si>
  <si>
    <t>CU-19C AJ03-S</t>
    <phoneticPr fontId="44" type="noConversion"/>
  </si>
  <si>
    <t>J1JO241053</t>
    <phoneticPr fontId="44" type="noConversion"/>
  </si>
  <si>
    <t>DD016U-013A-A-S</t>
    <phoneticPr fontId="44" type="noConversion"/>
  </si>
  <si>
    <t>ESBC200-CEA04</t>
    <phoneticPr fontId="6"/>
  </si>
  <si>
    <t>DD016U-013A-A-S</t>
    <phoneticPr fontId="6"/>
  </si>
  <si>
    <t>3798D000000278-S</t>
    <phoneticPr fontId="6"/>
  </si>
  <si>
    <t xml:space="preserve">ESR-48/60C A-S  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</si>
</sst>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m/d;@"/>
    <numFmt numFmtId="178" formatCode="0_);[Red]\(0\)"/>
    <numFmt numFmtId="179" formatCode="#,##0_);[Red]\(#,##0\)"/>
    <numFmt numFmtId="180" formatCode="&quot;¥&quot;#,##0_);[Red]\(&quot;¥&quot;#,##0\)"/>
    <numFmt numFmtId="181" formatCode="m/d/yy;@"/>
  </numFmts>
  <fonts count="46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8"/>
      <color theme="3"/>
      <name val="新細明體"/>
      <family val="2"/>
      <charset val="128"/>
      <scheme val="major"/>
    </font>
    <font>
      <b/>
      <sz val="13"/>
      <color theme="3"/>
      <name val="新細明體"/>
      <family val="2"/>
      <charset val="128"/>
      <scheme val="minor"/>
    </font>
    <font>
      <sz val="11"/>
      <color rgb="FF006100"/>
      <name val="新細明體"/>
      <family val="2"/>
      <charset val="128"/>
      <scheme val="minor"/>
    </font>
    <font>
      <sz val="11"/>
      <color rgb="FF3F3F76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  <font>
      <sz val="11"/>
      <color theme="1"/>
      <name val="UD デジタル 教科書体 N-B"/>
      <family val="1"/>
      <charset val="128"/>
    </font>
    <font>
      <sz val="10"/>
      <name val="UD デジタル 教科書体 N-B"/>
      <family val="1"/>
      <charset val="128"/>
    </font>
    <font>
      <sz val="10"/>
      <color theme="1"/>
      <name val="UD デジタル 教科書体 N-B"/>
      <family val="1"/>
      <charset val="128"/>
    </font>
    <font>
      <sz val="10"/>
      <name val="Microsoft JhengHei"/>
      <family val="1"/>
      <charset val="128"/>
    </font>
    <font>
      <sz val="12"/>
      <color theme="1"/>
      <name val="新細明體"/>
      <family val="3"/>
      <charset val="128"/>
      <scheme val="minor"/>
    </font>
    <font>
      <sz val="6"/>
      <name val="新細明體"/>
      <family val="2"/>
      <charset val="128"/>
      <scheme val="minor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0"/>
      <color indexed="8"/>
      <name val="Meiryo UI"/>
      <family val="3"/>
      <charset val="128"/>
    </font>
    <font>
      <sz val="10"/>
      <name val="Microsoft JhengHei"/>
      <family val="3"/>
      <charset val="136"/>
    </font>
    <font>
      <sz val="10"/>
      <color rgb="FFFF0000"/>
      <name val="Microsoft JhengHei"/>
      <family val="3"/>
      <charset val="136"/>
    </font>
    <font>
      <b/>
      <sz val="11"/>
      <color theme="1"/>
      <name val="UD デジタル 教科書体 N-B"/>
      <family val="1"/>
      <charset val="128"/>
    </font>
    <font>
      <sz val="9"/>
      <name val="新細明體"/>
      <family val="3"/>
      <charset val="134"/>
      <scheme val="minor"/>
    </font>
    <font>
      <sz val="11"/>
      <color rgb="FF0000FF"/>
      <name val="UD デジタル 教科書体 N-B"/>
      <family val="1"/>
      <charset val="128"/>
    </font>
    <font>
      <b/>
      <sz val="9"/>
      <color indexed="81"/>
      <name val="宋体"/>
    </font>
    <font>
      <sz val="9"/>
      <color indexed="81"/>
      <name val="宋体"/>
    </font>
    <font>
      <sz val="11"/>
      <color theme="1"/>
      <name val="Microsoft JhengHei"/>
      <family val="2"/>
      <charset val="136"/>
    </font>
    <font>
      <sz val="11"/>
      <color theme="1"/>
      <name val="Microsoft JhengHei"/>
      <family val="2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Microsoft JhengHei"/>
      <family val="3"/>
      <charset val="136"/>
    </font>
    <font>
      <sz val="10"/>
      <color rgb="FF000000"/>
      <name val="Meiryo UI"/>
      <family val="3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0"/>
      <name val="Calibri"/>
      <family val="1"/>
    </font>
    <font>
      <sz val="10"/>
      <name val="MingLiU"/>
      <family val="1"/>
      <charset val="136"/>
    </font>
    <font>
      <b/>
      <sz val="11"/>
      <color theme="1"/>
      <name val="Microsoft JhengHei UI"/>
      <family val="1"/>
      <charset val="136"/>
    </font>
    <font>
      <sz val="12"/>
      <name val="新細明體"/>
      <family val="1"/>
      <charset val="136"/>
    </font>
    <font>
      <sz val="11"/>
      <color theme="1"/>
      <name val="Calibri"/>
      <family val="2"/>
    </font>
    <font>
      <sz val="11"/>
      <color theme="1"/>
      <name val="等线"/>
      <family val="2"/>
    </font>
    <font>
      <sz val="11"/>
      <color rgb="FF0000FF"/>
      <name val="Calibri"/>
      <family val="2"/>
    </font>
    <font>
      <sz val="9"/>
      <name val="宋体"/>
    </font>
    <font>
      <sz val="12"/>
      <color rgb="FF0000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40" fillId="0" borderId="0"/>
  </cellStyleXfs>
  <cellXfs count="135">
    <xf numFmtId="0" fontId="0" fillId="0" borderId="0" xfId="0"/>
    <xf numFmtId="178" fontId="9" fillId="0" borderId="4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81" fontId="24" fillId="6" borderId="1" xfId="0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center"/>
    </xf>
    <xf numFmtId="181" fontId="24" fillId="6" borderId="1" xfId="0" applyNumberFormat="1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 wrapText="1"/>
    </xf>
    <xf numFmtId="181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181" fontId="26" fillId="0" borderId="1" xfId="0" applyNumberFormat="1" applyFont="1" applyBorder="1"/>
    <xf numFmtId="0" fontId="26" fillId="0" borderId="1" xfId="0" applyFont="1" applyBorder="1"/>
    <xf numFmtId="0" fontId="26" fillId="0" borderId="1" xfId="0" applyFont="1" applyBorder="1" applyAlignment="1">
      <alignment horizontal="left"/>
    </xf>
    <xf numFmtId="181" fontId="26" fillId="5" borderId="1" xfId="0" applyNumberFormat="1" applyFont="1" applyFill="1" applyBorder="1"/>
    <xf numFmtId="0" fontId="26" fillId="5" borderId="1" xfId="0" applyFont="1" applyFill="1" applyBorder="1"/>
    <xf numFmtId="0" fontId="26" fillId="5" borderId="1" xfId="0" applyFont="1" applyFill="1" applyBorder="1" applyAlignment="1">
      <alignment horizontal="left"/>
    </xf>
    <xf numFmtId="0" fontId="29" fillId="0" borderId="0" xfId="0" applyFont="1"/>
    <xf numFmtId="0" fontId="9" fillId="0" borderId="0" xfId="0" applyFont="1" applyFill="1"/>
    <xf numFmtId="0" fontId="30" fillId="0" borderId="0" xfId="0" applyFont="1"/>
    <xf numFmtId="0" fontId="31" fillId="3" borderId="6" xfId="0" applyFont="1" applyFill="1" applyBorder="1" applyAlignment="1">
      <alignment vertical="center"/>
    </xf>
    <xf numFmtId="0" fontId="31" fillId="3" borderId="7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7" borderId="1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2" fillId="7" borderId="5" xfId="0" applyFont="1" applyFill="1" applyBorder="1" applyAlignment="1">
      <alignment vertical="center"/>
    </xf>
    <xf numFmtId="0" fontId="32" fillId="0" borderId="11" xfId="0" applyFont="1" applyBorder="1" applyAlignment="1">
      <alignment vertical="center"/>
    </xf>
    <xf numFmtId="0" fontId="32" fillId="7" borderId="12" xfId="0" applyFont="1" applyFill="1" applyBorder="1" applyAlignment="1">
      <alignment vertical="center"/>
    </xf>
    <xf numFmtId="0" fontId="33" fillId="7" borderId="5" xfId="0" applyFont="1" applyFill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32" fillId="7" borderId="14" xfId="0" applyFont="1" applyFill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4" fillId="7" borderId="14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29" fillId="5" borderId="0" xfId="0" applyFont="1" applyFill="1"/>
    <xf numFmtId="0" fontId="30" fillId="5" borderId="0" xfId="0" applyFont="1" applyFill="1"/>
    <xf numFmtId="176" fontId="9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14" fontId="8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178" fontId="9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176" fontId="9" fillId="0" borderId="3" xfId="0" applyNumberFormat="1" applyFont="1" applyBorder="1" applyAlignment="1" applyProtection="1">
      <alignment horizontal="center" vertical="center"/>
      <protection locked="0"/>
    </xf>
    <xf numFmtId="14" fontId="8" fillId="0" borderId="1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181" fontId="26" fillId="0" borderId="1" xfId="0" applyNumberFormat="1" applyFont="1" applyBorder="1" applyProtection="1">
      <protection locked="0"/>
    </xf>
    <xf numFmtId="0" fontId="26" fillId="0" borderId="1" xfId="0" applyFont="1" applyBorder="1" applyProtection="1">
      <protection locked="0"/>
    </xf>
    <xf numFmtId="0" fontId="26" fillId="0" borderId="1" xfId="0" applyFont="1" applyBorder="1" applyAlignment="1" applyProtection="1">
      <alignment horizontal="left"/>
      <protection locked="0"/>
    </xf>
    <xf numFmtId="0" fontId="8" fillId="8" borderId="1" xfId="0" applyFont="1" applyFill="1" applyBorder="1" applyAlignment="1" applyProtection="1">
      <alignment horizontal="center" vertical="center"/>
    </xf>
    <xf numFmtId="0" fontId="9" fillId="8" borderId="0" xfId="0" applyFont="1" applyFill="1" applyProtection="1"/>
    <xf numFmtId="0" fontId="8" fillId="8" borderId="2" xfId="0" applyFont="1" applyFill="1" applyBorder="1" applyAlignment="1" applyProtection="1">
      <alignment horizontal="center" vertical="center"/>
    </xf>
    <xf numFmtId="181" fontId="24" fillId="8" borderId="1" xfId="0" applyNumberFormat="1" applyFont="1" applyFill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4" fillId="8" borderId="1" xfId="0" applyFont="1" applyFill="1" applyBorder="1" applyAlignment="1">
      <alignment horizontal="left" vertical="center"/>
    </xf>
    <xf numFmtId="181" fontId="24" fillId="8" borderId="1" xfId="0" applyNumberFormat="1" applyFont="1" applyFill="1" applyBorder="1" applyAlignment="1">
      <alignment vertical="center" wrapText="1"/>
    </xf>
    <xf numFmtId="0" fontId="24" fillId="8" borderId="1" xfId="0" applyFont="1" applyFill="1" applyBorder="1" applyAlignment="1">
      <alignment vertical="center" wrapText="1"/>
    </xf>
    <xf numFmtId="0" fontId="13" fillId="5" borderId="1" xfId="0" applyFont="1" applyFill="1" applyBorder="1" applyAlignment="1" applyProtection="1">
      <alignment horizontal="left" wrapText="1"/>
      <protection locked="0"/>
    </xf>
    <xf numFmtId="0" fontId="13" fillId="0" borderId="1" xfId="0" applyFont="1" applyBorder="1" applyProtection="1">
      <protection locked="0"/>
    </xf>
    <xf numFmtId="0" fontId="13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horizontal="left"/>
      <protection locked="0"/>
    </xf>
    <xf numFmtId="179" fontId="13" fillId="0" borderId="1" xfId="0" applyNumberFormat="1" applyFont="1" applyBorder="1" applyAlignment="1" applyProtection="1">
      <alignment horizontal="right" wrapText="1"/>
      <protection locked="0"/>
    </xf>
    <xf numFmtId="0" fontId="16" fillId="0" borderId="1" xfId="0" applyFont="1" applyBorder="1" applyAlignment="1" applyProtection="1">
      <alignment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3" fillId="0" borderId="5" xfId="0" applyFont="1" applyBorder="1" applyAlignment="1" applyProtection="1">
      <alignment horizontal="left"/>
      <protection locked="0"/>
    </xf>
    <xf numFmtId="0" fontId="16" fillId="0" borderId="5" xfId="0" applyFont="1" applyBorder="1" applyAlignment="1" applyProtection="1">
      <alignment horizontal="left" wrapText="1"/>
      <protection locked="0"/>
    </xf>
    <xf numFmtId="0" fontId="19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wrapText="1"/>
      <protection locked="0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horizontal="justify" wrapText="1"/>
      <protection locked="0"/>
    </xf>
    <xf numFmtId="0" fontId="19" fillId="0" borderId="1" xfId="0" applyFont="1" applyBorder="1" applyAlignment="1" applyProtection="1">
      <alignment wrapText="1"/>
      <protection locked="0"/>
    </xf>
    <xf numFmtId="0" fontId="13" fillId="0" borderId="1" xfId="0" applyFont="1" applyBorder="1" applyAlignment="1" applyProtection="1">
      <alignment horizontal="justify"/>
      <protection locked="0"/>
    </xf>
    <xf numFmtId="0" fontId="21" fillId="0" borderId="1" xfId="0" applyFont="1" applyBorder="1" applyAlignment="1" applyProtection="1">
      <alignment wrapText="1"/>
      <protection locked="0"/>
    </xf>
    <xf numFmtId="0" fontId="19" fillId="0" borderId="1" xfId="0" applyFont="1" applyBorder="1" applyAlignment="1" applyProtection="1">
      <alignment horizontal="justify"/>
      <protection locked="0"/>
    </xf>
    <xf numFmtId="0" fontId="13" fillId="5" borderId="1" xfId="0" quotePrefix="1" applyFont="1" applyFill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justify" wrapText="1"/>
      <protection locked="0"/>
    </xf>
    <xf numFmtId="180" fontId="16" fillId="0" borderId="1" xfId="0" applyNumberFormat="1" applyFont="1" applyBorder="1" applyAlignment="1" applyProtection="1">
      <alignment horizontal="left" wrapText="1"/>
      <protection locked="0"/>
    </xf>
    <xf numFmtId="0" fontId="16" fillId="0" borderId="1" xfId="0" applyFont="1" applyBorder="1" applyProtection="1">
      <protection locked="0"/>
    </xf>
    <xf numFmtId="0" fontId="13" fillId="5" borderId="1" xfId="0" applyFont="1" applyFill="1" applyBorder="1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justify" vertical="center"/>
      <protection locked="0"/>
    </xf>
    <xf numFmtId="0" fontId="13" fillId="5" borderId="1" xfId="0" applyFont="1" applyFill="1" applyBorder="1" applyProtection="1">
      <protection locked="0"/>
    </xf>
    <xf numFmtId="0" fontId="16" fillId="0" borderId="1" xfId="0" applyFont="1" applyBorder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178" fontId="26" fillId="0" borderId="1" xfId="0" applyNumberFormat="1" applyFont="1" applyBorder="1" applyProtection="1">
      <protection locked="0"/>
    </xf>
    <xf numFmtId="181" fontId="41" fillId="9" borderId="1" xfId="0" applyNumberFormat="1" applyFont="1" applyFill="1" applyBorder="1"/>
    <xf numFmtId="0" fontId="41" fillId="9" borderId="1" xfId="0" applyFont="1" applyFill="1" applyBorder="1"/>
    <xf numFmtId="0" fontId="41" fillId="9" borderId="1" xfId="0" applyFont="1" applyFill="1" applyBorder="1" applyAlignment="1">
      <alignment horizontal="left"/>
    </xf>
    <xf numFmtId="181" fontId="41" fillId="10" borderId="1" xfId="0" applyNumberFormat="1" applyFont="1" applyFill="1" applyBorder="1"/>
    <xf numFmtId="0" fontId="41" fillId="10" borderId="1" xfId="0" applyFont="1" applyFill="1" applyBorder="1"/>
    <xf numFmtId="0" fontId="41" fillId="10" borderId="1" xfId="0" applyFont="1" applyFill="1" applyBorder="1" applyAlignment="1">
      <alignment horizontal="left"/>
    </xf>
    <xf numFmtId="181" fontId="41" fillId="11" borderId="1" xfId="0" applyNumberFormat="1" applyFont="1" applyFill="1" applyBorder="1"/>
    <xf numFmtId="0" fontId="41" fillId="11" borderId="1" xfId="0" applyFont="1" applyFill="1" applyBorder="1"/>
    <xf numFmtId="0" fontId="41" fillId="11" borderId="1" xfId="0" applyFont="1" applyFill="1" applyBorder="1" applyAlignment="1">
      <alignment horizontal="left"/>
    </xf>
    <xf numFmtId="181" fontId="41" fillId="4" borderId="1" xfId="0" applyNumberFormat="1" applyFont="1" applyFill="1" applyBorder="1"/>
    <xf numFmtId="0" fontId="41" fillId="4" borderId="1" xfId="0" applyFont="1" applyFill="1" applyBorder="1"/>
    <xf numFmtId="0" fontId="41" fillId="4" borderId="1" xfId="0" applyFont="1" applyFill="1" applyBorder="1" applyAlignment="1">
      <alignment horizontal="left"/>
    </xf>
    <xf numFmtId="181" fontId="43" fillId="0" borderId="1" xfId="0" applyNumberFormat="1" applyFont="1" applyBorder="1"/>
    <xf numFmtId="0" fontId="43" fillId="0" borderId="1" xfId="0" applyFont="1" applyBorder="1"/>
    <xf numFmtId="0" fontId="43" fillId="0" borderId="1" xfId="0" applyFont="1" applyBorder="1" applyAlignment="1">
      <alignment horizontal="left"/>
    </xf>
    <xf numFmtId="181" fontId="43" fillId="7" borderId="1" xfId="0" applyNumberFormat="1" applyFont="1" applyFill="1" applyBorder="1"/>
    <xf numFmtId="0" fontId="43" fillId="7" borderId="1" xfId="0" applyFont="1" applyFill="1" applyBorder="1"/>
    <xf numFmtId="0" fontId="43" fillId="7" borderId="1" xfId="0" applyFont="1" applyFill="1" applyBorder="1" applyAlignment="1">
      <alignment horizontal="left"/>
    </xf>
    <xf numFmtId="181" fontId="43" fillId="12" borderId="1" xfId="0" applyNumberFormat="1" applyFont="1" applyFill="1" applyBorder="1"/>
    <xf numFmtId="0" fontId="43" fillId="12" borderId="1" xfId="0" applyFont="1" applyFill="1" applyBorder="1"/>
    <xf numFmtId="0" fontId="43" fillId="12" borderId="1" xfId="0" applyFont="1" applyFill="1" applyBorder="1" applyAlignment="1">
      <alignment horizontal="left"/>
    </xf>
    <xf numFmtId="181" fontId="43" fillId="6" borderId="1" xfId="0" applyNumberFormat="1" applyFont="1" applyFill="1" applyBorder="1"/>
    <xf numFmtId="0" fontId="43" fillId="6" borderId="1" xfId="0" applyFont="1" applyFill="1" applyBorder="1"/>
    <xf numFmtId="0" fontId="43" fillId="6" borderId="1" xfId="0" applyFont="1" applyFill="1" applyBorder="1" applyAlignment="1">
      <alignment horizontal="left"/>
    </xf>
    <xf numFmtId="181" fontId="43" fillId="0" borderId="1" xfId="0" applyNumberFormat="1" applyFont="1" applyBorder="1" applyAlignment="1">
      <alignment horizontal="left"/>
    </xf>
    <xf numFmtId="181" fontId="43" fillId="6" borderId="1" xfId="2" applyNumberFormat="1" applyFont="1" applyFill="1" applyBorder="1" applyAlignment="1">
      <alignment horizontal="left" vertical="top"/>
    </xf>
    <xf numFmtId="0" fontId="45" fillId="6" borderId="1" xfId="0" applyFont="1" applyFill="1" applyBorder="1" applyAlignment="1">
      <alignment vertical="center"/>
    </xf>
    <xf numFmtId="0" fontId="43" fillId="6" borderId="1" xfId="0" applyFont="1" applyFill="1" applyBorder="1" applyAlignment="1">
      <alignment horizontal="left" vertical="center" wrapText="1"/>
    </xf>
    <xf numFmtId="178" fontId="43" fillId="6" borderId="1" xfId="3" applyNumberFormat="1" applyFont="1" applyFill="1" applyBorder="1" applyAlignment="1">
      <alignment vertical="center"/>
    </xf>
    <xf numFmtId="181" fontId="41" fillId="0" borderId="1" xfId="0" applyNumberFormat="1" applyFont="1" applyBorder="1"/>
    <xf numFmtId="0" fontId="41" fillId="0" borderId="1" xfId="0" applyFont="1" applyBorder="1"/>
    <xf numFmtId="181" fontId="43" fillId="6" borderId="15" xfId="2" applyNumberFormat="1" applyFont="1" applyFill="1" applyBorder="1" applyAlignment="1">
      <alignment horizontal="left" vertical="top"/>
    </xf>
    <xf numFmtId="0" fontId="43" fillId="6" borderId="15" xfId="0" applyFont="1" applyFill="1" applyBorder="1" applyAlignment="1">
      <alignment horizontal="left" vertical="center" wrapText="1"/>
    </xf>
    <xf numFmtId="178" fontId="43" fillId="6" borderId="15" xfId="3" applyNumberFormat="1" applyFont="1" applyFill="1" applyBorder="1" applyAlignment="1">
      <alignment vertical="center"/>
    </xf>
    <xf numFmtId="0" fontId="41" fillId="5" borderId="1" xfId="0" applyFont="1" applyFill="1" applyBorder="1"/>
  </cellXfs>
  <cellStyles count="4">
    <cellStyle name="0,0_x000d__x000a_NA_x000d__x000a_" xfId="3" xr:uid="{BCE0E92F-E981-4EA1-BAC1-AFCEC4C5A0A9}"/>
    <cellStyle name="一般" xfId="0" builtinId="0"/>
    <cellStyle name="常规 2" xfId="2" xr:uid="{74801142-253C-4BC6-AF04-484D4053F1BD}"/>
    <cellStyle name="標準 3 2" xfId="1" xr:uid="{E75E85A6-BED4-4B66-AD01-17FEDAD28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7CFB-0690-494A-BB8A-54188D8369BD}">
  <sheetPr codeName="Sheet6"/>
  <dimension ref="A1:L223"/>
  <sheetViews>
    <sheetView zoomScale="130" zoomScaleNormal="130" workbookViewId="0">
      <selection activeCell="D1" sqref="D1"/>
    </sheetView>
  </sheetViews>
  <sheetFormatPr defaultRowHeight="15.75"/>
  <cols>
    <col min="1" max="1" width="16.28515625" style="58" customWidth="1"/>
    <col min="2" max="2" width="21.28515625" style="58" bestFit="1" customWidth="1"/>
    <col min="3" max="3" width="16.28515625" style="58" customWidth="1"/>
    <col min="4" max="4" width="23.85546875" style="58" bestFit="1" customWidth="1"/>
    <col min="5" max="5" width="16.28515625" style="58" customWidth="1"/>
    <col min="6" max="6" width="20.42578125" style="58" customWidth="1"/>
    <col min="7" max="9" width="11" style="58" bestFit="1" customWidth="1"/>
    <col min="10" max="10" width="12.28515625" style="58" bestFit="1" customWidth="1"/>
    <col min="11" max="11" width="11" style="58" bestFit="1" customWidth="1"/>
    <col min="12" max="12" width="11.5703125" style="58" bestFit="1" customWidth="1"/>
  </cols>
  <sheetData>
    <row r="1" spans="1:12" ht="30">
      <c r="A1" s="65" t="s">
        <v>430</v>
      </c>
      <c r="B1" s="66" t="s">
        <v>228</v>
      </c>
      <c r="C1" s="66" t="s">
        <v>431</v>
      </c>
      <c r="D1" s="67" t="s">
        <v>432</v>
      </c>
      <c r="E1" s="66" t="s">
        <v>433</v>
      </c>
      <c r="F1" s="68" t="s">
        <v>444</v>
      </c>
      <c r="G1" s="68" t="s">
        <v>434</v>
      </c>
      <c r="H1" s="68" t="s">
        <v>435</v>
      </c>
      <c r="I1" s="68" t="s">
        <v>436</v>
      </c>
      <c r="J1" s="69" t="s">
        <v>437</v>
      </c>
      <c r="K1" s="66" t="s">
        <v>438</v>
      </c>
      <c r="L1" s="66" t="s">
        <v>238</v>
      </c>
    </row>
    <row r="2" spans="1:12">
      <c r="A2" s="59">
        <v>44526</v>
      </c>
      <c r="B2" s="60" t="s">
        <v>246</v>
      </c>
      <c r="C2" s="60" t="s">
        <v>247</v>
      </c>
      <c r="D2" s="61" t="s">
        <v>599</v>
      </c>
      <c r="E2" s="99">
        <v>10</v>
      </c>
      <c r="F2" s="59">
        <v>45586</v>
      </c>
      <c r="G2" s="59">
        <v>45590</v>
      </c>
      <c r="H2" s="59">
        <v>45604</v>
      </c>
      <c r="I2" s="59"/>
      <c r="J2" s="60" t="s">
        <v>242</v>
      </c>
      <c r="K2" s="60">
        <v>2024</v>
      </c>
      <c r="L2" s="60" t="s">
        <v>249</v>
      </c>
    </row>
    <row r="3" spans="1:12">
      <c r="A3" s="59">
        <v>44526</v>
      </c>
      <c r="B3" s="60" t="s">
        <v>246</v>
      </c>
      <c r="C3" s="60" t="s">
        <v>247</v>
      </c>
      <c r="D3" s="61" t="s">
        <v>449</v>
      </c>
      <c r="E3" s="99">
        <v>156</v>
      </c>
      <c r="F3" s="59">
        <v>45586</v>
      </c>
      <c r="G3" s="59">
        <v>45590</v>
      </c>
      <c r="H3" s="59">
        <v>45604</v>
      </c>
      <c r="I3" s="59"/>
      <c r="J3" s="60" t="s">
        <v>242</v>
      </c>
      <c r="K3" s="60">
        <v>2024</v>
      </c>
      <c r="L3" s="60" t="s">
        <v>249</v>
      </c>
    </row>
    <row r="4" spans="1:12">
      <c r="A4" s="59">
        <v>44526</v>
      </c>
      <c r="B4" s="60" t="s">
        <v>246</v>
      </c>
      <c r="C4" s="60" t="s">
        <v>247</v>
      </c>
      <c r="D4" s="61" t="s">
        <v>248</v>
      </c>
      <c r="E4" s="99">
        <v>144</v>
      </c>
      <c r="F4" s="59">
        <v>45611</v>
      </c>
      <c r="G4" s="59">
        <v>45615</v>
      </c>
      <c r="H4" s="59">
        <v>45629</v>
      </c>
      <c r="I4" s="59">
        <v>45604</v>
      </c>
      <c r="J4" s="60" t="s">
        <v>242</v>
      </c>
      <c r="K4" s="60">
        <v>2024</v>
      </c>
      <c r="L4" s="60" t="s">
        <v>249</v>
      </c>
    </row>
    <row r="5" spans="1:12">
      <c r="A5" s="59">
        <v>45435</v>
      </c>
      <c r="B5" s="60" t="s">
        <v>239</v>
      </c>
      <c r="C5" s="60" t="s">
        <v>454</v>
      </c>
      <c r="D5" s="61" t="s">
        <v>453</v>
      </c>
      <c r="E5" s="99">
        <v>18</v>
      </c>
      <c r="F5" s="59">
        <v>45580</v>
      </c>
      <c r="G5" s="59">
        <v>45582</v>
      </c>
      <c r="H5" s="59">
        <v>45586</v>
      </c>
      <c r="I5" s="59">
        <v>45580</v>
      </c>
      <c r="J5" s="60" t="s">
        <v>455</v>
      </c>
      <c r="K5" s="60">
        <v>2024</v>
      </c>
      <c r="L5" s="60" t="s">
        <v>249</v>
      </c>
    </row>
    <row r="6" spans="1:12">
      <c r="A6" s="100">
        <v>44711</v>
      </c>
      <c r="B6" s="101" t="s">
        <v>456</v>
      </c>
      <c r="C6" s="101" t="s">
        <v>457</v>
      </c>
      <c r="D6" s="102" t="s">
        <v>453</v>
      </c>
      <c r="E6" s="101">
        <v>100</v>
      </c>
      <c r="F6" s="100">
        <v>44771</v>
      </c>
      <c r="G6" s="100">
        <v>44775</v>
      </c>
      <c r="H6" s="100">
        <v>44789</v>
      </c>
      <c r="I6" s="100"/>
      <c r="J6" s="101" t="s">
        <v>242</v>
      </c>
      <c r="K6" s="101">
        <v>2022</v>
      </c>
      <c r="L6" s="101" t="s">
        <v>458</v>
      </c>
    </row>
    <row r="7" spans="1:12">
      <c r="A7" s="100">
        <v>44722</v>
      </c>
      <c r="B7" s="101" t="s">
        <v>459</v>
      </c>
      <c r="C7" s="101" t="s">
        <v>460</v>
      </c>
      <c r="D7" s="102" t="s">
        <v>461</v>
      </c>
      <c r="E7" s="101">
        <v>100</v>
      </c>
      <c r="F7" s="100">
        <v>44901</v>
      </c>
      <c r="G7" s="100">
        <v>44905</v>
      </c>
      <c r="H7" s="100">
        <v>45279</v>
      </c>
      <c r="I7" s="100"/>
      <c r="J7" s="101" t="s">
        <v>242</v>
      </c>
      <c r="K7" s="101">
        <v>2023</v>
      </c>
      <c r="L7" s="101" t="s">
        <v>462</v>
      </c>
    </row>
    <row r="8" spans="1:12">
      <c r="A8" s="100">
        <v>44888</v>
      </c>
      <c r="B8" s="101" t="s">
        <v>239</v>
      </c>
      <c r="C8" s="101" t="s">
        <v>463</v>
      </c>
      <c r="D8" s="102" t="s">
        <v>464</v>
      </c>
      <c r="E8" s="101">
        <v>30</v>
      </c>
      <c r="F8" s="100">
        <v>44938</v>
      </c>
      <c r="G8" s="100">
        <v>44941</v>
      </c>
      <c r="H8" s="100">
        <v>44943</v>
      </c>
      <c r="I8" s="100"/>
      <c r="J8" s="101" t="s">
        <v>465</v>
      </c>
      <c r="K8" s="101">
        <v>2023</v>
      </c>
      <c r="L8" s="101" t="s">
        <v>462</v>
      </c>
    </row>
    <row r="9" spans="1:12">
      <c r="A9" s="100">
        <v>44883</v>
      </c>
      <c r="B9" s="101" t="s">
        <v>239</v>
      </c>
      <c r="C9" s="101" t="s">
        <v>466</v>
      </c>
      <c r="D9" s="102">
        <v>3900353200</v>
      </c>
      <c r="E9" s="101">
        <v>15</v>
      </c>
      <c r="F9" s="100">
        <v>44932</v>
      </c>
      <c r="G9" s="100">
        <v>44934</v>
      </c>
      <c r="H9" s="100">
        <v>44936</v>
      </c>
      <c r="I9" s="100"/>
      <c r="J9" s="101" t="s">
        <v>465</v>
      </c>
      <c r="K9" s="101">
        <v>2023</v>
      </c>
      <c r="L9" s="101" t="s">
        <v>462</v>
      </c>
    </row>
    <row r="10" spans="1:12">
      <c r="A10" s="100">
        <v>44903</v>
      </c>
      <c r="B10" s="101" t="s">
        <v>239</v>
      </c>
      <c r="C10" s="101" t="s">
        <v>467</v>
      </c>
      <c r="D10" s="102" t="s">
        <v>468</v>
      </c>
      <c r="E10" s="101">
        <v>2</v>
      </c>
      <c r="F10" s="100">
        <v>44943</v>
      </c>
      <c r="G10" s="100">
        <v>44947</v>
      </c>
      <c r="H10" s="100">
        <v>44949</v>
      </c>
      <c r="I10" s="100"/>
      <c r="J10" s="101" t="s">
        <v>465</v>
      </c>
      <c r="K10" s="101">
        <v>2023</v>
      </c>
      <c r="L10" s="101" t="s">
        <v>462</v>
      </c>
    </row>
    <row r="11" spans="1:12">
      <c r="A11" s="100">
        <v>44930</v>
      </c>
      <c r="B11" s="101" t="s">
        <v>239</v>
      </c>
      <c r="C11" s="101" t="s">
        <v>469</v>
      </c>
      <c r="D11" s="102" t="s">
        <v>470</v>
      </c>
      <c r="E11" s="101">
        <v>20</v>
      </c>
      <c r="F11" s="100">
        <v>44992</v>
      </c>
      <c r="G11" s="100">
        <v>44996</v>
      </c>
      <c r="H11" s="100">
        <v>45008</v>
      </c>
      <c r="I11" s="100"/>
      <c r="J11" s="101" t="s">
        <v>242</v>
      </c>
      <c r="K11" s="101">
        <v>2023</v>
      </c>
      <c r="L11" s="101" t="s">
        <v>462</v>
      </c>
    </row>
    <row r="12" spans="1:12">
      <c r="A12" s="100">
        <v>44526</v>
      </c>
      <c r="B12" s="101" t="s">
        <v>471</v>
      </c>
      <c r="C12" s="101" t="s">
        <v>472</v>
      </c>
      <c r="D12" s="102" t="s">
        <v>473</v>
      </c>
      <c r="E12" s="101">
        <v>120</v>
      </c>
      <c r="F12" s="100">
        <v>45030</v>
      </c>
      <c r="G12" s="100">
        <v>45034</v>
      </c>
      <c r="H12" s="100">
        <v>45048</v>
      </c>
      <c r="I12" s="100"/>
      <c r="J12" s="101" t="s">
        <v>242</v>
      </c>
      <c r="K12" s="101">
        <v>2023</v>
      </c>
      <c r="L12" s="101" t="s">
        <v>462</v>
      </c>
    </row>
    <row r="13" spans="1:12">
      <c r="A13" s="100">
        <v>44708</v>
      </c>
      <c r="B13" s="101" t="s">
        <v>474</v>
      </c>
      <c r="C13" s="101" t="s">
        <v>475</v>
      </c>
      <c r="D13" s="102" t="s">
        <v>241</v>
      </c>
      <c r="E13" s="101">
        <v>128</v>
      </c>
      <c r="F13" s="100">
        <v>45037</v>
      </c>
      <c r="G13" s="100">
        <v>45041</v>
      </c>
      <c r="H13" s="100">
        <v>45048</v>
      </c>
      <c r="I13" s="100"/>
      <c r="J13" s="101" t="s">
        <v>242</v>
      </c>
      <c r="K13" s="101">
        <v>2023</v>
      </c>
      <c r="L13" s="101" t="s">
        <v>462</v>
      </c>
    </row>
    <row r="14" spans="1:12">
      <c r="A14" s="100">
        <v>44708</v>
      </c>
      <c r="B14" s="101" t="s">
        <v>474</v>
      </c>
      <c r="C14" s="101" t="s">
        <v>475</v>
      </c>
      <c r="D14" s="102" t="s">
        <v>241</v>
      </c>
      <c r="E14" s="101">
        <v>32</v>
      </c>
      <c r="F14" s="100">
        <v>45037</v>
      </c>
      <c r="G14" s="100">
        <v>45041</v>
      </c>
      <c r="H14" s="100">
        <v>45048</v>
      </c>
      <c r="I14" s="100"/>
      <c r="J14" s="101" t="s">
        <v>242</v>
      </c>
      <c r="K14" s="101">
        <v>2023</v>
      </c>
      <c r="L14" s="101" t="s">
        <v>462</v>
      </c>
    </row>
    <row r="15" spans="1:12">
      <c r="A15" s="100">
        <v>44957</v>
      </c>
      <c r="B15" s="101" t="s">
        <v>239</v>
      </c>
      <c r="C15" s="101" t="s">
        <v>476</v>
      </c>
      <c r="D15" s="102">
        <v>3900353200</v>
      </c>
      <c r="E15" s="101">
        <v>10</v>
      </c>
      <c r="F15" s="100">
        <v>45022</v>
      </c>
      <c r="G15" s="100">
        <v>45025</v>
      </c>
      <c r="H15" s="100">
        <v>45027</v>
      </c>
      <c r="I15" s="100"/>
      <c r="J15" s="101" t="s">
        <v>465</v>
      </c>
      <c r="K15" s="101">
        <v>2023</v>
      </c>
      <c r="L15" s="101" t="s">
        <v>462</v>
      </c>
    </row>
    <row r="16" spans="1:12">
      <c r="A16" s="100">
        <v>44965</v>
      </c>
      <c r="B16" s="101" t="s">
        <v>239</v>
      </c>
      <c r="C16" s="101" t="s">
        <v>477</v>
      </c>
      <c r="D16" s="102" t="s">
        <v>478</v>
      </c>
      <c r="E16" s="101">
        <v>18</v>
      </c>
      <c r="F16" s="100">
        <v>45035</v>
      </c>
      <c r="G16" s="100">
        <v>45037</v>
      </c>
      <c r="H16" s="100">
        <v>45041</v>
      </c>
      <c r="I16" s="100"/>
      <c r="J16" s="101" t="s">
        <v>479</v>
      </c>
      <c r="K16" s="101">
        <v>2023</v>
      </c>
      <c r="L16" s="101" t="s">
        <v>462</v>
      </c>
    </row>
    <row r="17" spans="1:12">
      <c r="A17" s="100">
        <v>44965</v>
      </c>
      <c r="B17" s="101" t="s">
        <v>239</v>
      </c>
      <c r="C17" s="101" t="s">
        <v>477</v>
      </c>
      <c r="D17" s="102" t="s">
        <v>478</v>
      </c>
      <c r="E17" s="101">
        <v>1</v>
      </c>
      <c r="F17" s="100">
        <v>45035</v>
      </c>
      <c r="G17" s="100">
        <v>45037</v>
      </c>
      <c r="H17" s="100">
        <v>45041</v>
      </c>
      <c r="I17" s="100"/>
      <c r="J17" s="101" t="s">
        <v>479</v>
      </c>
      <c r="K17" s="101">
        <v>2023</v>
      </c>
      <c r="L17" s="101" t="s">
        <v>462</v>
      </c>
    </row>
    <row r="18" spans="1:12">
      <c r="A18" s="100">
        <v>44965</v>
      </c>
      <c r="B18" s="101" t="s">
        <v>239</v>
      </c>
      <c r="C18" s="101" t="s">
        <v>477</v>
      </c>
      <c r="D18" s="102" t="s">
        <v>478</v>
      </c>
      <c r="E18" s="101">
        <v>2</v>
      </c>
      <c r="F18" s="100">
        <v>45054</v>
      </c>
      <c r="G18" s="100">
        <v>45056</v>
      </c>
      <c r="H18" s="100">
        <v>45057</v>
      </c>
      <c r="I18" s="100"/>
      <c r="J18" s="101" t="s">
        <v>465</v>
      </c>
      <c r="K18" s="101">
        <v>2023</v>
      </c>
      <c r="L18" s="101" t="s">
        <v>462</v>
      </c>
    </row>
    <row r="19" spans="1:12">
      <c r="A19" s="100">
        <v>44986</v>
      </c>
      <c r="B19" s="101" t="s">
        <v>239</v>
      </c>
      <c r="C19" s="101" t="s">
        <v>480</v>
      </c>
      <c r="D19" s="102" t="s">
        <v>470</v>
      </c>
      <c r="E19" s="101">
        <v>20</v>
      </c>
      <c r="F19" s="100">
        <v>45044</v>
      </c>
      <c r="G19" s="100">
        <v>45048</v>
      </c>
      <c r="H19" s="100">
        <v>45058</v>
      </c>
      <c r="I19" s="100"/>
      <c r="J19" s="101" t="s">
        <v>242</v>
      </c>
      <c r="K19" s="101">
        <v>2023</v>
      </c>
      <c r="L19" s="101" t="s">
        <v>462</v>
      </c>
    </row>
    <row r="20" spans="1:12">
      <c r="A20" s="100">
        <v>44526</v>
      </c>
      <c r="B20" s="101" t="s">
        <v>481</v>
      </c>
      <c r="C20" s="101" t="s">
        <v>482</v>
      </c>
      <c r="D20" s="102" t="s">
        <v>483</v>
      </c>
      <c r="E20" s="101">
        <v>100</v>
      </c>
      <c r="F20" s="100">
        <v>45068</v>
      </c>
      <c r="G20" s="100">
        <v>45072</v>
      </c>
      <c r="H20" s="100">
        <v>45085</v>
      </c>
      <c r="I20" s="100"/>
      <c r="J20" s="101" t="s">
        <v>242</v>
      </c>
      <c r="K20" s="101">
        <v>2023</v>
      </c>
      <c r="L20" s="101" t="s">
        <v>462</v>
      </c>
    </row>
    <row r="21" spans="1:12">
      <c r="A21" s="100">
        <v>44526</v>
      </c>
      <c r="B21" s="101" t="s">
        <v>471</v>
      </c>
      <c r="C21" s="101" t="s">
        <v>472</v>
      </c>
      <c r="D21" s="102" t="s">
        <v>473</v>
      </c>
      <c r="E21" s="101">
        <v>120</v>
      </c>
      <c r="F21" s="100">
        <v>45068</v>
      </c>
      <c r="G21" s="100">
        <v>45072</v>
      </c>
      <c r="H21" s="100">
        <v>45085</v>
      </c>
      <c r="I21" s="100"/>
      <c r="J21" s="101" t="s">
        <v>242</v>
      </c>
      <c r="K21" s="101">
        <v>2023</v>
      </c>
      <c r="L21" s="101" t="s">
        <v>462</v>
      </c>
    </row>
    <row r="22" spans="1:12">
      <c r="A22" s="100">
        <v>44708</v>
      </c>
      <c r="B22" s="101" t="s">
        <v>474</v>
      </c>
      <c r="C22" s="101" t="s">
        <v>484</v>
      </c>
      <c r="D22" s="102" t="s">
        <v>241</v>
      </c>
      <c r="E22" s="101">
        <v>96</v>
      </c>
      <c r="F22" s="100">
        <v>45069</v>
      </c>
      <c r="G22" s="100">
        <v>45073</v>
      </c>
      <c r="H22" s="100">
        <v>45085</v>
      </c>
      <c r="I22" s="100"/>
      <c r="J22" s="101" t="s">
        <v>242</v>
      </c>
      <c r="K22" s="101">
        <v>2023</v>
      </c>
      <c r="L22" s="101" t="s">
        <v>462</v>
      </c>
    </row>
    <row r="23" spans="1:12">
      <c r="A23" s="100">
        <v>44708</v>
      </c>
      <c r="B23" s="101" t="s">
        <v>474</v>
      </c>
      <c r="C23" s="101" t="s">
        <v>484</v>
      </c>
      <c r="D23" s="102" t="s">
        <v>241</v>
      </c>
      <c r="E23" s="101">
        <v>48</v>
      </c>
      <c r="F23" s="100">
        <v>45077</v>
      </c>
      <c r="G23" s="100">
        <v>45081</v>
      </c>
      <c r="H23" s="100">
        <v>45093</v>
      </c>
      <c r="I23" s="100"/>
      <c r="J23" s="101" t="s">
        <v>242</v>
      </c>
      <c r="K23" s="101">
        <v>2023</v>
      </c>
      <c r="L23" s="101" t="s">
        <v>462</v>
      </c>
    </row>
    <row r="24" spans="1:12">
      <c r="A24" s="100">
        <v>44340</v>
      </c>
      <c r="B24" s="101" t="s">
        <v>485</v>
      </c>
      <c r="C24" s="101" t="s">
        <v>486</v>
      </c>
      <c r="D24" s="102" t="s">
        <v>56</v>
      </c>
      <c r="E24" s="101">
        <v>54</v>
      </c>
      <c r="F24" s="100">
        <v>45086</v>
      </c>
      <c r="G24" s="100">
        <v>45090</v>
      </c>
      <c r="H24" s="100">
        <v>45099</v>
      </c>
      <c r="I24" s="100"/>
      <c r="J24" s="101" t="s">
        <v>242</v>
      </c>
      <c r="K24" s="101">
        <v>2023</v>
      </c>
      <c r="L24" s="101" t="s">
        <v>487</v>
      </c>
    </row>
    <row r="25" spans="1:12">
      <c r="A25" s="100">
        <v>45085</v>
      </c>
      <c r="B25" s="101" t="s">
        <v>239</v>
      </c>
      <c r="C25" s="101" t="s">
        <v>488</v>
      </c>
      <c r="D25" s="102" t="s">
        <v>489</v>
      </c>
      <c r="E25" s="101">
        <v>7</v>
      </c>
      <c r="F25" s="100">
        <v>45093</v>
      </c>
      <c r="G25" s="100">
        <v>45097</v>
      </c>
      <c r="H25" s="100">
        <v>45110</v>
      </c>
      <c r="I25" s="100"/>
      <c r="J25" s="101" t="s">
        <v>242</v>
      </c>
      <c r="K25" s="101">
        <v>2023</v>
      </c>
      <c r="L25" s="101" t="s">
        <v>487</v>
      </c>
    </row>
    <row r="26" spans="1:12">
      <c r="A26" s="100">
        <v>45041</v>
      </c>
      <c r="B26" s="101" t="s">
        <v>239</v>
      </c>
      <c r="C26" s="101" t="s">
        <v>490</v>
      </c>
      <c r="D26" s="102" t="s">
        <v>468</v>
      </c>
      <c r="E26" s="101">
        <v>36</v>
      </c>
      <c r="F26" s="100">
        <v>45107</v>
      </c>
      <c r="G26" s="100">
        <v>45111</v>
      </c>
      <c r="H26" s="100">
        <v>45119</v>
      </c>
      <c r="I26" s="100"/>
      <c r="J26" s="101" t="s">
        <v>242</v>
      </c>
      <c r="K26" s="101">
        <v>2023</v>
      </c>
      <c r="L26" s="101" t="s">
        <v>462</v>
      </c>
    </row>
    <row r="27" spans="1:12">
      <c r="A27" s="100">
        <v>45085</v>
      </c>
      <c r="B27" s="101" t="s">
        <v>239</v>
      </c>
      <c r="C27" s="101" t="s">
        <v>488</v>
      </c>
      <c r="D27" s="102" t="s">
        <v>489</v>
      </c>
      <c r="E27" s="101">
        <v>4</v>
      </c>
      <c r="F27" s="100">
        <v>45114</v>
      </c>
      <c r="G27" s="100">
        <v>45118</v>
      </c>
      <c r="H27" s="100">
        <v>45133</v>
      </c>
      <c r="I27" s="100"/>
      <c r="J27" s="101" t="s">
        <v>242</v>
      </c>
      <c r="K27" s="101">
        <v>2023</v>
      </c>
      <c r="L27" s="101" t="s">
        <v>462</v>
      </c>
    </row>
    <row r="28" spans="1:12">
      <c r="A28" s="100">
        <v>45041</v>
      </c>
      <c r="B28" s="101" t="s">
        <v>239</v>
      </c>
      <c r="C28" s="101" t="s">
        <v>490</v>
      </c>
      <c r="D28" s="102" t="s">
        <v>468</v>
      </c>
      <c r="E28" s="101">
        <v>5</v>
      </c>
      <c r="F28" s="100">
        <v>45114</v>
      </c>
      <c r="G28" s="100">
        <v>45118</v>
      </c>
      <c r="H28" s="100">
        <v>45133</v>
      </c>
      <c r="I28" s="100"/>
      <c r="J28" s="101" t="s">
        <v>242</v>
      </c>
      <c r="K28" s="101">
        <v>2023</v>
      </c>
      <c r="L28" s="101" t="s">
        <v>462</v>
      </c>
    </row>
    <row r="29" spans="1:12">
      <c r="A29" s="100">
        <v>45072</v>
      </c>
      <c r="B29" s="101" t="s">
        <v>239</v>
      </c>
      <c r="C29" s="101" t="s">
        <v>491</v>
      </c>
      <c r="D29" s="102" t="s">
        <v>453</v>
      </c>
      <c r="E29" s="101">
        <v>170</v>
      </c>
      <c r="F29" s="100">
        <v>45119</v>
      </c>
      <c r="G29" s="100">
        <v>45123</v>
      </c>
      <c r="H29" s="100">
        <v>45133</v>
      </c>
      <c r="I29" s="100"/>
      <c r="J29" s="101" t="s">
        <v>242</v>
      </c>
      <c r="K29" s="101">
        <v>2023</v>
      </c>
      <c r="L29" s="101" t="s">
        <v>462</v>
      </c>
    </row>
    <row r="30" spans="1:12">
      <c r="A30" s="100">
        <v>45044</v>
      </c>
      <c r="B30" s="101" t="s">
        <v>239</v>
      </c>
      <c r="C30" s="101" t="s">
        <v>492</v>
      </c>
      <c r="D30" s="102" t="s">
        <v>493</v>
      </c>
      <c r="E30" s="101">
        <v>80</v>
      </c>
      <c r="F30" s="100">
        <v>45121</v>
      </c>
      <c r="G30" s="100">
        <v>45125</v>
      </c>
      <c r="H30" s="100">
        <v>45134</v>
      </c>
      <c r="I30" s="100"/>
      <c r="J30" s="101" t="s">
        <v>242</v>
      </c>
      <c r="K30" s="101">
        <v>2023</v>
      </c>
      <c r="L30" s="101" t="s">
        <v>462</v>
      </c>
    </row>
    <row r="31" spans="1:12">
      <c r="A31" s="100">
        <v>45070</v>
      </c>
      <c r="B31" s="101" t="s">
        <v>239</v>
      </c>
      <c r="C31" s="101" t="s">
        <v>494</v>
      </c>
      <c r="D31" s="102" t="s">
        <v>493</v>
      </c>
      <c r="E31" s="101">
        <v>120</v>
      </c>
      <c r="F31" s="100">
        <v>45121</v>
      </c>
      <c r="G31" s="100">
        <v>45125</v>
      </c>
      <c r="H31" s="100">
        <v>45134</v>
      </c>
      <c r="I31" s="100"/>
      <c r="J31" s="101" t="s">
        <v>242</v>
      </c>
      <c r="K31" s="101">
        <v>2023</v>
      </c>
      <c r="L31" s="101" t="s">
        <v>462</v>
      </c>
    </row>
    <row r="32" spans="1:12">
      <c r="A32" s="100">
        <v>45055</v>
      </c>
      <c r="B32" s="101" t="s">
        <v>239</v>
      </c>
      <c r="C32" s="101" t="s">
        <v>495</v>
      </c>
      <c r="D32" s="102" t="s">
        <v>53</v>
      </c>
      <c r="E32" s="101">
        <v>80</v>
      </c>
      <c r="F32" s="100">
        <v>45121</v>
      </c>
      <c r="G32" s="100">
        <v>45125</v>
      </c>
      <c r="H32" s="100">
        <v>45134</v>
      </c>
      <c r="I32" s="100"/>
      <c r="J32" s="101" t="s">
        <v>242</v>
      </c>
      <c r="K32" s="101">
        <v>2023</v>
      </c>
      <c r="L32" s="101" t="s">
        <v>462</v>
      </c>
    </row>
    <row r="33" spans="1:12">
      <c r="A33" s="100">
        <v>45085</v>
      </c>
      <c r="B33" s="101" t="s">
        <v>239</v>
      </c>
      <c r="C33" s="101" t="s">
        <v>496</v>
      </c>
      <c r="D33" s="102" t="s">
        <v>464</v>
      </c>
      <c r="E33" s="101">
        <v>30</v>
      </c>
      <c r="F33" s="100">
        <v>45121</v>
      </c>
      <c r="G33" s="100">
        <v>45125</v>
      </c>
      <c r="H33" s="100">
        <v>45134</v>
      </c>
      <c r="I33" s="100"/>
      <c r="J33" s="101" t="s">
        <v>242</v>
      </c>
      <c r="K33" s="101">
        <v>2023</v>
      </c>
      <c r="L33" s="101" t="s">
        <v>462</v>
      </c>
    </row>
    <row r="34" spans="1:12">
      <c r="A34" s="100">
        <v>44526</v>
      </c>
      <c r="B34" s="101" t="s">
        <v>471</v>
      </c>
      <c r="C34" s="101" t="s">
        <v>472</v>
      </c>
      <c r="D34" s="102" t="s">
        <v>473</v>
      </c>
      <c r="E34" s="101">
        <v>180</v>
      </c>
      <c r="F34" s="100">
        <v>45131</v>
      </c>
      <c r="G34" s="100">
        <v>45135</v>
      </c>
      <c r="H34" s="100">
        <v>45149</v>
      </c>
      <c r="I34" s="100"/>
      <c r="J34" s="101" t="s">
        <v>242</v>
      </c>
      <c r="K34" s="101">
        <v>2023</v>
      </c>
      <c r="L34" s="101" t="s">
        <v>462</v>
      </c>
    </row>
    <row r="35" spans="1:12">
      <c r="A35" s="100">
        <v>44340</v>
      </c>
      <c r="B35" s="101" t="s">
        <v>485</v>
      </c>
      <c r="C35" s="101" t="s">
        <v>486</v>
      </c>
      <c r="D35" s="102" t="s">
        <v>56</v>
      </c>
      <c r="E35" s="101">
        <v>18</v>
      </c>
      <c r="F35" s="100">
        <v>45127</v>
      </c>
      <c r="G35" s="100">
        <v>45131</v>
      </c>
      <c r="H35" s="100">
        <v>45140</v>
      </c>
      <c r="I35" s="100"/>
      <c r="J35" s="101" t="s">
        <v>242</v>
      </c>
      <c r="K35" s="101">
        <v>2023</v>
      </c>
      <c r="L35" s="101" t="s">
        <v>462</v>
      </c>
    </row>
    <row r="36" spans="1:12">
      <c r="A36" s="100">
        <v>44340</v>
      </c>
      <c r="B36" s="101" t="s">
        <v>485</v>
      </c>
      <c r="C36" s="101" t="s">
        <v>486</v>
      </c>
      <c r="D36" s="102" t="s">
        <v>56</v>
      </c>
      <c r="E36" s="101">
        <v>36</v>
      </c>
      <c r="F36" s="100">
        <v>45128</v>
      </c>
      <c r="G36" s="100">
        <v>45132</v>
      </c>
      <c r="H36" s="100">
        <v>45140</v>
      </c>
      <c r="I36" s="100"/>
      <c r="J36" s="101" t="s">
        <v>242</v>
      </c>
      <c r="K36" s="101">
        <v>2023</v>
      </c>
      <c r="L36" s="101" t="s">
        <v>462</v>
      </c>
    </row>
    <row r="37" spans="1:12">
      <c r="A37" s="100">
        <v>45061</v>
      </c>
      <c r="B37" s="101" t="s">
        <v>239</v>
      </c>
      <c r="C37" s="101" t="s">
        <v>496</v>
      </c>
      <c r="D37" s="102" t="s">
        <v>53</v>
      </c>
      <c r="E37" s="101">
        <v>4</v>
      </c>
      <c r="F37" s="100">
        <v>45128</v>
      </c>
      <c r="G37" s="100">
        <v>45132</v>
      </c>
      <c r="H37" s="100">
        <v>45140</v>
      </c>
      <c r="I37" s="100"/>
      <c r="J37" s="101" t="s">
        <v>242</v>
      </c>
      <c r="K37" s="101">
        <v>2023</v>
      </c>
      <c r="L37" s="101" t="s">
        <v>462</v>
      </c>
    </row>
    <row r="38" spans="1:12">
      <c r="A38" s="100">
        <v>45070</v>
      </c>
      <c r="B38" s="101" t="s">
        <v>239</v>
      </c>
      <c r="C38" s="101" t="s">
        <v>497</v>
      </c>
      <c r="D38" s="102" t="s">
        <v>493</v>
      </c>
      <c r="E38" s="101">
        <v>120</v>
      </c>
      <c r="F38" s="100">
        <v>45146</v>
      </c>
      <c r="G38" s="100">
        <v>45150</v>
      </c>
      <c r="H38" s="100">
        <v>45162</v>
      </c>
      <c r="I38" s="100"/>
      <c r="J38" s="101" t="s">
        <v>242</v>
      </c>
      <c r="K38" s="101">
        <v>2023</v>
      </c>
      <c r="L38" s="101" t="s">
        <v>462</v>
      </c>
    </row>
    <row r="39" spans="1:12">
      <c r="A39" s="100">
        <v>45061</v>
      </c>
      <c r="B39" s="101" t="s">
        <v>239</v>
      </c>
      <c r="C39" s="101" t="s">
        <v>496</v>
      </c>
      <c r="D39" s="102" t="s">
        <v>53</v>
      </c>
      <c r="E39" s="101">
        <v>16</v>
      </c>
      <c r="F39" s="100">
        <v>45155</v>
      </c>
      <c r="G39" s="100">
        <v>45159</v>
      </c>
      <c r="H39" s="100">
        <v>45166</v>
      </c>
      <c r="I39" s="100"/>
      <c r="J39" s="101" t="s">
        <v>242</v>
      </c>
      <c r="K39" s="101">
        <v>2023</v>
      </c>
      <c r="L39" s="101" t="s">
        <v>462</v>
      </c>
    </row>
    <row r="40" spans="1:12">
      <c r="A40" s="100">
        <v>45092</v>
      </c>
      <c r="B40" s="101" t="s">
        <v>239</v>
      </c>
      <c r="C40" s="101" t="s">
        <v>498</v>
      </c>
      <c r="D40" s="102" t="s">
        <v>468</v>
      </c>
      <c r="E40" s="101">
        <v>100</v>
      </c>
      <c r="F40" s="100">
        <v>45155</v>
      </c>
      <c r="G40" s="100">
        <v>45159</v>
      </c>
      <c r="H40" s="100">
        <v>45166</v>
      </c>
      <c r="I40" s="100"/>
      <c r="J40" s="101" t="s">
        <v>242</v>
      </c>
      <c r="K40" s="101">
        <v>2023</v>
      </c>
      <c r="L40" s="101" t="s">
        <v>462</v>
      </c>
    </row>
    <row r="41" spans="1:12">
      <c r="A41" s="100">
        <v>44340</v>
      </c>
      <c r="B41" s="101" t="s">
        <v>485</v>
      </c>
      <c r="C41" s="101" t="s">
        <v>486</v>
      </c>
      <c r="D41" s="102" t="s">
        <v>56</v>
      </c>
      <c r="E41" s="101">
        <v>54</v>
      </c>
      <c r="F41" s="100">
        <v>45155</v>
      </c>
      <c r="G41" s="100">
        <v>45159</v>
      </c>
      <c r="H41" s="100">
        <v>45166</v>
      </c>
      <c r="I41" s="100"/>
      <c r="J41" s="101" t="s">
        <v>242</v>
      </c>
      <c r="K41" s="101">
        <v>2023</v>
      </c>
      <c r="L41" s="101" t="s">
        <v>462</v>
      </c>
    </row>
    <row r="42" spans="1:12">
      <c r="A42" s="100">
        <v>45093</v>
      </c>
      <c r="B42" s="101" t="s">
        <v>239</v>
      </c>
      <c r="C42" s="101" t="s">
        <v>499</v>
      </c>
      <c r="D42" s="102" t="s">
        <v>598</v>
      </c>
      <c r="E42" s="134">
        <v>140</v>
      </c>
      <c r="F42" s="100">
        <v>45156</v>
      </c>
      <c r="G42" s="100">
        <v>45160</v>
      </c>
      <c r="H42" s="100">
        <v>45170</v>
      </c>
      <c r="I42" s="100"/>
      <c r="J42" s="101" t="s">
        <v>242</v>
      </c>
      <c r="K42" s="101">
        <v>2023</v>
      </c>
      <c r="L42" s="101" t="s">
        <v>462</v>
      </c>
    </row>
    <row r="43" spans="1:12">
      <c r="A43" s="100">
        <v>44526</v>
      </c>
      <c r="B43" s="101" t="s">
        <v>481</v>
      </c>
      <c r="C43" s="101" t="s">
        <v>482</v>
      </c>
      <c r="D43" s="102" t="s">
        <v>483</v>
      </c>
      <c r="E43" s="101">
        <v>100</v>
      </c>
      <c r="F43" s="100">
        <v>45156</v>
      </c>
      <c r="G43" s="100">
        <v>45160</v>
      </c>
      <c r="H43" s="100">
        <v>45170</v>
      </c>
      <c r="I43" s="100"/>
      <c r="J43" s="101" t="s">
        <v>242</v>
      </c>
      <c r="K43" s="101">
        <v>2023</v>
      </c>
      <c r="L43" s="101" t="s">
        <v>462</v>
      </c>
    </row>
    <row r="44" spans="1:12">
      <c r="A44" s="100">
        <v>44340</v>
      </c>
      <c r="B44" s="101" t="s">
        <v>485</v>
      </c>
      <c r="C44" s="101" t="s">
        <v>486</v>
      </c>
      <c r="D44" s="102" t="s">
        <v>59</v>
      </c>
      <c r="E44" s="101">
        <v>63</v>
      </c>
      <c r="F44" s="100">
        <v>45156</v>
      </c>
      <c r="G44" s="100">
        <v>45160</v>
      </c>
      <c r="H44" s="100">
        <v>45170</v>
      </c>
      <c r="I44" s="100"/>
      <c r="J44" s="101" t="s">
        <v>242</v>
      </c>
      <c r="K44" s="101">
        <v>2023</v>
      </c>
      <c r="L44" s="101" t="s">
        <v>462</v>
      </c>
    </row>
    <row r="45" spans="1:12">
      <c r="A45" s="100">
        <v>44526</v>
      </c>
      <c r="B45" s="101" t="s">
        <v>471</v>
      </c>
      <c r="C45" s="101" t="s">
        <v>472</v>
      </c>
      <c r="D45" s="102" t="s">
        <v>473</v>
      </c>
      <c r="E45" s="101">
        <v>118</v>
      </c>
      <c r="F45" s="100">
        <v>45160</v>
      </c>
      <c r="G45" s="100">
        <v>45164</v>
      </c>
      <c r="H45" s="100">
        <v>45170</v>
      </c>
      <c r="I45" s="100"/>
      <c r="J45" s="101" t="s">
        <v>500</v>
      </c>
      <c r="K45" s="101">
        <v>2023</v>
      </c>
      <c r="L45" s="101" t="s">
        <v>462</v>
      </c>
    </row>
    <row r="46" spans="1:12">
      <c r="A46" s="100">
        <v>45093</v>
      </c>
      <c r="B46" s="101" t="s">
        <v>501</v>
      </c>
      <c r="C46" s="101" t="s">
        <v>502</v>
      </c>
      <c r="D46" s="102" t="s">
        <v>241</v>
      </c>
      <c r="E46" s="101">
        <v>176</v>
      </c>
      <c r="F46" s="100">
        <v>45160</v>
      </c>
      <c r="G46" s="100">
        <v>45164</v>
      </c>
      <c r="H46" s="100">
        <v>45170</v>
      </c>
      <c r="I46" s="100"/>
      <c r="J46" s="101" t="s">
        <v>500</v>
      </c>
      <c r="K46" s="101">
        <v>2023</v>
      </c>
      <c r="L46" s="101" t="s">
        <v>462</v>
      </c>
    </row>
    <row r="47" spans="1:12">
      <c r="A47" s="100">
        <v>45120</v>
      </c>
      <c r="B47" s="101" t="s">
        <v>239</v>
      </c>
      <c r="C47" s="101" t="s">
        <v>503</v>
      </c>
      <c r="D47" s="102" t="s">
        <v>453</v>
      </c>
      <c r="E47" s="101">
        <v>60</v>
      </c>
      <c r="F47" s="100">
        <v>45167</v>
      </c>
      <c r="G47" s="100">
        <v>45171</v>
      </c>
      <c r="H47" s="100">
        <v>45185</v>
      </c>
      <c r="I47" s="100"/>
      <c r="J47" s="101" t="s">
        <v>242</v>
      </c>
      <c r="K47" s="101">
        <v>2023</v>
      </c>
      <c r="L47" s="101" t="s">
        <v>462</v>
      </c>
    </row>
    <row r="48" spans="1:12">
      <c r="A48" s="100">
        <v>45093</v>
      </c>
      <c r="B48" s="101" t="s">
        <v>501</v>
      </c>
      <c r="C48" s="101" t="s">
        <v>502</v>
      </c>
      <c r="D48" s="102" t="s">
        <v>241</v>
      </c>
      <c r="E48" s="101">
        <v>16</v>
      </c>
      <c r="F48" s="100">
        <v>45167</v>
      </c>
      <c r="G48" s="100">
        <v>45171</v>
      </c>
      <c r="H48" s="100">
        <v>45176</v>
      </c>
      <c r="I48" s="100"/>
      <c r="J48" s="101" t="s">
        <v>500</v>
      </c>
      <c r="K48" s="101">
        <v>2023</v>
      </c>
      <c r="L48" s="101" t="s">
        <v>462</v>
      </c>
    </row>
    <row r="49" spans="1:12">
      <c r="A49" s="100">
        <v>45093</v>
      </c>
      <c r="B49" s="101" t="s">
        <v>501</v>
      </c>
      <c r="C49" s="101" t="s">
        <v>502</v>
      </c>
      <c r="D49" s="102" t="s">
        <v>241</v>
      </c>
      <c r="E49" s="101">
        <v>8</v>
      </c>
      <c r="F49" s="100">
        <v>45167</v>
      </c>
      <c r="G49" s="100">
        <v>45171</v>
      </c>
      <c r="H49" s="100">
        <v>45176</v>
      </c>
      <c r="I49" s="100"/>
      <c r="J49" s="101" t="s">
        <v>500</v>
      </c>
      <c r="K49" s="101">
        <v>2023</v>
      </c>
      <c r="L49" s="101" t="s">
        <v>462</v>
      </c>
    </row>
    <row r="50" spans="1:12">
      <c r="A50" s="100">
        <v>45093</v>
      </c>
      <c r="B50" s="101" t="s">
        <v>501</v>
      </c>
      <c r="C50" s="101" t="s">
        <v>502</v>
      </c>
      <c r="D50" s="102" t="s">
        <v>241</v>
      </c>
      <c r="E50" s="101">
        <v>176</v>
      </c>
      <c r="F50" s="100">
        <v>45167</v>
      </c>
      <c r="G50" s="100">
        <v>45171</v>
      </c>
      <c r="H50" s="100">
        <v>45176</v>
      </c>
      <c r="I50" s="100"/>
      <c r="J50" s="101" t="s">
        <v>242</v>
      </c>
      <c r="K50" s="101">
        <v>2023</v>
      </c>
      <c r="L50" s="101" t="s">
        <v>462</v>
      </c>
    </row>
    <row r="51" spans="1:12">
      <c r="A51" s="100">
        <v>45093</v>
      </c>
      <c r="B51" s="101" t="s">
        <v>501</v>
      </c>
      <c r="C51" s="101" t="s">
        <v>502</v>
      </c>
      <c r="D51" s="102" t="s">
        <v>241</v>
      </c>
      <c r="E51" s="101">
        <v>8</v>
      </c>
      <c r="F51" s="100">
        <v>45167</v>
      </c>
      <c r="G51" s="100">
        <v>45171</v>
      </c>
      <c r="H51" s="100">
        <v>45176</v>
      </c>
      <c r="I51" s="100"/>
      <c r="J51" s="101" t="s">
        <v>242</v>
      </c>
      <c r="K51" s="101">
        <v>2023</v>
      </c>
      <c r="L51" s="101" t="s">
        <v>462</v>
      </c>
    </row>
    <row r="52" spans="1:12">
      <c r="A52" s="100">
        <v>44340</v>
      </c>
      <c r="B52" s="101" t="s">
        <v>485</v>
      </c>
      <c r="C52" s="101" t="s">
        <v>486</v>
      </c>
      <c r="D52" s="102" t="s">
        <v>56</v>
      </c>
      <c r="E52" s="101">
        <v>45</v>
      </c>
      <c r="F52" s="100">
        <v>45168</v>
      </c>
      <c r="G52" s="100">
        <v>45172</v>
      </c>
      <c r="H52" s="100">
        <v>45184</v>
      </c>
      <c r="I52" s="100"/>
      <c r="J52" s="101" t="s">
        <v>242</v>
      </c>
      <c r="K52" s="101">
        <v>2023</v>
      </c>
      <c r="L52" s="101" t="s">
        <v>462</v>
      </c>
    </row>
    <row r="53" spans="1:12">
      <c r="A53" s="100">
        <v>44708</v>
      </c>
      <c r="B53" s="101" t="s">
        <v>504</v>
      </c>
      <c r="C53" s="101" t="s">
        <v>475</v>
      </c>
      <c r="D53" s="102" t="s">
        <v>505</v>
      </c>
      <c r="E53" s="101">
        <v>28</v>
      </c>
      <c r="F53" s="100">
        <v>45176</v>
      </c>
      <c r="G53" s="100">
        <v>45180</v>
      </c>
      <c r="H53" s="100">
        <v>45196</v>
      </c>
      <c r="I53" s="100"/>
      <c r="J53" s="101" t="s">
        <v>242</v>
      </c>
      <c r="K53" s="101">
        <v>2023</v>
      </c>
      <c r="L53" s="101" t="s">
        <v>462</v>
      </c>
    </row>
    <row r="54" spans="1:12">
      <c r="A54" s="100">
        <v>44340</v>
      </c>
      <c r="B54" s="101" t="s">
        <v>485</v>
      </c>
      <c r="C54" s="101" t="s">
        <v>486</v>
      </c>
      <c r="D54" s="102" t="s">
        <v>56</v>
      </c>
      <c r="E54" s="101">
        <v>9</v>
      </c>
      <c r="F54" s="100">
        <v>45176</v>
      </c>
      <c r="G54" s="100">
        <v>45180</v>
      </c>
      <c r="H54" s="100">
        <v>45196</v>
      </c>
      <c r="I54" s="100"/>
      <c r="J54" s="101" t="s">
        <v>242</v>
      </c>
      <c r="K54" s="101">
        <v>2023</v>
      </c>
      <c r="L54" s="101" t="s">
        <v>462</v>
      </c>
    </row>
    <row r="55" spans="1:12">
      <c r="A55" s="100">
        <v>45110</v>
      </c>
      <c r="B55" s="101" t="s">
        <v>239</v>
      </c>
      <c r="C55" s="101" t="s">
        <v>506</v>
      </c>
      <c r="D55" s="102" t="s">
        <v>53</v>
      </c>
      <c r="E55" s="101">
        <v>20</v>
      </c>
      <c r="F55" s="100">
        <v>45187</v>
      </c>
      <c r="G55" s="100">
        <v>45191</v>
      </c>
      <c r="H55" s="100">
        <v>45197</v>
      </c>
      <c r="I55" s="100"/>
      <c r="J55" s="101" t="s">
        <v>242</v>
      </c>
      <c r="K55" s="101">
        <v>2023</v>
      </c>
      <c r="L55" s="101" t="s">
        <v>462</v>
      </c>
    </row>
    <row r="56" spans="1:12">
      <c r="A56" s="100">
        <v>44526</v>
      </c>
      <c r="B56" s="101" t="s">
        <v>481</v>
      </c>
      <c r="C56" s="101" t="s">
        <v>482</v>
      </c>
      <c r="D56" s="102" t="s">
        <v>483</v>
      </c>
      <c r="E56" s="101">
        <v>100</v>
      </c>
      <c r="F56" s="100">
        <v>45183</v>
      </c>
      <c r="G56" s="100">
        <v>45187</v>
      </c>
      <c r="H56" s="100">
        <v>45197</v>
      </c>
      <c r="I56" s="100"/>
      <c r="J56" s="101" t="s">
        <v>242</v>
      </c>
      <c r="K56" s="101">
        <v>2023</v>
      </c>
      <c r="L56" s="101" t="s">
        <v>462</v>
      </c>
    </row>
    <row r="57" spans="1:12">
      <c r="A57" s="100">
        <v>44708</v>
      </c>
      <c r="B57" s="101" t="s">
        <v>504</v>
      </c>
      <c r="C57" s="101" t="s">
        <v>475</v>
      </c>
      <c r="D57" s="102" t="s">
        <v>505</v>
      </c>
      <c r="E57" s="101">
        <v>4</v>
      </c>
      <c r="F57" s="100">
        <v>45183</v>
      </c>
      <c r="G57" s="100">
        <v>45187</v>
      </c>
      <c r="H57" s="100">
        <v>45197</v>
      </c>
      <c r="I57" s="100"/>
      <c r="J57" s="101" t="s">
        <v>242</v>
      </c>
      <c r="K57" s="101">
        <v>2023</v>
      </c>
      <c r="L57" s="101" t="s">
        <v>462</v>
      </c>
    </row>
    <row r="58" spans="1:12">
      <c r="A58" s="100">
        <v>45169</v>
      </c>
      <c r="B58" s="101" t="s">
        <v>239</v>
      </c>
      <c r="C58" s="101" t="s">
        <v>507</v>
      </c>
      <c r="D58" s="102">
        <v>3513714900</v>
      </c>
      <c r="E58" s="101">
        <v>105</v>
      </c>
      <c r="F58" s="100">
        <v>45183</v>
      </c>
      <c r="G58" s="100">
        <v>45187</v>
      </c>
      <c r="H58" s="100">
        <v>45197</v>
      </c>
      <c r="I58" s="100"/>
      <c r="J58" s="101" t="s">
        <v>242</v>
      </c>
      <c r="K58" s="101">
        <v>2023</v>
      </c>
      <c r="L58" s="101" t="s">
        <v>462</v>
      </c>
    </row>
    <row r="59" spans="1:12">
      <c r="A59" s="100">
        <v>45093</v>
      </c>
      <c r="B59" s="101" t="s">
        <v>501</v>
      </c>
      <c r="C59" s="101" t="s">
        <v>502</v>
      </c>
      <c r="D59" s="102" t="s">
        <v>241</v>
      </c>
      <c r="E59" s="101">
        <v>16</v>
      </c>
      <c r="F59" s="100">
        <v>45183</v>
      </c>
      <c r="G59" s="100">
        <v>45187</v>
      </c>
      <c r="H59" s="100">
        <v>45197</v>
      </c>
      <c r="I59" s="100"/>
      <c r="J59" s="101" t="s">
        <v>242</v>
      </c>
      <c r="K59" s="101">
        <v>2023</v>
      </c>
      <c r="L59" s="101" t="s">
        <v>462</v>
      </c>
    </row>
    <row r="60" spans="1:12">
      <c r="A60" s="100">
        <v>44708</v>
      </c>
      <c r="B60" s="101" t="s">
        <v>504</v>
      </c>
      <c r="C60" s="101" t="s">
        <v>475</v>
      </c>
      <c r="D60" s="102" t="s">
        <v>508</v>
      </c>
      <c r="E60" s="101">
        <v>30</v>
      </c>
      <c r="F60" s="100">
        <v>45189</v>
      </c>
      <c r="G60" s="100">
        <v>45193</v>
      </c>
      <c r="H60" s="100">
        <v>45207</v>
      </c>
      <c r="I60" s="100"/>
      <c r="J60" s="101" t="s">
        <v>242</v>
      </c>
      <c r="K60" s="101">
        <v>2023</v>
      </c>
      <c r="L60" s="101" t="s">
        <v>462</v>
      </c>
    </row>
    <row r="61" spans="1:12">
      <c r="A61" s="100">
        <v>44708</v>
      </c>
      <c r="B61" s="101" t="s">
        <v>504</v>
      </c>
      <c r="C61" s="101" t="s">
        <v>475</v>
      </c>
      <c r="D61" s="102" t="s">
        <v>50</v>
      </c>
      <c r="E61" s="101">
        <v>12</v>
      </c>
      <c r="F61" s="100">
        <v>45189</v>
      </c>
      <c r="G61" s="100">
        <v>45193</v>
      </c>
      <c r="H61" s="100">
        <v>45205</v>
      </c>
      <c r="I61" s="100"/>
      <c r="J61" s="101" t="s">
        <v>242</v>
      </c>
      <c r="K61" s="101">
        <v>2023</v>
      </c>
      <c r="L61" s="101" t="s">
        <v>462</v>
      </c>
    </row>
    <row r="62" spans="1:12">
      <c r="A62" s="100">
        <v>45134</v>
      </c>
      <c r="B62" s="101" t="s">
        <v>239</v>
      </c>
      <c r="C62" s="101" t="s">
        <v>509</v>
      </c>
      <c r="D62" s="102" t="s">
        <v>453</v>
      </c>
      <c r="E62" s="101">
        <v>120</v>
      </c>
      <c r="F62" s="100">
        <v>45189</v>
      </c>
      <c r="G62" s="100">
        <v>45193</v>
      </c>
      <c r="H62" s="100">
        <v>45202</v>
      </c>
      <c r="I62" s="100"/>
      <c r="J62" s="101" t="s">
        <v>242</v>
      </c>
      <c r="K62" s="101">
        <v>2023</v>
      </c>
      <c r="L62" s="101" t="s">
        <v>462</v>
      </c>
    </row>
    <row r="63" spans="1:12">
      <c r="A63" s="100">
        <v>44526</v>
      </c>
      <c r="B63" s="101" t="s">
        <v>471</v>
      </c>
      <c r="C63" s="101" t="s">
        <v>472</v>
      </c>
      <c r="D63" s="102" t="s">
        <v>473</v>
      </c>
      <c r="E63" s="101">
        <v>2</v>
      </c>
      <c r="F63" s="100">
        <v>45210</v>
      </c>
      <c r="G63" s="100">
        <v>45214</v>
      </c>
      <c r="H63" s="100">
        <v>45227</v>
      </c>
      <c r="I63" s="100"/>
      <c r="J63" s="101" t="s">
        <v>242</v>
      </c>
      <c r="K63" s="101">
        <v>2023</v>
      </c>
      <c r="L63" s="101" t="s">
        <v>462</v>
      </c>
    </row>
    <row r="64" spans="1:12">
      <c r="A64" s="100">
        <v>45093</v>
      </c>
      <c r="B64" s="101" t="s">
        <v>239</v>
      </c>
      <c r="C64" s="101" t="s">
        <v>499</v>
      </c>
      <c r="D64" s="102" t="s">
        <v>473</v>
      </c>
      <c r="E64" s="101">
        <v>120</v>
      </c>
      <c r="F64" s="100">
        <v>45210</v>
      </c>
      <c r="G64" s="100">
        <v>45214</v>
      </c>
      <c r="H64" s="100">
        <v>45227</v>
      </c>
      <c r="I64" s="100"/>
      <c r="J64" s="101" t="s">
        <v>242</v>
      </c>
      <c r="K64" s="101">
        <v>2023</v>
      </c>
      <c r="L64" s="101" t="s">
        <v>462</v>
      </c>
    </row>
    <row r="65" spans="1:12">
      <c r="A65" s="100">
        <v>45134</v>
      </c>
      <c r="B65" s="101" t="s">
        <v>239</v>
      </c>
      <c r="C65" s="101" t="s">
        <v>510</v>
      </c>
      <c r="D65" s="102" t="s">
        <v>470</v>
      </c>
      <c r="E65" s="101">
        <v>20</v>
      </c>
      <c r="F65" s="100">
        <v>45210</v>
      </c>
      <c r="G65" s="100">
        <v>45214</v>
      </c>
      <c r="H65" s="100">
        <v>45228</v>
      </c>
      <c r="I65" s="100"/>
      <c r="J65" s="101" t="s">
        <v>242</v>
      </c>
      <c r="K65" s="101">
        <v>2023</v>
      </c>
      <c r="L65" s="101" t="s">
        <v>462</v>
      </c>
    </row>
    <row r="66" spans="1:12">
      <c r="A66" s="100">
        <v>44340</v>
      </c>
      <c r="B66" s="101" t="s">
        <v>485</v>
      </c>
      <c r="C66" s="101" t="s">
        <v>486</v>
      </c>
      <c r="D66" s="102" t="s">
        <v>56</v>
      </c>
      <c r="E66" s="101">
        <v>45</v>
      </c>
      <c r="F66" s="100">
        <v>45217</v>
      </c>
      <c r="G66" s="100">
        <v>45221</v>
      </c>
      <c r="H66" s="100">
        <v>45225</v>
      </c>
      <c r="I66" s="100"/>
      <c r="J66" s="101" t="s">
        <v>242</v>
      </c>
      <c r="K66" s="101">
        <v>2023</v>
      </c>
      <c r="L66" s="101" t="s">
        <v>462</v>
      </c>
    </row>
    <row r="67" spans="1:12">
      <c r="A67" s="100">
        <v>45146</v>
      </c>
      <c r="B67" s="101" t="s">
        <v>485</v>
      </c>
      <c r="C67" s="101" t="s">
        <v>511</v>
      </c>
      <c r="D67" s="102" t="s">
        <v>59</v>
      </c>
      <c r="E67" s="101">
        <v>27</v>
      </c>
      <c r="F67" s="100">
        <v>45217</v>
      </c>
      <c r="G67" s="100">
        <v>45221</v>
      </c>
      <c r="H67" s="100">
        <v>45225</v>
      </c>
      <c r="I67" s="100"/>
      <c r="J67" s="101" t="s">
        <v>242</v>
      </c>
      <c r="K67" s="101">
        <v>2023</v>
      </c>
      <c r="L67" s="101" t="s">
        <v>462</v>
      </c>
    </row>
    <row r="68" spans="1:12">
      <c r="A68" s="100">
        <v>45155</v>
      </c>
      <c r="B68" s="101" t="s">
        <v>239</v>
      </c>
      <c r="C68" s="101" t="s">
        <v>512</v>
      </c>
      <c r="D68" s="102" t="s">
        <v>62</v>
      </c>
      <c r="E68" s="101">
        <v>30</v>
      </c>
      <c r="F68" s="100">
        <v>45220</v>
      </c>
      <c r="G68" s="100">
        <v>45224</v>
      </c>
      <c r="H68" s="100">
        <v>45225</v>
      </c>
      <c r="I68" s="100"/>
      <c r="J68" s="101" t="s">
        <v>242</v>
      </c>
      <c r="K68" s="101">
        <v>2023</v>
      </c>
      <c r="L68" s="101" t="s">
        <v>462</v>
      </c>
    </row>
    <row r="69" spans="1:12">
      <c r="A69" s="100">
        <v>44708</v>
      </c>
      <c r="B69" s="101" t="s">
        <v>504</v>
      </c>
      <c r="C69" s="101" t="s">
        <v>484</v>
      </c>
      <c r="D69" s="102" t="s">
        <v>505</v>
      </c>
      <c r="E69" s="101">
        <v>32</v>
      </c>
      <c r="F69" s="100">
        <v>45217</v>
      </c>
      <c r="G69" s="100">
        <v>45221</v>
      </c>
      <c r="H69" s="100">
        <v>45225</v>
      </c>
      <c r="I69" s="100"/>
      <c r="J69" s="101" t="s">
        <v>242</v>
      </c>
      <c r="K69" s="101">
        <v>2023</v>
      </c>
      <c r="L69" s="101" t="s">
        <v>462</v>
      </c>
    </row>
    <row r="70" spans="1:12">
      <c r="A70" s="100">
        <v>44340</v>
      </c>
      <c r="B70" s="101" t="s">
        <v>485</v>
      </c>
      <c r="C70" s="101" t="s">
        <v>486</v>
      </c>
      <c r="D70" s="102" t="s">
        <v>56</v>
      </c>
      <c r="E70" s="101">
        <v>9</v>
      </c>
      <c r="F70" s="100">
        <v>45218</v>
      </c>
      <c r="G70" s="100">
        <v>45222</v>
      </c>
      <c r="H70" s="100">
        <v>45232</v>
      </c>
      <c r="I70" s="100"/>
      <c r="J70" s="101" t="s">
        <v>242</v>
      </c>
      <c r="K70" s="101">
        <v>2023</v>
      </c>
      <c r="L70" s="101" t="s">
        <v>462</v>
      </c>
    </row>
    <row r="71" spans="1:12">
      <c r="A71" s="100">
        <v>45146</v>
      </c>
      <c r="B71" s="101" t="s">
        <v>485</v>
      </c>
      <c r="C71" s="101" t="s">
        <v>511</v>
      </c>
      <c r="D71" s="102" t="s">
        <v>59</v>
      </c>
      <c r="E71" s="101">
        <v>9</v>
      </c>
      <c r="F71" s="100">
        <v>45219</v>
      </c>
      <c r="G71" s="100">
        <v>45223</v>
      </c>
      <c r="H71" s="100">
        <v>45233</v>
      </c>
      <c r="I71" s="100"/>
      <c r="J71" s="101" t="s">
        <v>242</v>
      </c>
      <c r="K71" s="101">
        <v>2023</v>
      </c>
      <c r="L71" s="101" t="s">
        <v>462</v>
      </c>
    </row>
    <row r="72" spans="1:12">
      <c r="A72" s="100">
        <v>44708</v>
      </c>
      <c r="B72" s="101" t="s">
        <v>504</v>
      </c>
      <c r="C72" s="101" t="s">
        <v>484</v>
      </c>
      <c r="D72" s="102" t="s">
        <v>505</v>
      </c>
      <c r="E72" s="101">
        <v>4</v>
      </c>
      <c r="F72" s="100">
        <v>45223</v>
      </c>
      <c r="G72" s="100">
        <v>45227</v>
      </c>
      <c r="H72" s="100">
        <v>45239</v>
      </c>
      <c r="I72" s="100"/>
      <c r="J72" s="101" t="s">
        <v>242</v>
      </c>
      <c r="K72" s="101">
        <v>2023</v>
      </c>
      <c r="L72" s="101" t="s">
        <v>487</v>
      </c>
    </row>
    <row r="73" spans="1:12">
      <c r="A73" s="100">
        <v>45134</v>
      </c>
      <c r="B73" s="101" t="s">
        <v>239</v>
      </c>
      <c r="C73" s="101" t="s">
        <v>510</v>
      </c>
      <c r="D73" s="102" t="s">
        <v>461</v>
      </c>
      <c r="E73" s="101">
        <v>60</v>
      </c>
      <c r="F73" s="100">
        <v>45224</v>
      </c>
      <c r="G73" s="100">
        <v>45228</v>
      </c>
      <c r="H73" s="100">
        <v>45239</v>
      </c>
      <c r="I73" s="100"/>
      <c r="J73" s="101" t="s">
        <v>242</v>
      </c>
      <c r="K73" s="101">
        <v>2023</v>
      </c>
      <c r="L73" s="101" t="s">
        <v>487</v>
      </c>
    </row>
    <row r="74" spans="1:12">
      <c r="A74" s="100">
        <v>44708</v>
      </c>
      <c r="B74" s="101" t="s">
        <v>504</v>
      </c>
      <c r="C74" s="101" t="s">
        <v>475</v>
      </c>
      <c r="D74" s="102" t="s">
        <v>513</v>
      </c>
      <c r="E74" s="101">
        <v>8</v>
      </c>
      <c r="F74" s="100">
        <v>45243</v>
      </c>
      <c r="G74" s="100">
        <v>45247</v>
      </c>
      <c r="H74" s="100">
        <v>45254</v>
      </c>
      <c r="I74" s="100"/>
      <c r="J74" s="101" t="s">
        <v>242</v>
      </c>
      <c r="K74" s="101">
        <v>2023</v>
      </c>
      <c r="L74" s="101" t="s">
        <v>462</v>
      </c>
    </row>
    <row r="75" spans="1:12">
      <c r="A75" s="100">
        <v>45134</v>
      </c>
      <c r="B75" s="101" t="s">
        <v>239</v>
      </c>
      <c r="C75" s="101" t="s">
        <v>510</v>
      </c>
      <c r="D75" s="102" t="s">
        <v>473</v>
      </c>
      <c r="E75" s="101">
        <v>120</v>
      </c>
      <c r="F75" s="100">
        <v>45245</v>
      </c>
      <c r="G75" s="100">
        <v>45249</v>
      </c>
      <c r="H75" s="100">
        <v>45254</v>
      </c>
      <c r="I75" s="100"/>
      <c r="J75" s="101" t="s">
        <v>242</v>
      </c>
      <c r="K75" s="101">
        <v>2023</v>
      </c>
      <c r="L75" s="101" t="s">
        <v>462</v>
      </c>
    </row>
    <row r="76" spans="1:12">
      <c r="A76" s="100">
        <v>45155</v>
      </c>
      <c r="B76" s="101" t="s">
        <v>239</v>
      </c>
      <c r="C76" s="101" t="s">
        <v>512</v>
      </c>
      <c r="D76" s="102" t="s">
        <v>72</v>
      </c>
      <c r="E76" s="101">
        <v>6</v>
      </c>
      <c r="F76" s="100">
        <v>45240</v>
      </c>
      <c r="G76" s="100">
        <v>45244</v>
      </c>
      <c r="H76" s="100">
        <v>45250</v>
      </c>
      <c r="I76" s="100"/>
      <c r="J76" s="101" t="s">
        <v>242</v>
      </c>
      <c r="K76" s="101">
        <v>2023</v>
      </c>
      <c r="L76" s="101" t="s">
        <v>462</v>
      </c>
    </row>
    <row r="77" spans="1:12">
      <c r="A77" s="100">
        <v>45155</v>
      </c>
      <c r="B77" s="101" t="s">
        <v>239</v>
      </c>
      <c r="C77" s="101" t="s">
        <v>512</v>
      </c>
      <c r="D77" s="102" t="s">
        <v>69</v>
      </c>
      <c r="E77" s="101">
        <v>6</v>
      </c>
      <c r="F77" s="100">
        <v>45240</v>
      </c>
      <c r="G77" s="100">
        <v>45244</v>
      </c>
      <c r="H77" s="100">
        <v>45250</v>
      </c>
      <c r="I77" s="100"/>
      <c r="J77" s="101" t="s">
        <v>242</v>
      </c>
      <c r="K77" s="101">
        <v>2023</v>
      </c>
      <c r="L77" s="101" t="s">
        <v>462</v>
      </c>
    </row>
    <row r="78" spans="1:12">
      <c r="A78" s="100">
        <v>45155</v>
      </c>
      <c r="B78" s="101" t="s">
        <v>239</v>
      </c>
      <c r="C78" s="101" t="s">
        <v>512</v>
      </c>
      <c r="D78" s="102" t="s">
        <v>66</v>
      </c>
      <c r="E78" s="101">
        <v>12</v>
      </c>
      <c r="F78" s="100">
        <v>45240</v>
      </c>
      <c r="G78" s="100">
        <v>45244</v>
      </c>
      <c r="H78" s="100">
        <v>45250</v>
      </c>
      <c r="I78" s="100"/>
      <c r="J78" s="101" t="s">
        <v>242</v>
      </c>
      <c r="K78" s="101">
        <v>2023</v>
      </c>
      <c r="L78" s="101" t="s">
        <v>462</v>
      </c>
    </row>
    <row r="79" spans="1:12">
      <c r="A79" s="100">
        <v>44708</v>
      </c>
      <c r="B79" s="101" t="s">
        <v>504</v>
      </c>
      <c r="C79" s="101" t="s">
        <v>475</v>
      </c>
      <c r="D79" s="102" t="s">
        <v>513</v>
      </c>
      <c r="E79" s="101">
        <v>12</v>
      </c>
      <c r="F79" s="100">
        <v>45252</v>
      </c>
      <c r="G79" s="100">
        <v>45256</v>
      </c>
      <c r="H79" s="100">
        <v>45261</v>
      </c>
      <c r="I79" s="100"/>
      <c r="J79" s="101" t="s">
        <v>242</v>
      </c>
      <c r="K79" s="101">
        <v>2023</v>
      </c>
      <c r="L79" s="101" t="s">
        <v>462</v>
      </c>
    </row>
    <row r="80" spans="1:12">
      <c r="A80" s="100">
        <v>45134</v>
      </c>
      <c r="B80" s="101" t="s">
        <v>239</v>
      </c>
      <c r="C80" s="101" t="s">
        <v>514</v>
      </c>
      <c r="D80" s="102" t="s">
        <v>241</v>
      </c>
      <c r="E80" s="101">
        <v>80</v>
      </c>
      <c r="F80" s="100">
        <v>45252</v>
      </c>
      <c r="G80" s="100">
        <v>45256</v>
      </c>
      <c r="H80" s="100">
        <v>45270</v>
      </c>
      <c r="I80" s="100"/>
      <c r="J80" s="101" t="s">
        <v>242</v>
      </c>
      <c r="K80" s="101">
        <v>2023</v>
      </c>
      <c r="L80" s="101" t="s">
        <v>462</v>
      </c>
    </row>
    <row r="81" spans="1:12">
      <c r="A81" s="100">
        <v>45134</v>
      </c>
      <c r="B81" s="101" t="s">
        <v>239</v>
      </c>
      <c r="C81" s="101" t="s">
        <v>514</v>
      </c>
      <c r="D81" s="102" t="s">
        <v>241</v>
      </c>
      <c r="E81" s="101">
        <v>16</v>
      </c>
      <c r="F81" s="100">
        <v>45252</v>
      </c>
      <c r="G81" s="100">
        <v>45256</v>
      </c>
      <c r="H81" s="100">
        <v>45270</v>
      </c>
      <c r="I81" s="100"/>
      <c r="J81" s="101" t="s">
        <v>242</v>
      </c>
      <c r="K81" s="101">
        <v>2023</v>
      </c>
      <c r="L81" s="101" t="s">
        <v>462</v>
      </c>
    </row>
    <row r="82" spans="1:12">
      <c r="A82" s="100">
        <v>45191</v>
      </c>
      <c r="B82" s="101" t="s">
        <v>239</v>
      </c>
      <c r="C82" s="101" t="s">
        <v>515</v>
      </c>
      <c r="D82" s="102">
        <v>3672171601</v>
      </c>
      <c r="E82" s="101">
        <v>10</v>
      </c>
      <c r="F82" s="100">
        <v>45240</v>
      </c>
      <c r="G82" s="100">
        <v>45244</v>
      </c>
      <c r="H82" s="100">
        <v>45258</v>
      </c>
      <c r="I82" s="100"/>
      <c r="J82" s="101" t="s">
        <v>242</v>
      </c>
      <c r="K82" s="101">
        <v>2023</v>
      </c>
      <c r="L82" s="101" t="s">
        <v>462</v>
      </c>
    </row>
    <row r="83" spans="1:12">
      <c r="A83" s="100">
        <v>45134</v>
      </c>
      <c r="B83" s="101" t="s">
        <v>239</v>
      </c>
      <c r="C83" s="101" t="s">
        <v>514</v>
      </c>
      <c r="D83" s="102" t="s">
        <v>241</v>
      </c>
      <c r="E83" s="101">
        <v>64</v>
      </c>
      <c r="F83" s="100">
        <v>45258</v>
      </c>
      <c r="G83" s="100">
        <v>45262</v>
      </c>
      <c r="H83" s="100">
        <v>45267</v>
      </c>
      <c r="I83" s="100"/>
      <c r="J83" s="101" t="s">
        <v>242</v>
      </c>
      <c r="K83" s="101">
        <v>2023</v>
      </c>
      <c r="L83" s="101" t="s">
        <v>462</v>
      </c>
    </row>
    <row r="84" spans="1:12">
      <c r="A84" s="100">
        <v>44419</v>
      </c>
      <c r="B84" s="101" t="s">
        <v>516</v>
      </c>
      <c r="C84" s="101" t="s">
        <v>517</v>
      </c>
      <c r="D84" s="102" t="s">
        <v>248</v>
      </c>
      <c r="E84" s="101">
        <v>17</v>
      </c>
      <c r="F84" s="100">
        <v>45265</v>
      </c>
      <c r="G84" s="100">
        <v>45269</v>
      </c>
      <c r="H84" s="100">
        <v>45640</v>
      </c>
      <c r="I84" s="100"/>
      <c r="J84" s="101" t="s">
        <v>242</v>
      </c>
      <c r="K84" s="101">
        <v>2024</v>
      </c>
      <c r="L84" s="101" t="s">
        <v>462</v>
      </c>
    </row>
    <row r="85" spans="1:12">
      <c r="A85" s="100">
        <v>44419</v>
      </c>
      <c r="B85" s="101" t="s">
        <v>516</v>
      </c>
      <c r="C85" s="101" t="s">
        <v>517</v>
      </c>
      <c r="D85" s="102" t="s">
        <v>248</v>
      </c>
      <c r="E85" s="101">
        <v>240</v>
      </c>
      <c r="F85" s="100">
        <v>45265</v>
      </c>
      <c r="G85" s="100">
        <v>45269</v>
      </c>
      <c r="H85" s="100">
        <v>45640</v>
      </c>
      <c r="I85" s="100"/>
      <c r="J85" s="101" t="s">
        <v>242</v>
      </c>
      <c r="K85" s="101">
        <v>2024</v>
      </c>
      <c r="L85" s="101" t="s">
        <v>462</v>
      </c>
    </row>
    <row r="86" spans="1:12">
      <c r="A86" s="100">
        <v>44409</v>
      </c>
      <c r="B86" s="101" t="s">
        <v>485</v>
      </c>
      <c r="C86" s="101" t="s">
        <v>486</v>
      </c>
      <c r="D86" s="102" t="s">
        <v>56</v>
      </c>
      <c r="E86" s="101">
        <v>50</v>
      </c>
      <c r="F86" s="100">
        <v>45266</v>
      </c>
      <c r="G86" s="100">
        <v>45270</v>
      </c>
      <c r="H86" s="100">
        <v>45645</v>
      </c>
      <c r="I86" s="100"/>
      <c r="J86" s="101" t="s">
        <v>242</v>
      </c>
      <c r="K86" s="101">
        <v>2024</v>
      </c>
      <c r="L86" s="101" t="s">
        <v>462</v>
      </c>
    </row>
    <row r="87" spans="1:12">
      <c r="A87" s="100">
        <v>45226</v>
      </c>
      <c r="B87" s="101" t="s">
        <v>239</v>
      </c>
      <c r="C87" s="101" t="s">
        <v>518</v>
      </c>
      <c r="D87" s="102" t="s">
        <v>464</v>
      </c>
      <c r="E87" s="101">
        <v>40</v>
      </c>
      <c r="F87" s="100">
        <v>45265</v>
      </c>
      <c r="G87" s="100">
        <v>45269</v>
      </c>
      <c r="H87" s="100">
        <v>45640</v>
      </c>
      <c r="I87" s="100"/>
      <c r="J87" s="101" t="s">
        <v>242</v>
      </c>
      <c r="K87" s="101">
        <v>2024</v>
      </c>
      <c r="L87" s="101" t="s">
        <v>462</v>
      </c>
    </row>
    <row r="88" spans="1:12">
      <c r="A88" s="100">
        <v>45134</v>
      </c>
      <c r="B88" s="101" t="s">
        <v>239</v>
      </c>
      <c r="C88" s="101" t="s">
        <v>514</v>
      </c>
      <c r="D88" s="102" t="s">
        <v>241</v>
      </c>
      <c r="E88" s="101">
        <v>18</v>
      </c>
      <c r="F88" s="100">
        <v>45274</v>
      </c>
      <c r="G88" s="100">
        <v>45278</v>
      </c>
      <c r="H88" s="100">
        <v>45295</v>
      </c>
      <c r="I88" s="100"/>
      <c r="J88" s="101" t="s">
        <v>242</v>
      </c>
      <c r="K88" s="101">
        <v>2024</v>
      </c>
      <c r="L88" s="101" t="s">
        <v>462</v>
      </c>
    </row>
    <row r="89" spans="1:12">
      <c r="A89" s="100">
        <v>45191</v>
      </c>
      <c r="B89" s="101" t="s">
        <v>239</v>
      </c>
      <c r="C89" s="101" t="s">
        <v>519</v>
      </c>
      <c r="D89" s="102" t="s">
        <v>493</v>
      </c>
      <c r="E89" s="101">
        <v>80</v>
      </c>
      <c r="F89" s="100">
        <v>45274</v>
      </c>
      <c r="G89" s="100">
        <v>45278</v>
      </c>
      <c r="H89" s="100">
        <v>45295</v>
      </c>
      <c r="I89" s="100"/>
      <c r="J89" s="101" t="s">
        <v>242</v>
      </c>
      <c r="K89" s="101">
        <v>2024</v>
      </c>
      <c r="L89" s="101" t="s">
        <v>462</v>
      </c>
    </row>
    <row r="90" spans="1:12">
      <c r="A90" s="100">
        <v>45222</v>
      </c>
      <c r="B90" s="101" t="s">
        <v>239</v>
      </c>
      <c r="C90" s="101" t="s">
        <v>520</v>
      </c>
      <c r="D90" s="102" t="s">
        <v>521</v>
      </c>
      <c r="E90" s="101">
        <v>10</v>
      </c>
      <c r="F90" s="100">
        <v>45279</v>
      </c>
      <c r="G90" s="100">
        <v>45282</v>
      </c>
      <c r="H90" s="100">
        <v>45296</v>
      </c>
      <c r="I90" s="100"/>
      <c r="J90" s="101" t="s">
        <v>242</v>
      </c>
      <c r="K90" s="101">
        <v>2024</v>
      </c>
      <c r="L90" s="101" t="s">
        <v>462</v>
      </c>
    </row>
    <row r="91" spans="1:12">
      <c r="A91" s="100">
        <v>45169</v>
      </c>
      <c r="B91" s="101" t="s">
        <v>239</v>
      </c>
      <c r="C91" s="101" t="s">
        <v>520</v>
      </c>
      <c r="D91" s="102" t="s">
        <v>522</v>
      </c>
      <c r="E91" s="101">
        <v>8</v>
      </c>
      <c r="F91" s="100">
        <v>45279</v>
      </c>
      <c r="G91" s="100">
        <v>45282</v>
      </c>
      <c r="H91" s="100">
        <v>45296</v>
      </c>
      <c r="I91" s="100"/>
      <c r="J91" s="101" t="s">
        <v>242</v>
      </c>
      <c r="K91" s="101">
        <v>2024</v>
      </c>
      <c r="L91" s="101" t="s">
        <v>462</v>
      </c>
    </row>
    <row r="92" spans="1:12">
      <c r="A92" s="100">
        <v>44419</v>
      </c>
      <c r="B92" s="101" t="s">
        <v>516</v>
      </c>
      <c r="C92" s="101" t="s">
        <v>517</v>
      </c>
      <c r="D92" s="102" t="s">
        <v>248</v>
      </c>
      <c r="E92" s="101">
        <v>15</v>
      </c>
      <c r="F92" s="100">
        <v>45278</v>
      </c>
      <c r="G92" s="100">
        <v>45282</v>
      </c>
      <c r="H92" s="100">
        <v>45296</v>
      </c>
      <c r="I92" s="100"/>
      <c r="J92" s="101" t="s">
        <v>242</v>
      </c>
      <c r="K92" s="101">
        <v>2024</v>
      </c>
      <c r="L92" s="101" t="s">
        <v>462</v>
      </c>
    </row>
    <row r="93" spans="1:12">
      <c r="A93" s="100">
        <v>45222</v>
      </c>
      <c r="B93" s="101" t="s">
        <v>239</v>
      </c>
      <c r="C93" s="101" t="s">
        <v>523</v>
      </c>
      <c r="D93" s="102" t="s">
        <v>470</v>
      </c>
      <c r="E93" s="101">
        <v>20</v>
      </c>
      <c r="F93" s="100">
        <v>45278</v>
      </c>
      <c r="G93" s="100">
        <v>45282</v>
      </c>
      <c r="H93" s="100">
        <v>45296</v>
      </c>
      <c r="I93" s="100"/>
      <c r="J93" s="101" t="s">
        <v>242</v>
      </c>
      <c r="K93" s="101">
        <v>2024</v>
      </c>
      <c r="L93" s="101" t="s">
        <v>462</v>
      </c>
    </row>
    <row r="94" spans="1:12">
      <c r="A94" s="100">
        <v>45225</v>
      </c>
      <c r="B94" s="101" t="s">
        <v>239</v>
      </c>
      <c r="C94" s="101" t="s">
        <v>524</v>
      </c>
      <c r="D94" s="102" t="s">
        <v>470</v>
      </c>
      <c r="E94" s="101">
        <v>30</v>
      </c>
      <c r="F94" s="100">
        <v>45278</v>
      </c>
      <c r="G94" s="100">
        <v>45282</v>
      </c>
      <c r="H94" s="100">
        <v>45296</v>
      </c>
      <c r="I94" s="100"/>
      <c r="J94" s="101" t="s">
        <v>242</v>
      </c>
      <c r="K94" s="101">
        <v>2024</v>
      </c>
      <c r="L94" s="101" t="s">
        <v>462</v>
      </c>
    </row>
    <row r="95" spans="1:12">
      <c r="A95" s="100">
        <v>45169</v>
      </c>
      <c r="B95" s="101" t="s">
        <v>239</v>
      </c>
      <c r="C95" s="101" t="s">
        <v>520</v>
      </c>
      <c r="D95" s="102" t="s">
        <v>525</v>
      </c>
      <c r="E95" s="101">
        <v>2</v>
      </c>
      <c r="F95" s="100">
        <v>45655</v>
      </c>
      <c r="G95" s="100">
        <v>45293</v>
      </c>
      <c r="H95" s="100">
        <v>45296</v>
      </c>
      <c r="I95" s="100"/>
      <c r="J95" s="101" t="s">
        <v>479</v>
      </c>
      <c r="K95" s="101">
        <v>2024</v>
      </c>
      <c r="L95" s="101" t="s">
        <v>462</v>
      </c>
    </row>
    <row r="96" spans="1:12">
      <c r="A96" s="100">
        <v>44409</v>
      </c>
      <c r="B96" s="101" t="s">
        <v>485</v>
      </c>
      <c r="C96" s="101" t="s">
        <v>486</v>
      </c>
      <c r="D96" s="102" t="s">
        <v>56</v>
      </c>
      <c r="E96" s="101">
        <v>76</v>
      </c>
      <c r="F96" s="100">
        <v>45296</v>
      </c>
      <c r="G96" s="100">
        <v>45300</v>
      </c>
      <c r="H96" s="100">
        <v>45309</v>
      </c>
      <c r="I96" s="100"/>
      <c r="J96" s="101" t="s">
        <v>242</v>
      </c>
      <c r="K96" s="101">
        <v>2024</v>
      </c>
      <c r="L96" s="101" t="s">
        <v>462</v>
      </c>
    </row>
    <row r="97" spans="1:12">
      <c r="A97" s="100">
        <v>45191</v>
      </c>
      <c r="B97" s="101" t="s">
        <v>239</v>
      </c>
      <c r="C97" s="101" t="s">
        <v>519</v>
      </c>
      <c r="D97" s="102" t="s">
        <v>473</v>
      </c>
      <c r="E97" s="101">
        <v>80</v>
      </c>
      <c r="F97" s="100">
        <v>45295</v>
      </c>
      <c r="G97" s="100">
        <v>45299</v>
      </c>
      <c r="H97" s="100">
        <v>45309</v>
      </c>
      <c r="I97" s="100"/>
      <c r="J97" s="101" t="s">
        <v>242</v>
      </c>
      <c r="K97" s="101">
        <v>2024</v>
      </c>
      <c r="L97" s="101" t="s">
        <v>462</v>
      </c>
    </row>
    <row r="98" spans="1:12">
      <c r="A98" s="100">
        <v>45225</v>
      </c>
      <c r="B98" s="101" t="s">
        <v>239</v>
      </c>
      <c r="C98" s="101" t="s">
        <v>526</v>
      </c>
      <c r="D98" s="102" t="s">
        <v>59</v>
      </c>
      <c r="E98" s="101">
        <v>18</v>
      </c>
      <c r="F98" s="100">
        <v>45299</v>
      </c>
      <c r="G98" s="100">
        <v>45303</v>
      </c>
      <c r="H98" s="100">
        <v>45314</v>
      </c>
      <c r="I98" s="100"/>
      <c r="J98" s="101" t="s">
        <v>242</v>
      </c>
      <c r="K98" s="101">
        <v>2024</v>
      </c>
      <c r="L98" s="101" t="s">
        <v>462</v>
      </c>
    </row>
    <row r="99" spans="1:12">
      <c r="A99" s="100">
        <v>45205</v>
      </c>
      <c r="B99" s="101" t="s">
        <v>239</v>
      </c>
      <c r="C99" s="101" t="s">
        <v>527</v>
      </c>
      <c r="D99" s="102" t="s">
        <v>453</v>
      </c>
      <c r="E99" s="101">
        <v>40</v>
      </c>
      <c r="F99" s="100">
        <v>45296</v>
      </c>
      <c r="G99" s="100">
        <v>45300</v>
      </c>
      <c r="H99" s="100">
        <v>45314</v>
      </c>
      <c r="I99" s="100"/>
      <c r="J99" s="101" t="s">
        <v>242</v>
      </c>
      <c r="K99" s="101">
        <v>2024</v>
      </c>
      <c r="L99" s="101" t="s">
        <v>462</v>
      </c>
    </row>
    <row r="100" spans="1:12">
      <c r="A100" s="100">
        <v>45216</v>
      </c>
      <c r="B100" s="101" t="s">
        <v>239</v>
      </c>
      <c r="C100" s="101" t="s">
        <v>528</v>
      </c>
      <c r="D100" s="102" t="s">
        <v>453</v>
      </c>
      <c r="E100" s="101">
        <v>40</v>
      </c>
      <c r="F100" s="100">
        <v>45296</v>
      </c>
      <c r="G100" s="100">
        <v>45300</v>
      </c>
      <c r="H100" s="100">
        <v>45314</v>
      </c>
      <c r="I100" s="100"/>
      <c r="J100" s="101" t="s">
        <v>242</v>
      </c>
      <c r="K100" s="101">
        <v>2024</v>
      </c>
      <c r="L100" s="101" t="s">
        <v>462</v>
      </c>
    </row>
    <row r="101" spans="1:12">
      <c r="A101" s="100">
        <v>44708</v>
      </c>
      <c r="B101" s="101" t="s">
        <v>504</v>
      </c>
      <c r="C101" s="101" t="s">
        <v>484</v>
      </c>
      <c r="D101" s="102" t="s">
        <v>50</v>
      </c>
      <c r="E101" s="101">
        <v>12</v>
      </c>
      <c r="F101" s="100">
        <v>45310</v>
      </c>
      <c r="G101" s="100">
        <v>45314</v>
      </c>
      <c r="H101" s="100">
        <v>45314</v>
      </c>
      <c r="I101" s="100"/>
      <c r="J101" s="101" t="s">
        <v>242</v>
      </c>
      <c r="K101" s="101">
        <v>2024</v>
      </c>
      <c r="L101" s="101" t="s">
        <v>462</v>
      </c>
    </row>
    <row r="102" spans="1:12">
      <c r="A102" s="100">
        <v>45225</v>
      </c>
      <c r="B102" s="101" t="s">
        <v>239</v>
      </c>
      <c r="C102" s="101" t="s">
        <v>526</v>
      </c>
      <c r="D102" s="102" t="s">
        <v>505</v>
      </c>
      <c r="E102" s="101">
        <v>32</v>
      </c>
      <c r="F102" s="100">
        <v>45302</v>
      </c>
      <c r="G102" s="100">
        <v>45306</v>
      </c>
      <c r="H102" s="100">
        <v>45314</v>
      </c>
      <c r="I102" s="100"/>
      <c r="J102" s="101" t="s">
        <v>242</v>
      </c>
      <c r="K102" s="101">
        <v>2024</v>
      </c>
      <c r="L102" s="101" t="s">
        <v>462</v>
      </c>
    </row>
    <row r="103" spans="1:12">
      <c r="A103" s="100">
        <v>44708</v>
      </c>
      <c r="B103" s="101" t="s">
        <v>504</v>
      </c>
      <c r="C103" s="101" t="s">
        <v>484</v>
      </c>
      <c r="D103" s="102" t="s">
        <v>513</v>
      </c>
      <c r="E103" s="101">
        <v>20</v>
      </c>
      <c r="F103" s="100">
        <v>45302</v>
      </c>
      <c r="G103" s="100">
        <v>45306</v>
      </c>
      <c r="H103" s="100">
        <v>45314</v>
      </c>
      <c r="I103" s="100"/>
      <c r="J103" s="101" t="s">
        <v>242</v>
      </c>
      <c r="K103" s="101">
        <v>2024</v>
      </c>
      <c r="L103" s="101" t="s">
        <v>462</v>
      </c>
    </row>
    <row r="104" spans="1:12">
      <c r="A104" s="100">
        <v>44708</v>
      </c>
      <c r="B104" s="101" t="s">
        <v>504</v>
      </c>
      <c r="C104" s="101" t="s">
        <v>484</v>
      </c>
      <c r="D104" s="102" t="s">
        <v>508</v>
      </c>
      <c r="E104" s="101">
        <v>30</v>
      </c>
      <c r="F104" s="100">
        <v>45302</v>
      </c>
      <c r="G104" s="100">
        <v>45306</v>
      </c>
      <c r="H104" s="100">
        <v>45314</v>
      </c>
      <c r="I104" s="100"/>
      <c r="J104" s="101" t="s">
        <v>242</v>
      </c>
      <c r="K104" s="101">
        <v>2024</v>
      </c>
      <c r="L104" s="101" t="s">
        <v>462</v>
      </c>
    </row>
    <row r="105" spans="1:12">
      <c r="A105" s="100">
        <v>45205</v>
      </c>
      <c r="B105" s="101" t="s">
        <v>239</v>
      </c>
      <c r="C105" s="101" t="s">
        <v>529</v>
      </c>
      <c r="D105" s="102" t="s">
        <v>241</v>
      </c>
      <c r="E105" s="101">
        <v>78</v>
      </c>
      <c r="F105" s="100">
        <v>45310</v>
      </c>
      <c r="G105" s="100">
        <v>45314</v>
      </c>
      <c r="H105" s="100">
        <v>45323</v>
      </c>
      <c r="I105" s="100"/>
      <c r="J105" s="101" t="s">
        <v>242</v>
      </c>
      <c r="K105" s="101">
        <v>2024</v>
      </c>
      <c r="L105" s="101" t="s">
        <v>462</v>
      </c>
    </row>
    <row r="106" spans="1:12">
      <c r="A106" s="100">
        <v>45134</v>
      </c>
      <c r="B106" s="101" t="s">
        <v>239</v>
      </c>
      <c r="C106" s="101" t="s">
        <v>514</v>
      </c>
      <c r="D106" s="102" t="s">
        <v>241</v>
      </c>
      <c r="E106" s="101">
        <v>22</v>
      </c>
      <c r="F106" s="100">
        <v>45310</v>
      </c>
      <c r="G106" s="100">
        <v>45314</v>
      </c>
      <c r="H106" s="100">
        <v>45323</v>
      </c>
      <c r="I106" s="100"/>
      <c r="J106" s="101" t="s">
        <v>242</v>
      </c>
      <c r="K106" s="101">
        <v>2024</v>
      </c>
      <c r="L106" s="101" t="s">
        <v>462</v>
      </c>
    </row>
    <row r="107" spans="1:12">
      <c r="A107" s="100">
        <v>45222</v>
      </c>
      <c r="B107" s="101" t="s">
        <v>239</v>
      </c>
      <c r="C107" s="101" t="s">
        <v>523</v>
      </c>
      <c r="D107" s="102" t="s">
        <v>62</v>
      </c>
      <c r="E107" s="101">
        <v>30</v>
      </c>
      <c r="F107" s="100">
        <v>45310</v>
      </c>
      <c r="G107" s="100">
        <v>45314</v>
      </c>
      <c r="H107" s="100">
        <v>45323</v>
      </c>
      <c r="I107" s="100"/>
      <c r="J107" s="101" t="s">
        <v>242</v>
      </c>
      <c r="K107" s="101">
        <v>2024</v>
      </c>
      <c r="L107" s="101" t="s">
        <v>462</v>
      </c>
    </row>
    <row r="108" spans="1:12">
      <c r="A108" s="100">
        <v>45226</v>
      </c>
      <c r="B108" s="101" t="s">
        <v>239</v>
      </c>
      <c r="C108" s="101" t="s">
        <v>518</v>
      </c>
      <c r="D108" s="102">
        <v>3793086500</v>
      </c>
      <c r="E108" s="101">
        <v>10</v>
      </c>
      <c r="F108" s="100">
        <v>45310</v>
      </c>
      <c r="G108" s="100">
        <v>45314</v>
      </c>
      <c r="H108" s="100">
        <v>45323</v>
      </c>
      <c r="I108" s="100"/>
      <c r="J108" s="101" t="s">
        <v>242</v>
      </c>
      <c r="K108" s="101">
        <v>2024</v>
      </c>
      <c r="L108" s="101" t="s">
        <v>462</v>
      </c>
    </row>
    <row r="109" spans="1:12">
      <c r="A109" s="100">
        <v>45226</v>
      </c>
      <c r="B109" s="101" t="s">
        <v>239</v>
      </c>
      <c r="C109" s="101" t="s">
        <v>518</v>
      </c>
      <c r="D109" s="102" t="s">
        <v>461</v>
      </c>
      <c r="E109" s="101">
        <v>42</v>
      </c>
      <c r="F109" s="100">
        <v>45310</v>
      </c>
      <c r="G109" s="100">
        <v>45314</v>
      </c>
      <c r="H109" s="100">
        <v>45323</v>
      </c>
      <c r="I109" s="100"/>
      <c r="J109" s="101" t="s">
        <v>242</v>
      </c>
      <c r="K109" s="101">
        <v>2024</v>
      </c>
      <c r="L109" s="101" t="s">
        <v>462</v>
      </c>
    </row>
    <row r="110" spans="1:12">
      <c r="A110" s="100">
        <v>45251</v>
      </c>
      <c r="B110" s="101" t="s">
        <v>239</v>
      </c>
      <c r="C110" s="101" t="s">
        <v>530</v>
      </c>
      <c r="D110" s="102" t="s">
        <v>598</v>
      </c>
      <c r="E110" s="101">
        <v>56</v>
      </c>
      <c r="F110" s="100">
        <v>45310</v>
      </c>
      <c r="G110" s="100">
        <v>45314</v>
      </c>
      <c r="H110" s="100">
        <v>45323</v>
      </c>
      <c r="I110" s="100"/>
      <c r="J110" s="101" t="s">
        <v>242</v>
      </c>
      <c r="K110" s="101">
        <v>2024</v>
      </c>
      <c r="L110" s="101" t="s">
        <v>462</v>
      </c>
    </row>
    <row r="111" spans="1:12">
      <c r="A111" s="100">
        <v>45251</v>
      </c>
      <c r="B111" s="101" t="s">
        <v>239</v>
      </c>
      <c r="C111" s="101" t="s">
        <v>530</v>
      </c>
      <c r="D111" s="102" t="s">
        <v>531</v>
      </c>
      <c r="E111" s="101">
        <v>120</v>
      </c>
      <c r="F111" s="100">
        <v>45310</v>
      </c>
      <c r="G111" s="100">
        <v>45314</v>
      </c>
      <c r="H111" s="100">
        <v>45323</v>
      </c>
      <c r="I111" s="100"/>
      <c r="J111" s="101" t="s">
        <v>242</v>
      </c>
      <c r="K111" s="101">
        <v>2024</v>
      </c>
      <c r="L111" s="101" t="s">
        <v>462</v>
      </c>
    </row>
    <row r="112" spans="1:12">
      <c r="A112" s="100">
        <v>45274</v>
      </c>
      <c r="B112" s="101" t="s">
        <v>239</v>
      </c>
      <c r="C112" s="101" t="s">
        <v>532</v>
      </c>
      <c r="D112" s="102" t="s">
        <v>464</v>
      </c>
      <c r="E112" s="101">
        <v>60</v>
      </c>
      <c r="F112" s="100">
        <v>45310</v>
      </c>
      <c r="G112" s="100">
        <v>45314</v>
      </c>
      <c r="H112" s="100">
        <v>45323</v>
      </c>
      <c r="I112" s="100"/>
      <c r="J112" s="101" t="s">
        <v>242</v>
      </c>
      <c r="K112" s="101">
        <v>2024</v>
      </c>
      <c r="L112" s="101" t="s">
        <v>462</v>
      </c>
    </row>
    <row r="113" spans="1:12">
      <c r="A113" s="100">
        <v>44419</v>
      </c>
      <c r="B113" s="101" t="s">
        <v>516</v>
      </c>
      <c r="C113" s="101" t="s">
        <v>517</v>
      </c>
      <c r="D113" s="102" t="s">
        <v>248</v>
      </c>
      <c r="E113" s="101">
        <v>14</v>
      </c>
      <c r="F113" s="100">
        <v>45315</v>
      </c>
      <c r="G113" s="100">
        <v>45319</v>
      </c>
      <c r="H113" s="100">
        <v>45323</v>
      </c>
      <c r="I113" s="100"/>
      <c r="J113" s="101" t="s">
        <v>242</v>
      </c>
      <c r="K113" s="101">
        <v>2024</v>
      </c>
      <c r="L113" s="101" t="s">
        <v>462</v>
      </c>
    </row>
    <row r="114" spans="1:12">
      <c r="A114" s="100">
        <v>45225</v>
      </c>
      <c r="B114" s="101" t="s">
        <v>239</v>
      </c>
      <c r="C114" s="101" t="s">
        <v>526</v>
      </c>
      <c r="D114" s="102" t="s">
        <v>59</v>
      </c>
      <c r="E114" s="101">
        <v>9</v>
      </c>
      <c r="F114" s="100">
        <v>45315</v>
      </c>
      <c r="G114" s="100">
        <v>45319</v>
      </c>
      <c r="H114" s="100">
        <v>45323</v>
      </c>
      <c r="I114" s="100"/>
      <c r="J114" s="101" t="s">
        <v>242</v>
      </c>
      <c r="K114" s="101">
        <v>2024</v>
      </c>
      <c r="L114" s="101" t="s">
        <v>462</v>
      </c>
    </row>
    <row r="115" spans="1:12">
      <c r="A115" s="100">
        <v>44708</v>
      </c>
      <c r="B115" s="101" t="s">
        <v>504</v>
      </c>
      <c r="C115" s="101" t="s">
        <v>484</v>
      </c>
      <c r="D115" s="102" t="s">
        <v>50</v>
      </c>
      <c r="E115" s="101">
        <v>4</v>
      </c>
      <c r="F115" s="100">
        <v>45315</v>
      </c>
      <c r="G115" s="100">
        <v>45319</v>
      </c>
      <c r="H115" s="100">
        <v>45323</v>
      </c>
      <c r="I115" s="100"/>
      <c r="J115" s="101" t="s">
        <v>242</v>
      </c>
      <c r="K115" s="101">
        <v>2024</v>
      </c>
      <c r="L115" s="101" t="s">
        <v>462</v>
      </c>
    </row>
    <row r="116" spans="1:12">
      <c r="A116" s="100">
        <v>45230</v>
      </c>
      <c r="B116" s="101" t="s">
        <v>239</v>
      </c>
      <c r="C116" s="101" t="s">
        <v>533</v>
      </c>
      <c r="D116" s="102" t="s">
        <v>50</v>
      </c>
      <c r="E116" s="101">
        <v>12</v>
      </c>
      <c r="F116" s="100">
        <v>45315</v>
      </c>
      <c r="G116" s="100">
        <v>45319</v>
      </c>
      <c r="H116" s="100">
        <v>45323</v>
      </c>
      <c r="I116" s="100"/>
      <c r="J116" s="101" t="s">
        <v>242</v>
      </c>
      <c r="K116" s="101">
        <v>2024</v>
      </c>
      <c r="L116" s="101" t="s">
        <v>462</v>
      </c>
    </row>
    <row r="117" spans="1:12">
      <c r="A117" s="100">
        <v>44419</v>
      </c>
      <c r="B117" s="101" t="s">
        <v>516</v>
      </c>
      <c r="C117" s="101" t="s">
        <v>517</v>
      </c>
      <c r="D117" s="102" t="s">
        <v>248</v>
      </c>
      <c r="E117" s="101">
        <v>6</v>
      </c>
      <c r="F117" s="100">
        <v>45324</v>
      </c>
      <c r="G117" s="100">
        <v>45328</v>
      </c>
      <c r="H117" s="100">
        <v>45337</v>
      </c>
      <c r="I117" s="100"/>
      <c r="J117" s="101" t="s">
        <v>242</v>
      </c>
      <c r="K117" s="101">
        <v>2024</v>
      </c>
      <c r="L117" s="101" t="s">
        <v>462</v>
      </c>
    </row>
    <row r="118" spans="1:12">
      <c r="A118" s="100">
        <v>45230</v>
      </c>
      <c r="B118" s="101" t="s">
        <v>239</v>
      </c>
      <c r="C118" s="101" t="s">
        <v>533</v>
      </c>
      <c r="D118" s="102" t="s">
        <v>50</v>
      </c>
      <c r="E118" s="101">
        <v>8</v>
      </c>
      <c r="F118" s="100">
        <v>45325</v>
      </c>
      <c r="G118" s="100">
        <v>45329</v>
      </c>
      <c r="H118" s="100">
        <v>45337</v>
      </c>
      <c r="I118" s="100"/>
      <c r="J118" s="101" t="s">
        <v>242</v>
      </c>
      <c r="K118" s="101">
        <v>2024</v>
      </c>
      <c r="L118" s="101" t="s">
        <v>462</v>
      </c>
    </row>
    <row r="119" spans="1:12">
      <c r="A119" s="100">
        <v>44419</v>
      </c>
      <c r="B119" s="101" t="s">
        <v>516</v>
      </c>
      <c r="C119" s="101" t="s">
        <v>517</v>
      </c>
      <c r="D119" s="102" t="s">
        <v>248</v>
      </c>
      <c r="E119" s="101">
        <v>5</v>
      </c>
      <c r="F119" s="100">
        <v>45345</v>
      </c>
      <c r="G119" s="100">
        <v>45349</v>
      </c>
      <c r="H119" s="100">
        <v>45356</v>
      </c>
      <c r="I119" s="100"/>
      <c r="J119" s="101" t="s">
        <v>242</v>
      </c>
      <c r="K119" s="101">
        <v>2024</v>
      </c>
      <c r="L119" s="101" t="s">
        <v>462</v>
      </c>
    </row>
    <row r="120" spans="1:12">
      <c r="A120" s="100">
        <v>45301</v>
      </c>
      <c r="B120" s="101" t="s">
        <v>239</v>
      </c>
      <c r="C120" s="101" t="s">
        <v>534</v>
      </c>
      <c r="D120" s="102">
        <v>3073253620</v>
      </c>
      <c r="E120" s="101">
        <v>8</v>
      </c>
      <c r="F120" s="100">
        <v>45322</v>
      </c>
      <c r="G120" s="100">
        <v>45326</v>
      </c>
      <c r="H120" s="100">
        <v>45327</v>
      </c>
      <c r="I120" s="100"/>
      <c r="J120" s="101" t="s">
        <v>242</v>
      </c>
      <c r="K120" s="101">
        <v>2024</v>
      </c>
      <c r="L120" s="101" t="s">
        <v>462</v>
      </c>
    </row>
    <row r="121" spans="1:12">
      <c r="A121" s="100">
        <v>45274</v>
      </c>
      <c r="B121" s="101" t="s">
        <v>239</v>
      </c>
      <c r="C121" s="101" t="s">
        <v>532</v>
      </c>
      <c r="D121" s="102" t="s">
        <v>470</v>
      </c>
      <c r="E121" s="101">
        <v>30</v>
      </c>
      <c r="F121" s="100">
        <v>45362</v>
      </c>
      <c r="G121" s="100">
        <v>45366</v>
      </c>
      <c r="H121" s="100">
        <v>45381</v>
      </c>
      <c r="I121" s="100"/>
      <c r="J121" s="101" t="s">
        <v>242</v>
      </c>
      <c r="K121" s="101">
        <v>2024</v>
      </c>
      <c r="L121" s="101" t="s">
        <v>462</v>
      </c>
    </row>
    <row r="122" spans="1:12">
      <c r="A122" s="100">
        <v>45279</v>
      </c>
      <c r="B122" s="101" t="s">
        <v>239</v>
      </c>
      <c r="C122" s="101" t="s">
        <v>535</v>
      </c>
      <c r="D122" s="102" t="s">
        <v>59</v>
      </c>
      <c r="E122" s="101">
        <v>36</v>
      </c>
      <c r="F122" s="100">
        <v>45367</v>
      </c>
      <c r="G122" s="100">
        <v>45371</v>
      </c>
      <c r="H122" s="100">
        <v>45377</v>
      </c>
      <c r="I122" s="100"/>
      <c r="J122" s="101" t="s">
        <v>242</v>
      </c>
      <c r="K122" s="101">
        <v>2024</v>
      </c>
      <c r="L122" s="101" t="s">
        <v>462</v>
      </c>
    </row>
    <row r="123" spans="1:12">
      <c r="A123" s="100">
        <v>45252</v>
      </c>
      <c r="B123" s="101" t="s">
        <v>239</v>
      </c>
      <c r="C123" s="101" t="s">
        <v>536</v>
      </c>
      <c r="D123" s="102" t="s">
        <v>59</v>
      </c>
      <c r="E123" s="101">
        <v>45</v>
      </c>
      <c r="F123" s="100">
        <v>45367</v>
      </c>
      <c r="G123" s="100">
        <v>45371</v>
      </c>
      <c r="H123" s="100">
        <v>45377</v>
      </c>
      <c r="I123" s="100"/>
      <c r="J123" s="101" t="s">
        <v>537</v>
      </c>
      <c r="K123" s="101">
        <v>2024</v>
      </c>
      <c r="L123" s="101" t="s">
        <v>462</v>
      </c>
    </row>
    <row r="124" spans="1:12">
      <c r="A124" s="100">
        <v>45252</v>
      </c>
      <c r="B124" s="101" t="s">
        <v>239</v>
      </c>
      <c r="C124" s="101" t="s">
        <v>536</v>
      </c>
      <c r="D124" s="102" t="s">
        <v>56</v>
      </c>
      <c r="E124" s="101">
        <v>9</v>
      </c>
      <c r="F124" s="100">
        <v>45367</v>
      </c>
      <c r="G124" s="100">
        <v>45371</v>
      </c>
      <c r="H124" s="100">
        <v>45377</v>
      </c>
      <c r="I124" s="100"/>
      <c r="J124" s="101" t="s">
        <v>242</v>
      </c>
      <c r="K124" s="101">
        <v>2024</v>
      </c>
      <c r="L124" s="101" t="s">
        <v>462</v>
      </c>
    </row>
    <row r="125" spans="1:12">
      <c r="A125" s="100">
        <v>45252</v>
      </c>
      <c r="B125" s="101" t="s">
        <v>239</v>
      </c>
      <c r="C125" s="101" t="s">
        <v>536</v>
      </c>
      <c r="D125" s="102" t="s">
        <v>66</v>
      </c>
      <c r="E125" s="101">
        <v>12</v>
      </c>
      <c r="F125" s="100">
        <v>45367</v>
      </c>
      <c r="G125" s="100">
        <v>45371</v>
      </c>
      <c r="H125" s="100">
        <v>45377</v>
      </c>
      <c r="I125" s="100"/>
      <c r="J125" s="101" t="s">
        <v>242</v>
      </c>
      <c r="K125" s="101">
        <v>2024</v>
      </c>
      <c r="L125" s="101" t="s">
        <v>462</v>
      </c>
    </row>
    <row r="126" spans="1:12">
      <c r="A126" s="100">
        <v>45265</v>
      </c>
      <c r="B126" s="101" t="s">
        <v>239</v>
      </c>
      <c r="C126" s="101" t="s">
        <v>538</v>
      </c>
      <c r="D126" s="102" t="s">
        <v>66</v>
      </c>
      <c r="E126" s="101">
        <v>6</v>
      </c>
      <c r="F126" s="100">
        <v>45367</v>
      </c>
      <c r="G126" s="100">
        <v>45371</v>
      </c>
      <c r="H126" s="100">
        <v>45377</v>
      </c>
      <c r="I126" s="100"/>
      <c r="J126" s="101" t="s">
        <v>242</v>
      </c>
      <c r="K126" s="101">
        <v>2024</v>
      </c>
      <c r="L126" s="101" t="s">
        <v>462</v>
      </c>
    </row>
    <row r="127" spans="1:12">
      <c r="A127" s="100">
        <v>45265</v>
      </c>
      <c r="B127" s="101" t="s">
        <v>239</v>
      </c>
      <c r="C127" s="101" t="s">
        <v>538</v>
      </c>
      <c r="D127" s="102" t="s">
        <v>72</v>
      </c>
      <c r="E127" s="101">
        <v>6</v>
      </c>
      <c r="F127" s="100">
        <v>45367</v>
      </c>
      <c r="G127" s="100">
        <v>45371</v>
      </c>
      <c r="H127" s="100">
        <v>45377</v>
      </c>
      <c r="I127" s="100"/>
      <c r="J127" s="101" t="s">
        <v>242</v>
      </c>
      <c r="K127" s="101">
        <v>2024</v>
      </c>
      <c r="L127" s="101" t="s">
        <v>462</v>
      </c>
    </row>
    <row r="128" spans="1:12">
      <c r="A128" s="100">
        <v>45300</v>
      </c>
      <c r="B128" s="101" t="s">
        <v>239</v>
      </c>
      <c r="C128" s="101" t="s">
        <v>539</v>
      </c>
      <c r="D128" s="102" t="s">
        <v>72</v>
      </c>
      <c r="E128" s="101">
        <v>6</v>
      </c>
      <c r="F128" s="100">
        <v>45367</v>
      </c>
      <c r="G128" s="100">
        <v>45371</v>
      </c>
      <c r="H128" s="100">
        <v>45377</v>
      </c>
      <c r="I128" s="100"/>
      <c r="J128" s="101" t="s">
        <v>242</v>
      </c>
      <c r="K128" s="101">
        <v>2024</v>
      </c>
      <c r="L128" s="101" t="s">
        <v>462</v>
      </c>
    </row>
    <row r="129" spans="1:12">
      <c r="A129" s="100">
        <v>45252</v>
      </c>
      <c r="B129" s="101" t="s">
        <v>239</v>
      </c>
      <c r="C129" s="101" t="s">
        <v>536</v>
      </c>
      <c r="D129" s="102" t="s">
        <v>56</v>
      </c>
      <c r="E129" s="101">
        <v>18</v>
      </c>
      <c r="F129" s="100">
        <v>45373</v>
      </c>
      <c r="G129" s="100">
        <v>45377</v>
      </c>
      <c r="H129" s="100">
        <v>45384</v>
      </c>
      <c r="I129" s="100"/>
      <c r="J129" s="101" t="s">
        <v>242</v>
      </c>
      <c r="K129" s="101">
        <v>2024</v>
      </c>
      <c r="L129" s="101" t="s">
        <v>487</v>
      </c>
    </row>
    <row r="130" spans="1:12">
      <c r="A130" s="100">
        <v>45205</v>
      </c>
      <c r="B130" s="101" t="s">
        <v>239</v>
      </c>
      <c r="C130" s="101" t="s">
        <v>529</v>
      </c>
      <c r="D130" s="102" t="s">
        <v>241</v>
      </c>
      <c r="E130" s="101">
        <v>11</v>
      </c>
      <c r="F130" s="100">
        <v>45394</v>
      </c>
      <c r="G130" s="100">
        <v>45398</v>
      </c>
      <c r="H130" s="100">
        <v>45406</v>
      </c>
      <c r="I130" s="100"/>
      <c r="J130" s="101" t="s">
        <v>242</v>
      </c>
      <c r="K130" s="101">
        <v>2024</v>
      </c>
      <c r="L130" s="101" t="s">
        <v>462</v>
      </c>
    </row>
    <row r="131" spans="1:12">
      <c r="A131" s="100">
        <v>45279</v>
      </c>
      <c r="B131" s="101" t="s">
        <v>239</v>
      </c>
      <c r="C131" s="101" t="s">
        <v>535</v>
      </c>
      <c r="D131" s="102" t="s">
        <v>493</v>
      </c>
      <c r="E131" s="101">
        <v>80</v>
      </c>
      <c r="F131" s="100">
        <v>45394</v>
      </c>
      <c r="G131" s="100">
        <v>45398</v>
      </c>
      <c r="H131" s="100">
        <v>45406</v>
      </c>
      <c r="I131" s="100"/>
      <c r="J131" s="101" t="s">
        <v>242</v>
      </c>
      <c r="K131" s="101">
        <v>2024</v>
      </c>
      <c r="L131" s="101" t="s">
        <v>462</v>
      </c>
    </row>
    <row r="132" spans="1:12">
      <c r="A132" s="100">
        <v>45344</v>
      </c>
      <c r="B132" s="101" t="s">
        <v>239</v>
      </c>
      <c r="C132" s="101" t="s">
        <v>540</v>
      </c>
      <c r="D132" s="102" t="s">
        <v>470</v>
      </c>
      <c r="E132" s="101">
        <v>30</v>
      </c>
      <c r="F132" s="100">
        <v>45394</v>
      </c>
      <c r="G132" s="100">
        <v>45398</v>
      </c>
      <c r="H132" s="100">
        <v>45406</v>
      </c>
      <c r="I132" s="100"/>
      <c r="J132" s="101" t="s">
        <v>242</v>
      </c>
      <c r="K132" s="101">
        <v>2024</v>
      </c>
      <c r="L132" s="101" t="s">
        <v>462</v>
      </c>
    </row>
    <row r="133" spans="1:12">
      <c r="A133" s="100">
        <v>45316</v>
      </c>
      <c r="B133" s="101" t="s">
        <v>239</v>
      </c>
      <c r="C133" s="101" t="s">
        <v>541</v>
      </c>
      <c r="D133" s="102" t="s">
        <v>453</v>
      </c>
      <c r="E133" s="101">
        <v>30</v>
      </c>
      <c r="F133" s="100">
        <v>45394</v>
      </c>
      <c r="G133" s="100">
        <v>45398</v>
      </c>
      <c r="H133" s="100">
        <v>45406</v>
      </c>
      <c r="I133" s="100"/>
      <c r="J133" s="101" t="s">
        <v>242</v>
      </c>
      <c r="K133" s="101">
        <v>2024</v>
      </c>
      <c r="L133" s="101" t="s">
        <v>462</v>
      </c>
    </row>
    <row r="134" spans="1:12">
      <c r="A134" s="100">
        <v>45344</v>
      </c>
      <c r="B134" s="101" t="s">
        <v>239</v>
      </c>
      <c r="C134" s="101" t="s">
        <v>540</v>
      </c>
      <c r="D134" s="102" t="s">
        <v>473</v>
      </c>
      <c r="E134" s="101">
        <v>180</v>
      </c>
      <c r="F134" s="100">
        <v>45400</v>
      </c>
      <c r="G134" s="100">
        <v>45404</v>
      </c>
      <c r="H134" s="100">
        <v>45414</v>
      </c>
      <c r="I134" s="100"/>
      <c r="J134" s="101" t="s">
        <v>242</v>
      </c>
      <c r="K134" s="101">
        <v>2024</v>
      </c>
      <c r="L134" s="101" t="s">
        <v>462</v>
      </c>
    </row>
    <row r="135" spans="1:12">
      <c r="A135" s="100">
        <v>45370</v>
      </c>
      <c r="B135" s="101" t="s">
        <v>239</v>
      </c>
      <c r="C135" s="101" t="s">
        <v>542</v>
      </c>
      <c r="D135" s="102" t="s">
        <v>62</v>
      </c>
      <c r="E135" s="101">
        <v>30</v>
      </c>
      <c r="F135" s="100">
        <v>45400</v>
      </c>
      <c r="G135" s="100">
        <v>45404</v>
      </c>
      <c r="H135" s="100">
        <v>45414</v>
      </c>
      <c r="I135" s="100"/>
      <c r="J135" s="101" t="s">
        <v>242</v>
      </c>
      <c r="K135" s="101">
        <v>2024</v>
      </c>
      <c r="L135" s="101" t="s">
        <v>462</v>
      </c>
    </row>
    <row r="136" spans="1:12">
      <c r="A136" s="100">
        <v>45265</v>
      </c>
      <c r="B136" s="101" t="s">
        <v>239</v>
      </c>
      <c r="C136" s="101" t="s">
        <v>543</v>
      </c>
      <c r="D136" s="102" t="s">
        <v>69</v>
      </c>
      <c r="E136" s="101">
        <v>6</v>
      </c>
      <c r="F136" s="100">
        <v>45401</v>
      </c>
      <c r="G136" s="100">
        <v>45405</v>
      </c>
      <c r="H136" s="100">
        <v>45421</v>
      </c>
      <c r="I136" s="100"/>
      <c r="J136" s="101" t="s">
        <v>242</v>
      </c>
      <c r="K136" s="101">
        <v>2024</v>
      </c>
      <c r="L136" s="101" t="s">
        <v>462</v>
      </c>
    </row>
    <row r="137" spans="1:12">
      <c r="A137" s="100">
        <v>45300</v>
      </c>
      <c r="B137" s="101" t="s">
        <v>239</v>
      </c>
      <c r="C137" s="101" t="s">
        <v>544</v>
      </c>
      <c r="D137" s="102" t="s">
        <v>69</v>
      </c>
      <c r="E137" s="101">
        <v>6</v>
      </c>
      <c r="F137" s="100">
        <v>45411</v>
      </c>
      <c r="G137" s="100">
        <v>45415</v>
      </c>
      <c r="H137" s="100">
        <v>45428</v>
      </c>
      <c r="I137" s="100"/>
      <c r="J137" s="101" t="s">
        <v>242</v>
      </c>
      <c r="K137" s="101">
        <v>2024</v>
      </c>
      <c r="L137" s="101" t="s">
        <v>462</v>
      </c>
    </row>
    <row r="138" spans="1:12">
      <c r="A138" s="100">
        <v>45316</v>
      </c>
      <c r="B138" s="101" t="s">
        <v>239</v>
      </c>
      <c r="C138" s="101" t="s">
        <v>545</v>
      </c>
      <c r="D138" s="102" t="s">
        <v>56</v>
      </c>
      <c r="E138" s="101">
        <v>27</v>
      </c>
      <c r="F138" s="100">
        <v>45420</v>
      </c>
      <c r="G138" s="100">
        <v>45424</v>
      </c>
      <c r="H138" s="100">
        <v>45432</v>
      </c>
      <c r="I138" s="100"/>
      <c r="J138" s="101" t="s">
        <v>242</v>
      </c>
      <c r="K138" s="101">
        <v>2024</v>
      </c>
      <c r="L138" s="101" t="s">
        <v>462</v>
      </c>
    </row>
    <row r="139" spans="1:12">
      <c r="A139" s="100">
        <v>45316</v>
      </c>
      <c r="B139" s="101" t="s">
        <v>239</v>
      </c>
      <c r="C139" s="101" t="s">
        <v>545</v>
      </c>
      <c r="D139" s="102" t="s">
        <v>56</v>
      </c>
      <c r="E139" s="101">
        <v>23</v>
      </c>
      <c r="F139" s="100">
        <v>45420</v>
      </c>
      <c r="G139" s="100">
        <v>45424</v>
      </c>
      <c r="H139" s="100">
        <v>45432</v>
      </c>
      <c r="I139" s="100"/>
      <c r="J139" s="101" t="s">
        <v>242</v>
      </c>
      <c r="K139" s="101">
        <v>2024</v>
      </c>
      <c r="L139" s="101" t="s">
        <v>462</v>
      </c>
    </row>
    <row r="140" spans="1:12">
      <c r="A140" s="100">
        <v>45205</v>
      </c>
      <c r="B140" s="101" t="s">
        <v>239</v>
      </c>
      <c r="C140" s="101" t="s">
        <v>529</v>
      </c>
      <c r="D140" s="102" t="s">
        <v>241</v>
      </c>
      <c r="E140" s="101">
        <v>11</v>
      </c>
      <c r="F140" s="100">
        <v>45423</v>
      </c>
      <c r="G140" s="100">
        <v>45427</v>
      </c>
      <c r="H140" s="100">
        <v>45434</v>
      </c>
      <c r="I140" s="100"/>
      <c r="J140" s="101" t="s">
        <v>242</v>
      </c>
      <c r="K140" s="101">
        <v>2024</v>
      </c>
      <c r="L140" s="101" t="s">
        <v>462</v>
      </c>
    </row>
    <row r="141" spans="1:12">
      <c r="A141" s="100">
        <v>45300</v>
      </c>
      <c r="B141" s="101" t="s">
        <v>239</v>
      </c>
      <c r="C141" s="101" t="s">
        <v>546</v>
      </c>
      <c r="D141" s="102" t="s">
        <v>241</v>
      </c>
      <c r="E141" s="101">
        <v>100</v>
      </c>
      <c r="F141" s="100">
        <v>45423</v>
      </c>
      <c r="G141" s="100">
        <v>45427</v>
      </c>
      <c r="H141" s="100">
        <v>45434</v>
      </c>
      <c r="I141" s="100"/>
      <c r="J141" s="101" t="s">
        <v>242</v>
      </c>
      <c r="K141" s="101">
        <v>2024</v>
      </c>
      <c r="L141" s="101" t="s">
        <v>462</v>
      </c>
    </row>
    <row r="142" spans="1:12">
      <c r="A142" s="100">
        <v>45370</v>
      </c>
      <c r="B142" s="101" t="s">
        <v>239</v>
      </c>
      <c r="C142" s="101" t="s">
        <v>542</v>
      </c>
      <c r="D142" s="102">
        <v>3900353200</v>
      </c>
      <c r="E142" s="101">
        <v>20</v>
      </c>
      <c r="F142" s="100">
        <v>45434</v>
      </c>
      <c r="G142" s="100">
        <v>45436</v>
      </c>
      <c r="H142" s="100">
        <v>45435</v>
      </c>
      <c r="I142" s="100"/>
      <c r="J142" s="101" t="s">
        <v>465</v>
      </c>
      <c r="K142" s="101">
        <v>2024</v>
      </c>
      <c r="L142" s="101" t="s">
        <v>462</v>
      </c>
    </row>
    <row r="143" spans="1:12">
      <c r="A143" s="100">
        <v>45316</v>
      </c>
      <c r="B143" s="101" t="s">
        <v>239</v>
      </c>
      <c r="C143" s="101" t="s">
        <v>541</v>
      </c>
      <c r="D143" s="102" t="s">
        <v>508</v>
      </c>
      <c r="E143" s="101">
        <v>8</v>
      </c>
      <c r="F143" s="100">
        <v>45429</v>
      </c>
      <c r="G143" s="100">
        <v>45433</v>
      </c>
      <c r="H143" s="100">
        <v>45449</v>
      </c>
      <c r="I143" s="100"/>
      <c r="J143" s="101" t="s">
        <v>242</v>
      </c>
      <c r="K143" s="101">
        <v>2024</v>
      </c>
      <c r="L143" s="101" t="s">
        <v>462</v>
      </c>
    </row>
    <row r="144" spans="1:12">
      <c r="A144" s="100">
        <v>45316</v>
      </c>
      <c r="B144" s="101" t="s">
        <v>239</v>
      </c>
      <c r="C144" s="101" t="s">
        <v>541</v>
      </c>
      <c r="D144" s="102" t="s">
        <v>505</v>
      </c>
      <c r="E144" s="101">
        <v>8</v>
      </c>
      <c r="F144" s="100">
        <v>45429</v>
      </c>
      <c r="G144" s="100">
        <v>45433</v>
      </c>
      <c r="H144" s="100">
        <v>45449</v>
      </c>
      <c r="I144" s="100"/>
      <c r="J144" s="101" t="s">
        <v>242</v>
      </c>
      <c r="K144" s="101">
        <v>2024</v>
      </c>
      <c r="L144" s="101" t="s">
        <v>462</v>
      </c>
    </row>
    <row r="145" spans="1:12">
      <c r="A145" s="100">
        <v>45415</v>
      </c>
      <c r="B145" s="101" t="s">
        <v>239</v>
      </c>
      <c r="C145" s="101" t="s">
        <v>547</v>
      </c>
      <c r="D145" s="102">
        <v>3672171601</v>
      </c>
      <c r="E145" s="101">
        <v>10</v>
      </c>
      <c r="F145" s="100">
        <v>45434</v>
      </c>
      <c r="G145" s="100">
        <v>45438</v>
      </c>
      <c r="H145" s="100">
        <v>45448</v>
      </c>
      <c r="I145" s="100"/>
      <c r="J145" s="101" t="s">
        <v>242</v>
      </c>
      <c r="K145" s="101">
        <v>2024</v>
      </c>
      <c r="L145" s="101" t="s">
        <v>462</v>
      </c>
    </row>
    <row r="146" spans="1:12">
      <c r="A146" s="100">
        <v>45344</v>
      </c>
      <c r="B146" s="101" t="s">
        <v>239</v>
      </c>
      <c r="C146" s="101" t="s">
        <v>540</v>
      </c>
      <c r="D146" s="102" t="s">
        <v>493</v>
      </c>
      <c r="E146" s="101">
        <v>60</v>
      </c>
      <c r="F146" s="100">
        <v>45434</v>
      </c>
      <c r="G146" s="100">
        <v>45438</v>
      </c>
      <c r="H146" s="100">
        <v>45448</v>
      </c>
      <c r="I146" s="100"/>
      <c r="J146" s="101" t="s">
        <v>242</v>
      </c>
      <c r="K146" s="101">
        <v>2024</v>
      </c>
      <c r="L146" s="101" t="s">
        <v>462</v>
      </c>
    </row>
    <row r="147" spans="1:12">
      <c r="A147" s="100">
        <v>45316</v>
      </c>
      <c r="B147" s="101" t="s">
        <v>239</v>
      </c>
      <c r="C147" s="101" t="s">
        <v>541</v>
      </c>
      <c r="D147" s="102" t="s">
        <v>513</v>
      </c>
      <c r="E147" s="101">
        <v>12</v>
      </c>
      <c r="F147" s="100">
        <v>45448</v>
      </c>
      <c r="G147" s="100">
        <v>45452</v>
      </c>
      <c r="H147" s="100">
        <v>45457</v>
      </c>
      <c r="I147" s="100"/>
      <c r="J147" s="101" t="s">
        <v>242</v>
      </c>
      <c r="K147" s="101">
        <v>2024</v>
      </c>
      <c r="L147" s="101" t="s">
        <v>462</v>
      </c>
    </row>
    <row r="148" spans="1:12">
      <c r="A148" s="100">
        <v>45415</v>
      </c>
      <c r="B148" s="101" t="s">
        <v>239</v>
      </c>
      <c r="C148" s="101" t="s">
        <v>547</v>
      </c>
      <c r="D148" s="102" t="s">
        <v>470</v>
      </c>
      <c r="E148" s="101">
        <v>30</v>
      </c>
      <c r="F148" s="100">
        <v>45469</v>
      </c>
      <c r="G148" s="100">
        <v>45471</v>
      </c>
      <c r="H148" s="100">
        <v>45478</v>
      </c>
      <c r="I148" s="100"/>
      <c r="J148" s="101" t="s">
        <v>242</v>
      </c>
      <c r="K148" s="101">
        <v>2024</v>
      </c>
      <c r="L148" s="101" t="s">
        <v>462</v>
      </c>
    </row>
    <row r="149" spans="1:12">
      <c r="A149" s="100">
        <v>45435</v>
      </c>
      <c r="B149" s="101" t="s">
        <v>239</v>
      </c>
      <c r="C149" s="101" t="s">
        <v>454</v>
      </c>
      <c r="D149" s="102">
        <v>3310405600</v>
      </c>
      <c r="E149" s="101">
        <v>30</v>
      </c>
      <c r="F149" s="100">
        <v>45462</v>
      </c>
      <c r="G149" s="100">
        <v>45464</v>
      </c>
      <c r="H149" s="100">
        <v>45465</v>
      </c>
      <c r="I149" s="100"/>
      <c r="J149" s="101" t="s">
        <v>242</v>
      </c>
      <c r="K149" s="101">
        <v>2024</v>
      </c>
      <c r="L149" s="101" t="s">
        <v>487</v>
      </c>
    </row>
    <row r="150" spans="1:12">
      <c r="A150" s="100">
        <v>45443</v>
      </c>
      <c r="B150" s="101" t="s">
        <v>548</v>
      </c>
      <c r="C150" s="101" t="s">
        <v>549</v>
      </c>
      <c r="D150" s="102" t="s">
        <v>241</v>
      </c>
      <c r="E150" s="101">
        <v>5</v>
      </c>
      <c r="F150" s="100">
        <v>45469</v>
      </c>
      <c r="G150" s="100">
        <v>45473</v>
      </c>
      <c r="H150" s="100">
        <v>45478</v>
      </c>
      <c r="I150" s="100">
        <v>45580</v>
      </c>
      <c r="J150" s="101" t="s">
        <v>242</v>
      </c>
      <c r="K150" s="101">
        <v>2024</v>
      </c>
      <c r="L150" s="101" t="s">
        <v>462</v>
      </c>
    </row>
    <row r="151" spans="1:12">
      <c r="A151" s="100">
        <v>44526</v>
      </c>
      <c r="B151" s="101" t="s">
        <v>516</v>
      </c>
      <c r="C151" s="101" t="s">
        <v>247</v>
      </c>
      <c r="D151" s="102" t="s">
        <v>248</v>
      </c>
      <c r="E151" s="101">
        <v>96</v>
      </c>
      <c r="F151" s="100">
        <v>45478</v>
      </c>
      <c r="G151" s="100">
        <v>45482</v>
      </c>
      <c r="H151" s="100">
        <v>45489</v>
      </c>
      <c r="I151" s="100">
        <v>45502</v>
      </c>
      <c r="J151" s="101" t="s">
        <v>242</v>
      </c>
      <c r="K151" s="101">
        <v>2024</v>
      </c>
      <c r="L151" s="101" t="s">
        <v>462</v>
      </c>
    </row>
    <row r="152" spans="1:12">
      <c r="A152" s="100">
        <v>45443</v>
      </c>
      <c r="B152" s="101" t="s">
        <v>239</v>
      </c>
      <c r="C152" s="101" t="s">
        <v>550</v>
      </c>
      <c r="D152" s="102" t="s">
        <v>473</v>
      </c>
      <c r="E152" s="101">
        <v>80</v>
      </c>
      <c r="F152" s="100">
        <v>45486</v>
      </c>
      <c r="G152" s="100">
        <v>45490</v>
      </c>
      <c r="H152" s="100">
        <v>45498</v>
      </c>
      <c r="I152" s="100"/>
      <c r="J152" s="101" t="s">
        <v>242</v>
      </c>
      <c r="K152" s="101">
        <v>2024</v>
      </c>
      <c r="L152" s="101" t="s">
        <v>462</v>
      </c>
    </row>
    <row r="153" spans="1:12">
      <c r="A153" s="100">
        <v>45435</v>
      </c>
      <c r="B153" s="101" t="s">
        <v>239</v>
      </c>
      <c r="C153" s="101" t="s">
        <v>454</v>
      </c>
      <c r="D153" s="102">
        <v>3900353200</v>
      </c>
      <c r="E153" s="101">
        <v>30</v>
      </c>
      <c r="F153" s="100">
        <v>45496</v>
      </c>
      <c r="G153" s="100">
        <v>45499</v>
      </c>
      <c r="H153" s="100">
        <v>45498</v>
      </c>
      <c r="I153" s="100">
        <v>45506</v>
      </c>
      <c r="J153" s="101" t="s">
        <v>465</v>
      </c>
      <c r="K153" s="101">
        <v>2024</v>
      </c>
      <c r="L153" s="101" t="s">
        <v>487</v>
      </c>
    </row>
    <row r="154" spans="1:12">
      <c r="A154" s="100">
        <v>44526</v>
      </c>
      <c r="B154" s="101" t="s">
        <v>516</v>
      </c>
      <c r="C154" s="101" t="s">
        <v>247</v>
      </c>
      <c r="D154" s="102" t="s">
        <v>248</v>
      </c>
      <c r="E154" s="101">
        <v>84</v>
      </c>
      <c r="F154" s="100">
        <v>45483</v>
      </c>
      <c r="G154" s="100">
        <v>45487</v>
      </c>
      <c r="H154" s="100">
        <v>45497</v>
      </c>
      <c r="I154" s="100">
        <v>45509</v>
      </c>
      <c r="J154" s="101" t="s">
        <v>242</v>
      </c>
      <c r="K154" s="101">
        <v>2024</v>
      </c>
      <c r="L154" s="101" t="s">
        <v>462</v>
      </c>
    </row>
    <row r="155" spans="1:12">
      <c r="A155" s="100">
        <v>44526</v>
      </c>
      <c r="B155" s="101" t="s">
        <v>516</v>
      </c>
      <c r="C155" s="101" t="s">
        <v>247</v>
      </c>
      <c r="D155" s="102" t="s">
        <v>248</v>
      </c>
      <c r="E155" s="101">
        <v>12</v>
      </c>
      <c r="F155" s="100">
        <v>45486</v>
      </c>
      <c r="G155" s="100">
        <v>45490</v>
      </c>
      <c r="H155" s="100">
        <v>45498</v>
      </c>
      <c r="I155" s="100">
        <v>45509</v>
      </c>
      <c r="J155" s="101" t="s">
        <v>242</v>
      </c>
      <c r="K155" s="101">
        <v>2024</v>
      </c>
      <c r="L155" s="101" t="s">
        <v>462</v>
      </c>
    </row>
    <row r="156" spans="1:12">
      <c r="A156" s="100">
        <v>45443</v>
      </c>
      <c r="B156" s="101" t="s">
        <v>239</v>
      </c>
      <c r="C156" s="101" t="s">
        <v>551</v>
      </c>
      <c r="D156" s="102" t="s">
        <v>62</v>
      </c>
      <c r="E156" s="101">
        <v>65</v>
      </c>
      <c r="F156" s="100">
        <v>45483</v>
      </c>
      <c r="G156" s="100">
        <v>45487</v>
      </c>
      <c r="H156" s="100">
        <v>45497</v>
      </c>
      <c r="I156" s="100"/>
      <c r="J156" s="101" t="s">
        <v>242</v>
      </c>
      <c r="K156" s="101">
        <v>2024</v>
      </c>
      <c r="L156" s="101" t="s">
        <v>462</v>
      </c>
    </row>
    <row r="157" spans="1:12">
      <c r="A157" s="100">
        <v>45390</v>
      </c>
      <c r="B157" s="101" t="s">
        <v>239</v>
      </c>
      <c r="C157" s="101" t="s">
        <v>552</v>
      </c>
      <c r="D157" s="102" t="s">
        <v>72</v>
      </c>
      <c r="E157" s="101">
        <v>12</v>
      </c>
      <c r="F157" s="100">
        <v>45512</v>
      </c>
      <c r="G157" s="100">
        <v>45516</v>
      </c>
      <c r="H157" s="100">
        <v>45527</v>
      </c>
      <c r="I157" s="100"/>
      <c r="J157" s="101" t="s">
        <v>242</v>
      </c>
      <c r="K157" s="101">
        <v>2024</v>
      </c>
      <c r="L157" s="101" t="s">
        <v>462</v>
      </c>
    </row>
    <row r="158" spans="1:12">
      <c r="A158" s="100">
        <v>45435</v>
      </c>
      <c r="B158" s="101" t="s">
        <v>239</v>
      </c>
      <c r="C158" s="101" t="s">
        <v>454</v>
      </c>
      <c r="D158" s="102" t="s">
        <v>66</v>
      </c>
      <c r="E158" s="101">
        <v>6</v>
      </c>
      <c r="F158" s="100">
        <v>45512</v>
      </c>
      <c r="G158" s="100">
        <v>45516</v>
      </c>
      <c r="H158" s="100">
        <v>45527</v>
      </c>
      <c r="I158" s="100"/>
      <c r="J158" s="101" t="s">
        <v>242</v>
      </c>
      <c r="K158" s="101">
        <v>2024</v>
      </c>
      <c r="L158" s="101" t="s">
        <v>462</v>
      </c>
    </row>
    <row r="159" spans="1:12">
      <c r="A159" s="100">
        <v>45316</v>
      </c>
      <c r="B159" s="101" t="s">
        <v>239</v>
      </c>
      <c r="C159" s="101" t="s">
        <v>545</v>
      </c>
      <c r="D159" s="102" t="s">
        <v>56</v>
      </c>
      <c r="E159" s="101">
        <v>36</v>
      </c>
      <c r="F159" s="100">
        <v>45518</v>
      </c>
      <c r="G159" s="100">
        <v>45522</v>
      </c>
      <c r="H159" s="100">
        <v>45532</v>
      </c>
      <c r="I159" s="100"/>
      <c r="J159" s="101" t="s">
        <v>242</v>
      </c>
      <c r="K159" s="101">
        <v>2024</v>
      </c>
      <c r="L159" s="101" t="s">
        <v>462</v>
      </c>
    </row>
    <row r="160" spans="1:12">
      <c r="A160" s="100">
        <v>45316</v>
      </c>
      <c r="B160" s="101" t="s">
        <v>239</v>
      </c>
      <c r="C160" s="101" t="s">
        <v>545</v>
      </c>
      <c r="D160" s="102" t="s">
        <v>59</v>
      </c>
      <c r="E160" s="101">
        <v>9</v>
      </c>
      <c r="F160" s="100">
        <v>45518</v>
      </c>
      <c r="G160" s="100">
        <v>45522</v>
      </c>
      <c r="H160" s="100">
        <v>45532</v>
      </c>
      <c r="I160" s="100"/>
      <c r="J160" s="101" t="s">
        <v>242</v>
      </c>
      <c r="K160" s="101">
        <v>2024</v>
      </c>
      <c r="L160" s="101" t="s">
        <v>462</v>
      </c>
    </row>
    <row r="161" spans="1:12">
      <c r="A161" s="100">
        <v>45443</v>
      </c>
      <c r="B161" s="101" t="s">
        <v>239</v>
      </c>
      <c r="C161" s="101" t="s">
        <v>550</v>
      </c>
      <c r="D161" s="102" t="s">
        <v>69</v>
      </c>
      <c r="E161" s="101">
        <v>12</v>
      </c>
      <c r="F161" s="100">
        <v>45518</v>
      </c>
      <c r="G161" s="100">
        <v>45522</v>
      </c>
      <c r="H161" s="100">
        <v>45532</v>
      </c>
      <c r="I161" s="100"/>
      <c r="J161" s="101" t="s">
        <v>242</v>
      </c>
      <c r="K161" s="101">
        <v>2024</v>
      </c>
      <c r="L161" s="101" t="s">
        <v>462</v>
      </c>
    </row>
    <row r="162" spans="1:12">
      <c r="A162" s="100">
        <v>45427</v>
      </c>
      <c r="B162" s="101" t="s">
        <v>239</v>
      </c>
      <c r="C162" s="101" t="s">
        <v>553</v>
      </c>
      <c r="D162" s="102" t="s">
        <v>508</v>
      </c>
      <c r="E162" s="101">
        <v>8</v>
      </c>
      <c r="F162" s="100">
        <v>45520</v>
      </c>
      <c r="G162" s="100">
        <v>45524</v>
      </c>
      <c r="H162" s="100">
        <v>45532</v>
      </c>
      <c r="I162" s="100">
        <v>45553</v>
      </c>
      <c r="J162" s="101" t="s">
        <v>242</v>
      </c>
      <c r="K162" s="101">
        <v>2024</v>
      </c>
      <c r="L162" s="101" t="s">
        <v>462</v>
      </c>
    </row>
    <row r="163" spans="1:12">
      <c r="A163" s="100">
        <v>45427</v>
      </c>
      <c r="B163" s="101" t="s">
        <v>239</v>
      </c>
      <c r="C163" s="101" t="s">
        <v>553</v>
      </c>
      <c r="D163" s="102" t="s">
        <v>513</v>
      </c>
      <c r="E163" s="101">
        <v>12</v>
      </c>
      <c r="F163" s="100">
        <v>45520</v>
      </c>
      <c r="G163" s="100">
        <v>45524</v>
      </c>
      <c r="H163" s="100">
        <v>45532</v>
      </c>
      <c r="I163" s="100">
        <v>45553</v>
      </c>
      <c r="J163" s="101" t="s">
        <v>242</v>
      </c>
      <c r="K163" s="101">
        <v>2024</v>
      </c>
      <c r="L163" s="101" t="s">
        <v>462</v>
      </c>
    </row>
    <row r="164" spans="1:12">
      <c r="A164" s="100">
        <v>44526</v>
      </c>
      <c r="B164" s="101" t="s">
        <v>516</v>
      </c>
      <c r="C164" s="101" t="s">
        <v>247</v>
      </c>
      <c r="D164" s="102" t="s">
        <v>248</v>
      </c>
      <c r="E164" s="101">
        <v>2</v>
      </c>
      <c r="F164" s="100">
        <v>45504</v>
      </c>
      <c r="G164" s="100">
        <v>45508</v>
      </c>
      <c r="H164" s="100">
        <v>45526</v>
      </c>
      <c r="I164" s="100">
        <v>45509</v>
      </c>
      <c r="J164" s="101" t="s">
        <v>242</v>
      </c>
      <c r="K164" s="101">
        <v>2024</v>
      </c>
      <c r="L164" s="101" t="s">
        <v>462</v>
      </c>
    </row>
    <row r="165" spans="1:12">
      <c r="A165" s="103">
        <v>45427</v>
      </c>
      <c r="B165" s="104" t="s">
        <v>239</v>
      </c>
      <c r="C165" s="104" t="s">
        <v>553</v>
      </c>
      <c r="D165" s="105" t="s">
        <v>505</v>
      </c>
      <c r="E165" s="104">
        <v>8</v>
      </c>
      <c r="F165" s="103">
        <v>45527</v>
      </c>
      <c r="G165" s="103">
        <v>45531</v>
      </c>
      <c r="H165" s="103">
        <v>45545</v>
      </c>
      <c r="I165" s="103"/>
      <c r="J165" s="104" t="s">
        <v>242</v>
      </c>
      <c r="K165" s="104">
        <v>2024</v>
      </c>
      <c r="L165" s="104" t="s">
        <v>554</v>
      </c>
    </row>
    <row r="166" spans="1:12">
      <c r="A166" s="103">
        <v>45427</v>
      </c>
      <c r="B166" s="104" t="s">
        <v>239</v>
      </c>
      <c r="C166" s="104" t="s">
        <v>553</v>
      </c>
      <c r="D166" s="105" t="s">
        <v>50</v>
      </c>
      <c r="E166" s="104">
        <v>8</v>
      </c>
      <c r="F166" s="103">
        <v>45527</v>
      </c>
      <c r="G166" s="103">
        <v>45531</v>
      </c>
      <c r="H166" s="103">
        <v>45545</v>
      </c>
      <c r="I166" s="103"/>
      <c r="J166" s="104" t="s">
        <v>242</v>
      </c>
      <c r="K166" s="104">
        <v>2024</v>
      </c>
      <c r="L166" s="104" t="s">
        <v>554</v>
      </c>
    </row>
    <row r="167" spans="1:12">
      <c r="A167" s="103">
        <v>45446</v>
      </c>
      <c r="B167" s="104" t="s">
        <v>239</v>
      </c>
      <c r="C167" s="104" t="s">
        <v>550</v>
      </c>
      <c r="D167" s="105" t="s">
        <v>50</v>
      </c>
      <c r="E167" s="104">
        <v>8</v>
      </c>
      <c r="F167" s="103">
        <v>45541</v>
      </c>
      <c r="G167" s="103">
        <v>45545</v>
      </c>
      <c r="H167" s="103">
        <v>45560</v>
      </c>
      <c r="I167" s="103"/>
      <c r="J167" s="104" t="s">
        <v>242</v>
      </c>
      <c r="K167" s="104">
        <v>2024</v>
      </c>
      <c r="L167" s="104" t="s">
        <v>555</v>
      </c>
    </row>
    <row r="168" spans="1:12">
      <c r="A168" s="103">
        <v>45446</v>
      </c>
      <c r="B168" s="104" t="s">
        <v>239</v>
      </c>
      <c r="C168" s="104" t="s">
        <v>550</v>
      </c>
      <c r="D168" s="105" t="s">
        <v>50</v>
      </c>
      <c r="E168" s="104">
        <v>4</v>
      </c>
      <c r="F168" s="103">
        <v>45541</v>
      </c>
      <c r="G168" s="103">
        <v>45545</v>
      </c>
      <c r="H168" s="103">
        <v>45560</v>
      </c>
      <c r="I168" s="103"/>
      <c r="J168" s="104" t="s">
        <v>242</v>
      </c>
      <c r="K168" s="104">
        <v>2024</v>
      </c>
      <c r="L168" s="104" t="s">
        <v>555</v>
      </c>
    </row>
    <row r="169" spans="1:12">
      <c r="A169" s="103">
        <v>45446</v>
      </c>
      <c r="B169" s="104" t="s">
        <v>239</v>
      </c>
      <c r="C169" s="104" t="s">
        <v>550</v>
      </c>
      <c r="D169" s="105" t="s">
        <v>50</v>
      </c>
      <c r="E169" s="104">
        <v>4</v>
      </c>
      <c r="F169" s="103">
        <v>45541</v>
      </c>
      <c r="G169" s="103">
        <v>45545</v>
      </c>
      <c r="H169" s="103">
        <v>45560</v>
      </c>
      <c r="I169" s="103"/>
      <c r="J169" s="104" t="s">
        <v>242</v>
      </c>
      <c r="K169" s="104">
        <v>2024</v>
      </c>
      <c r="L169" s="104" t="s">
        <v>555</v>
      </c>
    </row>
    <row r="170" spans="1:12">
      <c r="A170" s="103">
        <v>45474</v>
      </c>
      <c r="B170" s="104" t="s">
        <v>239</v>
      </c>
      <c r="C170" s="104" t="s">
        <v>556</v>
      </c>
      <c r="D170" s="105" t="s">
        <v>62</v>
      </c>
      <c r="E170" s="104">
        <v>30</v>
      </c>
      <c r="F170" s="103">
        <v>45548</v>
      </c>
      <c r="G170" s="103">
        <v>45552</v>
      </c>
      <c r="H170" s="103">
        <v>45569</v>
      </c>
      <c r="I170" s="103"/>
      <c r="J170" s="104" t="s">
        <v>242</v>
      </c>
      <c r="K170" s="104">
        <v>2024</v>
      </c>
      <c r="L170" s="104" t="s">
        <v>555</v>
      </c>
    </row>
    <row r="171" spans="1:12">
      <c r="A171" s="106">
        <v>45485</v>
      </c>
      <c r="B171" s="107" t="s">
        <v>239</v>
      </c>
      <c r="C171" s="107" t="s">
        <v>557</v>
      </c>
      <c r="D171" s="108" t="s">
        <v>558</v>
      </c>
      <c r="E171" s="107">
        <v>18</v>
      </c>
      <c r="F171" s="106">
        <v>45555</v>
      </c>
      <c r="G171" s="106">
        <v>45559</v>
      </c>
      <c r="H171" s="106">
        <v>45572</v>
      </c>
      <c r="I171" s="106">
        <v>45603</v>
      </c>
      <c r="J171" s="107" t="s">
        <v>242</v>
      </c>
      <c r="K171" s="107">
        <v>2024</v>
      </c>
      <c r="L171" s="107" t="s">
        <v>554</v>
      </c>
    </row>
    <row r="172" spans="1:12">
      <c r="A172" s="106">
        <v>45498</v>
      </c>
      <c r="B172" s="107" t="s">
        <v>239</v>
      </c>
      <c r="C172" s="107" t="s">
        <v>244</v>
      </c>
      <c r="D172" s="108" t="s">
        <v>468</v>
      </c>
      <c r="E172" s="107">
        <v>18</v>
      </c>
      <c r="F172" s="106">
        <v>45555</v>
      </c>
      <c r="G172" s="106">
        <v>45559</v>
      </c>
      <c r="H172" s="106">
        <v>45572</v>
      </c>
      <c r="I172" s="106">
        <v>45603</v>
      </c>
      <c r="J172" s="107" t="s">
        <v>242</v>
      </c>
      <c r="K172" s="107">
        <v>2024</v>
      </c>
      <c r="L172" s="107" t="s">
        <v>554</v>
      </c>
    </row>
    <row r="173" spans="1:12">
      <c r="A173" s="103">
        <v>45524</v>
      </c>
      <c r="B173" s="104" t="s">
        <v>239</v>
      </c>
      <c r="C173" s="104" t="s">
        <v>559</v>
      </c>
      <c r="D173" s="105" t="s">
        <v>470</v>
      </c>
      <c r="E173" s="104">
        <v>60</v>
      </c>
      <c r="F173" s="103">
        <v>45555</v>
      </c>
      <c r="G173" s="103">
        <v>45559</v>
      </c>
      <c r="H173" s="103">
        <v>45572</v>
      </c>
      <c r="I173" s="103">
        <v>45619</v>
      </c>
      <c r="J173" s="104" t="s">
        <v>242</v>
      </c>
      <c r="K173" s="104">
        <v>2024</v>
      </c>
      <c r="L173" s="104" t="s">
        <v>555</v>
      </c>
    </row>
    <row r="174" spans="1:12">
      <c r="A174" s="109">
        <v>45448</v>
      </c>
      <c r="B174" s="110" t="s">
        <v>239</v>
      </c>
      <c r="C174" s="110" t="s">
        <v>240</v>
      </c>
      <c r="D174" s="111" t="s">
        <v>241</v>
      </c>
      <c r="E174" s="110">
        <v>80</v>
      </c>
      <c r="F174" s="109">
        <v>45565</v>
      </c>
      <c r="G174" s="109">
        <v>45575</v>
      </c>
      <c r="H174" s="109">
        <v>45583</v>
      </c>
      <c r="I174" s="109"/>
      <c r="J174" s="110" t="s">
        <v>242</v>
      </c>
      <c r="K174" s="110">
        <v>2024</v>
      </c>
      <c r="L174" s="110" t="s">
        <v>243</v>
      </c>
    </row>
    <row r="175" spans="1:12">
      <c r="A175" s="109">
        <v>45498</v>
      </c>
      <c r="B175" s="110" t="s">
        <v>239</v>
      </c>
      <c r="C175" s="110" t="s">
        <v>244</v>
      </c>
      <c r="D175" s="111" t="s">
        <v>245</v>
      </c>
      <c r="E175" s="110">
        <v>27</v>
      </c>
      <c r="F175" s="109">
        <v>45565</v>
      </c>
      <c r="G175" s="109">
        <v>45575</v>
      </c>
      <c r="H175" s="109">
        <v>45583</v>
      </c>
      <c r="I175" s="109">
        <v>45613</v>
      </c>
      <c r="J175" s="110" t="s">
        <v>242</v>
      </c>
      <c r="K175" s="110">
        <v>2024</v>
      </c>
      <c r="L175" s="110" t="s">
        <v>243</v>
      </c>
    </row>
    <row r="176" spans="1:12">
      <c r="A176" s="112">
        <v>45443</v>
      </c>
      <c r="B176" s="113" t="s">
        <v>239</v>
      </c>
      <c r="C176" s="113" t="s">
        <v>560</v>
      </c>
      <c r="D176" s="114" t="s">
        <v>241</v>
      </c>
      <c r="E176" s="113">
        <v>9</v>
      </c>
      <c r="F176" s="112">
        <v>45580</v>
      </c>
      <c r="G176" s="112">
        <v>45584</v>
      </c>
      <c r="H176" s="112">
        <v>45598</v>
      </c>
      <c r="I176" s="112"/>
      <c r="J176" s="113" t="s">
        <v>242</v>
      </c>
      <c r="K176" s="113">
        <v>2024</v>
      </c>
      <c r="L176" s="113" t="s">
        <v>249</v>
      </c>
    </row>
    <row r="177" spans="1:12">
      <c r="A177" s="112">
        <v>45447</v>
      </c>
      <c r="B177" s="113" t="s">
        <v>239</v>
      </c>
      <c r="C177" s="113" t="s">
        <v>561</v>
      </c>
      <c r="D177" s="114" t="s">
        <v>562</v>
      </c>
      <c r="E177" s="113">
        <v>1</v>
      </c>
      <c r="F177" s="112">
        <v>45586</v>
      </c>
      <c r="G177" s="112">
        <v>45590</v>
      </c>
      <c r="H177" s="112">
        <v>45604</v>
      </c>
      <c r="I177" s="112">
        <v>45568</v>
      </c>
      <c r="J177" s="113" t="s">
        <v>242</v>
      </c>
      <c r="K177" s="113">
        <v>2024</v>
      </c>
      <c r="L177" s="113" t="s">
        <v>249</v>
      </c>
    </row>
    <row r="178" spans="1:12">
      <c r="A178" s="112">
        <v>45448</v>
      </c>
      <c r="B178" s="113" t="s">
        <v>239</v>
      </c>
      <c r="C178" s="113" t="s">
        <v>240</v>
      </c>
      <c r="D178" s="114" t="s">
        <v>241</v>
      </c>
      <c r="E178" s="113">
        <v>20</v>
      </c>
      <c r="F178" s="112">
        <v>45580</v>
      </c>
      <c r="G178" s="112">
        <v>45584</v>
      </c>
      <c r="H178" s="112">
        <v>45598</v>
      </c>
      <c r="I178" s="112"/>
      <c r="J178" s="113" t="s">
        <v>242</v>
      </c>
      <c r="K178" s="113">
        <v>2024</v>
      </c>
      <c r="L178" s="113" t="s">
        <v>249</v>
      </c>
    </row>
    <row r="179" spans="1:12">
      <c r="A179" s="115">
        <v>45469</v>
      </c>
      <c r="B179" s="116" t="s">
        <v>239</v>
      </c>
      <c r="C179" s="116" t="s">
        <v>563</v>
      </c>
      <c r="D179" s="117" t="s">
        <v>505</v>
      </c>
      <c r="E179" s="116">
        <v>40</v>
      </c>
      <c r="F179" s="115">
        <v>45610</v>
      </c>
      <c r="G179" s="115">
        <v>45614</v>
      </c>
      <c r="H179" s="115">
        <v>45628</v>
      </c>
      <c r="I179" s="115">
        <v>45614</v>
      </c>
      <c r="J179" s="116" t="s">
        <v>242</v>
      </c>
      <c r="K179" s="116">
        <v>2024</v>
      </c>
      <c r="L179" s="116" t="s">
        <v>249</v>
      </c>
    </row>
    <row r="180" spans="1:12">
      <c r="A180" s="112">
        <v>45469</v>
      </c>
      <c r="B180" s="113" t="s">
        <v>239</v>
      </c>
      <c r="C180" s="113" t="s">
        <v>563</v>
      </c>
      <c r="D180" s="114" t="s">
        <v>505</v>
      </c>
      <c r="E180" s="113">
        <v>20</v>
      </c>
      <c r="F180" s="112">
        <v>45656</v>
      </c>
      <c r="G180" s="112">
        <v>45660</v>
      </c>
      <c r="H180" s="112">
        <v>45674</v>
      </c>
      <c r="I180" s="112"/>
      <c r="J180" s="113" t="s">
        <v>242</v>
      </c>
      <c r="K180" s="113">
        <v>2024</v>
      </c>
      <c r="L180" s="113" t="s">
        <v>249</v>
      </c>
    </row>
    <row r="181" spans="1:12">
      <c r="A181" s="112">
        <v>45474</v>
      </c>
      <c r="B181" s="113" t="s">
        <v>239</v>
      </c>
      <c r="C181" s="113" t="s">
        <v>556</v>
      </c>
      <c r="D181" s="114" t="s">
        <v>248</v>
      </c>
      <c r="E181" s="113">
        <v>200</v>
      </c>
      <c r="F181" s="112">
        <v>45616</v>
      </c>
      <c r="G181" s="112">
        <v>45620</v>
      </c>
      <c r="H181" s="112">
        <v>45634</v>
      </c>
      <c r="I181" s="112"/>
      <c r="J181" s="113" t="s">
        <v>242</v>
      </c>
      <c r="K181" s="113">
        <v>2024</v>
      </c>
      <c r="L181" s="113" t="s">
        <v>249</v>
      </c>
    </row>
    <row r="182" spans="1:12">
      <c r="A182" s="112">
        <v>45485</v>
      </c>
      <c r="B182" s="113" t="s">
        <v>239</v>
      </c>
      <c r="C182" s="113" t="s">
        <v>557</v>
      </c>
      <c r="D182" s="114" t="s">
        <v>241</v>
      </c>
      <c r="E182" s="113">
        <v>100</v>
      </c>
      <c r="F182" s="112">
        <v>45616</v>
      </c>
      <c r="G182" s="112">
        <v>45620</v>
      </c>
      <c r="H182" s="112">
        <v>45634</v>
      </c>
      <c r="I182" s="112"/>
      <c r="J182" s="113" t="s">
        <v>242</v>
      </c>
      <c r="K182" s="113">
        <v>2024</v>
      </c>
      <c r="L182" s="113" t="s">
        <v>249</v>
      </c>
    </row>
    <row r="183" spans="1:12">
      <c r="A183" s="118">
        <v>45498</v>
      </c>
      <c r="B183" s="119" t="s">
        <v>239</v>
      </c>
      <c r="C183" s="119" t="s">
        <v>244</v>
      </c>
      <c r="D183" s="120" t="s">
        <v>245</v>
      </c>
      <c r="E183" s="119">
        <v>27</v>
      </c>
      <c r="F183" s="118">
        <v>45580</v>
      </c>
      <c r="G183" s="118">
        <v>45584</v>
      </c>
      <c r="H183" s="118">
        <v>45598</v>
      </c>
      <c r="I183" s="118">
        <v>45613</v>
      </c>
      <c r="J183" s="119" t="s">
        <v>242</v>
      </c>
      <c r="K183" s="119">
        <v>2024</v>
      </c>
      <c r="L183" s="119" t="s">
        <v>249</v>
      </c>
    </row>
    <row r="184" spans="1:12">
      <c r="A184" s="121">
        <v>45498</v>
      </c>
      <c r="B184" s="122" t="s">
        <v>239</v>
      </c>
      <c r="C184" s="122" t="s">
        <v>244</v>
      </c>
      <c r="D184" s="123" t="s">
        <v>59</v>
      </c>
      <c r="E184" s="122">
        <v>54</v>
      </c>
      <c r="F184" s="121">
        <v>45581</v>
      </c>
      <c r="G184" s="121">
        <v>45585</v>
      </c>
      <c r="H184" s="121">
        <v>45599</v>
      </c>
      <c r="I184" s="121">
        <v>45613</v>
      </c>
      <c r="J184" s="122" t="s">
        <v>242</v>
      </c>
      <c r="K184" s="122">
        <v>2024</v>
      </c>
      <c r="L184" s="122" t="s">
        <v>249</v>
      </c>
    </row>
    <row r="185" spans="1:12">
      <c r="A185" s="112">
        <v>45505</v>
      </c>
      <c r="B185" s="113" t="s">
        <v>239</v>
      </c>
      <c r="C185" s="113" t="s">
        <v>564</v>
      </c>
      <c r="D185" s="114" t="s">
        <v>453</v>
      </c>
      <c r="E185" s="113">
        <v>45</v>
      </c>
      <c r="F185" s="112">
        <v>45611</v>
      </c>
      <c r="G185" s="112">
        <v>45615</v>
      </c>
      <c r="H185" s="112">
        <v>45629</v>
      </c>
      <c r="I185" s="112">
        <v>45613</v>
      </c>
      <c r="J185" s="113" t="s">
        <v>242</v>
      </c>
      <c r="K185" s="113">
        <v>2024</v>
      </c>
      <c r="L185" s="113" t="s">
        <v>249</v>
      </c>
    </row>
    <row r="186" spans="1:12">
      <c r="A186" s="112">
        <v>45505</v>
      </c>
      <c r="B186" s="113" t="s">
        <v>239</v>
      </c>
      <c r="C186" s="113" t="s">
        <v>565</v>
      </c>
      <c r="D186" s="114" t="s">
        <v>566</v>
      </c>
      <c r="E186" s="113">
        <v>100</v>
      </c>
      <c r="F186" s="112">
        <v>45656</v>
      </c>
      <c r="G186" s="112">
        <v>45660</v>
      </c>
      <c r="H186" s="112">
        <v>45674</v>
      </c>
      <c r="I186" s="112"/>
      <c r="J186" s="113" t="s">
        <v>567</v>
      </c>
      <c r="K186" s="113">
        <v>2024</v>
      </c>
      <c r="L186" s="113" t="s">
        <v>249</v>
      </c>
    </row>
    <row r="187" spans="1:12">
      <c r="A187" s="112">
        <v>45505</v>
      </c>
      <c r="B187" s="113" t="s">
        <v>239</v>
      </c>
      <c r="C187" s="113" t="s">
        <v>565</v>
      </c>
      <c r="D187" s="114" t="s">
        <v>568</v>
      </c>
      <c r="E187" s="113">
        <v>70</v>
      </c>
      <c r="F187" s="112">
        <v>45595</v>
      </c>
      <c r="G187" s="112">
        <v>45599</v>
      </c>
      <c r="H187" s="112">
        <v>45613</v>
      </c>
      <c r="I187" s="112"/>
      <c r="J187" s="113" t="s">
        <v>242</v>
      </c>
      <c r="K187" s="113">
        <v>2024</v>
      </c>
      <c r="L187" s="113" t="s">
        <v>249</v>
      </c>
    </row>
    <row r="188" spans="1:12">
      <c r="A188" s="112">
        <v>45505</v>
      </c>
      <c r="B188" s="113" t="s">
        <v>239</v>
      </c>
      <c r="C188" s="113" t="s">
        <v>565</v>
      </c>
      <c r="D188" s="114" t="s">
        <v>473</v>
      </c>
      <c r="E188" s="113">
        <v>70</v>
      </c>
      <c r="F188" s="112">
        <v>45580</v>
      </c>
      <c r="G188" s="112">
        <v>45584</v>
      </c>
      <c r="H188" s="112">
        <v>45598</v>
      </c>
      <c r="I188" s="112"/>
      <c r="J188" s="113" t="s">
        <v>242</v>
      </c>
      <c r="K188" s="113">
        <v>2024</v>
      </c>
      <c r="L188" s="113" t="s">
        <v>249</v>
      </c>
    </row>
    <row r="189" spans="1:12">
      <c r="A189" s="112">
        <v>45513</v>
      </c>
      <c r="B189" s="113" t="s">
        <v>239</v>
      </c>
      <c r="C189" s="113" t="s">
        <v>569</v>
      </c>
      <c r="D189" s="114" t="s">
        <v>248</v>
      </c>
      <c r="E189" s="113">
        <v>15</v>
      </c>
      <c r="F189" s="112">
        <v>45616</v>
      </c>
      <c r="G189" s="112">
        <v>45620</v>
      </c>
      <c r="H189" s="112">
        <v>45634</v>
      </c>
      <c r="I189" s="112"/>
      <c r="J189" s="113" t="s">
        <v>242</v>
      </c>
      <c r="K189" s="113">
        <v>2024</v>
      </c>
      <c r="L189" s="113" t="s">
        <v>249</v>
      </c>
    </row>
    <row r="190" spans="1:12">
      <c r="A190" s="124">
        <v>45443</v>
      </c>
      <c r="B190" s="113" t="s">
        <v>570</v>
      </c>
      <c r="C190" s="125" t="s">
        <v>571</v>
      </c>
      <c r="D190" s="114" t="s">
        <v>572</v>
      </c>
      <c r="E190" s="113">
        <v>90</v>
      </c>
      <c r="F190" s="112">
        <v>45654</v>
      </c>
      <c r="G190" s="112">
        <v>45658</v>
      </c>
      <c r="H190" s="112">
        <v>45672</v>
      </c>
      <c r="I190" s="112"/>
      <c r="J190" s="113" t="s">
        <v>242</v>
      </c>
      <c r="K190" s="113">
        <v>2025</v>
      </c>
      <c r="L190" s="113" t="s">
        <v>249</v>
      </c>
    </row>
    <row r="191" spans="1:12">
      <c r="A191" s="112">
        <v>45530</v>
      </c>
      <c r="B191" s="113" t="s">
        <v>239</v>
      </c>
      <c r="C191" s="113" t="s">
        <v>573</v>
      </c>
      <c r="D191" s="114" t="s">
        <v>248</v>
      </c>
      <c r="E191" s="113">
        <v>200</v>
      </c>
      <c r="F191" s="112">
        <v>45716</v>
      </c>
      <c r="G191" s="112">
        <v>45720</v>
      </c>
      <c r="H191" s="112">
        <v>45734</v>
      </c>
      <c r="I191" s="112"/>
      <c r="J191" s="113" t="s">
        <v>242</v>
      </c>
      <c r="K191" s="113">
        <v>2024</v>
      </c>
      <c r="L191" s="113" t="s">
        <v>249</v>
      </c>
    </row>
    <row r="192" spans="1:12">
      <c r="A192" s="112">
        <v>45524</v>
      </c>
      <c r="B192" s="113" t="s">
        <v>239</v>
      </c>
      <c r="C192" s="113" t="s">
        <v>574</v>
      </c>
      <c r="D192" s="114" t="s">
        <v>508</v>
      </c>
      <c r="E192" s="113">
        <v>24</v>
      </c>
      <c r="F192" s="112">
        <v>45646</v>
      </c>
      <c r="G192" s="112">
        <v>45650</v>
      </c>
      <c r="H192" s="112">
        <v>45664</v>
      </c>
      <c r="I192" s="112"/>
      <c r="J192" s="113" t="s">
        <v>242</v>
      </c>
      <c r="K192" s="113">
        <v>2024</v>
      </c>
      <c r="L192" s="113" t="s">
        <v>249</v>
      </c>
    </row>
    <row r="193" spans="1:12">
      <c r="A193" s="112">
        <v>45524</v>
      </c>
      <c r="B193" s="113" t="s">
        <v>239</v>
      </c>
      <c r="C193" s="113" t="s">
        <v>574</v>
      </c>
      <c r="D193" s="114" t="s">
        <v>505</v>
      </c>
      <c r="E193" s="113">
        <v>32</v>
      </c>
      <c r="F193" s="112">
        <v>45656</v>
      </c>
      <c r="G193" s="112">
        <v>45660</v>
      </c>
      <c r="H193" s="112">
        <v>45674</v>
      </c>
      <c r="I193" s="112"/>
      <c r="J193" s="113" t="s">
        <v>242</v>
      </c>
      <c r="K193" s="113">
        <v>2024</v>
      </c>
      <c r="L193" s="113" t="s">
        <v>249</v>
      </c>
    </row>
    <row r="194" spans="1:12">
      <c r="A194" s="112">
        <v>45524</v>
      </c>
      <c r="B194" s="113" t="s">
        <v>239</v>
      </c>
      <c r="C194" s="113" t="s">
        <v>574</v>
      </c>
      <c r="D194" s="114" t="s">
        <v>575</v>
      </c>
      <c r="E194" s="113">
        <v>32</v>
      </c>
      <c r="F194" s="112">
        <v>45713</v>
      </c>
      <c r="G194" s="112">
        <v>45717</v>
      </c>
      <c r="H194" s="112">
        <v>45731</v>
      </c>
      <c r="I194" s="112"/>
      <c r="J194" s="113" t="s">
        <v>242</v>
      </c>
      <c r="K194" s="113">
        <v>2024</v>
      </c>
      <c r="L194" s="113" t="s">
        <v>249</v>
      </c>
    </row>
    <row r="195" spans="1:12">
      <c r="A195" s="112">
        <v>45524</v>
      </c>
      <c r="B195" s="113" t="s">
        <v>239</v>
      </c>
      <c r="C195" s="113" t="s">
        <v>574</v>
      </c>
      <c r="D195" s="114" t="s">
        <v>50</v>
      </c>
      <c r="E195" s="113">
        <v>16</v>
      </c>
      <c r="F195" s="112">
        <v>45713</v>
      </c>
      <c r="G195" s="112">
        <v>45717</v>
      </c>
      <c r="H195" s="112">
        <v>45731</v>
      </c>
      <c r="I195" s="112"/>
      <c r="J195" s="113" t="s">
        <v>242</v>
      </c>
      <c r="K195" s="113">
        <v>2024</v>
      </c>
      <c r="L195" s="113" t="s">
        <v>249</v>
      </c>
    </row>
    <row r="196" spans="1:12">
      <c r="A196" s="112">
        <v>45530</v>
      </c>
      <c r="B196" s="113" t="s">
        <v>239</v>
      </c>
      <c r="C196" s="113" t="s">
        <v>573</v>
      </c>
      <c r="D196" s="114" t="s">
        <v>56</v>
      </c>
      <c r="E196" s="113">
        <v>54</v>
      </c>
      <c r="F196" s="112">
        <v>45626</v>
      </c>
      <c r="G196" s="112">
        <v>45630</v>
      </c>
      <c r="H196" s="112">
        <v>45644</v>
      </c>
      <c r="I196" s="112"/>
      <c r="J196" s="113" t="s">
        <v>242</v>
      </c>
      <c r="K196" s="113">
        <v>2024</v>
      </c>
      <c r="L196" s="113" t="s">
        <v>249</v>
      </c>
    </row>
    <row r="197" spans="1:12">
      <c r="A197" s="112">
        <v>45530</v>
      </c>
      <c r="B197" s="113" t="s">
        <v>239</v>
      </c>
      <c r="C197" s="113" t="s">
        <v>576</v>
      </c>
      <c r="D197" s="114" t="s">
        <v>56</v>
      </c>
      <c r="E197" s="113">
        <v>315</v>
      </c>
      <c r="F197" s="112">
        <v>45631</v>
      </c>
      <c r="G197" s="112">
        <v>45635</v>
      </c>
      <c r="H197" s="112">
        <v>45649</v>
      </c>
      <c r="I197" s="112"/>
      <c r="J197" s="113" t="s">
        <v>242</v>
      </c>
      <c r="K197" s="113">
        <v>2024</v>
      </c>
      <c r="L197" s="113" t="s">
        <v>249</v>
      </c>
    </row>
    <row r="198" spans="1:12">
      <c r="A198" s="112">
        <v>45530</v>
      </c>
      <c r="B198" s="113" t="s">
        <v>239</v>
      </c>
      <c r="C198" s="113" t="s">
        <v>576</v>
      </c>
      <c r="D198" s="114" t="s">
        <v>508</v>
      </c>
      <c r="E198" s="113">
        <v>160</v>
      </c>
      <c r="F198" s="112">
        <v>45716</v>
      </c>
      <c r="G198" s="112">
        <v>45720</v>
      </c>
      <c r="H198" s="112">
        <v>45734</v>
      </c>
      <c r="I198" s="112"/>
      <c r="J198" s="113" t="s">
        <v>242</v>
      </c>
      <c r="K198" s="113">
        <v>2025</v>
      </c>
      <c r="L198" s="113" t="s">
        <v>249</v>
      </c>
    </row>
    <row r="199" spans="1:12">
      <c r="A199" s="112">
        <v>45530</v>
      </c>
      <c r="B199" s="113" t="s">
        <v>239</v>
      </c>
      <c r="C199" s="113" t="s">
        <v>576</v>
      </c>
      <c r="D199" s="114" t="s">
        <v>505</v>
      </c>
      <c r="E199" s="113">
        <v>200</v>
      </c>
      <c r="F199" s="112">
        <v>45716</v>
      </c>
      <c r="G199" s="112">
        <v>45720</v>
      </c>
      <c r="H199" s="112">
        <v>45734</v>
      </c>
      <c r="I199" s="112"/>
      <c r="J199" s="113" t="s">
        <v>242</v>
      </c>
      <c r="K199" s="113">
        <v>2025</v>
      </c>
      <c r="L199" s="113" t="s">
        <v>249</v>
      </c>
    </row>
    <row r="200" spans="1:12">
      <c r="A200" s="112">
        <v>45530</v>
      </c>
      <c r="B200" s="113" t="s">
        <v>239</v>
      </c>
      <c r="C200" s="113" t="s">
        <v>576</v>
      </c>
      <c r="D200" s="114" t="s">
        <v>513</v>
      </c>
      <c r="E200" s="113">
        <v>60</v>
      </c>
      <c r="F200" s="112">
        <v>45716</v>
      </c>
      <c r="G200" s="112">
        <v>45720</v>
      </c>
      <c r="H200" s="112">
        <v>45734</v>
      </c>
      <c r="I200" s="112"/>
      <c r="J200" s="113" t="s">
        <v>242</v>
      </c>
      <c r="K200" s="113">
        <v>2025</v>
      </c>
      <c r="L200" s="113" t="s">
        <v>249</v>
      </c>
    </row>
    <row r="201" spans="1:12">
      <c r="A201" s="112">
        <v>45533</v>
      </c>
      <c r="B201" s="113" t="s">
        <v>577</v>
      </c>
      <c r="C201" s="113" t="s">
        <v>578</v>
      </c>
      <c r="D201" s="114" t="s">
        <v>579</v>
      </c>
      <c r="E201" s="113">
        <v>5</v>
      </c>
      <c r="F201" s="112">
        <v>45654</v>
      </c>
      <c r="G201" s="112">
        <v>45658</v>
      </c>
      <c r="H201" s="112">
        <v>45672</v>
      </c>
      <c r="I201" s="112"/>
      <c r="J201" s="113" t="s">
        <v>242</v>
      </c>
      <c r="K201" s="113">
        <v>2025</v>
      </c>
      <c r="L201" s="113" t="s">
        <v>249</v>
      </c>
    </row>
    <row r="202" spans="1:12">
      <c r="A202" s="112">
        <v>45538</v>
      </c>
      <c r="B202" s="113" t="s">
        <v>239</v>
      </c>
      <c r="C202" s="113" t="s">
        <v>580</v>
      </c>
      <c r="D202" s="114" t="s">
        <v>468</v>
      </c>
      <c r="E202" s="113">
        <v>36</v>
      </c>
      <c r="F202" s="112">
        <v>45672</v>
      </c>
      <c r="G202" s="112">
        <v>45676</v>
      </c>
      <c r="H202" s="112">
        <v>45690</v>
      </c>
      <c r="I202" s="112"/>
      <c r="J202" s="113" t="s">
        <v>242</v>
      </c>
      <c r="K202" s="113">
        <v>2025</v>
      </c>
      <c r="L202" s="113" t="s">
        <v>249</v>
      </c>
    </row>
    <row r="203" spans="1:12">
      <c r="A203" s="112">
        <v>45538</v>
      </c>
      <c r="B203" s="113" t="s">
        <v>239</v>
      </c>
      <c r="C203" s="113" t="s">
        <v>580</v>
      </c>
      <c r="D203" s="114" t="s">
        <v>493</v>
      </c>
      <c r="E203" s="113">
        <v>120</v>
      </c>
      <c r="F203" s="112">
        <v>45611</v>
      </c>
      <c r="G203" s="112">
        <v>45615</v>
      </c>
      <c r="H203" s="112">
        <v>45629</v>
      </c>
      <c r="I203" s="112"/>
      <c r="J203" s="113" t="s">
        <v>242</v>
      </c>
      <c r="K203" s="113">
        <v>2025</v>
      </c>
      <c r="L203" s="113" t="s">
        <v>249</v>
      </c>
    </row>
    <row r="204" spans="1:12">
      <c r="A204" s="112">
        <v>45538</v>
      </c>
      <c r="B204" s="113" t="s">
        <v>239</v>
      </c>
      <c r="C204" s="113" t="s">
        <v>580</v>
      </c>
      <c r="D204" s="114">
        <v>3793086500</v>
      </c>
      <c r="E204" s="113">
        <v>20</v>
      </c>
      <c r="F204" s="112">
        <v>45611</v>
      </c>
      <c r="G204" s="112">
        <v>45615</v>
      </c>
      <c r="H204" s="112">
        <v>45629</v>
      </c>
      <c r="I204" s="112"/>
      <c r="J204" s="113" t="s">
        <v>242</v>
      </c>
      <c r="K204" s="113">
        <v>2025</v>
      </c>
      <c r="L204" s="113" t="s">
        <v>249</v>
      </c>
    </row>
    <row r="205" spans="1:12">
      <c r="A205" s="125">
        <v>45546</v>
      </c>
      <c r="B205" s="126" t="s">
        <v>581</v>
      </c>
      <c r="C205" s="125" t="s">
        <v>582</v>
      </c>
      <c r="D205" s="127" t="s">
        <v>69</v>
      </c>
      <c r="E205" s="128">
        <v>24</v>
      </c>
      <c r="F205" s="112">
        <v>45657</v>
      </c>
      <c r="G205" s="112">
        <v>45661</v>
      </c>
      <c r="H205" s="112">
        <v>45675</v>
      </c>
      <c r="I205" s="112"/>
      <c r="J205" s="113" t="s">
        <v>583</v>
      </c>
      <c r="K205" s="113">
        <v>2025</v>
      </c>
      <c r="L205" s="113" t="s">
        <v>249</v>
      </c>
    </row>
    <row r="206" spans="1:12">
      <c r="A206" s="125">
        <v>45546</v>
      </c>
      <c r="B206" s="126" t="s">
        <v>581</v>
      </c>
      <c r="C206" s="125" t="s">
        <v>582</v>
      </c>
      <c r="D206" s="127" t="s">
        <v>56</v>
      </c>
      <c r="E206" s="128">
        <v>72</v>
      </c>
      <c r="F206" s="112">
        <v>45654</v>
      </c>
      <c r="G206" s="112">
        <v>45658</v>
      </c>
      <c r="H206" s="112">
        <v>45672</v>
      </c>
      <c r="I206" s="112"/>
      <c r="J206" s="113" t="s">
        <v>465</v>
      </c>
      <c r="K206" s="113">
        <v>2025</v>
      </c>
      <c r="L206" s="113" t="s">
        <v>249</v>
      </c>
    </row>
    <row r="207" spans="1:12">
      <c r="A207" s="125">
        <v>45546</v>
      </c>
      <c r="B207" s="126" t="s">
        <v>581</v>
      </c>
      <c r="C207" s="125" t="s">
        <v>582</v>
      </c>
      <c r="D207" s="127" t="s">
        <v>59</v>
      </c>
      <c r="E207" s="128">
        <v>54</v>
      </c>
      <c r="F207" s="112">
        <v>45626</v>
      </c>
      <c r="G207" s="112">
        <v>45630</v>
      </c>
      <c r="H207" s="112">
        <v>45644</v>
      </c>
      <c r="I207" s="112"/>
      <c r="J207" s="113" t="s">
        <v>465</v>
      </c>
      <c r="K207" s="113">
        <v>2025</v>
      </c>
      <c r="L207" s="113" t="s">
        <v>249</v>
      </c>
    </row>
    <row r="208" spans="1:12">
      <c r="A208" s="125">
        <v>45546</v>
      </c>
      <c r="B208" s="126" t="s">
        <v>581</v>
      </c>
      <c r="C208" s="125" t="s">
        <v>582</v>
      </c>
      <c r="D208" s="127" t="s">
        <v>473</v>
      </c>
      <c r="E208" s="128">
        <v>70</v>
      </c>
      <c r="F208" s="112">
        <v>45611</v>
      </c>
      <c r="G208" s="112">
        <v>45615</v>
      </c>
      <c r="H208" s="112">
        <v>45629</v>
      </c>
      <c r="I208" s="112"/>
      <c r="J208" s="113" t="s">
        <v>583</v>
      </c>
      <c r="K208" s="113">
        <v>2025</v>
      </c>
      <c r="L208" s="113" t="s">
        <v>249</v>
      </c>
    </row>
    <row r="209" spans="1:12">
      <c r="A209" s="125">
        <v>45560</v>
      </c>
      <c r="B209" s="126" t="s">
        <v>581</v>
      </c>
      <c r="C209" s="125" t="s">
        <v>584</v>
      </c>
      <c r="D209" s="127" t="s">
        <v>473</v>
      </c>
      <c r="E209" s="128">
        <v>140</v>
      </c>
      <c r="F209" s="112">
        <v>45641</v>
      </c>
      <c r="G209" s="112">
        <v>45645</v>
      </c>
      <c r="H209" s="112">
        <v>45659</v>
      </c>
      <c r="I209" s="129"/>
      <c r="J209" s="113" t="s">
        <v>583</v>
      </c>
      <c r="K209" s="113">
        <v>2025</v>
      </c>
      <c r="L209" s="130" t="s">
        <v>585</v>
      </c>
    </row>
    <row r="210" spans="1:12">
      <c r="A210" s="125">
        <v>45560</v>
      </c>
      <c r="B210" s="126" t="s">
        <v>581</v>
      </c>
      <c r="C210" s="125" t="s">
        <v>584</v>
      </c>
      <c r="D210" s="127" t="s">
        <v>586</v>
      </c>
      <c r="E210" s="128">
        <v>320</v>
      </c>
      <c r="F210" s="112">
        <v>45626</v>
      </c>
      <c r="G210" s="112">
        <v>45630</v>
      </c>
      <c r="H210" s="112">
        <v>45644</v>
      </c>
      <c r="I210" s="129"/>
      <c r="J210" s="113" t="s">
        <v>583</v>
      </c>
      <c r="K210" s="130">
        <v>2024</v>
      </c>
      <c r="L210" s="130" t="s">
        <v>585</v>
      </c>
    </row>
    <row r="211" spans="1:12">
      <c r="A211" s="125">
        <v>45560</v>
      </c>
      <c r="B211" s="126" t="s">
        <v>581</v>
      </c>
      <c r="C211" s="125" t="s">
        <v>584</v>
      </c>
      <c r="D211" s="127" t="s">
        <v>568</v>
      </c>
      <c r="E211" s="128">
        <v>140</v>
      </c>
      <c r="F211" s="112">
        <v>45626</v>
      </c>
      <c r="G211" s="112">
        <v>45630</v>
      </c>
      <c r="H211" s="112">
        <v>45644</v>
      </c>
      <c r="I211" s="129"/>
      <c r="J211" s="113" t="s">
        <v>583</v>
      </c>
      <c r="K211" s="130">
        <v>2024</v>
      </c>
      <c r="L211" s="130" t="s">
        <v>585</v>
      </c>
    </row>
    <row r="212" spans="1:12">
      <c r="A212" s="125">
        <v>45560</v>
      </c>
      <c r="B212" s="126" t="s">
        <v>581</v>
      </c>
      <c r="C212" s="125" t="s">
        <v>584</v>
      </c>
      <c r="D212" s="127" t="s">
        <v>587</v>
      </c>
      <c r="E212" s="128">
        <v>100</v>
      </c>
      <c r="F212" s="112">
        <v>45713</v>
      </c>
      <c r="G212" s="112">
        <v>45717</v>
      </c>
      <c r="H212" s="112">
        <v>45731</v>
      </c>
      <c r="I212" s="129"/>
      <c r="J212" s="130" t="s">
        <v>583</v>
      </c>
      <c r="K212" s="130">
        <v>2025</v>
      </c>
      <c r="L212" s="130" t="s">
        <v>585</v>
      </c>
    </row>
    <row r="213" spans="1:12">
      <c r="A213" s="125">
        <v>45569</v>
      </c>
      <c r="B213" s="126" t="s">
        <v>581</v>
      </c>
      <c r="C213" s="125" t="s">
        <v>588</v>
      </c>
      <c r="D213" s="127" t="s">
        <v>72</v>
      </c>
      <c r="E213" s="128">
        <v>12</v>
      </c>
      <c r="F213" s="112">
        <v>45675</v>
      </c>
      <c r="G213" s="112">
        <v>45679</v>
      </c>
      <c r="H213" s="112">
        <v>45693</v>
      </c>
      <c r="I213" s="129"/>
      <c r="J213" s="113" t="s">
        <v>583</v>
      </c>
      <c r="K213" s="113">
        <v>2025</v>
      </c>
      <c r="L213" s="130" t="s">
        <v>585</v>
      </c>
    </row>
    <row r="214" spans="1:12">
      <c r="A214" s="125">
        <v>45569</v>
      </c>
      <c r="B214" s="126" t="s">
        <v>581</v>
      </c>
      <c r="C214" s="125" t="s">
        <v>588</v>
      </c>
      <c r="D214" s="127" t="s">
        <v>69</v>
      </c>
      <c r="E214" s="128">
        <v>24</v>
      </c>
      <c r="F214" s="112">
        <v>45675</v>
      </c>
      <c r="G214" s="112">
        <v>45679</v>
      </c>
      <c r="H214" s="112">
        <v>45693</v>
      </c>
      <c r="I214" s="129"/>
      <c r="J214" s="113" t="s">
        <v>583</v>
      </c>
      <c r="K214" s="113">
        <v>2025</v>
      </c>
      <c r="L214" s="130" t="s">
        <v>585</v>
      </c>
    </row>
    <row r="215" spans="1:12">
      <c r="A215" s="125">
        <v>45569</v>
      </c>
      <c r="B215" s="126" t="s">
        <v>581</v>
      </c>
      <c r="C215" s="125" t="s">
        <v>588</v>
      </c>
      <c r="D215" s="127" t="s">
        <v>597</v>
      </c>
      <c r="E215" s="128">
        <v>18</v>
      </c>
      <c r="F215" s="112">
        <v>45703</v>
      </c>
      <c r="G215" s="112">
        <v>45707</v>
      </c>
      <c r="H215" s="112">
        <v>45721</v>
      </c>
      <c r="I215" s="129"/>
      <c r="J215" s="113" t="s">
        <v>583</v>
      </c>
      <c r="K215" s="113"/>
      <c r="L215" s="130" t="s">
        <v>585</v>
      </c>
    </row>
    <row r="216" spans="1:12">
      <c r="A216" s="125">
        <v>45569</v>
      </c>
      <c r="B216" s="126" t="s">
        <v>581</v>
      </c>
      <c r="C216" s="125" t="s">
        <v>588</v>
      </c>
      <c r="D216" s="127">
        <v>3793086500</v>
      </c>
      <c r="E216" s="128">
        <v>24</v>
      </c>
      <c r="F216" s="112">
        <v>45626</v>
      </c>
      <c r="G216" s="112">
        <v>45630</v>
      </c>
      <c r="H216" s="112">
        <v>45644</v>
      </c>
      <c r="I216" s="129"/>
      <c r="J216" s="113" t="s">
        <v>242</v>
      </c>
      <c r="K216" s="130">
        <v>2024</v>
      </c>
      <c r="L216" s="130" t="s">
        <v>585</v>
      </c>
    </row>
    <row r="217" spans="1:12">
      <c r="A217" s="125">
        <v>45569</v>
      </c>
      <c r="B217" s="126" t="s">
        <v>581</v>
      </c>
      <c r="C217" s="125" t="s">
        <v>588</v>
      </c>
      <c r="D217" s="127" t="s">
        <v>470</v>
      </c>
      <c r="E217" s="128">
        <v>60</v>
      </c>
      <c r="F217" s="112">
        <v>45656</v>
      </c>
      <c r="G217" s="112">
        <v>45660</v>
      </c>
      <c r="H217" s="112">
        <v>45674</v>
      </c>
      <c r="I217" s="129"/>
      <c r="J217" s="113" t="s">
        <v>583</v>
      </c>
      <c r="K217" s="130">
        <v>2025</v>
      </c>
      <c r="L217" s="130" t="s">
        <v>585</v>
      </c>
    </row>
    <row r="218" spans="1:12">
      <c r="A218" s="125">
        <v>45569</v>
      </c>
      <c r="B218" s="125" t="s">
        <v>589</v>
      </c>
      <c r="C218" s="125" t="s">
        <v>571</v>
      </c>
      <c r="D218" s="127" t="s">
        <v>590</v>
      </c>
      <c r="E218" s="128">
        <v>90</v>
      </c>
      <c r="F218" s="112">
        <v>45703</v>
      </c>
      <c r="G218" s="112">
        <v>45707</v>
      </c>
      <c r="H218" s="112">
        <v>45721</v>
      </c>
      <c r="I218" s="129"/>
      <c r="J218" s="113" t="s">
        <v>242</v>
      </c>
      <c r="K218" s="113">
        <v>2025</v>
      </c>
      <c r="L218" s="130" t="s">
        <v>585</v>
      </c>
    </row>
    <row r="219" spans="1:12">
      <c r="A219" s="125">
        <v>45569</v>
      </c>
      <c r="B219" s="125" t="s">
        <v>589</v>
      </c>
      <c r="C219" s="125" t="s">
        <v>591</v>
      </c>
      <c r="D219" s="127" t="s">
        <v>592</v>
      </c>
      <c r="E219" s="128">
        <v>10</v>
      </c>
      <c r="F219" s="112">
        <v>45700</v>
      </c>
      <c r="G219" s="112">
        <v>45704</v>
      </c>
      <c r="H219" s="112">
        <v>45718</v>
      </c>
      <c r="I219" s="112"/>
      <c r="J219" s="113" t="s">
        <v>583</v>
      </c>
      <c r="K219" s="113">
        <v>2025</v>
      </c>
      <c r="L219" s="113" t="s">
        <v>585</v>
      </c>
    </row>
    <row r="220" spans="1:12">
      <c r="A220" s="125">
        <v>45569</v>
      </c>
      <c r="B220" s="125" t="s">
        <v>589</v>
      </c>
      <c r="C220" s="125" t="s">
        <v>591</v>
      </c>
      <c r="D220" s="127" t="s">
        <v>593</v>
      </c>
      <c r="E220" s="128">
        <v>5</v>
      </c>
      <c r="F220" s="112">
        <v>45700</v>
      </c>
      <c r="G220" s="112">
        <v>45704</v>
      </c>
      <c r="H220" s="112">
        <v>45718</v>
      </c>
      <c r="I220" s="112"/>
      <c r="J220" s="113" t="s">
        <v>583</v>
      </c>
      <c r="K220" s="113">
        <v>2024</v>
      </c>
      <c r="L220" s="113" t="s">
        <v>585</v>
      </c>
    </row>
    <row r="221" spans="1:12">
      <c r="A221" s="125">
        <v>45569</v>
      </c>
      <c r="B221" s="125" t="s">
        <v>581</v>
      </c>
      <c r="C221" s="125" t="s">
        <v>594</v>
      </c>
      <c r="D221" s="127" t="s">
        <v>595</v>
      </c>
      <c r="E221" s="128">
        <v>18</v>
      </c>
      <c r="F221" s="112">
        <v>45703</v>
      </c>
      <c r="G221" s="112">
        <v>45707</v>
      </c>
      <c r="H221" s="112">
        <v>45721</v>
      </c>
      <c r="I221" s="129"/>
      <c r="J221" s="113" t="s">
        <v>583</v>
      </c>
      <c r="K221" s="113"/>
      <c r="L221" s="130" t="s">
        <v>585</v>
      </c>
    </row>
    <row r="222" spans="1:12">
      <c r="A222" s="125">
        <v>45569</v>
      </c>
      <c r="B222" s="125" t="s">
        <v>581</v>
      </c>
      <c r="C222" s="125" t="s">
        <v>594</v>
      </c>
      <c r="D222" s="127" t="s">
        <v>590</v>
      </c>
      <c r="E222" s="128">
        <v>60</v>
      </c>
      <c r="F222" s="112">
        <v>45703</v>
      </c>
      <c r="G222" s="112">
        <v>45707</v>
      </c>
      <c r="H222" s="112">
        <v>45721</v>
      </c>
      <c r="I222" s="129"/>
      <c r="J222" s="113" t="s">
        <v>242</v>
      </c>
      <c r="K222" s="113">
        <v>2025</v>
      </c>
      <c r="L222" s="130" t="s">
        <v>585</v>
      </c>
    </row>
    <row r="223" spans="1:12">
      <c r="A223" s="131">
        <v>45530</v>
      </c>
      <c r="B223" s="131" t="s">
        <v>581</v>
      </c>
      <c r="C223" s="131" t="s">
        <v>576</v>
      </c>
      <c r="D223" s="132" t="s">
        <v>596</v>
      </c>
      <c r="E223" s="133">
        <v>100</v>
      </c>
      <c r="F223" s="112">
        <v>45713</v>
      </c>
      <c r="G223" s="112">
        <v>45717</v>
      </c>
      <c r="H223" s="112">
        <v>45731</v>
      </c>
      <c r="I223" s="112"/>
      <c r="J223" s="113" t="s">
        <v>242</v>
      </c>
      <c r="K223" s="113">
        <v>2024</v>
      </c>
      <c r="L223" s="113" t="s">
        <v>249</v>
      </c>
    </row>
  </sheetData>
  <autoFilter ref="A1:L223" xr:uid="{AF757CFB-0690-494A-BB8A-54188D8369BD}"/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D380-A6FB-46AD-8473-E6D4DC4CF4B3}">
  <sheetPr codeName="Sheet5"/>
  <dimension ref="A1:T3"/>
  <sheetViews>
    <sheetView tabSelected="1" zoomScale="130" zoomScaleNormal="130" workbookViewId="0">
      <selection activeCell="H4" sqref="H4"/>
    </sheetView>
  </sheetViews>
  <sheetFormatPr defaultRowHeight="15.75"/>
  <cols>
    <col min="1" max="1" width="14.42578125" style="58" bestFit="1" customWidth="1"/>
    <col min="2" max="2" width="14.42578125" style="58" customWidth="1"/>
    <col min="3" max="3" width="12.5703125" style="58" bestFit="1" customWidth="1"/>
    <col min="4" max="6" width="11.85546875" style="58" bestFit="1" customWidth="1"/>
    <col min="7" max="7" width="12.28515625" style="58" bestFit="1" customWidth="1"/>
    <col min="8" max="8" width="21.7109375" style="58" bestFit="1" customWidth="1"/>
    <col min="9" max="9" width="5.42578125" style="58" bestFit="1" customWidth="1"/>
    <col min="10" max="10" width="17.42578125" style="58" bestFit="1" customWidth="1"/>
    <col min="11" max="11" width="11.140625" style="58" bestFit="1" customWidth="1"/>
    <col min="12" max="12" width="17.42578125" style="58" bestFit="1" customWidth="1"/>
    <col min="13" max="13" width="7.28515625" style="58" bestFit="1" customWidth="1"/>
    <col min="14" max="14" width="11.140625" style="58" bestFit="1" customWidth="1"/>
    <col min="15" max="15" width="35" style="58" bestFit="1" customWidth="1"/>
    <col min="16" max="16" width="14.140625" style="58" bestFit="1" customWidth="1"/>
    <col min="17" max="17" width="63.28515625" style="58" bestFit="1" customWidth="1"/>
    <col min="18" max="19" width="14" style="58" bestFit="1" customWidth="1"/>
    <col min="20" max="20" width="11.140625" bestFit="1" customWidth="1"/>
  </cols>
  <sheetData>
    <row r="1" spans="1:20">
      <c r="A1" s="62" t="s">
        <v>1</v>
      </c>
      <c r="B1" s="62" t="s">
        <v>0</v>
      </c>
      <c r="C1" s="62" t="s">
        <v>26</v>
      </c>
      <c r="D1" s="63" t="s">
        <v>2</v>
      </c>
      <c r="E1" s="62" t="s">
        <v>3</v>
      </c>
      <c r="F1" s="62" t="s">
        <v>4</v>
      </c>
      <c r="G1" s="62" t="s">
        <v>6</v>
      </c>
      <c r="H1" s="62" t="s">
        <v>7</v>
      </c>
      <c r="I1" s="64" t="s">
        <v>9</v>
      </c>
      <c r="J1" s="62" t="s">
        <v>10</v>
      </c>
      <c r="K1" s="62" t="s">
        <v>11</v>
      </c>
      <c r="L1" s="62" t="s">
        <v>12</v>
      </c>
      <c r="M1" s="63" t="s">
        <v>13</v>
      </c>
      <c r="N1" s="62" t="s">
        <v>14</v>
      </c>
      <c r="O1" s="62" t="s">
        <v>15</v>
      </c>
      <c r="P1" s="62" t="s">
        <v>16</v>
      </c>
      <c r="Q1" s="62" t="s">
        <v>17</v>
      </c>
      <c r="R1" s="62" t="s">
        <v>27</v>
      </c>
      <c r="S1" s="62" t="s">
        <v>28</v>
      </c>
      <c r="T1" s="98" t="s">
        <v>33</v>
      </c>
    </row>
    <row r="2" spans="1:20">
      <c r="A2" s="49" t="s">
        <v>417</v>
      </c>
      <c r="B2" s="48">
        <v>45603</v>
      </c>
      <c r="C2" s="50">
        <v>45644</v>
      </c>
      <c r="D2" s="50">
        <v>45643</v>
      </c>
      <c r="E2" s="50">
        <v>45649</v>
      </c>
      <c r="F2" s="50">
        <v>45656</v>
      </c>
      <c r="G2" s="51" t="s">
        <v>18</v>
      </c>
      <c r="H2" s="49" t="s">
        <v>445</v>
      </c>
      <c r="I2" s="52">
        <v>2</v>
      </c>
      <c r="J2" s="49" t="s">
        <v>20</v>
      </c>
      <c r="K2" s="53" t="s">
        <v>21</v>
      </c>
      <c r="L2" s="54" t="s">
        <v>20</v>
      </c>
      <c r="M2" s="55" t="s">
        <v>439</v>
      </c>
      <c r="N2" s="54" t="s">
        <v>22</v>
      </c>
      <c r="O2" s="54" t="s">
        <v>423</v>
      </c>
      <c r="P2" s="54" t="s">
        <v>24</v>
      </c>
      <c r="Q2" s="53" t="s">
        <v>25</v>
      </c>
      <c r="R2" s="97">
        <v>5112279242</v>
      </c>
      <c r="S2" s="97">
        <v>8112870432</v>
      </c>
      <c r="T2" s="97">
        <v>79878799</v>
      </c>
    </row>
    <row r="3" spans="1:20">
      <c r="A3" s="57"/>
      <c r="B3" s="57"/>
      <c r="C3" s="57"/>
      <c r="D3" s="57"/>
      <c r="E3" s="57"/>
      <c r="F3" s="57"/>
      <c r="G3" s="57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45DC-7117-4983-A432-3C92EB0CD706}">
  <sheetPr codeName="Sheet2"/>
  <dimension ref="A1:B84"/>
  <sheetViews>
    <sheetView workbookViewId="0">
      <selection activeCell="G24" sqref="G24"/>
    </sheetView>
  </sheetViews>
  <sheetFormatPr defaultRowHeight="15.75"/>
  <cols>
    <col min="1" max="1" width="41.140625" bestFit="1" customWidth="1"/>
    <col min="2" max="2" width="15.7109375" bestFit="1" customWidth="1"/>
  </cols>
  <sheetData>
    <row r="1" spans="1:2">
      <c r="A1" s="28" t="s">
        <v>250</v>
      </c>
      <c r="B1" s="29" t="s">
        <v>422</v>
      </c>
    </row>
    <row r="2" spans="1:2">
      <c r="A2" s="30" t="s">
        <v>251</v>
      </c>
      <c r="B2" s="31" t="s">
        <v>252</v>
      </c>
    </row>
    <row r="3" spans="1:2">
      <c r="A3" s="30" t="s">
        <v>253</v>
      </c>
      <c r="B3" s="31" t="s">
        <v>254</v>
      </c>
    </row>
    <row r="4" spans="1:2">
      <c r="A4" s="30" t="s">
        <v>255</v>
      </c>
      <c r="B4" s="31" t="s">
        <v>256</v>
      </c>
    </row>
    <row r="5" spans="1:2">
      <c r="A5" s="30" t="s">
        <v>257</v>
      </c>
      <c r="B5" s="31" t="s">
        <v>258</v>
      </c>
    </row>
    <row r="6" spans="1:2">
      <c r="A6" s="30" t="s">
        <v>259</v>
      </c>
      <c r="B6" s="31" t="s">
        <v>260</v>
      </c>
    </row>
    <row r="7" spans="1:2">
      <c r="A7" s="30" t="s">
        <v>261</v>
      </c>
      <c r="B7" s="31" t="s">
        <v>262</v>
      </c>
    </row>
    <row r="8" spans="1:2">
      <c r="A8" s="30" t="s">
        <v>263</v>
      </c>
      <c r="B8" s="31" t="s">
        <v>264</v>
      </c>
    </row>
    <row r="9" spans="1:2">
      <c r="A9" s="30" t="s">
        <v>265</v>
      </c>
      <c r="B9" s="31" t="s">
        <v>266</v>
      </c>
    </row>
    <row r="10" spans="1:2">
      <c r="A10" s="30" t="s">
        <v>267</v>
      </c>
      <c r="B10" s="31" t="s">
        <v>268</v>
      </c>
    </row>
    <row r="11" spans="1:2">
      <c r="A11" s="30" t="s">
        <v>269</v>
      </c>
      <c r="B11" s="31" t="s">
        <v>270</v>
      </c>
    </row>
    <row r="12" spans="1:2">
      <c r="A12" s="30" t="s">
        <v>271</v>
      </c>
      <c r="B12" s="31" t="s">
        <v>272</v>
      </c>
    </row>
    <row r="13" spans="1:2">
      <c r="A13" s="30" t="s">
        <v>273</v>
      </c>
      <c r="B13" s="31" t="s">
        <v>274</v>
      </c>
    </row>
    <row r="14" spans="1:2">
      <c r="A14" s="30" t="s">
        <v>275</v>
      </c>
      <c r="B14" s="31" t="s">
        <v>276</v>
      </c>
    </row>
    <row r="15" spans="1:2">
      <c r="A15" s="30" t="s">
        <v>277</v>
      </c>
      <c r="B15" s="31" t="s">
        <v>278</v>
      </c>
    </row>
    <row r="16" spans="1:2">
      <c r="A16" s="30" t="s">
        <v>279</v>
      </c>
      <c r="B16" s="31" t="s">
        <v>280</v>
      </c>
    </row>
    <row r="17" spans="1:2">
      <c r="A17" s="30" t="s">
        <v>281</v>
      </c>
      <c r="B17" s="31" t="s">
        <v>282</v>
      </c>
    </row>
    <row r="18" spans="1:2">
      <c r="A18" s="30" t="s">
        <v>283</v>
      </c>
      <c r="B18" s="31" t="s">
        <v>284</v>
      </c>
    </row>
    <row r="19" spans="1:2">
      <c r="A19" s="30" t="s">
        <v>285</v>
      </c>
      <c r="B19" s="31" t="s">
        <v>286</v>
      </c>
    </row>
    <row r="20" spans="1:2">
      <c r="A20" s="30" t="s">
        <v>287</v>
      </c>
      <c r="B20" s="31" t="s">
        <v>288</v>
      </c>
    </row>
    <row r="21" spans="1:2">
      <c r="A21" s="30" t="s">
        <v>289</v>
      </c>
      <c r="B21" s="31" t="s">
        <v>290</v>
      </c>
    </row>
    <row r="22" spans="1:2">
      <c r="A22" s="30" t="s">
        <v>291</v>
      </c>
      <c r="B22" s="31" t="s">
        <v>292</v>
      </c>
    </row>
    <row r="23" spans="1:2">
      <c r="A23" s="30" t="s">
        <v>293</v>
      </c>
      <c r="B23" s="31" t="s">
        <v>294</v>
      </c>
    </row>
    <row r="24" spans="1:2">
      <c r="A24" s="30" t="s">
        <v>295</v>
      </c>
      <c r="B24" s="31" t="s">
        <v>296</v>
      </c>
    </row>
    <row r="25" spans="1:2">
      <c r="A25" s="30" t="s">
        <v>297</v>
      </c>
      <c r="B25" s="31" t="s">
        <v>298</v>
      </c>
    </row>
    <row r="26" spans="1:2">
      <c r="A26" s="30" t="s">
        <v>299</v>
      </c>
      <c r="B26" s="31" t="s">
        <v>300</v>
      </c>
    </row>
    <row r="27" spans="1:2">
      <c r="A27" s="30" t="s">
        <v>301</v>
      </c>
      <c r="B27" s="31" t="s">
        <v>302</v>
      </c>
    </row>
    <row r="28" spans="1:2">
      <c r="A28" s="30" t="s">
        <v>303</v>
      </c>
      <c r="B28" s="31" t="s">
        <v>304</v>
      </c>
    </row>
    <row r="29" spans="1:2">
      <c r="A29" s="30" t="s">
        <v>305</v>
      </c>
      <c r="B29" s="31" t="s">
        <v>306</v>
      </c>
    </row>
    <row r="30" spans="1:2">
      <c r="A30" s="30" t="s">
        <v>307</v>
      </c>
      <c r="B30" s="31" t="s">
        <v>308</v>
      </c>
    </row>
    <row r="31" spans="1:2">
      <c r="A31" s="30" t="s">
        <v>309</v>
      </c>
      <c r="B31" s="31" t="s">
        <v>310</v>
      </c>
    </row>
    <row r="32" spans="1:2">
      <c r="A32" s="30" t="s">
        <v>311</v>
      </c>
      <c r="B32" s="31" t="s">
        <v>312</v>
      </c>
    </row>
    <row r="33" spans="1:2">
      <c r="A33" s="30" t="s">
        <v>313</v>
      </c>
      <c r="B33" s="31" t="s">
        <v>314</v>
      </c>
    </row>
    <row r="34" spans="1:2">
      <c r="A34" s="30" t="s">
        <v>315</v>
      </c>
      <c r="B34" s="31" t="s">
        <v>316</v>
      </c>
    </row>
    <row r="35" spans="1:2">
      <c r="A35" s="30" t="s">
        <v>317</v>
      </c>
      <c r="B35" s="31" t="s">
        <v>318</v>
      </c>
    </row>
    <row r="36" spans="1:2">
      <c r="A36" s="30" t="s">
        <v>319</v>
      </c>
      <c r="B36" s="31" t="s">
        <v>320</v>
      </c>
    </row>
    <row r="37" spans="1:2">
      <c r="A37" s="30" t="s">
        <v>321</v>
      </c>
      <c r="B37" s="31" t="s">
        <v>322</v>
      </c>
    </row>
    <row r="38" spans="1:2">
      <c r="A38" s="30" t="s">
        <v>323</v>
      </c>
      <c r="B38" s="31" t="s">
        <v>322</v>
      </c>
    </row>
    <row r="39" spans="1:2">
      <c r="A39" s="30" t="s">
        <v>324</v>
      </c>
      <c r="B39" s="31" t="s">
        <v>325</v>
      </c>
    </row>
    <row r="40" spans="1:2">
      <c r="A40" s="30" t="s">
        <v>326</v>
      </c>
      <c r="B40" s="31" t="s">
        <v>327</v>
      </c>
    </row>
    <row r="41" spans="1:2">
      <c r="A41" s="32" t="s">
        <v>328</v>
      </c>
      <c r="B41" s="33" t="s">
        <v>329</v>
      </c>
    </row>
    <row r="42" spans="1:2">
      <c r="A42" s="32" t="s">
        <v>330</v>
      </c>
      <c r="B42" s="33" t="s">
        <v>331</v>
      </c>
    </row>
    <row r="43" spans="1:2">
      <c r="A43" s="32" t="s">
        <v>332</v>
      </c>
      <c r="B43" s="33" t="s">
        <v>333</v>
      </c>
    </row>
    <row r="44" spans="1:2">
      <c r="A44" s="32" t="s">
        <v>334</v>
      </c>
      <c r="B44" s="33" t="s">
        <v>335</v>
      </c>
    </row>
    <row r="45" spans="1:2">
      <c r="A45" s="32" t="s">
        <v>336</v>
      </c>
      <c r="B45" s="33" t="s">
        <v>337</v>
      </c>
    </row>
    <row r="46" spans="1:2">
      <c r="A46" s="32" t="s">
        <v>338</v>
      </c>
      <c r="B46" s="33" t="s">
        <v>339</v>
      </c>
    </row>
    <row r="47" spans="1:2">
      <c r="A47" s="32" t="s">
        <v>340</v>
      </c>
      <c r="B47" s="33" t="s">
        <v>341</v>
      </c>
    </row>
    <row r="48" spans="1:2">
      <c r="A48" s="32" t="s">
        <v>342</v>
      </c>
      <c r="B48" s="33" t="s">
        <v>343</v>
      </c>
    </row>
    <row r="49" spans="1:2">
      <c r="A49" s="32" t="s">
        <v>344</v>
      </c>
      <c r="B49" s="33" t="s">
        <v>345</v>
      </c>
    </row>
    <row r="50" spans="1:2">
      <c r="A50" s="34" t="s">
        <v>346</v>
      </c>
      <c r="B50" s="33" t="s">
        <v>347</v>
      </c>
    </row>
    <row r="51" spans="1:2">
      <c r="A51" s="32" t="s">
        <v>348</v>
      </c>
      <c r="B51" s="33" t="s">
        <v>349</v>
      </c>
    </row>
    <row r="52" spans="1:2">
      <c r="A52" s="32" t="s">
        <v>350</v>
      </c>
      <c r="B52" s="33" t="s">
        <v>351</v>
      </c>
    </row>
    <row r="53" spans="1:2">
      <c r="A53" s="32" t="s">
        <v>352</v>
      </c>
      <c r="B53" s="33" t="s">
        <v>353</v>
      </c>
    </row>
    <row r="54" spans="1:2">
      <c r="A54" s="32" t="s">
        <v>354</v>
      </c>
      <c r="B54" s="33" t="s">
        <v>355</v>
      </c>
    </row>
    <row r="55" spans="1:2">
      <c r="A55" s="32" t="s">
        <v>356</v>
      </c>
      <c r="B55" s="33" t="s">
        <v>357</v>
      </c>
    </row>
    <row r="56" spans="1:2">
      <c r="A56" s="32" t="s">
        <v>358</v>
      </c>
      <c r="B56" s="33" t="s">
        <v>359</v>
      </c>
    </row>
    <row r="57" spans="1:2">
      <c r="A57" s="32" t="s">
        <v>360</v>
      </c>
      <c r="B57" s="33" t="s">
        <v>361</v>
      </c>
    </row>
    <row r="58" spans="1:2">
      <c r="A58" s="32" t="s">
        <v>362</v>
      </c>
      <c r="B58" s="33" t="s">
        <v>363</v>
      </c>
    </row>
    <row r="59" spans="1:2">
      <c r="A59" s="32" t="s">
        <v>364</v>
      </c>
      <c r="B59" s="33" t="s">
        <v>365</v>
      </c>
    </row>
    <row r="60" spans="1:2">
      <c r="A60" s="32" t="s">
        <v>366</v>
      </c>
      <c r="B60" s="33" t="s">
        <v>367</v>
      </c>
    </row>
    <row r="61" spans="1:2">
      <c r="A61" s="32" t="s">
        <v>368</v>
      </c>
      <c r="B61" s="33" t="s">
        <v>369</v>
      </c>
    </row>
    <row r="62" spans="1:2">
      <c r="A62" s="32" t="s">
        <v>370</v>
      </c>
      <c r="B62" s="33" t="s">
        <v>371</v>
      </c>
    </row>
    <row r="63" spans="1:2">
      <c r="A63" s="32" t="s">
        <v>372</v>
      </c>
      <c r="B63" s="33" t="s">
        <v>373</v>
      </c>
    </row>
    <row r="64" spans="1:2">
      <c r="A64" s="32" t="s">
        <v>374</v>
      </c>
      <c r="B64" s="33" t="s">
        <v>375</v>
      </c>
    </row>
    <row r="65" spans="1:2">
      <c r="A65" s="32" t="s">
        <v>376</v>
      </c>
      <c r="B65" s="33" t="s">
        <v>377</v>
      </c>
    </row>
    <row r="66" spans="1:2">
      <c r="A66" s="32" t="s">
        <v>378</v>
      </c>
      <c r="B66" s="33" t="s">
        <v>379</v>
      </c>
    </row>
    <row r="67" spans="1:2">
      <c r="A67" s="32" t="s">
        <v>380</v>
      </c>
      <c r="B67" s="33" t="s">
        <v>381</v>
      </c>
    </row>
    <row r="68" spans="1:2">
      <c r="A68" s="32" t="s">
        <v>382</v>
      </c>
      <c r="B68" s="33" t="s">
        <v>383</v>
      </c>
    </row>
    <row r="69" spans="1:2">
      <c r="A69" s="32" t="s">
        <v>384</v>
      </c>
      <c r="B69" s="33" t="s">
        <v>385</v>
      </c>
    </row>
    <row r="70" spans="1:2">
      <c r="A70" s="32" t="s">
        <v>386</v>
      </c>
      <c r="B70" s="33" t="s">
        <v>387</v>
      </c>
    </row>
    <row r="71" spans="1:2">
      <c r="A71" s="32" t="s">
        <v>388</v>
      </c>
      <c r="B71" s="33" t="s">
        <v>389</v>
      </c>
    </row>
    <row r="72" spans="1:2">
      <c r="A72" s="32" t="s">
        <v>390</v>
      </c>
      <c r="B72" s="33" t="s">
        <v>391</v>
      </c>
    </row>
    <row r="73" spans="1:2">
      <c r="A73" s="32" t="s">
        <v>392</v>
      </c>
      <c r="B73" s="33" t="s">
        <v>393</v>
      </c>
    </row>
    <row r="74" spans="1:2">
      <c r="A74" s="32" t="s">
        <v>394</v>
      </c>
      <c r="B74" s="33" t="s">
        <v>395</v>
      </c>
    </row>
    <row r="75" spans="1:2">
      <c r="A75" s="32" t="s">
        <v>396</v>
      </c>
      <c r="B75" s="33" t="s">
        <v>397</v>
      </c>
    </row>
    <row r="76" spans="1:2">
      <c r="A76" s="32" t="s">
        <v>398</v>
      </c>
      <c r="B76" s="33" t="s">
        <v>399</v>
      </c>
    </row>
    <row r="77" spans="1:2">
      <c r="A77" s="32" t="s">
        <v>400</v>
      </c>
      <c r="B77" s="33" t="s">
        <v>401</v>
      </c>
    </row>
    <row r="78" spans="1:2">
      <c r="A78" s="35" t="s">
        <v>402</v>
      </c>
      <c r="B78" s="36" t="s">
        <v>403</v>
      </c>
    </row>
    <row r="79" spans="1:2">
      <c r="A79" s="37" t="s">
        <v>404</v>
      </c>
      <c r="B79" s="38" t="s">
        <v>405</v>
      </c>
    </row>
    <row r="80" spans="1:2">
      <c r="A80" s="35" t="s">
        <v>406</v>
      </c>
      <c r="B80" s="36" t="s">
        <v>407</v>
      </c>
    </row>
    <row r="81" spans="1:2">
      <c r="A81" s="35" t="s">
        <v>408</v>
      </c>
      <c r="B81" s="36" t="s">
        <v>409</v>
      </c>
    </row>
    <row r="82" spans="1:2">
      <c r="A82" s="35" t="s">
        <v>410</v>
      </c>
      <c r="B82" s="39" t="s">
        <v>411</v>
      </c>
    </row>
    <row r="83" spans="1:2" ht="16.5" thickBot="1">
      <c r="A83" s="40" t="s">
        <v>412</v>
      </c>
      <c r="B83" s="41" t="s">
        <v>413</v>
      </c>
    </row>
    <row r="84" spans="1:2" ht="16.5" thickBot="1">
      <c r="A84" s="42" t="s">
        <v>414</v>
      </c>
      <c r="B84" s="43" t="s">
        <v>415</v>
      </c>
    </row>
  </sheetData>
  <phoneticPr fontId="6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9161-D676-40B0-BF20-BD1A84D6864C}">
  <sheetPr codeName="Sheet4"/>
  <dimension ref="A1:F70"/>
  <sheetViews>
    <sheetView workbookViewId="0">
      <selection activeCell="B18" sqref="B18"/>
    </sheetView>
  </sheetViews>
  <sheetFormatPr defaultRowHeight="15.75"/>
  <cols>
    <col min="1" max="1" width="45.42578125" style="58" customWidth="1"/>
    <col min="2" max="2" width="20.5703125" style="58" customWidth="1"/>
    <col min="3" max="3" width="85.28515625" style="58" bestFit="1" customWidth="1"/>
    <col min="4" max="4" width="21.42578125" style="58" bestFit="1" customWidth="1"/>
    <col min="5" max="5" width="11.85546875" style="58" bestFit="1" customWidth="1"/>
    <col min="6" max="6" width="9.140625" style="58" customWidth="1"/>
  </cols>
  <sheetData>
    <row r="1" spans="1:6">
      <c r="A1" s="62" t="s">
        <v>428</v>
      </c>
      <c r="B1" s="62" t="s">
        <v>424</v>
      </c>
      <c r="C1" s="62" t="s">
        <v>429</v>
      </c>
      <c r="D1" s="62" t="s">
        <v>425</v>
      </c>
      <c r="E1" s="62" t="s">
        <v>426</v>
      </c>
      <c r="F1" s="62" t="s">
        <v>427</v>
      </c>
    </row>
    <row r="2" spans="1:6">
      <c r="A2" s="70" t="s">
        <v>215</v>
      </c>
      <c r="B2" s="71" t="s">
        <v>34</v>
      </c>
      <c r="C2" s="72" t="s">
        <v>35</v>
      </c>
      <c r="D2" s="73" t="s">
        <v>36</v>
      </c>
      <c r="E2" s="74">
        <v>2400000</v>
      </c>
      <c r="F2" s="71">
        <v>0</v>
      </c>
    </row>
    <row r="3" spans="1:6">
      <c r="A3" s="70" t="s">
        <v>216</v>
      </c>
      <c r="B3" s="71" t="s">
        <v>34</v>
      </c>
      <c r="C3" s="72" t="s">
        <v>37</v>
      </c>
      <c r="D3" s="73" t="s">
        <v>38</v>
      </c>
      <c r="E3" s="74">
        <v>2730000</v>
      </c>
      <c r="F3" s="71">
        <v>0</v>
      </c>
    </row>
    <row r="4" spans="1:6">
      <c r="A4" s="70" t="s">
        <v>217</v>
      </c>
      <c r="B4" s="71" t="s">
        <v>34</v>
      </c>
      <c r="C4" s="72" t="s">
        <v>39</v>
      </c>
      <c r="D4" s="73" t="s">
        <v>40</v>
      </c>
      <c r="E4" s="74">
        <v>2730000</v>
      </c>
      <c r="F4" s="71">
        <v>0</v>
      </c>
    </row>
    <row r="5" spans="1:6" ht="28.5">
      <c r="A5" s="70" t="s">
        <v>218</v>
      </c>
      <c r="B5" s="75" t="s">
        <v>41</v>
      </c>
      <c r="C5" s="73" t="s">
        <v>42</v>
      </c>
      <c r="D5" s="76" t="s">
        <v>43</v>
      </c>
      <c r="E5" s="74">
        <v>217000</v>
      </c>
      <c r="F5" s="71">
        <v>60</v>
      </c>
    </row>
    <row r="6" spans="1:6" ht="28.5">
      <c r="A6" s="70" t="s">
        <v>219</v>
      </c>
      <c r="B6" s="75" t="s">
        <v>41</v>
      </c>
      <c r="C6" s="73" t="s">
        <v>44</v>
      </c>
      <c r="D6" s="76" t="s">
        <v>45</v>
      </c>
      <c r="E6" s="74">
        <v>263000</v>
      </c>
      <c r="F6" s="71">
        <v>60</v>
      </c>
    </row>
    <row r="7" spans="1:6" ht="28.5">
      <c r="A7" s="70" t="s">
        <v>220</v>
      </c>
      <c r="B7" s="75" t="s">
        <v>41</v>
      </c>
      <c r="C7" s="73" t="s">
        <v>46</v>
      </c>
      <c r="D7" s="76" t="s">
        <v>47</v>
      </c>
      <c r="E7" s="74">
        <v>309000</v>
      </c>
      <c r="F7" s="71">
        <v>60</v>
      </c>
    </row>
    <row r="8" spans="1:6" ht="28.5">
      <c r="A8" s="70" t="s">
        <v>50</v>
      </c>
      <c r="B8" s="75" t="s">
        <v>41</v>
      </c>
      <c r="C8" s="73" t="s">
        <v>48</v>
      </c>
      <c r="D8" s="76" t="s">
        <v>49</v>
      </c>
      <c r="E8" s="74">
        <v>355000</v>
      </c>
      <c r="F8" s="71">
        <v>60</v>
      </c>
    </row>
    <row r="9" spans="1:6" ht="28.5">
      <c r="A9" s="70" t="s">
        <v>53</v>
      </c>
      <c r="B9" s="75" t="s">
        <v>41</v>
      </c>
      <c r="C9" s="77" t="s">
        <v>51</v>
      </c>
      <c r="D9" s="78" t="s">
        <v>52</v>
      </c>
      <c r="E9" s="74">
        <v>58000</v>
      </c>
      <c r="F9" s="71">
        <v>60</v>
      </c>
    </row>
    <row r="10" spans="1:6" ht="28.5">
      <c r="A10" s="70" t="s">
        <v>56</v>
      </c>
      <c r="B10" s="75" t="s">
        <v>54</v>
      </c>
      <c r="C10" s="73" t="s">
        <v>55</v>
      </c>
      <c r="D10" s="76" t="s">
        <v>43</v>
      </c>
      <c r="E10" s="74">
        <v>114000</v>
      </c>
      <c r="F10" s="71">
        <v>60</v>
      </c>
    </row>
    <row r="11" spans="1:6" ht="28.5">
      <c r="A11" s="70" t="s">
        <v>59</v>
      </c>
      <c r="B11" s="75" t="s">
        <v>54</v>
      </c>
      <c r="C11" s="73" t="s">
        <v>57</v>
      </c>
      <c r="D11" s="76" t="s">
        <v>58</v>
      </c>
      <c r="E11" s="74">
        <v>139000</v>
      </c>
      <c r="F11" s="71">
        <v>60</v>
      </c>
    </row>
    <row r="12" spans="1:6" ht="28.5">
      <c r="A12" s="70" t="s">
        <v>62</v>
      </c>
      <c r="B12" s="75" t="s">
        <v>54</v>
      </c>
      <c r="C12" s="73" t="s">
        <v>60</v>
      </c>
      <c r="D12" s="76" t="s">
        <v>61</v>
      </c>
      <c r="E12" s="74">
        <v>28000</v>
      </c>
      <c r="F12" s="71">
        <v>60</v>
      </c>
    </row>
    <row r="13" spans="1:6" ht="28.5">
      <c r="A13" s="70" t="s">
        <v>66</v>
      </c>
      <c r="B13" s="75" t="s">
        <v>63</v>
      </c>
      <c r="C13" s="73" t="s">
        <v>64</v>
      </c>
      <c r="D13" s="79" t="s">
        <v>65</v>
      </c>
      <c r="E13" s="74">
        <v>85000</v>
      </c>
      <c r="F13" s="71">
        <v>60</v>
      </c>
    </row>
    <row r="14" spans="1:6" ht="28.5">
      <c r="A14" s="70" t="s">
        <v>69</v>
      </c>
      <c r="B14" s="75" t="s">
        <v>63</v>
      </c>
      <c r="C14" s="73" t="s">
        <v>67</v>
      </c>
      <c r="D14" s="79" t="s">
        <v>68</v>
      </c>
      <c r="E14" s="74">
        <v>110000</v>
      </c>
      <c r="F14" s="71">
        <v>60</v>
      </c>
    </row>
    <row r="15" spans="1:6" ht="28.5">
      <c r="A15" s="70" t="s">
        <v>72</v>
      </c>
      <c r="B15" s="75" t="s">
        <v>63</v>
      </c>
      <c r="C15" s="73" t="s">
        <v>70</v>
      </c>
      <c r="D15" s="79" t="s">
        <v>71</v>
      </c>
      <c r="E15" s="74">
        <v>135000</v>
      </c>
      <c r="F15" s="71">
        <v>60</v>
      </c>
    </row>
    <row r="16" spans="1:6" ht="28.5">
      <c r="A16" s="70" t="s">
        <v>447</v>
      </c>
      <c r="B16" s="80" t="s">
        <v>73</v>
      </c>
      <c r="C16" s="73" t="s">
        <v>74</v>
      </c>
      <c r="D16" s="72" t="s">
        <v>75</v>
      </c>
      <c r="E16" s="74">
        <v>203000</v>
      </c>
      <c r="F16" s="71">
        <v>90</v>
      </c>
    </row>
    <row r="17" spans="1:6" ht="28.5">
      <c r="A17" s="70" t="s">
        <v>447</v>
      </c>
      <c r="B17" s="80" t="s">
        <v>73</v>
      </c>
      <c r="C17" s="73" t="s">
        <v>76</v>
      </c>
      <c r="D17" s="72" t="s">
        <v>77</v>
      </c>
      <c r="E17" s="74">
        <v>203000</v>
      </c>
      <c r="F17" s="71">
        <v>90</v>
      </c>
    </row>
    <row r="18" spans="1:6" ht="28.5">
      <c r="A18" s="70" t="s">
        <v>448</v>
      </c>
      <c r="B18" s="80" t="s">
        <v>73</v>
      </c>
      <c r="C18" s="73" t="s">
        <v>78</v>
      </c>
      <c r="D18" s="72" t="s">
        <v>79</v>
      </c>
      <c r="E18" s="74">
        <v>203000</v>
      </c>
      <c r="F18" s="71">
        <v>90</v>
      </c>
    </row>
    <row r="19" spans="1:6">
      <c r="A19" s="70" t="s">
        <v>446</v>
      </c>
      <c r="B19" s="71" t="s">
        <v>80</v>
      </c>
      <c r="C19" s="72" t="s">
        <v>81</v>
      </c>
      <c r="D19" s="72" t="s">
        <v>82</v>
      </c>
      <c r="E19" s="74">
        <v>151000</v>
      </c>
      <c r="F19" s="71">
        <v>90</v>
      </c>
    </row>
    <row r="20" spans="1:6">
      <c r="A20" s="70" t="s">
        <v>449</v>
      </c>
      <c r="B20" s="71" t="s">
        <v>80</v>
      </c>
      <c r="C20" s="73" t="s">
        <v>83</v>
      </c>
      <c r="D20" s="72" t="s">
        <v>84</v>
      </c>
      <c r="E20" s="74">
        <v>275000</v>
      </c>
      <c r="F20" s="71">
        <v>90</v>
      </c>
    </row>
    <row r="21" spans="1:6" ht="42.75">
      <c r="A21" s="70" t="s">
        <v>450</v>
      </c>
      <c r="B21" s="80" t="s">
        <v>85</v>
      </c>
      <c r="C21" s="72" t="s">
        <v>86</v>
      </c>
      <c r="D21" s="72" t="s">
        <v>87</v>
      </c>
      <c r="E21" s="74">
        <v>10500</v>
      </c>
      <c r="F21" s="71">
        <v>90</v>
      </c>
    </row>
    <row r="22" spans="1:6" ht="42.75">
      <c r="A22" s="70" t="s">
        <v>451</v>
      </c>
      <c r="B22" s="80" t="s">
        <v>85</v>
      </c>
      <c r="C22" s="72" t="s">
        <v>88</v>
      </c>
      <c r="D22" s="72" t="s">
        <v>89</v>
      </c>
      <c r="E22" s="74">
        <v>10500</v>
      </c>
      <c r="F22" s="71">
        <v>90</v>
      </c>
    </row>
    <row r="23" spans="1:6" ht="28.5">
      <c r="A23" s="70" t="s">
        <v>443</v>
      </c>
      <c r="B23" s="80" t="s">
        <v>85</v>
      </c>
      <c r="C23" s="80" t="s">
        <v>90</v>
      </c>
      <c r="D23" s="72" t="s">
        <v>91</v>
      </c>
      <c r="E23" s="74">
        <v>9000</v>
      </c>
      <c r="F23" s="71">
        <v>90</v>
      </c>
    </row>
    <row r="24" spans="1:6" ht="28.5">
      <c r="A24" s="70" t="s">
        <v>442</v>
      </c>
      <c r="B24" s="80" t="s">
        <v>85</v>
      </c>
      <c r="C24" s="80" t="s">
        <v>92</v>
      </c>
      <c r="D24" s="72" t="s">
        <v>93</v>
      </c>
      <c r="E24" s="74">
        <v>11000</v>
      </c>
      <c r="F24" s="71">
        <v>90</v>
      </c>
    </row>
    <row r="25" spans="1:6">
      <c r="A25" s="70" t="s">
        <v>441</v>
      </c>
      <c r="B25" s="80" t="s">
        <v>85</v>
      </c>
      <c r="C25" s="73" t="s">
        <v>94</v>
      </c>
      <c r="D25" s="72" t="s">
        <v>95</v>
      </c>
      <c r="E25" s="74">
        <v>9500</v>
      </c>
      <c r="F25" s="71">
        <v>90</v>
      </c>
    </row>
    <row r="26" spans="1:6">
      <c r="A26" s="81" t="s">
        <v>440</v>
      </c>
      <c r="B26" s="80" t="s">
        <v>85</v>
      </c>
      <c r="C26" s="82" t="s">
        <v>96</v>
      </c>
      <c r="D26" s="83" t="s">
        <v>97</v>
      </c>
      <c r="E26" s="74">
        <v>12000</v>
      </c>
      <c r="F26" s="71">
        <v>90</v>
      </c>
    </row>
    <row r="27" spans="1:6" ht="28.5">
      <c r="A27" s="70" t="s">
        <v>452</v>
      </c>
      <c r="B27" s="80" t="s">
        <v>85</v>
      </c>
      <c r="C27" s="73" t="s">
        <v>98</v>
      </c>
      <c r="D27" s="72" t="s">
        <v>98</v>
      </c>
      <c r="E27" s="74">
        <v>16000</v>
      </c>
      <c r="F27" s="71">
        <v>90</v>
      </c>
    </row>
    <row r="28" spans="1:6">
      <c r="A28" s="81" t="s">
        <v>101</v>
      </c>
      <c r="B28" s="80" t="s">
        <v>85</v>
      </c>
      <c r="C28" s="83" t="s">
        <v>99</v>
      </c>
      <c r="D28" s="82" t="s">
        <v>100</v>
      </c>
      <c r="E28" s="74">
        <v>80000</v>
      </c>
      <c r="F28" s="71">
        <v>90</v>
      </c>
    </row>
    <row r="29" spans="1:6" ht="28.5">
      <c r="A29" s="84" t="s">
        <v>105</v>
      </c>
      <c r="B29" s="71" t="s">
        <v>102</v>
      </c>
      <c r="C29" s="85" t="s">
        <v>103</v>
      </c>
      <c r="D29" s="86" t="s">
        <v>104</v>
      </c>
      <c r="E29" s="74">
        <v>231000</v>
      </c>
      <c r="F29" s="71">
        <v>0</v>
      </c>
    </row>
    <row r="30" spans="1:6" ht="28.5">
      <c r="A30" s="70" t="s">
        <v>225</v>
      </c>
      <c r="B30" s="71" t="s">
        <v>102</v>
      </c>
      <c r="C30" s="87" t="s">
        <v>106</v>
      </c>
      <c r="D30" s="86" t="s">
        <v>107</v>
      </c>
      <c r="E30" s="74">
        <v>221000</v>
      </c>
      <c r="F30" s="71">
        <v>0</v>
      </c>
    </row>
    <row r="31" spans="1:6" ht="28.5">
      <c r="A31" s="70" t="s">
        <v>224</v>
      </c>
      <c r="B31" s="71" t="s">
        <v>102</v>
      </c>
      <c r="C31" s="87" t="s">
        <v>108</v>
      </c>
      <c r="D31" s="86" t="s">
        <v>109</v>
      </c>
      <c r="E31" s="74">
        <v>331000</v>
      </c>
      <c r="F31" s="71">
        <v>0</v>
      </c>
    </row>
    <row r="32" spans="1:6" ht="28.5">
      <c r="A32" s="70" t="s">
        <v>223</v>
      </c>
      <c r="B32" s="71" t="s">
        <v>102</v>
      </c>
      <c r="C32" s="87" t="s">
        <v>110</v>
      </c>
      <c r="D32" s="86" t="s">
        <v>111</v>
      </c>
      <c r="E32" s="74">
        <v>321000</v>
      </c>
      <c r="F32" s="71">
        <v>0</v>
      </c>
    </row>
    <row r="33" spans="1:6" ht="28.5">
      <c r="A33" s="70" t="s">
        <v>222</v>
      </c>
      <c r="B33" s="71" t="s">
        <v>102</v>
      </c>
      <c r="C33" s="87" t="s">
        <v>112</v>
      </c>
      <c r="D33" s="86" t="s">
        <v>113</v>
      </c>
      <c r="E33" s="74">
        <v>371000</v>
      </c>
      <c r="F33" s="71">
        <v>0</v>
      </c>
    </row>
    <row r="34" spans="1:6" ht="28.5">
      <c r="A34" s="70" t="s">
        <v>221</v>
      </c>
      <c r="B34" s="71" t="s">
        <v>102</v>
      </c>
      <c r="C34" s="87" t="s">
        <v>114</v>
      </c>
      <c r="D34" s="86" t="s">
        <v>113</v>
      </c>
      <c r="E34" s="74">
        <v>371000</v>
      </c>
      <c r="F34" s="71">
        <v>0</v>
      </c>
    </row>
    <row r="35" spans="1:6" ht="28.5">
      <c r="A35" s="70" t="s">
        <v>226</v>
      </c>
      <c r="B35" s="71" t="s">
        <v>102</v>
      </c>
      <c r="C35" s="87" t="s">
        <v>115</v>
      </c>
      <c r="D35" s="86" t="s">
        <v>116</v>
      </c>
      <c r="E35" s="74">
        <v>361000</v>
      </c>
      <c r="F35" s="71">
        <v>0</v>
      </c>
    </row>
    <row r="36" spans="1:6" ht="28.5">
      <c r="A36" s="84" t="s">
        <v>119</v>
      </c>
      <c r="B36" s="71" t="s">
        <v>102</v>
      </c>
      <c r="C36" s="85" t="s">
        <v>117</v>
      </c>
      <c r="D36" s="86" t="s">
        <v>118</v>
      </c>
      <c r="E36" s="74">
        <v>251000</v>
      </c>
      <c r="F36" s="71">
        <v>0</v>
      </c>
    </row>
    <row r="37" spans="1:6" ht="28.5">
      <c r="A37" s="84" t="s">
        <v>122</v>
      </c>
      <c r="B37" s="71" t="s">
        <v>102</v>
      </c>
      <c r="C37" s="85" t="s">
        <v>120</v>
      </c>
      <c r="D37" s="88" t="s">
        <v>121</v>
      </c>
      <c r="E37" s="74">
        <v>143000</v>
      </c>
      <c r="F37" s="71">
        <v>0</v>
      </c>
    </row>
    <row r="38" spans="1:6" ht="28.5">
      <c r="A38" s="84" t="s">
        <v>125</v>
      </c>
      <c r="B38" s="71" t="s">
        <v>102</v>
      </c>
      <c r="C38" s="85" t="s">
        <v>123</v>
      </c>
      <c r="D38" s="88" t="s">
        <v>124</v>
      </c>
      <c r="E38" s="74">
        <v>133000</v>
      </c>
      <c r="F38" s="71">
        <v>0</v>
      </c>
    </row>
    <row r="39" spans="1:6" ht="28.5">
      <c r="A39" s="84" t="s">
        <v>128</v>
      </c>
      <c r="B39" s="71" t="s">
        <v>102</v>
      </c>
      <c r="C39" s="85" t="s">
        <v>126</v>
      </c>
      <c r="D39" s="88" t="s">
        <v>127</v>
      </c>
      <c r="E39" s="74">
        <v>153000</v>
      </c>
      <c r="F39" s="71">
        <v>0</v>
      </c>
    </row>
    <row r="40" spans="1:6" ht="28.5">
      <c r="A40" s="84" t="s">
        <v>131</v>
      </c>
      <c r="B40" s="71" t="s">
        <v>102</v>
      </c>
      <c r="C40" s="85" t="s">
        <v>129</v>
      </c>
      <c r="D40" s="88" t="s">
        <v>130</v>
      </c>
      <c r="E40" s="74">
        <v>243000</v>
      </c>
      <c r="F40" s="71">
        <v>0</v>
      </c>
    </row>
    <row r="41" spans="1:6" ht="28.5">
      <c r="A41" s="84" t="s">
        <v>134</v>
      </c>
      <c r="B41" s="71" t="s">
        <v>102</v>
      </c>
      <c r="C41" s="85" t="s">
        <v>132</v>
      </c>
      <c r="D41" s="88" t="s">
        <v>133</v>
      </c>
      <c r="E41" s="74">
        <v>233000</v>
      </c>
      <c r="F41" s="71">
        <v>0</v>
      </c>
    </row>
    <row r="42" spans="1:6" ht="28.5">
      <c r="A42" s="84" t="s">
        <v>137</v>
      </c>
      <c r="B42" s="71" t="s">
        <v>102</v>
      </c>
      <c r="C42" s="85" t="s">
        <v>135</v>
      </c>
      <c r="D42" s="88" t="s">
        <v>136</v>
      </c>
      <c r="E42" s="74">
        <v>283000</v>
      </c>
      <c r="F42" s="71">
        <v>0</v>
      </c>
    </row>
    <row r="43" spans="1:6" ht="28.5">
      <c r="A43" s="84" t="s">
        <v>140</v>
      </c>
      <c r="B43" s="71" t="s">
        <v>102</v>
      </c>
      <c r="C43" s="85" t="s">
        <v>138</v>
      </c>
      <c r="D43" s="88" t="s">
        <v>139</v>
      </c>
      <c r="E43" s="74">
        <v>273000</v>
      </c>
      <c r="F43" s="71">
        <v>0</v>
      </c>
    </row>
    <row r="44" spans="1:6" ht="28.5">
      <c r="A44" s="70" t="s">
        <v>143</v>
      </c>
      <c r="B44" s="71" t="s">
        <v>102</v>
      </c>
      <c r="C44" s="87" t="s">
        <v>141</v>
      </c>
      <c r="D44" s="86" t="s">
        <v>142</v>
      </c>
      <c r="E44" s="74">
        <v>1000</v>
      </c>
      <c r="F44" s="71">
        <v>0</v>
      </c>
    </row>
    <row r="45" spans="1:6" ht="28.5">
      <c r="A45" s="70" t="s">
        <v>146</v>
      </c>
      <c r="B45" s="71" t="s">
        <v>102</v>
      </c>
      <c r="C45" s="87" t="s">
        <v>144</v>
      </c>
      <c r="D45" s="86" t="s">
        <v>145</v>
      </c>
      <c r="E45" s="74">
        <v>1000</v>
      </c>
      <c r="F45" s="71">
        <v>0</v>
      </c>
    </row>
    <row r="46" spans="1:6">
      <c r="A46" s="70" t="s">
        <v>149</v>
      </c>
      <c r="B46" s="71" t="s">
        <v>102</v>
      </c>
      <c r="C46" s="89" t="s">
        <v>147</v>
      </c>
      <c r="D46" s="86" t="s">
        <v>148</v>
      </c>
      <c r="E46" s="74">
        <v>24000</v>
      </c>
      <c r="F46" s="71">
        <v>0</v>
      </c>
    </row>
    <row r="47" spans="1:6">
      <c r="A47" s="90" t="s">
        <v>152</v>
      </c>
      <c r="B47" s="71" t="s">
        <v>102</v>
      </c>
      <c r="C47" s="91" t="s">
        <v>150</v>
      </c>
      <c r="D47" s="86" t="s">
        <v>151</v>
      </c>
      <c r="E47" s="74">
        <v>11000</v>
      </c>
      <c r="F47" s="71">
        <v>0</v>
      </c>
    </row>
    <row r="48" spans="1:6" ht="28.5">
      <c r="A48" s="70" t="s">
        <v>155</v>
      </c>
      <c r="B48" s="71" t="s">
        <v>102</v>
      </c>
      <c r="C48" s="87" t="s">
        <v>153</v>
      </c>
      <c r="D48" s="86" t="s">
        <v>154</v>
      </c>
      <c r="E48" s="74">
        <v>9000</v>
      </c>
      <c r="F48" s="71">
        <v>0</v>
      </c>
    </row>
    <row r="49" spans="1:6" ht="28.5">
      <c r="A49" s="70" t="s">
        <v>158</v>
      </c>
      <c r="B49" s="71" t="s">
        <v>102</v>
      </c>
      <c r="C49" s="87" t="s">
        <v>156</v>
      </c>
      <c r="D49" s="86" t="s">
        <v>157</v>
      </c>
      <c r="E49" s="74">
        <v>11000</v>
      </c>
      <c r="F49" s="71">
        <v>0</v>
      </c>
    </row>
    <row r="50" spans="1:6" ht="28.5">
      <c r="A50" s="70" t="s">
        <v>161</v>
      </c>
      <c r="B50" s="71" t="s">
        <v>102</v>
      </c>
      <c r="C50" s="87" t="s">
        <v>159</v>
      </c>
      <c r="D50" s="86" t="s">
        <v>160</v>
      </c>
      <c r="E50" s="74">
        <v>89000</v>
      </c>
      <c r="F50" s="71">
        <v>0</v>
      </c>
    </row>
    <row r="51" spans="1:6" ht="28.5">
      <c r="A51" s="70" t="s">
        <v>213</v>
      </c>
      <c r="B51" s="71" t="s">
        <v>102</v>
      </c>
      <c r="C51" s="87" t="s">
        <v>162</v>
      </c>
      <c r="D51" s="86" t="s">
        <v>163</v>
      </c>
      <c r="E51" s="74">
        <v>114000</v>
      </c>
      <c r="F51" s="71">
        <v>0</v>
      </c>
    </row>
    <row r="52" spans="1:6" ht="28.5">
      <c r="A52" s="70" t="s">
        <v>212</v>
      </c>
      <c r="B52" s="71" t="s">
        <v>102</v>
      </c>
      <c r="C52" s="87" t="s">
        <v>164</v>
      </c>
      <c r="D52" s="86" t="s">
        <v>165</v>
      </c>
      <c r="E52" s="74">
        <v>28000</v>
      </c>
      <c r="F52" s="71">
        <v>60</v>
      </c>
    </row>
    <row r="53" spans="1:6">
      <c r="A53" s="70" t="s">
        <v>211</v>
      </c>
      <c r="B53" s="71" t="s">
        <v>166</v>
      </c>
      <c r="C53" s="92" t="s">
        <v>167</v>
      </c>
      <c r="D53" s="72">
        <v>3793086500</v>
      </c>
      <c r="E53" s="74">
        <v>4000</v>
      </c>
      <c r="F53" s="71">
        <v>60</v>
      </c>
    </row>
    <row r="54" spans="1:6">
      <c r="A54" s="70" t="s">
        <v>210</v>
      </c>
      <c r="B54" s="71" t="s">
        <v>166</v>
      </c>
      <c r="C54" s="73" t="s">
        <v>168</v>
      </c>
      <c r="D54" s="72">
        <v>3793086600</v>
      </c>
      <c r="E54" s="74">
        <v>6000</v>
      </c>
      <c r="F54" s="71">
        <v>60</v>
      </c>
    </row>
    <row r="55" spans="1:6">
      <c r="A55" s="70" t="s">
        <v>209</v>
      </c>
      <c r="B55" s="71" t="s">
        <v>166</v>
      </c>
      <c r="C55" s="73" t="s">
        <v>169</v>
      </c>
      <c r="D55" s="72">
        <v>3672171601</v>
      </c>
      <c r="E55" s="74">
        <v>8000</v>
      </c>
      <c r="F55" s="71">
        <v>60</v>
      </c>
    </row>
    <row r="56" spans="1:6" ht="28.5">
      <c r="A56" s="70">
        <v>3310405600</v>
      </c>
      <c r="B56" s="71" t="s">
        <v>166</v>
      </c>
      <c r="C56" s="73" t="s">
        <v>170</v>
      </c>
      <c r="D56" s="72" t="s">
        <v>171</v>
      </c>
      <c r="E56" s="74">
        <v>3000</v>
      </c>
      <c r="F56" s="71">
        <v>60</v>
      </c>
    </row>
    <row r="57" spans="1:6" ht="28.5">
      <c r="A57" s="70">
        <v>3900353200</v>
      </c>
      <c r="B57" s="71" t="s">
        <v>166</v>
      </c>
      <c r="C57" s="73" t="s">
        <v>172</v>
      </c>
      <c r="D57" s="72" t="s">
        <v>173</v>
      </c>
      <c r="E57" s="74">
        <v>3500</v>
      </c>
      <c r="F57" s="71">
        <v>60</v>
      </c>
    </row>
    <row r="58" spans="1:6">
      <c r="A58" s="70" t="s">
        <v>176</v>
      </c>
      <c r="B58" s="71" t="s">
        <v>166</v>
      </c>
      <c r="C58" s="93" t="s">
        <v>174</v>
      </c>
      <c r="D58" s="75" t="s">
        <v>175</v>
      </c>
      <c r="E58" s="74">
        <v>20000</v>
      </c>
      <c r="F58" s="71">
        <v>0</v>
      </c>
    </row>
    <row r="59" spans="1:6">
      <c r="A59" s="94">
        <v>5045033800</v>
      </c>
      <c r="B59" s="71" t="s">
        <v>166</v>
      </c>
      <c r="C59" s="95" t="s">
        <v>177</v>
      </c>
      <c r="D59" s="95" t="s">
        <v>177</v>
      </c>
      <c r="E59" s="74">
        <v>24000</v>
      </c>
      <c r="F59" s="71">
        <v>0</v>
      </c>
    </row>
    <row r="60" spans="1:6">
      <c r="A60" s="96" t="s">
        <v>181</v>
      </c>
      <c r="B60" s="71" t="s">
        <v>178</v>
      </c>
      <c r="C60" s="71" t="s">
        <v>179</v>
      </c>
      <c r="D60" s="71" t="s">
        <v>180</v>
      </c>
      <c r="E60" s="74">
        <v>70000</v>
      </c>
      <c r="F60" s="71">
        <v>60</v>
      </c>
    </row>
    <row r="61" spans="1:6">
      <c r="A61" s="96" t="s">
        <v>185</v>
      </c>
      <c r="B61" s="71" t="s">
        <v>182</v>
      </c>
      <c r="C61" s="71" t="s">
        <v>183</v>
      </c>
      <c r="D61" s="71" t="s">
        <v>184</v>
      </c>
      <c r="E61" s="74">
        <v>20000</v>
      </c>
      <c r="F61" s="71">
        <v>60</v>
      </c>
    </row>
    <row r="62" spans="1:6">
      <c r="A62" s="96" t="s">
        <v>189</v>
      </c>
      <c r="B62" s="71" t="s">
        <v>186</v>
      </c>
      <c r="C62" s="71" t="s">
        <v>187</v>
      </c>
      <c r="D62" s="71" t="s">
        <v>188</v>
      </c>
      <c r="E62" s="74">
        <v>8400</v>
      </c>
      <c r="F62" s="71">
        <v>60</v>
      </c>
    </row>
    <row r="63" spans="1:6">
      <c r="A63" s="96" t="s">
        <v>192</v>
      </c>
      <c r="B63" s="71" t="s">
        <v>186</v>
      </c>
      <c r="C63" s="71" t="s">
        <v>190</v>
      </c>
      <c r="D63" s="71" t="s">
        <v>191</v>
      </c>
      <c r="E63" s="74">
        <v>12300</v>
      </c>
      <c r="F63" s="71">
        <v>60</v>
      </c>
    </row>
    <row r="64" spans="1:6">
      <c r="A64" s="96" t="s">
        <v>196</v>
      </c>
      <c r="B64" s="71" t="s">
        <v>193</v>
      </c>
      <c r="C64" s="71" t="s">
        <v>194</v>
      </c>
      <c r="D64" s="71" t="s">
        <v>195</v>
      </c>
      <c r="E64" s="74">
        <v>45000</v>
      </c>
      <c r="F64" s="71">
        <v>60</v>
      </c>
    </row>
    <row r="65" spans="1:6">
      <c r="A65" s="96" t="s">
        <v>214</v>
      </c>
      <c r="B65" s="71" t="s">
        <v>197</v>
      </c>
      <c r="C65" s="71" t="s">
        <v>198</v>
      </c>
      <c r="D65" s="71" t="s">
        <v>199</v>
      </c>
      <c r="E65" s="74">
        <v>36000</v>
      </c>
      <c r="F65" s="71">
        <v>60</v>
      </c>
    </row>
    <row r="66" spans="1:6">
      <c r="A66" s="96" t="s">
        <v>202</v>
      </c>
      <c r="B66" s="71" t="s">
        <v>197</v>
      </c>
      <c r="C66" s="71" t="s">
        <v>200</v>
      </c>
      <c r="D66" s="71" t="s">
        <v>201</v>
      </c>
      <c r="E66" s="74">
        <v>36000</v>
      </c>
      <c r="F66" s="71">
        <v>60</v>
      </c>
    </row>
    <row r="67" spans="1:6">
      <c r="A67" s="96" t="s">
        <v>205</v>
      </c>
      <c r="B67" s="71" t="s">
        <v>197</v>
      </c>
      <c r="C67" s="71" t="s">
        <v>203</v>
      </c>
      <c r="D67" s="71" t="s">
        <v>204</v>
      </c>
      <c r="E67" s="74">
        <v>36000</v>
      </c>
      <c r="F67" s="71">
        <v>60</v>
      </c>
    </row>
    <row r="68" spans="1:6">
      <c r="A68" s="96" t="s">
        <v>208</v>
      </c>
      <c r="B68" s="71" t="s">
        <v>197</v>
      </c>
      <c r="C68" s="71" t="s">
        <v>206</v>
      </c>
      <c r="D68" s="71" t="s">
        <v>207</v>
      </c>
      <c r="E68" s="74">
        <v>42000</v>
      </c>
      <c r="F68" s="71">
        <v>60</v>
      </c>
    </row>
    <row r="70" spans="1:6">
      <c r="A70" s="56"/>
    </row>
  </sheetData>
  <phoneticPr fontId="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"/>
  <sheetViews>
    <sheetView topLeftCell="U1" zoomScale="130" zoomScaleNormal="130" workbookViewId="0">
      <selection activeCell="X33" sqref="X33"/>
    </sheetView>
  </sheetViews>
  <sheetFormatPr defaultRowHeight="15.75"/>
  <cols>
    <col min="1" max="1" width="33.28515625" bestFit="1" customWidth="1"/>
    <col min="2" max="2" width="9.42578125" bestFit="1" customWidth="1"/>
    <col min="3" max="3" width="12.42578125" bestFit="1" customWidth="1"/>
    <col min="4" max="4" width="11.42578125" customWidth="1"/>
    <col min="5" max="5" width="11" customWidth="1"/>
    <col min="6" max="6" width="11.85546875" bestFit="1" customWidth="1"/>
    <col min="7" max="7" width="11.42578125" bestFit="1" customWidth="1"/>
    <col min="8" max="8" width="15.42578125" bestFit="1" customWidth="1"/>
    <col min="9" max="9" width="10.42578125" bestFit="1" customWidth="1"/>
    <col min="10" max="10" width="21.7109375" bestFit="1" customWidth="1"/>
    <col min="11" max="11" width="22" bestFit="1" customWidth="1"/>
    <col min="12" max="12" width="4.7109375" bestFit="1" customWidth="1"/>
    <col min="13" max="13" width="15" bestFit="1" customWidth="1"/>
    <col min="14" max="14" width="9.5703125" bestFit="1" customWidth="1"/>
    <col min="15" max="15" width="15" bestFit="1" customWidth="1"/>
    <col min="16" max="16" width="7.140625" bestFit="1" customWidth="1"/>
    <col min="17" max="17" width="9.5703125" bestFit="1" customWidth="1"/>
    <col min="18" max="18" width="30.28515625" bestFit="1" customWidth="1"/>
    <col min="19" max="19" width="12.28515625" bestFit="1" customWidth="1"/>
    <col min="20" max="20" width="54.5703125" bestFit="1" customWidth="1"/>
    <col min="21" max="21" width="4.85546875" bestFit="1" customWidth="1"/>
    <col min="22" max="22" width="6.28515625" bestFit="1" customWidth="1"/>
    <col min="23" max="23" width="13" customWidth="1"/>
    <col min="24" max="24" width="15.42578125" bestFit="1" customWidth="1"/>
    <col min="25" max="26" width="18.7109375" bestFit="1" customWidth="1"/>
    <col min="27" max="27" width="9.5703125" bestFit="1" customWidth="1"/>
  </cols>
  <sheetData>
    <row r="1" spans="1:27">
      <c r="A1" s="45" t="s">
        <v>421</v>
      </c>
      <c r="B1" s="2" t="s">
        <v>0</v>
      </c>
      <c r="C1" s="2" t="s">
        <v>1</v>
      </c>
      <c r="D1" s="2" t="s">
        <v>26</v>
      </c>
      <c r="E1" s="26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6" t="s">
        <v>8</v>
      </c>
      <c r="L1" s="3" t="s">
        <v>9</v>
      </c>
      <c r="M1" s="2" t="s">
        <v>10</v>
      </c>
      <c r="N1" s="2" t="s">
        <v>11</v>
      </c>
      <c r="O1" s="2" t="s">
        <v>12</v>
      </c>
      <c r="P1" s="26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</row>
    <row r="2" spans="1:27">
      <c r="A2" s="10" t="str">
        <f>C2&amp;J2</f>
        <v>DEJ2411010（A）ESR-48/40D S-S</v>
      </c>
      <c r="B2" s="10">
        <v>45603</v>
      </c>
      <c r="C2" s="4" t="s">
        <v>417</v>
      </c>
      <c r="D2" s="5"/>
      <c r="E2" s="5"/>
      <c r="F2" s="6">
        <v>45649</v>
      </c>
      <c r="G2" s="7"/>
      <c r="H2" s="7">
        <v>45693</v>
      </c>
      <c r="I2" s="8" t="s">
        <v>18</v>
      </c>
      <c r="J2" s="9" t="s">
        <v>19</v>
      </c>
      <c r="K2" s="5"/>
      <c r="L2" s="1">
        <v>2</v>
      </c>
      <c r="M2" s="9" t="s">
        <v>20</v>
      </c>
      <c r="N2" s="9" t="s">
        <v>21</v>
      </c>
      <c r="O2" s="10" t="s">
        <v>20</v>
      </c>
      <c r="P2" s="5"/>
      <c r="Q2" s="10" t="s">
        <v>22</v>
      </c>
      <c r="R2" s="10" t="s">
        <v>23</v>
      </c>
      <c r="S2" s="10" t="s">
        <v>24</v>
      </c>
      <c r="T2" s="9" t="s">
        <v>25</v>
      </c>
      <c r="U2" s="5"/>
      <c r="V2" s="5"/>
      <c r="W2" s="5"/>
      <c r="X2" s="5"/>
      <c r="Y2" s="5"/>
      <c r="Z2" s="5"/>
      <c r="AA2" s="5"/>
    </row>
    <row r="3" spans="1:27">
      <c r="A3" s="27"/>
      <c r="B3" s="27" t="s">
        <v>416</v>
      </c>
      <c r="C3" s="44" t="s">
        <v>416</v>
      </c>
      <c r="D3" s="44" t="s">
        <v>416</v>
      </c>
      <c r="E3" s="44" t="s">
        <v>416</v>
      </c>
      <c r="F3" s="44" t="s">
        <v>416</v>
      </c>
      <c r="G3" s="44" t="s">
        <v>416</v>
      </c>
      <c r="H3" s="46" t="s">
        <v>418</v>
      </c>
      <c r="I3" s="44" t="s">
        <v>416</v>
      </c>
      <c r="J3" s="27" t="s">
        <v>416</v>
      </c>
      <c r="K3" s="46" t="s">
        <v>418</v>
      </c>
      <c r="L3" s="27" t="s">
        <v>416</v>
      </c>
      <c r="M3" s="27" t="s">
        <v>416</v>
      </c>
      <c r="N3" s="27" t="s">
        <v>416</v>
      </c>
      <c r="O3" s="27" t="s">
        <v>416</v>
      </c>
      <c r="P3" s="27" t="s">
        <v>416</v>
      </c>
      <c r="Q3" s="27" t="s">
        <v>416</v>
      </c>
      <c r="R3" s="27" t="s">
        <v>416</v>
      </c>
      <c r="S3" s="27" t="s">
        <v>416</v>
      </c>
      <c r="T3" s="27" t="s">
        <v>416</v>
      </c>
      <c r="U3" s="27" t="s">
        <v>416</v>
      </c>
      <c r="V3" s="27" t="s">
        <v>416</v>
      </c>
      <c r="W3" s="46" t="s">
        <v>418</v>
      </c>
      <c r="X3" s="46" t="s">
        <v>418</v>
      </c>
      <c r="Y3" s="47" t="s">
        <v>419</v>
      </c>
      <c r="Z3" s="47" t="s">
        <v>419</v>
      </c>
      <c r="AA3" s="27" t="s">
        <v>416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7E9E-2F75-43F0-8C12-C7621E29AE04}">
  <sheetPr codeName="Sheet3"/>
  <dimension ref="A1:M6"/>
  <sheetViews>
    <sheetView zoomScale="130" zoomScaleNormal="130" workbookViewId="0">
      <selection activeCell="B26" sqref="B26"/>
    </sheetView>
  </sheetViews>
  <sheetFormatPr defaultRowHeight="15.75"/>
  <cols>
    <col min="1" max="1" width="21.85546875" bestFit="1" customWidth="1"/>
    <col min="2" max="7" width="16.28515625" customWidth="1"/>
    <col min="8" max="10" width="11" bestFit="1" customWidth="1"/>
    <col min="11" max="11" width="7.42578125" bestFit="1" customWidth="1"/>
    <col min="12" max="12" width="9.42578125" bestFit="1" customWidth="1"/>
    <col min="13" max="13" width="11.5703125" bestFit="1" customWidth="1"/>
  </cols>
  <sheetData>
    <row r="1" spans="1:13" ht="45">
      <c r="A1" s="25" t="s">
        <v>420</v>
      </c>
      <c r="B1" s="11" t="s">
        <v>227</v>
      </c>
      <c r="C1" s="12" t="s">
        <v>228</v>
      </c>
      <c r="D1" s="12" t="s">
        <v>229</v>
      </c>
      <c r="E1" s="13" t="s">
        <v>230</v>
      </c>
      <c r="F1" s="12" t="s">
        <v>231</v>
      </c>
      <c r="G1" s="14" t="s">
        <v>232</v>
      </c>
      <c r="H1" s="14" t="s">
        <v>233</v>
      </c>
      <c r="I1" s="14" t="s">
        <v>234</v>
      </c>
      <c r="J1" s="14" t="s">
        <v>235</v>
      </c>
      <c r="K1" s="15" t="s">
        <v>236</v>
      </c>
      <c r="L1" s="12" t="s">
        <v>237</v>
      </c>
      <c r="M1" s="12" t="s">
        <v>238</v>
      </c>
    </row>
    <row r="2" spans="1:13">
      <c r="A2" t="str">
        <f>E2&amp;I2</f>
        <v>ESR-48/40D S-S45583</v>
      </c>
      <c r="B2" s="16">
        <v>45448</v>
      </c>
      <c r="C2" s="17" t="s">
        <v>239</v>
      </c>
      <c r="D2" s="17" t="s">
        <v>240</v>
      </c>
      <c r="E2" s="18" t="s">
        <v>241</v>
      </c>
      <c r="F2" s="17">
        <v>80</v>
      </c>
      <c r="G2" s="16">
        <v>45565</v>
      </c>
      <c r="H2" s="16">
        <v>45575</v>
      </c>
      <c r="I2" s="16">
        <v>45583</v>
      </c>
      <c r="J2" s="16"/>
      <c r="K2" s="17" t="s">
        <v>242</v>
      </c>
      <c r="L2" s="17">
        <v>2024</v>
      </c>
      <c r="M2" s="17" t="s">
        <v>243</v>
      </c>
    </row>
    <row r="3" spans="1:13">
      <c r="B3" s="16">
        <v>45498</v>
      </c>
      <c r="C3" s="17" t="s">
        <v>239</v>
      </c>
      <c r="D3" s="17" t="s">
        <v>244</v>
      </c>
      <c r="E3" s="18" t="s">
        <v>245</v>
      </c>
      <c r="F3" s="17">
        <v>27</v>
      </c>
      <c r="G3" s="16">
        <v>45565</v>
      </c>
      <c r="H3" s="16">
        <v>45575</v>
      </c>
      <c r="I3" s="16">
        <v>45583</v>
      </c>
      <c r="J3" s="16">
        <v>45613</v>
      </c>
      <c r="K3" s="17" t="s">
        <v>242</v>
      </c>
      <c r="L3" s="17">
        <v>2024</v>
      </c>
      <c r="M3" s="17" t="s">
        <v>243</v>
      </c>
    </row>
    <row r="4" spans="1:13">
      <c r="B4" s="19">
        <v>44526</v>
      </c>
      <c r="C4" s="20" t="s">
        <v>246</v>
      </c>
      <c r="D4" s="20" t="s">
        <v>247</v>
      </c>
      <c r="E4" s="21" t="s">
        <v>248</v>
      </c>
      <c r="F4" s="20">
        <v>10</v>
      </c>
      <c r="G4" s="19">
        <v>45586</v>
      </c>
      <c r="H4" s="19">
        <f t="shared" ref="H4:H6" si="0">G4+4</f>
        <v>45590</v>
      </c>
      <c r="I4" s="19">
        <f t="shared" ref="I4:I6" si="1">H4+14</f>
        <v>45604</v>
      </c>
      <c r="J4" s="19"/>
      <c r="K4" s="20" t="s">
        <v>242</v>
      </c>
      <c r="L4" s="20">
        <f t="shared" ref="L4:L6" si="2">YEAR(I4)</f>
        <v>2024</v>
      </c>
      <c r="M4" s="20" t="s">
        <v>249</v>
      </c>
    </row>
    <row r="5" spans="1:13">
      <c r="B5" s="19">
        <v>44526</v>
      </c>
      <c r="C5" s="20" t="s">
        <v>246</v>
      </c>
      <c r="D5" s="20" t="s">
        <v>247</v>
      </c>
      <c r="E5" s="21" t="s">
        <v>248</v>
      </c>
      <c r="F5" s="20">
        <v>156</v>
      </c>
      <c r="G5" s="19">
        <v>45586</v>
      </c>
      <c r="H5" s="19">
        <f t="shared" si="0"/>
        <v>45590</v>
      </c>
      <c r="I5" s="19">
        <f t="shared" si="1"/>
        <v>45604</v>
      </c>
      <c r="J5" s="19"/>
      <c r="K5" s="20" t="s">
        <v>242</v>
      </c>
      <c r="L5" s="20">
        <f t="shared" si="2"/>
        <v>2024</v>
      </c>
      <c r="M5" s="20" t="s">
        <v>249</v>
      </c>
    </row>
    <row r="6" spans="1:13">
      <c r="B6" s="22">
        <v>44526</v>
      </c>
      <c r="C6" s="23" t="s">
        <v>246</v>
      </c>
      <c r="D6" s="23" t="s">
        <v>247</v>
      </c>
      <c r="E6" s="24" t="s">
        <v>248</v>
      </c>
      <c r="F6" s="23">
        <v>144</v>
      </c>
      <c r="G6" s="22">
        <v>45611</v>
      </c>
      <c r="H6" s="22">
        <f t="shared" si="0"/>
        <v>45615</v>
      </c>
      <c r="I6" s="22">
        <f t="shared" si="1"/>
        <v>45629</v>
      </c>
      <c r="J6" s="22">
        <v>45604</v>
      </c>
      <c r="K6" s="23" t="s">
        <v>242</v>
      </c>
      <c r="L6" s="23">
        <f t="shared" si="2"/>
        <v>2024</v>
      </c>
      <c r="M6" s="23" t="s">
        <v>249</v>
      </c>
    </row>
  </sheetData>
  <phoneticPr fontId="6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FactoryShipment</vt:lpstr>
      <vt:lpstr>Orderinfo</vt:lpstr>
      <vt:lpstr>Customer Code</vt:lpstr>
      <vt:lpstr>Productinfo</vt:lpstr>
      <vt:lpstr>Orderinfo(DB)</vt:lpstr>
      <vt:lpstr>FactoryShippment(DB)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BORIS.WANG 王柏樺</dc:creator>
  <cp:lastModifiedBy>BORIS.WANG 王柏樺</cp:lastModifiedBy>
  <dcterms:created xsi:type="dcterms:W3CDTF">2015-06-05T18:19:34Z</dcterms:created>
  <dcterms:modified xsi:type="dcterms:W3CDTF">2024-11-27T01:57:03Z</dcterms:modified>
</cp:coreProperties>
</file>